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9D890DC6-630A-4EEE-A75D-DD5BFB1629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7" r:id="rId2"/>
    <sheet name="进化数据" sheetId="4" r:id="rId3"/>
    <sheet name="阵容模型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6" l="1"/>
  <c r="R31" i="6" s="1"/>
  <c r="S31" i="6" s="1"/>
  <c r="Y31" i="6" s="1"/>
  <c r="Z31" i="6" s="1"/>
  <c r="P31" i="6"/>
  <c r="Q30" i="6"/>
  <c r="R30" i="6" s="1"/>
  <c r="S30" i="6" s="1"/>
  <c r="Y30" i="6" s="1"/>
  <c r="P30" i="6"/>
  <c r="Q29" i="6"/>
  <c r="R29" i="6" s="1"/>
  <c r="S29" i="6" s="1"/>
  <c r="P29" i="6"/>
  <c r="Q28" i="6"/>
  <c r="R28" i="6" s="1"/>
  <c r="S28" i="6" s="1"/>
  <c r="Y28" i="6" s="1"/>
  <c r="P28" i="6"/>
  <c r="Q27" i="6"/>
  <c r="R27" i="6" s="1"/>
  <c r="S27" i="6" s="1"/>
  <c r="P27" i="6"/>
  <c r="Q26" i="6"/>
  <c r="R26" i="6" s="1"/>
  <c r="S26" i="6" s="1"/>
  <c r="Y26" i="6" s="1"/>
  <c r="P26" i="6"/>
  <c r="Q25" i="6"/>
  <c r="R25" i="6" s="1"/>
  <c r="S25" i="6" s="1"/>
  <c r="Y25" i="6" s="1"/>
  <c r="P25" i="6"/>
  <c r="Q24" i="6"/>
  <c r="R24" i="6" s="1"/>
  <c r="S24" i="6" s="1"/>
  <c r="Y24" i="6" s="1"/>
  <c r="P24" i="6"/>
  <c r="Q23" i="6"/>
  <c r="R23" i="6" s="1"/>
  <c r="S23" i="6" s="1"/>
  <c r="Y23" i="6" s="1"/>
  <c r="P23" i="6"/>
  <c r="Q22" i="6"/>
  <c r="R22" i="6" s="1"/>
  <c r="S22" i="6" s="1"/>
  <c r="Y22" i="6" s="1"/>
  <c r="P22" i="6"/>
  <c r="Q21" i="6"/>
  <c r="R21" i="6" s="1"/>
  <c r="S21" i="6" s="1"/>
  <c r="Y21" i="6" s="1"/>
  <c r="P21" i="6"/>
  <c r="X20" i="6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Q20" i="6"/>
  <c r="R20" i="6" s="1"/>
  <c r="S20" i="6" s="1"/>
  <c r="Y20" i="6" s="1"/>
  <c r="P20" i="6"/>
  <c r="X19" i="6"/>
  <c r="Q19" i="6"/>
  <c r="R19" i="6" s="1"/>
  <c r="S19" i="6" s="1"/>
  <c r="Y19" i="6" s="1"/>
  <c r="P19" i="6"/>
  <c r="X18" i="6"/>
  <c r="Q18" i="6"/>
  <c r="R18" i="6" s="1"/>
  <c r="S18" i="6" s="1"/>
  <c r="Y18" i="6" s="1"/>
  <c r="P18" i="6"/>
  <c r="Q17" i="6"/>
  <c r="R17" i="6" s="1"/>
  <c r="S17" i="6" s="1"/>
  <c r="Y17" i="6" s="1"/>
  <c r="P17" i="6"/>
  <c r="DB328" i="4"/>
  <c r="CU328" i="4"/>
  <c r="CN328" i="4"/>
  <c r="CG328" i="4"/>
  <c r="BZ328" i="4"/>
  <c r="BS328" i="4"/>
  <c r="BL328" i="4"/>
  <c r="BE328" i="4"/>
  <c r="AX328" i="4"/>
  <c r="AQ328" i="4"/>
  <c r="AJ328" i="4"/>
  <c r="AC328" i="4"/>
  <c r="V328" i="4"/>
  <c r="O328" i="4"/>
  <c r="H328" i="4"/>
  <c r="D328" i="4"/>
  <c r="DB327" i="4"/>
  <c r="CU327" i="4"/>
  <c r="CN327" i="4"/>
  <c r="CG327" i="4"/>
  <c r="BZ327" i="4"/>
  <c r="BS327" i="4"/>
  <c r="BL327" i="4"/>
  <c r="BE327" i="4"/>
  <c r="AX327" i="4"/>
  <c r="AQ327" i="4"/>
  <c r="AJ327" i="4"/>
  <c r="AC327" i="4"/>
  <c r="V327" i="4"/>
  <c r="O327" i="4"/>
  <c r="H327" i="4"/>
  <c r="D327" i="4"/>
  <c r="DB326" i="4"/>
  <c r="CU326" i="4"/>
  <c r="CN326" i="4"/>
  <c r="CG326" i="4"/>
  <c r="BZ326" i="4"/>
  <c r="BS326" i="4"/>
  <c r="BL326" i="4"/>
  <c r="BE326" i="4"/>
  <c r="AX326" i="4"/>
  <c r="AQ326" i="4"/>
  <c r="AJ326" i="4"/>
  <c r="AC326" i="4"/>
  <c r="V326" i="4"/>
  <c r="O326" i="4"/>
  <c r="H326" i="4"/>
  <c r="D326" i="4"/>
  <c r="DB325" i="4"/>
  <c r="CU325" i="4"/>
  <c r="CN325" i="4"/>
  <c r="CG325" i="4"/>
  <c r="BZ325" i="4"/>
  <c r="BS325" i="4"/>
  <c r="BL325" i="4"/>
  <c r="BE325" i="4"/>
  <c r="AX325" i="4"/>
  <c r="AQ325" i="4"/>
  <c r="AJ325" i="4"/>
  <c r="AC325" i="4"/>
  <c r="V325" i="4"/>
  <c r="O325" i="4"/>
  <c r="H325" i="4"/>
  <c r="D325" i="4"/>
  <c r="DB324" i="4"/>
  <c r="CU324" i="4"/>
  <c r="CN324" i="4"/>
  <c r="CG324" i="4"/>
  <c r="BZ324" i="4"/>
  <c r="BS324" i="4"/>
  <c r="BL324" i="4"/>
  <c r="BE324" i="4"/>
  <c r="AX324" i="4"/>
  <c r="AQ324" i="4"/>
  <c r="AJ324" i="4"/>
  <c r="AC324" i="4"/>
  <c r="V324" i="4"/>
  <c r="O324" i="4"/>
  <c r="H324" i="4"/>
  <c r="D324" i="4"/>
  <c r="DB323" i="4"/>
  <c r="CU323" i="4"/>
  <c r="CN323" i="4"/>
  <c r="CG323" i="4"/>
  <c r="BZ323" i="4"/>
  <c r="BS323" i="4"/>
  <c r="BL323" i="4"/>
  <c r="BE323" i="4"/>
  <c r="AX323" i="4"/>
  <c r="AQ323" i="4"/>
  <c r="AJ323" i="4"/>
  <c r="AC323" i="4"/>
  <c r="V323" i="4"/>
  <c r="O323" i="4"/>
  <c r="H323" i="4"/>
  <c r="D323" i="4"/>
  <c r="DB322" i="4"/>
  <c r="CU322" i="4"/>
  <c r="CN322" i="4"/>
  <c r="CG322" i="4"/>
  <c r="BZ322" i="4"/>
  <c r="BS322" i="4"/>
  <c r="BL322" i="4"/>
  <c r="BE322" i="4"/>
  <c r="AX322" i="4"/>
  <c r="AQ322" i="4"/>
  <c r="AJ322" i="4"/>
  <c r="AC322" i="4"/>
  <c r="V322" i="4"/>
  <c r="O322" i="4"/>
  <c r="H322" i="4"/>
  <c r="D322" i="4"/>
  <c r="DB321" i="4"/>
  <c r="CU321" i="4"/>
  <c r="CN321" i="4"/>
  <c r="CG321" i="4"/>
  <c r="BZ321" i="4"/>
  <c r="BS321" i="4"/>
  <c r="BL321" i="4"/>
  <c r="BE321" i="4"/>
  <c r="AX321" i="4"/>
  <c r="AQ321" i="4"/>
  <c r="AJ321" i="4"/>
  <c r="AC321" i="4"/>
  <c r="V321" i="4"/>
  <c r="O321" i="4"/>
  <c r="H321" i="4"/>
  <c r="D321" i="4"/>
  <c r="DB320" i="4"/>
  <c r="CU320" i="4"/>
  <c r="CN320" i="4"/>
  <c r="CG320" i="4"/>
  <c r="BZ320" i="4"/>
  <c r="BS320" i="4"/>
  <c r="BL320" i="4"/>
  <c r="BE320" i="4"/>
  <c r="AX320" i="4"/>
  <c r="AQ320" i="4"/>
  <c r="AJ320" i="4"/>
  <c r="AC320" i="4"/>
  <c r="V320" i="4"/>
  <c r="O320" i="4"/>
  <c r="H320" i="4"/>
  <c r="D320" i="4"/>
  <c r="DB319" i="4"/>
  <c r="CU319" i="4"/>
  <c r="CN319" i="4"/>
  <c r="CG319" i="4"/>
  <c r="BZ319" i="4"/>
  <c r="BS319" i="4"/>
  <c r="BL319" i="4"/>
  <c r="BE319" i="4"/>
  <c r="AX319" i="4"/>
  <c r="AQ319" i="4"/>
  <c r="AJ319" i="4"/>
  <c r="AC319" i="4"/>
  <c r="V319" i="4"/>
  <c r="O319" i="4"/>
  <c r="H319" i="4"/>
  <c r="D319" i="4"/>
  <c r="DB318" i="4"/>
  <c r="CU318" i="4"/>
  <c r="CN318" i="4"/>
  <c r="CG318" i="4"/>
  <c r="BZ318" i="4"/>
  <c r="BS318" i="4"/>
  <c r="BL318" i="4"/>
  <c r="BE318" i="4"/>
  <c r="AX318" i="4"/>
  <c r="AQ318" i="4"/>
  <c r="AJ318" i="4"/>
  <c r="AC318" i="4"/>
  <c r="V318" i="4"/>
  <c r="O318" i="4"/>
  <c r="H318" i="4"/>
  <c r="D318" i="4"/>
  <c r="DB317" i="4"/>
  <c r="CU317" i="4"/>
  <c r="CN317" i="4"/>
  <c r="CG317" i="4"/>
  <c r="BZ317" i="4"/>
  <c r="BS317" i="4"/>
  <c r="BL317" i="4"/>
  <c r="BE317" i="4"/>
  <c r="AX317" i="4"/>
  <c r="AQ317" i="4"/>
  <c r="AJ317" i="4"/>
  <c r="AC317" i="4"/>
  <c r="V317" i="4"/>
  <c r="O317" i="4"/>
  <c r="H317" i="4"/>
  <c r="D317" i="4"/>
  <c r="DB316" i="4"/>
  <c r="CU316" i="4"/>
  <c r="CN316" i="4"/>
  <c r="CG316" i="4"/>
  <c r="BZ316" i="4"/>
  <c r="BS316" i="4"/>
  <c r="BL316" i="4"/>
  <c r="BE316" i="4"/>
  <c r="AX316" i="4"/>
  <c r="AQ316" i="4"/>
  <c r="AJ316" i="4"/>
  <c r="AC316" i="4"/>
  <c r="V316" i="4"/>
  <c r="O316" i="4"/>
  <c r="H316" i="4"/>
  <c r="D316" i="4"/>
  <c r="DB315" i="4"/>
  <c r="CU315" i="4"/>
  <c r="CN315" i="4"/>
  <c r="CG315" i="4"/>
  <c r="BZ315" i="4"/>
  <c r="BS315" i="4"/>
  <c r="BL315" i="4"/>
  <c r="BE315" i="4"/>
  <c r="AX315" i="4"/>
  <c r="AQ315" i="4"/>
  <c r="AJ315" i="4"/>
  <c r="AC315" i="4"/>
  <c r="V315" i="4"/>
  <c r="O315" i="4"/>
  <c r="H315" i="4"/>
  <c r="D315" i="4"/>
  <c r="DB314" i="4"/>
  <c r="CU314" i="4"/>
  <c r="CN314" i="4"/>
  <c r="CG314" i="4"/>
  <c r="BZ314" i="4"/>
  <c r="BS314" i="4"/>
  <c r="BL314" i="4"/>
  <c r="BE314" i="4"/>
  <c r="AX314" i="4"/>
  <c r="AQ314" i="4"/>
  <c r="AJ314" i="4"/>
  <c r="AC314" i="4"/>
  <c r="V314" i="4"/>
  <c r="O314" i="4"/>
  <c r="H314" i="4"/>
  <c r="D314" i="4"/>
  <c r="DB313" i="4"/>
  <c r="CU313" i="4"/>
  <c r="CN313" i="4"/>
  <c r="CG313" i="4"/>
  <c r="BZ313" i="4"/>
  <c r="BS313" i="4"/>
  <c r="BL313" i="4"/>
  <c r="BE313" i="4"/>
  <c r="AX313" i="4"/>
  <c r="AQ313" i="4"/>
  <c r="AJ313" i="4"/>
  <c r="AC313" i="4"/>
  <c r="V313" i="4"/>
  <c r="O313" i="4"/>
  <c r="H313" i="4"/>
  <c r="D313" i="4"/>
  <c r="DB312" i="4"/>
  <c r="CU312" i="4"/>
  <c r="CN312" i="4"/>
  <c r="CG312" i="4"/>
  <c r="BZ312" i="4"/>
  <c r="BS312" i="4"/>
  <c r="BL312" i="4"/>
  <c r="BE312" i="4"/>
  <c r="AX312" i="4"/>
  <c r="AQ312" i="4"/>
  <c r="AJ312" i="4"/>
  <c r="AC312" i="4"/>
  <c r="V312" i="4"/>
  <c r="O312" i="4"/>
  <c r="H312" i="4"/>
  <c r="D312" i="4"/>
  <c r="DB311" i="4"/>
  <c r="CU311" i="4"/>
  <c r="CN311" i="4"/>
  <c r="CG311" i="4"/>
  <c r="BZ311" i="4"/>
  <c r="BS311" i="4"/>
  <c r="BL311" i="4"/>
  <c r="BE311" i="4"/>
  <c r="AX311" i="4"/>
  <c r="AQ311" i="4"/>
  <c r="AJ311" i="4"/>
  <c r="AC311" i="4"/>
  <c r="V311" i="4"/>
  <c r="O311" i="4"/>
  <c r="H311" i="4"/>
  <c r="D311" i="4"/>
  <c r="DB310" i="4"/>
  <c r="CU310" i="4"/>
  <c r="CN310" i="4"/>
  <c r="CG310" i="4"/>
  <c r="BZ310" i="4"/>
  <c r="BS310" i="4"/>
  <c r="BL310" i="4"/>
  <c r="BE310" i="4"/>
  <c r="AX310" i="4"/>
  <c r="AQ310" i="4"/>
  <c r="AJ310" i="4"/>
  <c r="AC310" i="4"/>
  <c r="V310" i="4"/>
  <c r="O310" i="4"/>
  <c r="H310" i="4"/>
  <c r="D310" i="4"/>
  <c r="DB309" i="4"/>
  <c r="CU309" i="4"/>
  <c r="CN309" i="4"/>
  <c r="CG309" i="4"/>
  <c r="BZ309" i="4"/>
  <c r="BS309" i="4"/>
  <c r="BL309" i="4"/>
  <c r="BE309" i="4"/>
  <c r="AX309" i="4"/>
  <c r="AQ309" i="4"/>
  <c r="AJ309" i="4"/>
  <c r="AC309" i="4"/>
  <c r="V309" i="4"/>
  <c r="O309" i="4"/>
  <c r="H309" i="4"/>
  <c r="D309" i="4"/>
  <c r="DB308" i="4"/>
  <c r="CU308" i="4"/>
  <c r="CN308" i="4"/>
  <c r="CG308" i="4"/>
  <c r="BZ308" i="4"/>
  <c r="BS308" i="4"/>
  <c r="BL308" i="4"/>
  <c r="BE308" i="4"/>
  <c r="AX308" i="4"/>
  <c r="AQ308" i="4"/>
  <c r="AJ308" i="4"/>
  <c r="AC308" i="4"/>
  <c r="V308" i="4"/>
  <c r="O308" i="4"/>
  <c r="H308" i="4"/>
  <c r="D308" i="4"/>
  <c r="DB307" i="4"/>
  <c r="CU307" i="4"/>
  <c r="CN307" i="4"/>
  <c r="CG307" i="4"/>
  <c r="BZ307" i="4"/>
  <c r="BS307" i="4"/>
  <c r="BL307" i="4"/>
  <c r="BE307" i="4"/>
  <c r="AX307" i="4"/>
  <c r="AQ307" i="4"/>
  <c r="AJ307" i="4"/>
  <c r="AC307" i="4"/>
  <c r="V307" i="4"/>
  <c r="O307" i="4"/>
  <c r="H307" i="4"/>
  <c r="D307" i="4"/>
  <c r="DB306" i="4"/>
  <c r="CU306" i="4"/>
  <c r="CN306" i="4"/>
  <c r="CG306" i="4"/>
  <c r="BZ306" i="4"/>
  <c r="BS306" i="4"/>
  <c r="BL306" i="4"/>
  <c r="BE306" i="4"/>
  <c r="AX306" i="4"/>
  <c r="AQ306" i="4"/>
  <c r="AJ306" i="4"/>
  <c r="AC306" i="4"/>
  <c r="V306" i="4"/>
  <c r="O306" i="4"/>
  <c r="H306" i="4"/>
  <c r="D306" i="4"/>
  <c r="DB305" i="4"/>
  <c r="CU305" i="4"/>
  <c r="CN305" i="4"/>
  <c r="CG305" i="4"/>
  <c r="BZ305" i="4"/>
  <c r="BS305" i="4"/>
  <c r="BL305" i="4"/>
  <c r="BE305" i="4"/>
  <c r="AX305" i="4"/>
  <c r="AQ305" i="4"/>
  <c r="AJ305" i="4"/>
  <c r="AC305" i="4"/>
  <c r="V305" i="4"/>
  <c r="O305" i="4"/>
  <c r="H305" i="4"/>
  <c r="D305" i="4"/>
  <c r="DB304" i="4"/>
  <c r="CU304" i="4"/>
  <c r="CN304" i="4"/>
  <c r="CG304" i="4"/>
  <c r="BZ304" i="4"/>
  <c r="BS304" i="4"/>
  <c r="BL304" i="4"/>
  <c r="BE304" i="4"/>
  <c r="AX304" i="4"/>
  <c r="AQ304" i="4"/>
  <c r="AJ304" i="4"/>
  <c r="AC304" i="4"/>
  <c r="V304" i="4"/>
  <c r="O304" i="4"/>
  <c r="H304" i="4"/>
  <c r="D304" i="4"/>
  <c r="DB303" i="4"/>
  <c r="CU303" i="4"/>
  <c r="CN303" i="4"/>
  <c r="CG303" i="4"/>
  <c r="BZ303" i="4"/>
  <c r="BS303" i="4"/>
  <c r="BL303" i="4"/>
  <c r="BE303" i="4"/>
  <c r="AX303" i="4"/>
  <c r="AQ303" i="4"/>
  <c r="AJ303" i="4"/>
  <c r="AC303" i="4"/>
  <c r="V303" i="4"/>
  <c r="O303" i="4"/>
  <c r="H303" i="4"/>
  <c r="D303" i="4"/>
  <c r="DB302" i="4"/>
  <c r="CU302" i="4"/>
  <c r="CN302" i="4"/>
  <c r="CG302" i="4"/>
  <c r="BZ302" i="4"/>
  <c r="BS302" i="4"/>
  <c r="BL302" i="4"/>
  <c r="BE302" i="4"/>
  <c r="AX302" i="4"/>
  <c r="AQ302" i="4"/>
  <c r="AJ302" i="4"/>
  <c r="AC302" i="4"/>
  <c r="V302" i="4"/>
  <c r="O302" i="4"/>
  <c r="H302" i="4"/>
  <c r="D302" i="4"/>
  <c r="DB301" i="4"/>
  <c r="CU301" i="4"/>
  <c r="CN301" i="4"/>
  <c r="CG301" i="4"/>
  <c r="BZ301" i="4"/>
  <c r="BS301" i="4"/>
  <c r="BL301" i="4"/>
  <c r="BE301" i="4"/>
  <c r="AX301" i="4"/>
  <c r="AQ301" i="4"/>
  <c r="AJ301" i="4"/>
  <c r="AC301" i="4"/>
  <c r="V301" i="4"/>
  <c r="O301" i="4"/>
  <c r="H301" i="4"/>
  <c r="D301" i="4"/>
  <c r="DB300" i="4"/>
  <c r="CU300" i="4"/>
  <c r="CN300" i="4"/>
  <c r="CG300" i="4"/>
  <c r="BZ300" i="4"/>
  <c r="BS300" i="4"/>
  <c r="BL300" i="4"/>
  <c r="BE300" i="4"/>
  <c r="AX300" i="4"/>
  <c r="AQ300" i="4"/>
  <c r="AJ300" i="4"/>
  <c r="AC300" i="4"/>
  <c r="V300" i="4"/>
  <c r="O300" i="4"/>
  <c r="H300" i="4"/>
  <c r="D300" i="4"/>
  <c r="DB299" i="4"/>
  <c r="CU299" i="4"/>
  <c r="CN299" i="4"/>
  <c r="CG299" i="4"/>
  <c r="BZ299" i="4"/>
  <c r="BS299" i="4"/>
  <c r="BL299" i="4"/>
  <c r="BE299" i="4"/>
  <c r="AX299" i="4"/>
  <c r="AQ299" i="4"/>
  <c r="AJ299" i="4"/>
  <c r="AC299" i="4"/>
  <c r="V299" i="4"/>
  <c r="O299" i="4"/>
  <c r="H299" i="4"/>
  <c r="D299" i="4"/>
  <c r="DB298" i="4"/>
  <c r="CU298" i="4"/>
  <c r="CN298" i="4"/>
  <c r="CG298" i="4"/>
  <c r="BZ298" i="4"/>
  <c r="BS298" i="4"/>
  <c r="BL298" i="4"/>
  <c r="BE298" i="4"/>
  <c r="AX298" i="4"/>
  <c r="AQ298" i="4"/>
  <c r="AJ298" i="4"/>
  <c r="AC298" i="4"/>
  <c r="V298" i="4"/>
  <c r="O298" i="4"/>
  <c r="H298" i="4"/>
  <c r="D298" i="4"/>
  <c r="DB297" i="4"/>
  <c r="CU297" i="4"/>
  <c r="CN297" i="4"/>
  <c r="CG297" i="4"/>
  <c r="BZ297" i="4"/>
  <c r="BS297" i="4"/>
  <c r="BL297" i="4"/>
  <c r="BE297" i="4"/>
  <c r="AX297" i="4"/>
  <c r="AQ297" i="4"/>
  <c r="AJ297" i="4"/>
  <c r="AC297" i="4"/>
  <c r="V297" i="4"/>
  <c r="O297" i="4"/>
  <c r="H297" i="4"/>
  <c r="D297" i="4"/>
  <c r="DB296" i="4"/>
  <c r="CU296" i="4"/>
  <c r="CN296" i="4"/>
  <c r="CG296" i="4"/>
  <c r="BZ296" i="4"/>
  <c r="BS296" i="4"/>
  <c r="BL296" i="4"/>
  <c r="BE296" i="4"/>
  <c r="AX296" i="4"/>
  <c r="AQ296" i="4"/>
  <c r="AJ296" i="4"/>
  <c r="AC296" i="4"/>
  <c r="V296" i="4"/>
  <c r="O296" i="4"/>
  <c r="H296" i="4"/>
  <c r="D296" i="4"/>
  <c r="DB295" i="4"/>
  <c r="CU295" i="4"/>
  <c r="CN295" i="4"/>
  <c r="CG295" i="4"/>
  <c r="BZ295" i="4"/>
  <c r="BS295" i="4"/>
  <c r="BL295" i="4"/>
  <c r="BE295" i="4"/>
  <c r="AX295" i="4"/>
  <c r="AQ295" i="4"/>
  <c r="AJ295" i="4"/>
  <c r="AC295" i="4"/>
  <c r="V295" i="4"/>
  <c r="O295" i="4"/>
  <c r="H295" i="4"/>
  <c r="D295" i="4"/>
  <c r="DB294" i="4"/>
  <c r="CU294" i="4"/>
  <c r="CN294" i="4"/>
  <c r="CG294" i="4"/>
  <c r="BZ294" i="4"/>
  <c r="BS294" i="4"/>
  <c r="BL294" i="4"/>
  <c r="BE294" i="4"/>
  <c r="AX294" i="4"/>
  <c r="AQ294" i="4"/>
  <c r="AJ294" i="4"/>
  <c r="AC294" i="4"/>
  <c r="V294" i="4"/>
  <c r="O294" i="4"/>
  <c r="H294" i="4"/>
  <c r="D294" i="4"/>
  <c r="DB293" i="4"/>
  <c r="CU293" i="4"/>
  <c r="CN293" i="4"/>
  <c r="CG293" i="4"/>
  <c r="BZ293" i="4"/>
  <c r="BS293" i="4"/>
  <c r="BL293" i="4"/>
  <c r="BE293" i="4"/>
  <c r="AX293" i="4"/>
  <c r="AQ293" i="4"/>
  <c r="AJ293" i="4"/>
  <c r="AC293" i="4"/>
  <c r="V293" i="4"/>
  <c r="O293" i="4"/>
  <c r="H293" i="4"/>
  <c r="D293" i="4"/>
  <c r="DB292" i="4"/>
  <c r="CU292" i="4"/>
  <c r="CN292" i="4"/>
  <c r="CG292" i="4"/>
  <c r="BZ292" i="4"/>
  <c r="BS292" i="4"/>
  <c r="BL292" i="4"/>
  <c r="BE292" i="4"/>
  <c r="AX292" i="4"/>
  <c r="AQ292" i="4"/>
  <c r="AJ292" i="4"/>
  <c r="AC292" i="4"/>
  <c r="V292" i="4"/>
  <c r="O292" i="4"/>
  <c r="H292" i="4"/>
  <c r="D292" i="4"/>
  <c r="DB291" i="4"/>
  <c r="CU291" i="4"/>
  <c r="CN291" i="4"/>
  <c r="CG291" i="4"/>
  <c r="BZ291" i="4"/>
  <c r="BS291" i="4"/>
  <c r="BL291" i="4"/>
  <c r="BE291" i="4"/>
  <c r="AX291" i="4"/>
  <c r="AQ291" i="4"/>
  <c r="AJ291" i="4"/>
  <c r="AC291" i="4"/>
  <c r="V291" i="4"/>
  <c r="O291" i="4"/>
  <c r="H291" i="4"/>
  <c r="D291" i="4"/>
  <c r="DB290" i="4"/>
  <c r="CU290" i="4"/>
  <c r="CN290" i="4"/>
  <c r="CG290" i="4"/>
  <c r="BZ290" i="4"/>
  <c r="BS290" i="4"/>
  <c r="BL290" i="4"/>
  <c r="BE290" i="4"/>
  <c r="AX290" i="4"/>
  <c r="AQ290" i="4"/>
  <c r="AJ290" i="4"/>
  <c r="AC290" i="4"/>
  <c r="V290" i="4"/>
  <c r="O290" i="4"/>
  <c r="H290" i="4"/>
  <c r="D290" i="4"/>
  <c r="DB289" i="4"/>
  <c r="CU289" i="4"/>
  <c r="CN289" i="4"/>
  <c r="CG289" i="4"/>
  <c r="BZ289" i="4"/>
  <c r="BS289" i="4"/>
  <c r="BL289" i="4"/>
  <c r="BE289" i="4"/>
  <c r="AX289" i="4"/>
  <c r="AQ289" i="4"/>
  <c r="AJ289" i="4"/>
  <c r="AC289" i="4"/>
  <c r="V289" i="4"/>
  <c r="O289" i="4"/>
  <c r="H289" i="4"/>
  <c r="D289" i="4"/>
  <c r="DB288" i="4"/>
  <c r="CU288" i="4"/>
  <c r="CN288" i="4"/>
  <c r="CG288" i="4"/>
  <c r="BZ288" i="4"/>
  <c r="BS288" i="4"/>
  <c r="BL288" i="4"/>
  <c r="BE288" i="4"/>
  <c r="AX288" i="4"/>
  <c r="AQ288" i="4"/>
  <c r="AJ288" i="4"/>
  <c r="AC288" i="4"/>
  <c r="V288" i="4"/>
  <c r="O288" i="4"/>
  <c r="H288" i="4"/>
  <c r="D288" i="4"/>
  <c r="DB287" i="4"/>
  <c r="CU287" i="4"/>
  <c r="CN287" i="4"/>
  <c r="CG287" i="4"/>
  <c r="BZ287" i="4"/>
  <c r="BS287" i="4"/>
  <c r="BL287" i="4"/>
  <c r="BE287" i="4"/>
  <c r="AX287" i="4"/>
  <c r="AQ287" i="4"/>
  <c r="AJ287" i="4"/>
  <c r="AC287" i="4"/>
  <c r="V287" i="4"/>
  <c r="O287" i="4"/>
  <c r="H287" i="4"/>
  <c r="D287" i="4"/>
  <c r="DB286" i="4"/>
  <c r="CU286" i="4"/>
  <c r="CN286" i="4"/>
  <c r="CG286" i="4"/>
  <c r="BZ286" i="4"/>
  <c r="BS286" i="4"/>
  <c r="BL286" i="4"/>
  <c r="BE286" i="4"/>
  <c r="AX286" i="4"/>
  <c r="AQ286" i="4"/>
  <c r="AJ286" i="4"/>
  <c r="AC286" i="4"/>
  <c r="V286" i="4"/>
  <c r="O286" i="4"/>
  <c r="H286" i="4"/>
  <c r="D286" i="4"/>
  <c r="DB285" i="4"/>
  <c r="CU285" i="4"/>
  <c r="CN285" i="4"/>
  <c r="CG285" i="4"/>
  <c r="BZ285" i="4"/>
  <c r="BS285" i="4"/>
  <c r="BL285" i="4"/>
  <c r="BE285" i="4"/>
  <c r="AX285" i="4"/>
  <c r="AQ285" i="4"/>
  <c r="AJ285" i="4"/>
  <c r="AC285" i="4"/>
  <c r="V285" i="4"/>
  <c r="O285" i="4"/>
  <c r="H285" i="4"/>
  <c r="D285" i="4"/>
  <c r="DB284" i="4"/>
  <c r="CU284" i="4"/>
  <c r="CN284" i="4"/>
  <c r="CG284" i="4"/>
  <c r="BZ284" i="4"/>
  <c r="BS284" i="4"/>
  <c r="BL284" i="4"/>
  <c r="BE284" i="4"/>
  <c r="AX284" i="4"/>
  <c r="AQ284" i="4"/>
  <c r="AJ284" i="4"/>
  <c r="AC284" i="4"/>
  <c r="V284" i="4"/>
  <c r="O284" i="4"/>
  <c r="H284" i="4"/>
  <c r="D284" i="4"/>
  <c r="DB283" i="4"/>
  <c r="CU283" i="4"/>
  <c r="CN283" i="4"/>
  <c r="CG283" i="4"/>
  <c r="BZ283" i="4"/>
  <c r="BS283" i="4"/>
  <c r="BL283" i="4"/>
  <c r="BE283" i="4"/>
  <c r="AX283" i="4"/>
  <c r="AQ283" i="4"/>
  <c r="AJ283" i="4"/>
  <c r="AC283" i="4"/>
  <c r="V283" i="4"/>
  <c r="O283" i="4"/>
  <c r="H283" i="4"/>
  <c r="D283" i="4"/>
  <c r="DB282" i="4"/>
  <c r="CU282" i="4"/>
  <c r="CN282" i="4"/>
  <c r="CG282" i="4"/>
  <c r="BZ282" i="4"/>
  <c r="BS282" i="4"/>
  <c r="BL282" i="4"/>
  <c r="BE282" i="4"/>
  <c r="AX282" i="4"/>
  <c r="AQ282" i="4"/>
  <c r="AJ282" i="4"/>
  <c r="AC282" i="4"/>
  <c r="V282" i="4"/>
  <c r="O282" i="4"/>
  <c r="H282" i="4"/>
  <c r="D282" i="4"/>
  <c r="DB281" i="4"/>
  <c r="CU281" i="4"/>
  <c r="CN281" i="4"/>
  <c r="CG281" i="4"/>
  <c r="BZ281" i="4"/>
  <c r="BS281" i="4"/>
  <c r="BL281" i="4"/>
  <c r="BE281" i="4"/>
  <c r="AX281" i="4"/>
  <c r="AQ281" i="4"/>
  <c r="AJ281" i="4"/>
  <c r="AC281" i="4"/>
  <c r="V281" i="4"/>
  <c r="O281" i="4"/>
  <c r="H281" i="4"/>
  <c r="D281" i="4"/>
  <c r="DB280" i="4"/>
  <c r="CU280" i="4"/>
  <c r="CN280" i="4"/>
  <c r="CG280" i="4"/>
  <c r="BZ280" i="4"/>
  <c r="BS280" i="4"/>
  <c r="BL280" i="4"/>
  <c r="BE280" i="4"/>
  <c r="AX280" i="4"/>
  <c r="AQ280" i="4"/>
  <c r="AJ280" i="4"/>
  <c r="AC280" i="4"/>
  <c r="V280" i="4"/>
  <c r="O280" i="4"/>
  <c r="H280" i="4"/>
  <c r="D280" i="4"/>
  <c r="DB279" i="4"/>
  <c r="CU279" i="4"/>
  <c r="CN279" i="4"/>
  <c r="CG279" i="4"/>
  <c r="BZ279" i="4"/>
  <c r="BS279" i="4"/>
  <c r="BL279" i="4"/>
  <c r="BE279" i="4"/>
  <c r="AX279" i="4"/>
  <c r="AQ279" i="4"/>
  <c r="AJ279" i="4"/>
  <c r="AC279" i="4"/>
  <c r="V279" i="4"/>
  <c r="O279" i="4"/>
  <c r="H279" i="4"/>
  <c r="D279" i="4"/>
  <c r="DB278" i="4"/>
  <c r="CU278" i="4"/>
  <c r="CN278" i="4"/>
  <c r="CG278" i="4"/>
  <c r="BZ278" i="4"/>
  <c r="BS278" i="4"/>
  <c r="BL278" i="4"/>
  <c r="BE278" i="4"/>
  <c r="AX278" i="4"/>
  <c r="AQ278" i="4"/>
  <c r="AJ278" i="4"/>
  <c r="AC278" i="4"/>
  <c r="V278" i="4"/>
  <c r="O278" i="4"/>
  <c r="H278" i="4"/>
  <c r="D278" i="4"/>
  <c r="DB277" i="4"/>
  <c r="CU277" i="4"/>
  <c r="CN277" i="4"/>
  <c r="CG277" i="4"/>
  <c r="BZ277" i="4"/>
  <c r="BS277" i="4"/>
  <c r="BL277" i="4"/>
  <c r="BE277" i="4"/>
  <c r="AX277" i="4"/>
  <c r="AQ277" i="4"/>
  <c r="AJ277" i="4"/>
  <c r="AC277" i="4"/>
  <c r="V277" i="4"/>
  <c r="O277" i="4"/>
  <c r="H277" i="4"/>
  <c r="D277" i="4"/>
  <c r="DB276" i="4"/>
  <c r="CU276" i="4"/>
  <c r="CN276" i="4"/>
  <c r="CG276" i="4"/>
  <c r="BZ276" i="4"/>
  <c r="BS276" i="4"/>
  <c r="BL276" i="4"/>
  <c r="BE276" i="4"/>
  <c r="AX276" i="4"/>
  <c r="AQ276" i="4"/>
  <c r="AJ276" i="4"/>
  <c r="AC276" i="4"/>
  <c r="V276" i="4"/>
  <c r="O276" i="4"/>
  <c r="H276" i="4"/>
  <c r="D276" i="4"/>
  <c r="DB275" i="4"/>
  <c r="CU275" i="4"/>
  <c r="CN275" i="4"/>
  <c r="CG275" i="4"/>
  <c r="BZ275" i="4"/>
  <c r="BS275" i="4"/>
  <c r="BL275" i="4"/>
  <c r="BE275" i="4"/>
  <c r="AX275" i="4"/>
  <c r="AQ275" i="4"/>
  <c r="AJ275" i="4"/>
  <c r="AC275" i="4"/>
  <c r="V275" i="4"/>
  <c r="O275" i="4"/>
  <c r="H275" i="4"/>
  <c r="D275" i="4"/>
  <c r="DB274" i="4"/>
  <c r="CU274" i="4"/>
  <c r="CN274" i="4"/>
  <c r="CG274" i="4"/>
  <c r="BZ274" i="4"/>
  <c r="BS274" i="4"/>
  <c r="BL274" i="4"/>
  <c r="BE274" i="4"/>
  <c r="AX274" i="4"/>
  <c r="AQ274" i="4"/>
  <c r="AJ274" i="4"/>
  <c r="AC274" i="4"/>
  <c r="V274" i="4"/>
  <c r="O274" i="4"/>
  <c r="H274" i="4"/>
  <c r="D274" i="4"/>
  <c r="DB273" i="4"/>
  <c r="CU273" i="4"/>
  <c r="CN273" i="4"/>
  <c r="CG273" i="4"/>
  <c r="BZ273" i="4"/>
  <c r="BS273" i="4"/>
  <c r="BL273" i="4"/>
  <c r="BE273" i="4"/>
  <c r="AX273" i="4"/>
  <c r="AQ273" i="4"/>
  <c r="AJ273" i="4"/>
  <c r="AC273" i="4"/>
  <c r="V273" i="4"/>
  <c r="O273" i="4"/>
  <c r="H273" i="4"/>
  <c r="D273" i="4"/>
  <c r="DB272" i="4"/>
  <c r="CU272" i="4"/>
  <c r="CN272" i="4"/>
  <c r="CG272" i="4"/>
  <c r="BZ272" i="4"/>
  <c r="BS272" i="4"/>
  <c r="BL272" i="4"/>
  <c r="BE272" i="4"/>
  <c r="AX272" i="4"/>
  <c r="AQ272" i="4"/>
  <c r="AJ272" i="4"/>
  <c r="AC272" i="4"/>
  <c r="V272" i="4"/>
  <c r="O272" i="4"/>
  <c r="H272" i="4"/>
  <c r="D272" i="4"/>
  <c r="DB271" i="4"/>
  <c r="CU271" i="4"/>
  <c r="CN271" i="4"/>
  <c r="CG271" i="4"/>
  <c r="BZ271" i="4"/>
  <c r="BS271" i="4"/>
  <c r="BL271" i="4"/>
  <c r="BE271" i="4"/>
  <c r="AX271" i="4"/>
  <c r="AQ271" i="4"/>
  <c r="AJ271" i="4"/>
  <c r="AC271" i="4"/>
  <c r="V271" i="4"/>
  <c r="O271" i="4"/>
  <c r="H271" i="4"/>
  <c r="D271" i="4"/>
  <c r="DB270" i="4"/>
  <c r="CU270" i="4"/>
  <c r="CN270" i="4"/>
  <c r="CG270" i="4"/>
  <c r="BZ270" i="4"/>
  <c r="BS270" i="4"/>
  <c r="BL270" i="4"/>
  <c r="BE270" i="4"/>
  <c r="AX270" i="4"/>
  <c r="AQ270" i="4"/>
  <c r="AJ270" i="4"/>
  <c r="AC270" i="4"/>
  <c r="V270" i="4"/>
  <c r="O270" i="4"/>
  <c r="H270" i="4"/>
  <c r="D270" i="4"/>
  <c r="DB269" i="4"/>
  <c r="CU269" i="4"/>
  <c r="CN269" i="4"/>
  <c r="CG269" i="4"/>
  <c r="BZ269" i="4"/>
  <c r="BS269" i="4"/>
  <c r="BL269" i="4"/>
  <c r="BE269" i="4"/>
  <c r="AX269" i="4"/>
  <c r="AQ269" i="4"/>
  <c r="AJ269" i="4"/>
  <c r="AC269" i="4"/>
  <c r="V269" i="4"/>
  <c r="O269" i="4"/>
  <c r="H269" i="4"/>
  <c r="D269" i="4"/>
  <c r="DB268" i="4"/>
  <c r="CU268" i="4"/>
  <c r="CN268" i="4"/>
  <c r="CG268" i="4"/>
  <c r="BZ268" i="4"/>
  <c r="BS268" i="4"/>
  <c r="BL268" i="4"/>
  <c r="BE268" i="4"/>
  <c r="AX268" i="4"/>
  <c r="AQ268" i="4"/>
  <c r="AJ268" i="4"/>
  <c r="AC268" i="4"/>
  <c r="V268" i="4"/>
  <c r="O268" i="4"/>
  <c r="H268" i="4"/>
  <c r="D268" i="4"/>
  <c r="DB267" i="4"/>
  <c r="CU267" i="4"/>
  <c r="CN267" i="4"/>
  <c r="CG267" i="4"/>
  <c r="BZ267" i="4"/>
  <c r="BS267" i="4"/>
  <c r="BL267" i="4"/>
  <c r="BE267" i="4"/>
  <c r="AX267" i="4"/>
  <c r="AQ267" i="4"/>
  <c r="AJ267" i="4"/>
  <c r="AC267" i="4"/>
  <c r="V267" i="4"/>
  <c r="O267" i="4"/>
  <c r="H267" i="4"/>
  <c r="D267" i="4"/>
  <c r="DB266" i="4"/>
  <c r="CU266" i="4"/>
  <c r="CN266" i="4"/>
  <c r="CG266" i="4"/>
  <c r="BZ266" i="4"/>
  <c r="BS266" i="4"/>
  <c r="BL266" i="4"/>
  <c r="BE266" i="4"/>
  <c r="AX266" i="4"/>
  <c r="AQ266" i="4"/>
  <c r="AJ266" i="4"/>
  <c r="AC266" i="4"/>
  <c r="V266" i="4"/>
  <c r="O266" i="4"/>
  <c r="H266" i="4"/>
  <c r="D266" i="4"/>
  <c r="DB265" i="4"/>
  <c r="CU265" i="4"/>
  <c r="CN265" i="4"/>
  <c r="CG265" i="4"/>
  <c r="BZ265" i="4"/>
  <c r="BS265" i="4"/>
  <c r="BL265" i="4"/>
  <c r="BE265" i="4"/>
  <c r="AX265" i="4"/>
  <c r="AQ265" i="4"/>
  <c r="AJ265" i="4"/>
  <c r="AC265" i="4"/>
  <c r="V265" i="4"/>
  <c r="O265" i="4"/>
  <c r="H265" i="4"/>
  <c r="D265" i="4"/>
  <c r="DB264" i="4"/>
  <c r="CU264" i="4"/>
  <c r="CN264" i="4"/>
  <c r="CG264" i="4"/>
  <c r="BZ264" i="4"/>
  <c r="BS264" i="4"/>
  <c r="BL264" i="4"/>
  <c r="BE264" i="4"/>
  <c r="AX264" i="4"/>
  <c r="AQ264" i="4"/>
  <c r="AJ264" i="4"/>
  <c r="AC264" i="4"/>
  <c r="V264" i="4"/>
  <c r="O264" i="4"/>
  <c r="H264" i="4"/>
  <c r="D264" i="4"/>
  <c r="DB263" i="4"/>
  <c r="CU263" i="4"/>
  <c r="CN263" i="4"/>
  <c r="CG263" i="4"/>
  <c r="BZ263" i="4"/>
  <c r="BS263" i="4"/>
  <c r="BL263" i="4"/>
  <c r="BE263" i="4"/>
  <c r="AX263" i="4"/>
  <c r="AQ263" i="4"/>
  <c r="AJ263" i="4"/>
  <c r="AC263" i="4"/>
  <c r="V263" i="4"/>
  <c r="O263" i="4"/>
  <c r="H263" i="4"/>
  <c r="D263" i="4"/>
  <c r="DB262" i="4"/>
  <c r="CU262" i="4"/>
  <c r="CN262" i="4"/>
  <c r="CG262" i="4"/>
  <c r="BZ262" i="4"/>
  <c r="BS262" i="4"/>
  <c r="BL262" i="4"/>
  <c r="BE262" i="4"/>
  <c r="AX262" i="4"/>
  <c r="AQ262" i="4"/>
  <c r="AJ262" i="4"/>
  <c r="AC262" i="4"/>
  <c r="V262" i="4"/>
  <c r="O262" i="4"/>
  <c r="H262" i="4"/>
  <c r="D262" i="4"/>
  <c r="DB261" i="4"/>
  <c r="CU261" i="4"/>
  <c r="CN261" i="4"/>
  <c r="CG261" i="4"/>
  <c r="BZ261" i="4"/>
  <c r="BS261" i="4"/>
  <c r="BL261" i="4"/>
  <c r="BE261" i="4"/>
  <c r="AX261" i="4"/>
  <c r="AQ261" i="4"/>
  <c r="AJ261" i="4"/>
  <c r="AC261" i="4"/>
  <c r="V261" i="4"/>
  <c r="O261" i="4"/>
  <c r="H261" i="4"/>
  <c r="D261" i="4"/>
  <c r="DB260" i="4"/>
  <c r="CU260" i="4"/>
  <c r="CN260" i="4"/>
  <c r="CG260" i="4"/>
  <c r="BZ260" i="4"/>
  <c r="BS260" i="4"/>
  <c r="BL260" i="4"/>
  <c r="BE260" i="4"/>
  <c r="AX260" i="4"/>
  <c r="AQ260" i="4"/>
  <c r="AJ260" i="4"/>
  <c r="AC260" i="4"/>
  <c r="V260" i="4"/>
  <c r="O260" i="4"/>
  <c r="H260" i="4"/>
  <c r="D260" i="4"/>
  <c r="DB259" i="4"/>
  <c r="CU259" i="4"/>
  <c r="CN259" i="4"/>
  <c r="CG259" i="4"/>
  <c r="BZ259" i="4"/>
  <c r="BS259" i="4"/>
  <c r="BL259" i="4"/>
  <c r="BE259" i="4"/>
  <c r="AX259" i="4"/>
  <c r="AQ259" i="4"/>
  <c r="AJ259" i="4"/>
  <c r="AC259" i="4"/>
  <c r="V259" i="4"/>
  <c r="O259" i="4"/>
  <c r="H259" i="4"/>
  <c r="D259" i="4"/>
  <c r="DB258" i="4"/>
  <c r="CU258" i="4"/>
  <c r="CN258" i="4"/>
  <c r="CG258" i="4"/>
  <c r="BZ258" i="4"/>
  <c r="BS258" i="4"/>
  <c r="BL258" i="4"/>
  <c r="BE258" i="4"/>
  <c r="AX258" i="4"/>
  <c r="AQ258" i="4"/>
  <c r="AJ258" i="4"/>
  <c r="AC258" i="4"/>
  <c r="V258" i="4"/>
  <c r="O258" i="4"/>
  <c r="H258" i="4"/>
  <c r="D258" i="4"/>
  <c r="DB257" i="4"/>
  <c r="CU257" i="4"/>
  <c r="CN257" i="4"/>
  <c r="CG257" i="4"/>
  <c r="BZ257" i="4"/>
  <c r="BS257" i="4"/>
  <c r="BL257" i="4"/>
  <c r="BE257" i="4"/>
  <c r="AX257" i="4"/>
  <c r="AQ257" i="4"/>
  <c r="AJ257" i="4"/>
  <c r="AC257" i="4"/>
  <c r="V257" i="4"/>
  <c r="O257" i="4"/>
  <c r="H257" i="4"/>
  <c r="D257" i="4"/>
  <c r="DB256" i="4"/>
  <c r="CU256" i="4"/>
  <c r="CN256" i="4"/>
  <c r="CG256" i="4"/>
  <c r="BZ256" i="4"/>
  <c r="BS256" i="4"/>
  <c r="BL256" i="4"/>
  <c r="BE256" i="4"/>
  <c r="AX256" i="4"/>
  <c r="AQ256" i="4"/>
  <c r="AJ256" i="4"/>
  <c r="AC256" i="4"/>
  <c r="V256" i="4"/>
  <c r="O256" i="4"/>
  <c r="H256" i="4"/>
  <c r="D256" i="4"/>
  <c r="DB255" i="4"/>
  <c r="CU255" i="4"/>
  <c r="CN255" i="4"/>
  <c r="CG255" i="4"/>
  <c r="BZ255" i="4"/>
  <c r="BS255" i="4"/>
  <c r="BL255" i="4"/>
  <c r="BE255" i="4"/>
  <c r="AX255" i="4"/>
  <c r="AQ255" i="4"/>
  <c r="AJ255" i="4"/>
  <c r="AC255" i="4"/>
  <c r="V255" i="4"/>
  <c r="O255" i="4"/>
  <c r="H255" i="4"/>
  <c r="D255" i="4"/>
  <c r="DB254" i="4"/>
  <c r="CU254" i="4"/>
  <c r="CN254" i="4"/>
  <c r="CG254" i="4"/>
  <c r="BZ254" i="4"/>
  <c r="BS254" i="4"/>
  <c r="BL254" i="4"/>
  <c r="BE254" i="4"/>
  <c r="AX254" i="4"/>
  <c r="AQ254" i="4"/>
  <c r="AJ254" i="4"/>
  <c r="AC254" i="4"/>
  <c r="V254" i="4"/>
  <c r="O254" i="4"/>
  <c r="H254" i="4"/>
  <c r="D254" i="4"/>
  <c r="DB253" i="4"/>
  <c r="CU253" i="4"/>
  <c r="CN253" i="4"/>
  <c r="CG253" i="4"/>
  <c r="BZ253" i="4"/>
  <c r="BS253" i="4"/>
  <c r="BL253" i="4"/>
  <c r="BE253" i="4"/>
  <c r="AX253" i="4"/>
  <c r="AQ253" i="4"/>
  <c r="AJ253" i="4"/>
  <c r="AC253" i="4"/>
  <c r="V253" i="4"/>
  <c r="O253" i="4"/>
  <c r="H253" i="4"/>
  <c r="D253" i="4"/>
  <c r="DB252" i="4"/>
  <c r="CU252" i="4"/>
  <c r="CN252" i="4"/>
  <c r="CG252" i="4"/>
  <c r="BZ252" i="4"/>
  <c r="BS252" i="4"/>
  <c r="BL252" i="4"/>
  <c r="BE252" i="4"/>
  <c r="AX252" i="4"/>
  <c r="AQ252" i="4"/>
  <c r="AJ252" i="4"/>
  <c r="AC252" i="4"/>
  <c r="V252" i="4"/>
  <c r="O252" i="4"/>
  <c r="H252" i="4"/>
  <c r="D252" i="4"/>
  <c r="DB251" i="4"/>
  <c r="CU251" i="4"/>
  <c r="CN251" i="4"/>
  <c r="CG251" i="4"/>
  <c r="BZ251" i="4"/>
  <c r="BS251" i="4"/>
  <c r="BL251" i="4"/>
  <c r="BE251" i="4"/>
  <c r="AX251" i="4"/>
  <c r="AQ251" i="4"/>
  <c r="AJ251" i="4"/>
  <c r="AC251" i="4"/>
  <c r="V251" i="4"/>
  <c r="O251" i="4"/>
  <c r="H251" i="4"/>
  <c r="D251" i="4"/>
  <c r="DB250" i="4"/>
  <c r="CU250" i="4"/>
  <c r="CN250" i="4"/>
  <c r="CG250" i="4"/>
  <c r="BZ250" i="4"/>
  <c r="BS250" i="4"/>
  <c r="BL250" i="4"/>
  <c r="BE250" i="4"/>
  <c r="AX250" i="4"/>
  <c r="AQ250" i="4"/>
  <c r="AJ250" i="4"/>
  <c r="AC250" i="4"/>
  <c r="V250" i="4"/>
  <c r="O250" i="4"/>
  <c r="H250" i="4"/>
  <c r="D250" i="4"/>
  <c r="DB249" i="4"/>
  <c r="CU249" i="4"/>
  <c r="CN249" i="4"/>
  <c r="CG249" i="4"/>
  <c r="BZ249" i="4"/>
  <c r="BS249" i="4"/>
  <c r="BL249" i="4"/>
  <c r="BE249" i="4"/>
  <c r="AX249" i="4"/>
  <c r="AQ249" i="4"/>
  <c r="AJ249" i="4"/>
  <c r="AC249" i="4"/>
  <c r="V249" i="4"/>
  <c r="O249" i="4"/>
  <c r="H249" i="4"/>
  <c r="D249" i="4"/>
  <c r="DB248" i="4"/>
  <c r="CU248" i="4"/>
  <c r="CN248" i="4"/>
  <c r="CG248" i="4"/>
  <c r="BZ248" i="4"/>
  <c r="BS248" i="4"/>
  <c r="BL248" i="4"/>
  <c r="BE248" i="4"/>
  <c r="AX248" i="4"/>
  <c r="AQ248" i="4"/>
  <c r="AJ248" i="4"/>
  <c r="AC248" i="4"/>
  <c r="V248" i="4"/>
  <c r="O248" i="4"/>
  <c r="H248" i="4"/>
  <c r="D248" i="4"/>
  <c r="DB247" i="4"/>
  <c r="CU247" i="4"/>
  <c r="CN247" i="4"/>
  <c r="CG247" i="4"/>
  <c r="BZ247" i="4"/>
  <c r="BS247" i="4"/>
  <c r="BL247" i="4"/>
  <c r="BE247" i="4"/>
  <c r="AX247" i="4"/>
  <c r="AQ247" i="4"/>
  <c r="AJ247" i="4"/>
  <c r="AC247" i="4"/>
  <c r="V247" i="4"/>
  <c r="O247" i="4"/>
  <c r="H247" i="4"/>
  <c r="D247" i="4"/>
  <c r="DB246" i="4"/>
  <c r="CU246" i="4"/>
  <c r="CN246" i="4"/>
  <c r="CG246" i="4"/>
  <c r="BZ246" i="4"/>
  <c r="BS246" i="4"/>
  <c r="BL246" i="4"/>
  <c r="BE246" i="4"/>
  <c r="AX246" i="4"/>
  <c r="AQ246" i="4"/>
  <c r="AJ246" i="4"/>
  <c r="AC246" i="4"/>
  <c r="V246" i="4"/>
  <c r="O246" i="4"/>
  <c r="H246" i="4"/>
  <c r="D246" i="4"/>
  <c r="DB245" i="4"/>
  <c r="CU245" i="4"/>
  <c r="CN245" i="4"/>
  <c r="CG245" i="4"/>
  <c r="BZ245" i="4"/>
  <c r="BS245" i="4"/>
  <c r="BL245" i="4"/>
  <c r="BE245" i="4"/>
  <c r="AX245" i="4"/>
  <c r="AQ245" i="4"/>
  <c r="AJ245" i="4"/>
  <c r="AC245" i="4"/>
  <c r="V245" i="4"/>
  <c r="O245" i="4"/>
  <c r="H245" i="4"/>
  <c r="D245" i="4"/>
  <c r="DB244" i="4"/>
  <c r="CU244" i="4"/>
  <c r="CN244" i="4"/>
  <c r="CG244" i="4"/>
  <c r="BZ244" i="4"/>
  <c r="BS244" i="4"/>
  <c r="BL244" i="4"/>
  <c r="BE244" i="4"/>
  <c r="AX244" i="4"/>
  <c r="AQ244" i="4"/>
  <c r="AJ244" i="4"/>
  <c r="AC244" i="4"/>
  <c r="V244" i="4"/>
  <c r="O244" i="4"/>
  <c r="H244" i="4"/>
  <c r="D244" i="4"/>
  <c r="DB243" i="4"/>
  <c r="CU243" i="4"/>
  <c r="CN243" i="4"/>
  <c r="CG243" i="4"/>
  <c r="BZ243" i="4"/>
  <c r="BS243" i="4"/>
  <c r="BL243" i="4"/>
  <c r="BE243" i="4"/>
  <c r="AX243" i="4"/>
  <c r="AQ243" i="4"/>
  <c r="AJ243" i="4"/>
  <c r="AC243" i="4"/>
  <c r="V243" i="4"/>
  <c r="O243" i="4"/>
  <c r="H243" i="4"/>
  <c r="D243" i="4"/>
  <c r="DB242" i="4"/>
  <c r="CU242" i="4"/>
  <c r="CN242" i="4"/>
  <c r="CG242" i="4"/>
  <c r="BZ242" i="4"/>
  <c r="BS242" i="4"/>
  <c r="BL242" i="4"/>
  <c r="BE242" i="4"/>
  <c r="AX242" i="4"/>
  <c r="AQ242" i="4"/>
  <c r="AJ242" i="4"/>
  <c r="AC242" i="4"/>
  <c r="V242" i="4"/>
  <c r="O242" i="4"/>
  <c r="H242" i="4"/>
  <c r="D242" i="4"/>
  <c r="DB241" i="4"/>
  <c r="CU241" i="4"/>
  <c r="CN241" i="4"/>
  <c r="CG241" i="4"/>
  <c r="BZ241" i="4"/>
  <c r="BS241" i="4"/>
  <c r="BL241" i="4"/>
  <c r="BE241" i="4"/>
  <c r="AX241" i="4"/>
  <c r="AQ241" i="4"/>
  <c r="AJ241" i="4"/>
  <c r="AC241" i="4"/>
  <c r="V241" i="4"/>
  <c r="O241" i="4"/>
  <c r="H241" i="4"/>
  <c r="D241" i="4"/>
  <c r="DB240" i="4"/>
  <c r="CU240" i="4"/>
  <c r="CN240" i="4"/>
  <c r="CG240" i="4"/>
  <c r="BZ240" i="4"/>
  <c r="BS240" i="4"/>
  <c r="BL240" i="4"/>
  <c r="BE240" i="4"/>
  <c r="AX240" i="4"/>
  <c r="AQ240" i="4"/>
  <c r="AJ240" i="4"/>
  <c r="AC240" i="4"/>
  <c r="V240" i="4"/>
  <c r="O240" i="4"/>
  <c r="H240" i="4"/>
  <c r="D240" i="4"/>
  <c r="DB239" i="4"/>
  <c r="CU239" i="4"/>
  <c r="CN239" i="4"/>
  <c r="CG239" i="4"/>
  <c r="BZ239" i="4"/>
  <c r="BS239" i="4"/>
  <c r="BL239" i="4"/>
  <c r="BE239" i="4"/>
  <c r="AX239" i="4"/>
  <c r="AQ239" i="4"/>
  <c r="AJ239" i="4"/>
  <c r="AC239" i="4"/>
  <c r="V239" i="4"/>
  <c r="O239" i="4"/>
  <c r="H239" i="4"/>
  <c r="D239" i="4"/>
  <c r="DB238" i="4"/>
  <c r="CU238" i="4"/>
  <c r="CN238" i="4"/>
  <c r="CG238" i="4"/>
  <c r="BZ238" i="4"/>
  <c r="BS238" i="4"/>
  <c r="BL238" i="4"/>
  <c r="BE238" i="4"/>
  <c r="AX238" i="4"/>
  <c r="AQ238" i="4"/>
  <c r="AJ238" i="4"/>
  <c r="AC238" i="4"/>
  <c r="V238" i="4"/>
  <c r="O238" i="4"/>
  <c r="H238" i="4"/>
  <c r="D238" i="4"/>
  <c r="DB237" i="4"/>
  <c r="CU237" i="4"/>
  <c r="CN237" i="4"/>
  <c r="CG237" i="4"/>
  <c r="BZ237" i="4"/>
  <c r="BS237" i="4"/>
  <c r="BL237" i="4"/>
  <c r="BE237" i="4"/>
  <c r="AX237" i="4"/>
  <c r="AQ237" i="4"/>
  <c r="AJ237" i="4"/>
  <c r="AC237" i="4"/>
  <c r="V237" i="4"/>
  <c r="O237" i="4"/>
  <c r="H237" i="4"/>
  <c r="D237" i="4"/>
  <c r="DB236" i="4"/>
  <c r="CU236" i="4"/>
  <c r="CN236" i="4"/>
  <c r="CG236" i="4"/>
  <c r="BZ236" i="4"/>
  <c r="BS236" i="4"/>
  <c r="BL236" i="4"/>
  <c r="BE236" i="4"/>
  <c r="AX236" i="4"/>
  <c r="AQ236" i="4"/>
  <c r="AJ236" i="4"/>
  <c r="AC236" i="4"/>
  <c r="V236" i="4"/>
  <c r="O236" i="4"/>
  <c r="H236" i="4"/>
  <c r="D236" i="4"/>
  <c r="DB235" i="4"/>
  <c r="CU235" i="4"/>
  <c r="CN235" i="4"/>
  <c r="CG235" i="4"/>
  <c r="BZ235" i="4"/>
  <c r="BS235" i="4"/>
  <c r="BL235" i="4"/>
  <c r="BE235" i="4"/>
  <c r="AX235" i="4"/>
  <c r="AQ235" i="4"/>
  <c r="AJ235" i="4"/>
  <c r="AC235" i="4"/>
  <c r="V235" i="4"/>
  <c r="O235" i="4"/>
  <c r="H235" i="4"/>
  <c r="D235" i="4"/>
  <c r="DB234" i="4"/>
  <c r="CU234" i="4"/>
  <c r="CN234" i="4"/>
  <c r="CG234" i="4"/>
  <c r="BZ234" i="4"/>
  <c r="BS234" i="4"/>
  <c r="BL234" i="4"/>
  <c r="BE234" i="4"/>
  <c r="AX234" i="4"/>
  <c r="AQ234" i="4"/>
  <c r="AJ234" i="4"/>
  <c r="AC234" i="4"/>
  <c r="V234" i="4"/>
  <c r="O234" i="4"/>
  <c r="H234" i="4"/>
  <c r="D234" i="4"/>
  <c r="DB233" i="4"/>
  <c r="CU233" i="4"/>
  <c r="CN233" i="4"/>
  <c r="CG233" i="4"/>
  <c r="BZ233" i="4"/>
  <c r="BS233" i="4"/>
  <c r="BL233" i="4"/>
  <c r="BE233" i="4"/>
  <c r="AX233" i="4"/>
  <c r="AQ233" i="4"/>
  <c r="AJ233" i="4"/>
  <c r="AC233" i="4"/>
  <c r="V233" i="4"/>
  <c r="O233" i="4"/>
  <c r="H233" i="4"/>
  <c r="D233" i="4"/>
  <c r="DB232" i="4"/>
  <c r="CU232" i="4"/>
  <c r="CN232" i="4"/>
  <c r="CG232" i="4"/>
  <c r="BZ232" i="4"/>
  <c r="BS232" i="4"/>
  <c r="BL232" i="4"/>
  <c r="BE232" i="4"/>
  <c r="AX232" i="4"/>
  <c r="AQ232" i="4"/>
  <c r="AJ232" i="4"/>
  <c r="AC232" i="4"/>
  <c r="V232" i="4"/>
  <c r="O232" i="4"/>
  <c r="H232" i="4"/>
  <c r="D232" i="4"/>
  <c r="DB231" i="4"/>
  <c r="CU231" i="4"/>
  <c r="CN231" i="4"/>
  <c r="CG231" i="4"/>
  <c r="BZ231" i="4"/>
  <c r="BS231" i="4"/>
  <c r="BL231" i="4"/>
  <c r="BE231" i="4"/>
  <c r="AX231" i="4"/>
  <c r="AQ231" i="4"/>
  <c r="AJ231" i="4"/>
  <c r="AC231" i="4"/>
  <c r="V231" i="4"/>
  <c r="O231" i="4"/>
  <c r="H231" i="4"/>
  <c r="D231" i="4"/>
  <c r="DB230" i="4"/>
  <c r="CU230" i="4"/>
  <c r="CN230" i="4"/>
  <c r="CG230" i="4"/>
  <c r="BZ230" i="4"/>
  <c r="BS230" i="4"/>
  <c r="BL230" i="4"/>
  <c r="BE230" i="4"/>
  <c r="AX230" i="4"/>
  <c r="AQ230" i="4"/>
  <c r="AJ230" i="4"/>
  <c r="AC230" i="4"/>
  <c r="V230" i="4"/>
  <c r="O230" i="4"/>
  <c r="H230" i="4"/>
  <c r="D230" i="4"/>
  <c r="DB229" i="4"/>
  <c r="CU229" i="4"/>
  <c r="CN229" i="4"/>
  <c r="CG229" i="4"/>
  <c r="BZ229" i="4"/>
  <c r="BS229" i="4"/>
  <c r="BL229" i="4"/>
  <c r="BE229" i="4"/>
  <c r="AX229" i="4"/>
  <c r="AQ229" i="4"/>
  <c r="AJ229" i="4"/>
  <c r="AC229" i="4"/>
  <c r="V229" i="4"/>
  <c r="O229" i="4"/>
  <c r="H229" i="4"/>
  <c r="D229" i="4"/>
  <c r="DB228" i="4"/>
  <c r="CU228" i="4"/>
  <c r="CN228" i="4"/>
  <c r="CG228" i="4"/>
  <c r="BZ228" i="4"/>
  <c r="BS228" i="4"/>
  <c r="BL228" i="4"/>
  <c r="BE228" i="4"/>
  <c r="AX228" i="4"/>
  <c r="AQ228" i="4"/>
  <c r="AJ228" i="4"/>
  <c r="AC228" i="4"/>
  <c r="V228" i="4"/>
  <c r="O228" i="4"/>
  <c r="H228" i="4"/>
  <c r="D228" i="4"/>
  <c r="DB227" i="4"/>
  <c r="CU227" i="4"/>
  <c r="CN227" i="4"/>
  <c r="CG227" i="4"/>
  <c r="BZ227" i="4"/>
  <c r="BS227" i="4"/>
  <c r="BL227" i="4"/>
  <c r="BE227" i="4"/>
  <c r="AX227" i="4"/>
  <c r="AQ227" i="4"/>
  <c r="AJ227" i="4"/>
  <c r="AC227" i="4"/>
  <c r="V227" i="4"/>
  <c r="O227" i="4"/>
  <c r="H227" i="4"/>
  <c r="D227" i="4"/>
  <c r="DB226" i="4"/>
  <c r="CU226" i="4"/>
  <c r="CN226" i="4"/>
  <c r="CG226" i="4"/>
  <c r="BZ226" i="4"/>
  <c r="BS226" i="4"/>
  <c r="BL226" i="4"/>
  <c r="BE226" i="4"/>
  <c r="AX226" i="4"/>
  <c r="AQ226" i="4"/>
  <c r="AJ226" i="4"/>
  <c r="AC226" i="4"/>
  <c r="V226" i="4"/>
  <c r="O226" i="4"/>
  <c r="H226" i="4"/>
  <c r="D226" i="4"/>
  <c r="DB225" i="4"/>
  <c r="CU225" i="4"/>
  <c r="CN225" i="4"/>
  <c r="CG225" i="4"/>
  <c r="BZ225" i="4"/>
  <c r="BS225" i="4"/>
  <c r="BL225" i="4"/>
  <c r="BE225" i="4"/>
  <c r="AX225" i="4"/>
  <c r="AQ225" i="4"/>
  <c r="AJ225" i="4"/>
  <c r="AC225" i="4"/>
  <c r="V225" i="4"/>
  <c r="O225" i="4"/>
  <c r="H225" i="4"/>
  <c r="D225" i="4"/>
  <c r="DB224" i="4"/>
  <c r="CU224" i="4"/>
  <c r="CN224" i="4"/>
  <c r="CG224" i="4"/>
  <c r="BZ224" i="4"/>
  <c r="BS224" i="4"/>
  <c r="BL224" i="4"/>
  <c r="BE224" i="4"/>
  <c r="AX224" i="4"/>
  <c r="AQ224" i="4"/>
  <c r="AJ224" i="4"/>
  <c r="AC224" i="4"/>
  <c r="V224" i="4"/>
  <c r="O224" i="4"/>
  <c r="H224" i="4"/>
  <c r="D224" i="4"/>
  <c r="DB223" i="4"/>
  <c r="CU223" i="4"/>
  <c r="CN223" i="4"/>
  <c r="CG223" i="4"/>
  <c r="BZ223" i="4"/>
  <c r="BS223" i="4"/>
  <c r="BL223" i="4"/>
  <c r="BE223" i="4"/>
  <c r="AX223" i="4"/>
  <c r="AQ223" i="4"/>
  <c r="AJ223" i="4"/>
  <c r="AC223" i="4"/>
  <c r="V223" i="4"/>
  <c r="O223" i="4"/>
  <c r="H223" i="4"/>
  <c r="D223" i="4"/>
  <c r="DB222" i="4"/>
  <c r="CU222" i="4"/>
  <c r="CN222" i="4"/>
  <c r="CG222" i="4"/>
  <c r="BZ222" i="4"/>
  <c r="BS222" i="4"/>
  <c r="BL222" i="4"/>
  <c r="BE222" i="4"/>
  <c r="AX222" i="4"/>
  <c r="AQ222" i="4"/>
  <c r="AJ222" i="4"/>
  <c r="AC222" i="4"/>
  <c r="V222" i="4"/>
  <c r="O222" i="4"/>
  <c r="H222" i="4"/>
  <c r="D222" i="4"/>
  <c r="DB221" i="4"/>
  <c r="CU221" i="4"/>
  <c r="CN221" i="4"/>
  <c r="CG221" i="4"/>
  <c r="BZ221" i="4"/>
  <c r="BS221" i="4"/>
  <c r="BL221" i="4"/>
  <c r="BE221" i="4"/>
  <c r="AX221" i="4"/>
  <c r="AQ221" i="4"/>
  <c r="AJ221" i="4"/>
  <c r="AC221" i="4"/>
  <c r="V221" i="4"/>
  <c r="O221" i="4"/>
  <c r="H221" i="4"/>
  <c r="D221" i="4"/>
  <c r="DB220" i="4"/>
  <c r="CU220" i="4"/>
  <c r="CN220" i="4"/>
  <c r="CG220" i="4"/>
  <c r="BZ220" i="4"/>
  <c r="BS220" i="4"/>
  <c r="BL220" i="4"/>
  <c r="BE220" i="4"/>
  <c r="AX220" i="4"/>
  <c r="AQ220" i="4"/>
  <c r="AJ220" i="4"/>
  <c r="AC220" i="4"/>
  <c r="V220" i="4"/>
  <c r="O220" i="4"/>
  <c r="H220" i="4"/>
  <c r="D220" i="4"/>
  <c r="DB219" i="4"/>
  <c r="CU219" i="4"/>
  <c r="CN219" i="4"/>
  <c r="CG219" i="4"/>
  <c r="BZ219" i="4"/>
  <c r="BS219" i="4"/>
  <c r="BL219" i="4"/>
  <c r="BE219" i="4"/>
  <c r="AX219" i="4"/>
  <c r="AQ219" i="4"/>
  <c r="AJ219" i="4"/>
  <c r="AC219" i="4"/>
  <c r="V219" i="4"/>
  <c r="O219" i="4"/>
  <c r="H219" i="4"/>
  <c r="D219" i="4"/>
  <c r="DB218" i="4"/>
  <c r="CU218" i="4"/>
  <c r="CN218" i="4"/>
  <c r="CG218" i="4"/>
  <c r="BZ218" i="4"/>
  <c r="BS218" i="4"/>
  <c r="BL218" i="4"/>
  <c r="BE218" i="4"/>
  <c r="AX218" i="4"/>
  <c r="AQ218" i="4"/>
  <c r="AJ218" i="4"/>
  <c r="AC218" i="4"/>
  <c r="V218" i="4"/>
  <c r="O218" i="4"/>
  <c r="H218" i="4"/>
  <c r="D218" i="4"/>
  <c r="DB217" i="4"/>
  <c r="CU217" i="4"/>
  <c r="CN217" i="4"/>
  <c r="CG217" i="4"/>
  <c r="BZ217" i="4"/>
  <c r="BS217" i="4"/>
  <c r="BL217" i="4"/>
  <c r="BE217" i="4"/>
  <c r="AX217" i="4"/>
  <c r="AQ217" i="4"/>
  <c r="AJ217" i="4"/>
  <c r="AC217" i="4"/>
  <c r="V217" i="4"/>
  <c r="O217" i="4"/>
  <c r="H217" i="4"/>
  <c r="D217" i="4"/>
  <c r="DB216" i="4"/>
  <c r="CU216" i="4"/>
  <c r="CN216" i="4"/>
  <c r="CG216" i="4"/>
  <c r="BZ216" i="4"/>
  <c r="BS216" i="4"/>
  <c r="BL216" i="4"/>
  <c r="BE216" i="4"/>
  <c r="AX216" i="4"/>
  <c r="AQ216" i="4"/>
  <c r="AJ216" i="4"/>
  <c r="AC216" i="4"/>
  <c r="V216" i="4"/>
  <c r="O216" i="4"/>
  <c r="H216" i="4"/>
  <c r="D216" i="4"/>
  <c r="DB215" i="4"/>
  <c r="CU215" i="4"/>
  <c r="CN215" i="4"/>
  <c r="CG215" i="4"/>
  <c r="BZ215" i="4"/>
  <c r="BS215" i="4"/>
  <c r="BL215" i="4"/>
  <c r="BE215" i="4"/>
  <c r="AX215" i="4"/>
  <c r="AQ215" i="4"/>
  <c r="AJ215" i="4"/>
  <c r="AC215" i="4"/>
  <c r="V215" i="4"/>
  <c r="O215" i="4"/>
  <c r="H215" i="4"/>
  <c r="D215" i="4"/>
  <c r="DB214" i="4"/>
  <c r="CU214" i="4"/>
  <c r="CN214" i="4"/>
  <c r="CG214" i="4"/>
  <c r="BZ214" i="4"/>
  <c r="BS214" i="4"/>
  <c r="BL214" i="4"/>
  <c r="BE214" i="4"/>
  <c r="AX214" i="4"/>
  <c r="AQ214" i="4"/>
  <c r="AJ214" i="4"/>
  <c r="AC214" i="4"/>
  <c r="V214" i="4"/>
  <c r="O214" i="4"/>
  <c r="H214" i="4"/>
  <c r="D214" i="4"/>
  <c r="DB213" i="4"/>
  <c r="CU213" i="4"/>
  <c r="CN213" i="4"/>
  <c r="CG213" i="4"/>
  <c r="BZ213" i="4"/>
  <c r="BS213" i="4"/>
  <c r="BL213" i="4"/>
  <c r="BE213" i="4"/>
  <c r="AX213" i="4"/>
  <c r="AQ213" i="4"/>
  <c r="AJ213" i="4"/>
  <c r="AC213" i="4"/>
  <c r="V213" i="4"/>
  <c r="O213" i="4"/>
  <c r="H213" i="4"/>
  <c r="D213" i="4"/>
  <c r="DB212" i="4"/>
  <c r="CU212" i="4"/>
  <c r="CN212" i="4"/>
  <c r="CG212" i="4"/>
  <c r="BZ212" i="4"/>
  <c r="BS212" i="4"/>
  <c r="BL212" i="4"/>
  <c r="BE212" i="4"/>
  <c r="AX212" i="4"/>
  <c r="AQ212" i="4"/>
  <c r="AJ212" i="4"/>
  <c r="AC212" i="4"/>
  <c r="V212" i="4"/>
  <c r="O212" i="4"/>
  <c r="H212" i="4"/>
  <c r="D212" i="4"/>
  <c r="DB211" i="4"/>
  <c r="CU211" i="4"/>
  <c r="CN211" i="4"/>
  <c r="CG211" i="4"/>
  <c r="BZ211" i="4"/>
  <c r="BS211" i="4"/>
  <c r="BL211" i="4"/>
  <c r="BE211" i="4"/>
  <c r="AX211" i="4"/>
  <c r="AQ211" i="4"/>
  <c r="AJ211" i="4"/>
  <c r="AC211" i="4"/>
  <c r="V211" i="4"/>
  <c r="O211" i="4"/>
  <c r="H211" i="4"/>
  <c r="D211" i="4"/>
  <c r="DB210" i="4"/>
  <c r="CU210" i="4"/>
  <c r="CN210" i="4"/>
  <c r="CG210" i="4"/>
  <c r="BZ210" i="4"/>
  <c r="BS210" i="4"/>
  <c r="BL210" i="4"/>
  <c r="BE210" i="4"/>
  <c r="AX210" i="4"/>
  <c r="AQ210" i="4"/>
  <c r="AJ210" i="4"/>
  <c r="AC210" i="4"/>
  <c r="V210" i="4"/>
  <c r="O210" i="4"/>
  <c r="H210" i="4"/>
  <c r="D210" i="4"/>
  <c r="DB209" i="4"/>
  <c r="CU209" i="4"/>
  <c r="CN209" i="4"/>
  <c r="CG209" i="4"/>
  <c r="BZ209" i="4"/>
  <c r="BS209" i="4"/>
  <c r="BL209" i="4"/>
  <c r="BE209" i="4"/>
  <c r="AX209" i="4"/>
  <c r="AQ209" i="4"/>
  <c r="AJ209" i="4"/>
  <c r="AC209" i="4"/>
  <c r="V209" i="4"/>
  <c r="O209" i="4"/>
  <c r="H209" i="4"/>
  <c r="D209" i="4"/>
  <c r="DB208" i="4"/>
  <c r="CU208" i="4"/>
  <c r="CN208" i="4"/>
  <c r="CG208" i="4"/>
  <c r="BZ208" i="4"/>
  <c r="BS208" i="4"/>
  <c r="BL208" i="4"/>
  <c r="BE208" i="4"/>
  <c r="AX208" i="4"/>
  <c r="AQ208" i="4"/>
  <c r="AJ208" i="4"/>
  <c r="AC208" i="4"/>
  <c r="V208" i="4"/>
  <c r="O208" i="4"/>
  <c r="H208" i="4"/>
  <c r="D208" i="4"/>
  <c r="DB207" i="4"/>
  <c r="CU207" i="4"/>
  <c r="CN207" i="4"/>
  <c r="CG207" i="4"/>
  <c r="BZ207" i="4"/>
  <c r="BS207" i="4"/>
  <c r="BL207" i="4"/>
  <c r="BE207" i="4"/>
  <c r="AX207" i="4"/>
  <c r="AQ207" i="4"/>
  <c r="AJ207" i="4"/>
  <c r="AC207" i="4"/>
  <c r="V207" i="4"/>
  <c r="O207" i="4"/>
  <c r="H207" i="4"/>
  <c r="D207" i="4"/>
  <c r="DB206" i="4"/>
  <c r="CU206" i="4"/>
  <c r="CN206" i="4"/>
  <c r="CG206" i="4"/>
  <c r="BZ206" i="4"/>
  <c r="BS206" i="4"/>
  <c r="BL206" i="4"/>
  <c r="BE206" i="4"/>
  <c r="AX206" i="4"/>
  <c r="AQ206" i="4"/>
  <c r="AJ206" i="4"/>
  <c r="AC206" i="4"/>
  <c r="V206" i="4"/>
  <c r="O206" i="4"/>
  <c r="H206" i="4"/>
  <c r="D206" i="4"/>
  <c r="DB205" i="4"/>
  <c r="CU205" i="4"/>
  <c r="CN205" i="4"/>
  <c r="CG205" i="4"/>
  <c r="BZ205" i="4"/>
  <c r="BS205" i="4"/>
  <c r="BL205" i="4"/>
  <c r="BE205" i="4"/>
  <c r="AX205" i="4"/>
  <c r="AQ205" i="4"/>
  <c r="AJ205" i="4"/>
  <c r="AC205" i="4"/>
  <c r="V205" i="4"/>
  <c r="O205" i="4"/>
  <c r="H205" i="4"/>
  <c r="D205" i="4"/>
  <c r="DB204" i="4"/>
  <c r="CU204" i="4"/>
  <c r="CN204" i="4"/>
  <c r="CG204" i="4"/>
  <c r="BZ204" i="4"/>
  <c r="BS204" i="4"/>
  <c r="BL204" i="4"/>
  <c r="BE204" i="4"/>
  <c r="AX204" i="4"/>
  <c r="AQ204" i="4"/>
  <c r="AJ204" i="4"/>
  <c r="AC204" i="4"/>
  <c r="V204" i="4"/>
  <c r="O204" i="4"/>
  <c r="H204" i="4"/>
  <c r="D204" i="4"/>
  <c r="DB203" i="4"/>
  <c r="CU203" i="4"/>
  <c r="CN203" i="4"/>
  <c r="CG203" i="4"/>
  <c r="BZ203" i="4"/>
  <c r="BS203" i="4"/>
  <c r="BL203" i="4"/>
  <c r="BE203" i="4"/>
  <c r="AX203" i="4"/>
  <c r="AQ203" i="4"/>
  <c r="AJ203" i="4"/>
  <c r="AC203" i="4"/>
  <c r="V203" i="4"/>
  <c r="O203" i="4"/>
  <c r="H203" i="4"/>
  <c r="D203" i="4"/>
  <c r="DB202" i="4"/>
  <c r="CU202" i="4"/>
  <c r="CN202" i="4"/>
  <c r="CG202" i="4"/>
  <c r="BZ202" i="4"/>
  <c r="BS202" i="4"/>
  <c r="BL202" i="4"/>
  <c r="BE202" i="4"/>
  <c r="AX202" i="4"/>
  <c r="AQ202" i="4"/>
  <c r="AJ202" i="4"/>
  <c r="AC202" i="4"/>
  <c r="V202" i="4"/>
  <c r="O202" i="4"/>
  <c r="H202" i="4"/>
  <c r="D202" i="4"/>
  <c r="DB201" i="4"/>
  <c r="CU201" i="4"/>
  <c r="CN201" i="4"/>
  <c r="CG201" i="4"/>
  <c r="BZ201" i="4"/>
  <c r="BS201" i="4"/>
  <c r="BL201" i="4"/>
  <c r="BE201" i="4"/>
  <c r="AX201" i="4"/>
  <c r="AQ201" i="4"/>
  <c r="AJ201" i="4"/>
  <c r="AC201" i="4"/>
  <c r="V201" i="4"/>
  <c r="O201" i="4"/>
  <c r="H201" i="4"/>
  <c r="D201" i="4"/>
  <c r="DB200" i="4"/>
  <c r="CU200" i="4"/>
  <c r="CN200" i="4"/>
  <c r="CG200" i="4"/>
  <c r="BZ200" i="4"/>
  <c r="BS200" i="4"/>
  <c r="BL200" i="4"/>
  <c r="BE200" i="4"/>
  <c r="AX200" i="4"/>
  <c r="AQ200" i="4"/>
  <c r="AJ200" i="4"/>
  <c r="AC200" i="4"/>
  <c r="V200" i="4"/>
  <c r="O200" i="4"/>
  <c r="H200" i="4"/>
  <c r="D200" i="4"/>
  <c r="DB199" i="4"/>
  <c r="CU199" i="4"/>
  <c r="CN199" i="4"/>
  <c r="CG199" i="4"/>
  <c r="BZ199" i="4"/>
  <c r="BS199" i="4"/>
  <c r="BL199" i="4"/>
  <c r="BE199" i="4"/>
  <c r="AX199" i="4"/>
  <c r="AQ199" i="4"/>
  <c r="AJ199" i="4"/>
  <c r="AC199" i="4"/>
  <c r="V199" i="4"/>
  <c r="O199" i="4"/>
  <c r="H199" i="4"/>
  <c r="D199" i="4"/>
  <c r="DB198" i="4"/>
  <c r="CU198" i="4"/>
  <c r="CN198" i="4"/>
  <c r="CG198" i="4"/>
  <c r="BZ198" i="4"/>
  <c r="BS198" i="4"/>
  <c r="BL198" i="4"/>
  <c r="BE198" i="4"/>
  <c r="AX198" i="4"/>
  <c r="AQ198" i="4"/>
  <c r="AJ198" i="4"/>
  <c r="AC198" i="4"/>
  <c r="V198" i="4"/>
  <c r="O198" i="4"/>
  <c r="H198" i="4"/>
  <c r="D198" i="4"/>
  <c r="DB197" i="4"/>
  <c r="CU197" i="4"/>
  <c r="CN197" i="4"/>
  <c r="CG197" i="4"/>
  <c r="BZ197" i="4"/>
  <c r="BS197" i="4"/>
  <c r="BL197" i="4"/>
  <c r="BE197" i="4"/>
  <c r="AX197" i="4"/>
  <c r="AQ197" i="4"/>
  <c r="AJ197" i="4"/>
  <c r="AC197" i="4"/>
  <c r="V197" i="4"/>
  <c r="O197" i="4"/>
  <c r="H197" i="4"/>
  <c r="D197" i="4"/>
  <c r="DB196" i="4"/>
  <c r="CU196" i="4"/>
  <c r="CN196" i="4"/>
  <c r="CG196" i="4"/>
  <c r="BZ196" i="4"/>
  <c r="BS196" i="4"/>
  <c r="BL196" i="4"/>
  <c r="BE196" i="4"/>
  <c r="AX196" i="4"/>
  <c r="AQ196" i="4"/>
  <c r="AJ196" i="4"/>
  <c r="AC196" i="4"/>
  <c r="V196" i="4"/>
  <c r="O196" i="4"/>
  <c r="H196" i="4"/>
  <c r="D196" i="4"/>
  <c r="DB195" i="4"/>
  <c r="CU195" i="4"/>
  <c r="CN195" i="4"/>
  <c r="CG195" i="4"/>
  <c r="BZ195" i="4"/>
  <c r="BS195" i="4"/>
  <c r="BL195" i="4"/>
  <c r="BE195" i="4"/>
  <c r="AX195" i="4"/>
  <c r="AQ195" i="4"/>
  <c r="AJ195" i="4"/>
  <c r="AC195" i="4"/>
  <c r="V195" i="4"/>
  <c r="O195" i="4"/>
  <c r="H195" i="4"/>
  <c r="D195" i="4"/>
  <c r="DB194" i="4"/>
  <c r="CU194" i="4"/>
  <c r="CN194" i="4"/>
  <c r="CG194" i="4"/>
  <c r="BZ194" i="4"/>
  <c r="BS194" i="4"/>
  <c r="BL194" i="4"/>
  <c r="BE194" i="4"/>
  <c r="AX194" i="4"/>
  <c r="AQ194" i="4"/>
  <c r="AJ194" i="4"/>
  <c r="AC194" i="4"/>
  <c r="V194" i="4"/>
  <c r="O194" i="4"/>
  <c r="H194" i="4"/>
  <c r="D194" i="4"/>
  <c r="DB193" i="4"/>
  <c r="CU193" i="4"/>
  <c r="CN193" i="4"/>
  <c r="CG193" i="4"/>
  <c r="BZ193" i="4"/>
  <c r="BS193" i="4"/>
  <c r="BL193" i="4"/>
  <c r="BE193" i="4"/>
  <c r="AX193" i="4"/>
  <c r="AQ193" i="4"/>
  <c r="AJ193" i="4"/>
  <c r="AC193" i="4"/>
  <c r="V193" i="4"/>
  <c r="O193" i="4"/>
  <c r="H193" i="4"/>
  <c r="D193" i="4"/>
  <c r="DB192" i="4"/>
  <c r="CU192" i="4"/>
  <c r="CN192" i="4"/>
  <c r="CG192" i="4"/>
  <c r="BZ192" i="4"/>
  <c r="BS192" i="4"/>
  <c r="BL192" i="4"/>
  <c r="BE192" i="4"/>
  <c r="AX192" i="4"/>
  <c r="AQ192" i="4"/>
  <c r="AJ192" i="4"/>
  <c r="AC192" i="4"/>
  <c r="V192" i="4"/>
  <c r="O192" i="4"/>
  <c r="H192" i="4"/>
  <c r="D192" i="4"/>
  <c r="DB191" i="4"/>
  <c r="CU191" i="4"/>
  <c r="CN191" i="4"/>
  <c r="CG191" i="4"/>
  <c r="BZ191" i="4"/>
  <c r="BS191" i="4"/>
  <c r="BL191" i="4"/>
  <c r="BE191" i="4"/>
  <c r="AX191" i="4"/>
  <c r="AQ191" i="4"/>
  <c r="AJ191" i="4"/>
  <c r="AC191" i="4"/>
  <c r="V191" i="4"/>
  <c r="O191" i="4"/>
  <c r="H191" i="4"/>
  <c r="D191" i="4"/>
  <c r="DB190" i="4"/>
  <c r="CU190" i="4"/>
  <c r="CN190" i="4"/>
  <c r="CG190" i="4"/>
  <c r="BZ190" i="4"/>
  <c r="BS190" i="4"/>
  <c r="BL190" i="4"/>
  <c r="BE190" i="4"/>
  <c r="AX190" i="4"/>
  <c r="AQ190" i="4"/>
  <c r="AJ190" i="4"/>
  <c r="AC190" i="4"/>
  <c r="V190" i="4"/>
  <c r="O190" i="4"/>
  <c r="H190" i="4"/>
  <c r="D190" i="4"/>
  <c r="DB189" i="4"/>
  <c r="CU189" i="4"/>
  <c r="CN189" i="4"/>
  <c r="CG189" i="4"/>
  <c r="BZ189" i="4"/>
  <c r="BS189" i="4"/>
  <c r="BL189" i="4"/>
  <c r="BE189" i="4"/>
  <c r="AX189" i="4"/>
  <c r="AQ189" i="4"/>
  <c r="AJ189" i="4"/>
  <c r="AC189" i="4"/>
  <c r="V189" i="4"/>
  <c r="O189" i="4"/>
  <c r="H189" i="4"/>
  <c r="D189" i="4"/>
  <c r="DB188" i="4"/>
  <c r="CU188" i="4"/>
  <c r="CN188" i="4"/>
  <c r="CG188" i="4"/>
  <c r="BZ188" i="4"/>
  <c r="BS188" i="4"/>
  <c r="BL188" i="4"/>
  <c r="BE188" i="4"/>
  <c r="AX188" i="4"/>
  <c r="AQ188" i="4"/>
  <c r="AJ188" i="4"/>
  <c r="AC188" i="4"/>
  <c r="V188" i="4"/>
  <c r="O188" i="4"/>
  <c r="H188" i="4"/>
  <c r="D188" i="4"/>
  <c r="DB187" i="4"/>
  <c r="CU187" i="4"/>
  <c r="CN187" i="4"/>
  <c r="CG187" i="4"/>
  <c r="BZ187" i="4"/>
  <c r="BS187" i="4"/>
  <c r="BL187" i="4"/>
  <c r="BE187" i="4"/>
  <c r="AX187" i="4"/>
  <c r="AQ187" i="4"/>
  <c r="AJ187" i="4"/>
  <c r="AC187" i="4"/>
  <c r="V187" i="4"/>
  <c r="O187" i="4"/>
  <c r="H187" i="4"/>
  <c r="D187" i="4"/>
  <c r="DB186" i="4"/>
  <c r="CU186" i="4"/>
  <c r="CN186" i="4"/>
  <c r="CG186" i="4"/>
  <c r="BZ186" i="4"/>
  <c r="BS186" i="4"/>
  <c r="BL186" i="4"/>
  <c r="BE186" i="4"/>
  <c r="AX186" i="4"/>
  <c r="AQ186" i="4"/>
  <c r="AJ186" i="4"/>
  <c r="AC186" i="4"/>
  <c r="V186" i="4"/>
  <c r="O186" i="4"/>
  <c r="H186" i="4"/>
  <c r="D186" i="4"/>
  <c r="DB185" i="4"/>
  <c r="CU185" i="4"/>
  <c r="CN185" i="4"/>
  <c r="CG185" i="4"/>
  <c r="BZ185" i="4"/>
  <c r="BS185" i="4"/>
  <c r="BL185" i="4"/>
  <c r="BE185" i="4"/>
  <c r="AX185" i="4"/>
  <c r="AQ185" i="4"/>
  <c r="AJ185" i="4"/>
  <c r="AC185" i="4"/>
  <c r="V185" i="4"/>
  <c r="O185" i="4"/>
  <c r="H185" i="4"/>
  <c r="D185" i="4"/>
  <c r="DB184" i="4"/>
  <c r="CU184" i="4"/>
  <c r="CN184" i="4"/>
  <c r="CG184" i="4"/>
  <c r="BZ184" i="4"/>
  <c r="BS184" i="4"/>
  <c r="BL184" i="4"/>
  <c r="BE184" i="4"/>
  <c r="AX184" i="4"/>
  <c r="AQ184" i="4"/>
  <c r="AJ184" i="4"/>
  <c r="AC184" i="4"/>
  <c r="V184" i="4"/>
  <c r="O184" i="4"/>
  <c r="H184" i="4"/>
  <c r="D184" i="4"/>
  <c r="DB183" i="4"/>
  <c r="CU183" i="4"/>
  <c r="CN183" i="4"/>
  <c r="CG183" i="4"/>
  <c r="BZ183" i="4"/>
  <c r="BS183" i="4"/>
  <c r="BL183" i="4"/>
  <c r="BE183" i="4"/>
  <c r="AX183" i="4"/>
  <c r="AQ183" i="4"/>
  <c r="AJ183" i="4"/>
  <c r="AC183" i="4"/>
  <c r="V183" i="4"/>
  <c r="O183" i="4"/>
  <c r="H183" i="4"/>
  <c r="D183" i="4"/>
  <c r="DB182" i="4"/>
  <c r="CU182" i="4"/>
  <c r="CN182" i="4"/>
  <c r="CG182" i="4"/>
  <c r="BZ182" i="4"/>
  <c r="BS182" i="4"/>
  <c r="BL182" i="4"/>
  <c r="BE182" i="4"/>
  <c r="AX182" i="4"/>
  <c r="AQ182" i="4"/>
  <c r="AJ182" i="4"/>
  <c r="AC182" i="4"/>
  <c r="V182" i="4"/>
  <c r="O182" i="4"/>
  <c r="H182" i="4"/>
  <c r="D182" i="4"/>
  <c r="DB181" i="4"/>
  <c r="CU181" i="4"/>
  <c r="CN181" i="4"/>
  <c r="CG181" i="4"/>
  <c r="BZ181" i="4"/>
  <c r="BS181" i="4"/>
  <c r="BL181" i="4"/>
  <c r="BE181" i="4"/>
  <c r="AX181" i="4"/>
  <c r="AQ181" i="4"/>
  <c r="AJ181" i="4"/>
  <c r="AC181" i="4"/>
  <c r="V181" i="4"/>
  <c r="O181" i="4"/>
  <c r="H181" i="4"/>
  <c r="D181" i="4"/>
  <c r="DB180" i="4"/>
  <c r="CU180" i="4"/>
  <c r="CN180" i="4"/>
  <c r="CG180" i="4"/>
  <c r="BZ180" i="4"/>
  <c r="BS180" i="4"/>
  <c r="BL180" i="4"/>
  <c r="BE180" i="4"/>
  <c r="AX180" i="4"/>
  <c r="AQ180" i="4"/>
  <c r="AJ180" i="4"/>
  <c r="AC180" i="4"/>
  <c r="V180" i="4"/>
  <c r="O180" i="4"/>
  <c r="H180" i="4"/>
  <c r="D180" i="4"/>
  <c r="DB179" i="4"/>
  <c r="CU179" i="4"/>
  <c r="CN179" i="4"/>
  <c r="CG179" i="4"/>
  <c r="BZ179" i="4"/>
  <c r="BS179" i="4"/>
  <c r="BL179" i="4"/>
  <c r="BE179" i="4"/>
  <c r="AX179" i="4"/>
  <c r="AQ179" i="4"/>
  <c r="AJ179" i="4"/>
  <c r="AC179" i="4"/>
  <c r="V179" i="4"/>
  <c r="O179" i="4"/>
  <c r="H179" i="4"/>
  <c r="D179" i="4"/>
  <c r="DB178" i="4"/>
  <c r="CU178" i="4"/>
  <c r="CN178" i="4"/>
  <c r="CG178" i="4"/>
  <c r="BZ178" i="4"/>
  <c r="BS178" i="4"/>
  <c r="BL178" i="4"/>
  <c r="BE178" i="4"/>
  <c r="AX178" i="4"/>
  <c r="AQ178" i="4"/>
  <c r="AJ178" i="4"/>
  <c r="AC178" i="4"/>
  <c r="V178" i="4"/>
  <c r="O178" i="4"/>
  <c r="H178" i="4"/>
  <c r="D178" i="4"/>
  <c r="DB177" i="4"/>
  <c r="CU177" i="4"/>
  <c r="CN177" i="4"/>
  <c r="CG177" i="4"/>
  <c r="BZ177" i="4"/>
  <c r="BS177" i="4"/>
  <c r="BL177" i="4"/>
  <c r="BE177" i="4"/>
  <c r="AX177" i="4"/>
  <c r="AQ177" i="4"/>
  <c r="AJ177" i="4"/>
  <c r="AC177" i="4"/>
  <c r="V177" i="4"/>
  <c r="O177" i="4"/>
  <c r="H177" i="4"/>
  <c r="D177" i="4"/>
  <c r="DB176" i="4"/>
  <c r="CU176" i="4"/>
  <c r="CN176" i="4"/>
  <c r="CG176" i="4"/>
  <c r="BZ176" i="4"/>
  <c r="BS176" i="4"/>
  <c r="BL176" i="4"/>
  <c r="BE176" i="4"/>
  <c r="AX176" i="4"/>
  <c r="AQ176" i="4"/>
  <c r="AJ176" i="4"/>
  <c r="AC176" i="4"/>
  <c r="V176" i="4"/>
  <c r="O176" i="4"/>
  <c r="H176" i="4"/>
  <c r="D176" i="4"/>
  <c r="DB175" i="4"/>
  <c r="CU175" i="4"/>
  <c r="CN175" i="4"/>
  <c r="CG175" i="4"/>
  <c r="BZ175" i="4"/>
  <c r="BS175" i="4"/>
  <c r="BL175" i="4"/>
  <c r="BE175" i="4"/>
  <c r="AX175" i="4"/>
  <c r="AQ175" i="4"/>
  <c r="AJ175" i="4"/>
  <c r="AC175" i="4"/>
  <c r="V175" i="4"/>
  <c r="O175" i="4"/>
  <c r="H175" i="4"/>
  <c r="D175" i="4"/>
  <c r="DB174" i="4"/>
  <c r="CU174" i="4"/>
  <c r="CN174" i="4"/>
  <c r="CG174" i="4"/>
  <c r="BZ174" i="4"/>
  <c r="BS174" i="4"/>
  <c r="BL174" i="4"/>
  <c r="BE174" i="4"/>
  <c r="AX174" i="4"/>
  <c r="AQ174" i="4"/>
  <c r="AJ174" i="4"/>
  <c r="AC174" i="4"/>
  <c r="V174" i="4"/>
  <c r="O174" i="4"/>
  <c r="H174" i="4"/>
  <c r="D174" i="4"/>
  <c r="DB173" i="4"/>
  <c r="CU173" i="4"/>
  <c r="CN173" i="4"/>
  <c r="CG173" i="4"/>
  <c r="BZ173" i="4"/>
  <c r="BS173" i="4"/>
  <c r="BL173" i="4"/>
  <c r="BE173" i="4"/>
  <c r="AX173" i="4"/>
  <c r="AQ173" i="4"/>
  <c r="AJ173" i="4"/>
  <c r="AC173" i="4"/>
  <c r="V173" i="4"/>
  <c r="O173" i="4"/>
  <c r="H173" i="4"/>
  <c r="D173" i="4"/>
  <c r="DB172" i="4"/>
  <c r="CU172" i="4"/>
  <c r="CN172" i="4"/>
  <c r="CG172" i="4"/>
  <c r="BZ172" i="4"/>
  <c r="BS172" i="4"/>
  <c r="BL172" i="4"/>
  <c r="BE172" i="4"/>
  <c r="AX172" i="4"/>
  <c r="AQ172" i="4"/>
  <c r="AJ172" i="4"/>
  <c r="AC172" i="4"/>
  <c r="V172" i="4"/>
  <c r="O172" i="4"/>
  <c r="H172" i="4"/>
  <c r="D172" i="4"/>
  <c r="DB171" i="4"/>
  <c r="CU171" i="4"/>
  <c r="CN171" i="4"/>
  <c r="CG171" i="4"/>
  <c r="BZ171" i="4"/>
  <c r="BS171" i="4"/>
  <c r="BL171" i="4"/>
  <c r="BE171" i="4"/>
  <c r="AX171" i="4"/>
  <c r="AQ171" i="4"/>
  <c r="AJ171" i="4"/>
  <c r="AC171" i="4"/>
  <c r="V171" i="4"/>
  <c r="O171" i="4"/>
  <c r="H171" i="4"/>
  <c r="D171" i="4"/>
  <c r="DB170" i="4"/>
  <c r="CU170" i="4"/>
  <c r="CN170" i="4"/>
  <c r="CG170" i="4"/>
  <c r="BZ170" i="4"/>
  <c r="BS170" i="4"/>
  <c r="BL170" i="4"/>
  <c r="BE170" i="4"/>
  <c r="AX170" i="4"/>
  <c r="AQ170" i="4"/>
  <c r="AJ170" i="4"/>
  <c r="AC170" i="4"/>
  <c r="V170" i="4"/>
  <c r="O170" i="4"/>
  <c r="H170" i="4"/>
  <c r="D170" i="4"/>
  <c r="DB169" i="4"/>
  <c r="CU169" i="4"/>
  <c r="CN169" i="4"/>
  <c r="CG169" i="4"/>
  <c r="BZ169" i="4"/>
  <c r="BS169" i="4"/>
  <c r="BL169" i="4"/>
  <c r="BE169" i="4"/>
  <c r="AX169" i="4"/>
  <c r="AQ169" i="4"/>
  <c r="AJ169" i="4"/>
  <c r="AC169" i="4"/>
  <c r="V169" i="4"/>
  <c r="O169" i="4"/>
  <c r="H169" i="4"/>
  <c r="D169" i="4"/>
  <c r="DB168" i="4"/>
  <c r="CU168" i="4"/>
  <c r="CN168" i="4"/>
  <c r="CG168" i="4"/>
  <c r="BZ168" i="4"/>
  <c r="BS168" i="4"/>
  <c r="BL168" i="4"/>
  <c r="BE168" i="4"/>
  <c r="AX168" i="4"/>
  <c r="AQ168" i="4"/>
  <c r="AJ168" i="4"/>
  <c r="AC168" i="4"/>
  <c r="V168" i="4"/>
  <c r="O168" i="4"/>
  <c r="H168" i="4"/>
  <c r="D168" i="4"/>
  <c r="DB167" i="4"/>
  <c r="CU167" i="4"/>
  <c r="CN167" i="4"/>
  <c r="CG167" i="4"/>
  <c r="BZ167" i="4"/>
  <c r="BS167" i="4"/>
  <c r="BL167" i="4"/>
  <c r="BE167" i="4"/>
  <c r="AX167" i="4"/>
  <c r="AQ167" i="4"/>
  <c r="AJ167" i="4"/>
  <c r="AC167" i="4"/>
  <c r="V167" i="4"/>
  <c r="O167" i="4"/>
  <c r="H167" i="4"/>
  <c r="D167" i="4"/>
  <c r="DB166" i="4"/>
  <c r="CU166" i="4"/>
  <c r="CN166" i="4"/>
  <c r="CG166" i="4"/>
  <c r="BZ166" i="4"/>
  <c r="BS166" i="4"/>
  <c r="BL166" i="4"/>
  <c r="BE166" i="4"/>
  <c r="AX166" i="4"/>
  <c r="AQ166" i="4"/>
  <c r="AJ166" i="4"/>
  <c r="AC166" i="4"/>
  <c r="V166" i="4"/>
  <c r="O166" i="4"/>
  <c r="H166" i="4"/>
  <c r="D166" i="4"/>
  <c r="DB165" i="4"/>
  <c r="CU165" i="4"/>
  <c r="CN165" i="4"/>
  <c r="CG165" i="4"/>
  <c r="BZ165" i="4"/>
  <c r="BS165" i="4"/>
  <c r="BL165" i="4"/>
  <c r="BE165" i="4"/>
  <c r="AX165" i="4"/>
  <c r="AQ165" i="4"/>
  <c r="AJ165" i="4"/>
  <c r="AC165" i="4"/>
  <c r="V165" i="4"/>
  <c r="O165" i="4"/>
  <c r="H165" i="4"/>
  <c r="D165" i="4"/>
  <c r="DB164" i="4"/>
  <c r="CU164" i="4"/>
  <c r="CN164" i="4"/>
  <c r="CG164" i="4"/>
  <c r="BZ164" i="4"/>
  <c r="BS164" i="4"/>
  <c r="BL164" i="4"/>
  <c r="BE164" i="4"/>
  <c r="AX164" i="4"/>
  <c r="AQ164" i="4"/>
  <c r="AJ164" i="4"/>
  <c r="AC164" i="4"/>
  <c r="V164" i="4"/>
  <c r="O164" i="4"/>
  <c r="H164" i="4"/>
  <c r="D164" i="4"/>
  <c r="DB163" i="4"/>
  <c r="CU163" i="4"/>
  <c r="CN163" i="4"/>
  <c r="CG163" i="4"/>
  <c r="BZ163" i="4"/>
  <c r="BS163" i="4"/>
  <c r="BL163" i="4"/>
  <c r="BE163" i="4"/>
  <c r="AX163" i="4"/>
  <c r="AQ163" i="4"/>
  <c r="AJ163" i="4"/>
  <c r="AC163" i="4"/>
  <c r="V163" i="4"/>
  <c r="O163" i="4"/>
  <c r="H163" i="4"/>
  <c r="D163" i="4"/>
  <c r="DB162" i="4"/>
  <c r="CU162" i="4"/>
  <c r="CN162" i="4"/>
  <c r="CG162" i="4"/>
  <c r="BZ162" i="4"/>
  <c r="BS162" i="4"/>
  <c r="BL162" i="4"/>
  <c r="BE162" i="4"/>
  <c r="AX162" i="4"/>
  <c r="AQ162" i="4"/>
  <c r="AJ162" i="4"/>
  <c r="AC162" i="4"/>
  <c r="V162" i="4"/>
  <c r="O162" i="4"/>
  <c r="H162" i="4"/>
  <c r="D162" i="4"/>
  <c r="DB161" i="4"/>
  <c r="CU161" i="4"/>
  <c r="CN161" i="4"/>
  <c r="CG161" i="4"/>
  <c r="BZ161" i="4"/>
  <c r="BS161" i="4"/>
  <c r="BL161" i="4"/>
  <c r="BE161" i="4"/>
  <c r="AX161" i="4"/>
  <c r="AQ161" i="4"/>
  <c r="AJ161" i="4"/>
  <c r="AC161" i="4"/>
  <c r="V161" i="4"/>
  <c r="O161" i="4"/>
  <c r="H161" i="4"/>
  <c r="D161" i="4"/>
  <c r="DB160" i="4"/>
  <c r="CU160" i="4"/>
  <c r="CN160" i="4"/>
  <c r="CG160" i="4"/>
  <c r="BZ160" i="4"/>
  <c r="BS160" i="4"/>
  <c r="BL160" i="4"/>
  <c r="BE160" i="4"/>
  <c r="AX160" i="4"/>
  <c r="AQ160" i="4"/>
  <c r="AJ160" i="4"/>
  <c r="AC160" i="4"/>
  <c r="V160" i="4"/>
  <c r="O160" i="4"/>
  <c r="H160" i="4"/>
  <c r="D160" i="4"/>
  <c r="DB159" i="4"/>
  <c r="CU159" i="4"/>
  <c r="CN159" i="4"/>
  <c r="CG159" i="4"/>
  <c r="BZ159" i="4"/>
  <c r="BS159" i="4"/>
  <c r="BL159" i="4"/>
  <c r="BE159" i="4"/>
  <c r="AX159" i="4"/>
  <c r="AQ159" i="4"/>
  <c r="AJ159" i="4"/>
  <c r="AC159" i="4"/>
  <c r="V159" i="4"/>
  <c r="O159" i="4"/>
  <c r="H159" i="4"/>
  <c r="D159" i="4"/>
  <c r="DB158" i="4"/>
  <c r="CU158" i="4"/>
  <c r="CN158" i="4"/>
  <c r="CG158" i="4"/>
  <c r="BZ158" i="4"/>
  <c r="BS158" i="4"/>
  <c r="BL158" i="4"/>
  <c r="BE158" i="4"/>
  <c r="AX158" i="4"/>
  <c r="AQ158" i="4"/>
  <c r="AJ158" i="4"/>
  <c r="AC158" i="4"/>
  <c r="V158" i="4"/>
  <c r="O158" i="4"/>
  <c r="H158" i="4"/>
  <c r="D158" i="4"/>
  <c r="DB157" i="4"/>
  <c r="CU157" i="4"/>
  <c r="CN157" i="4"/>
  <c r="CG157" i="4"/>
  <c r="BZ157" i="4"/>
  <c r="BS157" i="4"/>
  <c r="BL157" i="4"/>
  <c r="BE157" i="4"/>
  <c r="AX157" i="4"/>
  <c r="AQ157" i="4"/>
  <c r="AJ157" i="4"/>
  <c r="AC157" i="4"/>
  <c r="V157" i="4"/>
  <c r="O157" i="4"/>
  <c r="H157" i="4"/>
  <c r="D157" i="4"/>
  <c r="DB156" i="4"/>
  <c r="CU156" i="4"/>
  <c r="CN156" i="4"/>
  <c r="CG156" i="4"/>
  <c r="BZ156" i="4"/>
  <c r="BS156" i="4"/>
  <c r="BL156" i="4"/>
  <c r="BE156" i="4"/>
  <c r="AX156" i="4"/>
  <c r="AQ156" i="4"/>
  <c r="AJ156" i="4"/>
  <c r="AC156" i="4"/>
  <c r="V156" i="4"/>
  <c r="O156" i="4"/>
  <c r="H156" i="4"/>
  <c r="D156" i="4"/>
  <c r="DB155" i="4"/>
  <c r="CU155" i="4"/>
  <c r="CN155" i="4"/>
  <c r="CG155" i="4"/>
  <c r="BZ155" i="4"/>
  <c r="BS155" i="4"/>
  <c r="BL155" i="4"/>
  <c r="BE155" i="4"/>
  <c r="AX155" i="4"/>
  <c r="AQ155" i="4"/>
  <c r="AJ155" i="4"/>
  <c r="AC155" i="4"/>
  <c r="V155" i="4"/>
  <c r="O155" i="4"/>
  <c r="H155" i="4"/>
  <c r="D155" i="4"/>
  <c r="DB154" i="4"/>
  <c r="CU154" i="4"/>
  <c r="CN154" i="4"/>
  <c r="CG154" i="4"/>
  <c r="BZ154" i="4"/>
  <c r="BS154" i="4"/>
  <c r="BL154" i="4"/>
  <c r="BE154" i="4"/>
  <c r="AX154" i="4"/>
  <c r="AQ154" i="4"/>
  <c r="AJ154" i="4"/>
  <c r="AC154" i="4"/>
  <c r="V154" i="4"/>
  <c r="O154" i="4"/>
  <c r="H154" i="4"/>
  <c r="D154" i="4"/>
  <c r="DB153" i="4"/>
  <c r="CU153" i="4"/>
  <c r="CN153" i="4"/>
  <c r="CG153" i="4"/>
  <c r="BZ153" i="4"/>
  <c r="BS153" i="4"/>
  <c r="BL153" i="4"/>
  <c r="BE153" i="4"/>
  <c r="AX153" i="4"/>
  <c r="AQ153" i="4"/>
  <c r="AJ153" i="4"/>
  <c r="AC153" i="4"/>
  <c r="V153" i="4"/>
  <c r="O153" i="4"/>
  <c r="H153" i="4"/>
  <c r="D153" i="4"/>
  <c r="DB152" i="4"/>
  <c r="CU152" i="4"/>
  <c r="CN152" i="4"/>
  <c r="CG152" i="4"/>
  <c r="BZ152" i="4"/>
  <c r="BS152" i="4"/>
  <c r="BL152" i="4"/>
  <c r="BE152" i="4"/>
  <c r="AX152" i="4"/>
  <c r="AQ152" i="4"/>
  <c r="AJ152" i="4"/>
  <c r="AC152" i="4"/>
  <c r="V152" i="4"/>
  <c r="O152" i="4"/>
  <c r="H152" i="4"/>
  <c r="D152" i="4"/>
  <c r="DB151" i="4"/>
  <c r="CU151" i="4"/>
  <c r="CN151" i="4"/>
  <c r="CG151" i="4"/>
  <c r="BZ151" i="4"/>
  <c r="BS151" i="4"/>
  <c r="BL151" i="4"/>
  <c r="BE151" i="4"/>
  <c r="AX151" i="4"/>
  <c r="AQ151" i="4"/>
  <c r="AJ151" i="4"/>
  <c r="AC151" i="4"/>
  <c r="V151" i="4"/>
  <c r="O151" i="4"/>
  <c r="H151" i="4"/>
  <c r="D151" i="4"/>
  <c r="DB150" i="4"/>
  <c r="CU150" i="4"/>
  <c r="CN150" i="4"/>
  <c r="CG150" i="4"/>
  <c r="BZ150" i="4"/>
  <c r="BS150" i="4"/>
  <c r="BL150" i="4"/>
  <c r="BE150" i="4"/>
  <c r="AX150" i="4"/>
  <c r="AQ150" i="4"/>
  <c r="AJ150" i="4"/>
  <c r="AC150" i="4"/>
  <c r="V150" i="4"/>
  <c r="O150" i="4"/>
  <c r="H150" i="4"/>
  <c r="D150" i="4"/>
  <c r="DB149" i="4"/>
  <c r="CU149" i="4"/>
  <c r="CN149" i="4"/>
  <c r="CG149" i="4"/>
  <c r="BZ149" i="4"/>
  <c r="BS149" i="4"/>
  <c r="BL149" i="4"/>
  <c r="BE149" i="4"/>
  <c r="AX149" i="4"/>
  <c r="AQ149" i="4"/>
  <c r="AJ149" i="4"/>
  <c r="AC149" i="4"/>
  <c r="V149" i="4"/>
  <c r="O149" i="4"/>
  <c r="H149" i="4"/>
  <c r="D149" i="4"/>
  <c r="DB148" i="4"/>
  <c r="CU148" i="4"/>
  <c r="CN148" i="4"/>
  <c r="CG148" i="4"/>
  <c r="BZ148" i="4"/>
  <c r="BS148" i="4"/>
  <c r="BL148" i="4"/>
  <c r="BE148" i="4"/>
  <c r="AX148" i="4"/>
  <c r="AQ148" i="4"/>
  <c r="AJ148" i="4"/>
  <c r="AC148" i="4"/>
  <c r="V148" i="4"/>
  <c r="O148" i="4"/>
  <c r="H148" i="4"/>
  <c r="D148" i="4"/>
  <c r="DB147" i="4"/>
  <c r="CU147" i="4"/>
  <c r="CN147" i="4"/>
  <c r="CG147" i="4"/>
  <c r="BZ147" i="4"/>
  <c r="BS147" i="4"/>
  <c r="BL147" i="4"/>
  <c r="BE147" i="4"/>
  <c r="AX147" i="4"/>
  <c r="AQ147" i="4"/>
  <c r="AJ147" i="4"/>
  <c r="AC147" i="4"/>
  <c r="V147" i="4"/>
  <c r="O147" i="4"/>
  <c r="H147" i="4"/>
  <c r="D147" i="4"/>
  <c r="DB146" i="4"/>
  <c r="CU146" i="4"/>
  <c r="CN146" i="4"/>
  <c r="CG146" i="4"/>
  <c r="BZ146" i="4"/>
  <c r="BS146" i="4"/>
  <c r="BL146" i="4"/>
  <c r="BE146" i="4"/>
  <c r="AX146" i="4"/>
  <c r="AQ146" i="4"/>
  <c r="AJ146" i="4"/>
  <c r="AC146" i="4"/>
  <c r="V146" i="4"/>
  <c r="O146" i="4"/>
  <c r="H146" i="4"/>
  <c r="D146" i="4"/>
  <c r="DB145" i="4"/>
  <c r="CU145" i="4"/>
  <c r="CN145" i="4"/>
  <c r="CG145" i="4"/>
  <c r="BZ145" i="4"/>
  <c r="BS145" i="4"/>
  <c r="BL145" i="4"/>
  <c r="BE145" i="4"/>
  <c r="AX145" i="4"/>
  <c r="AQ145" i="4"/>
  <c r="AJ145" i="4"/>
  <c r="AC145" i="4"/>
  <c r="V145" i="4"/>
  <c r="O145" i="4"/>
  <c r="H145" i="4"/>
  <c r="D145" i="4"/>
  <c r="DB144" i="4"/>
  <c r="CU144" i="4"/>
  <c r="CN144" i="4"/>
  <c r="CG144" i="4"/>
  <c r="BZ144" i="4"/>
  <c r="BS144" i="4"/>
  <c r="BL144" i="4"/>
  <c r="BE144" i="4"/>
  <c r="AX144" i="4"/>
  <c r="AQ144" i="4"/>
  <c r="AJ144" i="4"/>
  <c r="AC144" i="4"/>
  <c r="V144" i="4"/>
  <c r="O144" i="4"/>
  <c r="H144" i="4"/>
  <c r="D144" i="4"/>
  <c r="DB143" i="4"/>
  <c r="CU143" i="4"/>
  <c r="CN143" i="4"/>
  <c r="CG143" i="4"/>
  <c r="BZ143" i="4"/>
  <c r="BS143" i="4"/>
  <c r="BL143" i="4"/>
  <c r="BE143" i="4"/>
  <c r="AX143" i="4"/>
  <c r="AQ143" i="4"/>
  <c r="AJ143" i="4"/>
  <c r="AC143" i="4"/>
  <c r="V143" i="4"/>
  <c r="O143" i="4"/>
  <c r="H143" i="4"/>
  <c r="D143" i="4"/>
  <c r="DB142" i="4"/>
  <c r="CU142" i="4"/>
  <c r="CN142" i="4"/>
  <c r="CG142" i="4"/>
  <c r="BZ142" i="4"/>
  <c r="BS142" i="4"/>
  <c r="BL142" i="4"/>
  <c r="BE142" i="4"/>
  <c r="AX142" i="4"/>
  <c r="AQ142" i="4"/>
  <c r="AJ142" i="4"/>
  <c r="AC142" i="4"/>
  <c r="V142" i="4"/>
  <c r="O142" i="4"/>
  <c r="H142" i="4"/>
  <c r="D142" i="4"/>
  <c r="DB141" i="4"/>
  <c r="CU141" i="4"/>
  <c r="CN141" i="4"/>
  <c r="CG141" i="4"/>
  <c r="BZ141" i="4"/>
  <c r="BS141" i="4"/>
  <c r="BL141" i="4"/>
  <c r="BE141" i="4"/>
  <c r="AX141" i="4"/>
  <c r="AQ141" i="4"/>
  <c r="AJ141" i="4"/>
  <c r="AC141" i="4"/>
  <c r="V141" i="4"/>
  <c r="O141" i="4"/>
  <c r="H141" i="4"/>
  <c r="D141" i="4"/>
  <c r="DB140" i="4"/>
  <c r="CU140" i="4"/>
  <c r="CN140" i="4"/>
  <c r="CG140" i="4"/>
  <c r="BZ140" i="4"/>
  <c r="BS140" i="4"/>
  <c r="BL140" i="4"/>
  <c r="BE140" i="4"/>
  <c r="AX140" i="4"/>
  <c r="AQ140" i="4"/>
  <c r="AJ140" i="4"/>
  <c r="AC140" i="4"/>
  <c r="V140" i="4"/>
  <c r="O140" i="4"/>
  <c r="H140" i="4"/>
  <c r="D140" i="4"/>
  <c r="DB139" i="4"/>
  <c r="CU139" i="4"/>
  <c r="CN139" i="4"/>
  <c r="CG139" i="4"/>
  <c r="BZ139" i="4"/>
  <c r="BS139" i="4"/>
  <c r="BL139" i="4"/>
  <c r="BE139" i="4"/>
  <c r="AX139" i="4"/>
  <c r="AQ139" i="4"/>
  <c r="AJ139" i="4"/>
  <c r="AC139" i="4"/>
  <c r="V139" i="4"/>
  <c r="O139" i="4"/>
  <c r="H139" i="4"/>
  <c r="D139" i="4"/>
  <c r="DB138" i="4"/>
  <c r="CU138" i="4"/>
  <c r="CN138" i="4"/>
  <c r="CG138" i="4"/>
  <c r="BZ138" i="4"/>
  <c r="BS138" i="4"/>
  <c r="BL138" i="4"/>
  <c r="BE138" i="4"/>
  <c r="AX138" i="4"/>
  <c r="AQ138" i="4"/>
  <c r="AJ138" i="4"/>
  <c r="AC138" i="4"/>
  <c r="V138" i="4"/>
  <c r="O138" i="4"/>
  <c r="H138" i="4"/>
  <c r="D138" i="4"/>
  <c r="DB137" i="4"/>
  <c r="CU137" i="4"/>
  <c r="CN137" i="4"/>
  <c r="CG137" i="4"/>
  <c r="BZ137" i="4"/>
  <c r="BS137" i="4"/>
  <c r="BL137" i="4"/>
  <c r="BE137" i="4"/>
  <c r="AX137" i="4"/>
  <c r="AQ137" i="4"/>
  <c r="AJ137" i="4"/>
  <c r="AC137" i="4"/>
  <c r="V137" i="4"/>
  <c r="O137" i="4"/>
  <c r="H137" i="4"/>
  <c r="D137" i="4"/>
  <c r="DB136" i="4"/>
  <c r="CU136" i="4"/>
  <c r="CN136" i="4"/>
  <c r="CG136" i="4"/>
  <c r="BZ136" i="4"/>
  <c r="BS136" i="4"/>
  <c r="BL136" i="4"/>
  <c r="BE136" i="4"/>
  <c r="AX136" i="4"/>
  <c r="AQ136" i="4"/>
  <c r="AJ136" i="4"/>
  <c r="AC136" i="4"/>
  <c r="V136" i="4"/>
  <c r="O136" i="4"/>
  <c r="H136" i="4"/>
  <c r="D136" i="4"/>
  <c r="DB135" i="4"/>
  <c r="CU135" i="4"/>
  <c r="CN135" i="4"/>
  <c r="CG135" i="4"/>
  <c r="BZ135" i="4"/>
  <c r="BS135" i="4"/>
  <c r="BL135" i="4"/>
  <c r="BE135" i="4"/>
  <c r="AX135" i="4"/>
  <c r="AQ135" i="4"/>
  <c r="AJ135" i="4"/>
  <c r="AC135" i="4"/>
  <c r="V135" i="4"/>
  <c r="O135" i="4"/>
  <c r="H135" i="4"/>
  <c r="D135" i="4"/>
  <c r="DB134" i="4"/>
  <c r="CU134" i="4"/>
  <c r="CN134" i="4"/>
  <c r="CG134" i="4"/>
  <c r="BZ134" i="4"/>
  <c r="BS134" i="4"/>
  <c r="BL134" i="4"/>
  <c r="BE134" i="4"/>
  <c r="AX134" i="4"/>
  <c r="AQ134" i="4"/>
  <c r="AJ134" i="4"/>
  <c r="AC134" i="4"/>
  <c r="V134" i="4"/>
  <c r="O134" i="4"/>
  <c r="H134" i="4"/>
  <c r="D134" i="4"/>
  <c r="DB133" i="4"/>
  <c r="CU133" i="4"/>
  <c r="CN133" i="4"/>
  <c r="CG133" i="4"/>
  <c r="BZ133" i="4"/>
  <c r="BS133" i="4"/>
  <c r="BL133" i="4"/>
  <c r="BE133" i="4"/>
  <c r="AX133" i="4"/>
  <c r="AQ133" i="4"/>
  <c r="AJ133" i="4"/>
  <c r="AC133" i="4"/>
  <c r="V133" i="4"/>
  <c r="O133" i="4"/>
  <c r="H133" i="4"/>
  <c r="D133" i="4"/>
  <c r="DB132" i="4"/>
  <c r="CU132" i="4"/>
  <c r="CN132" i="4"/>
  <c r="CG132" i="4"/>
  <c r="BZ132" i="4"/>
  <c r="BS132" i="4"/>
  <c r="BL132" i="4"/>
  <c r="BE132" i="4"/>
  <c r="AX132" i="4"/>
  <c r="AQ132" i="4"/>
  <c r="AJ132" i="4"/>
  <c r="AC132" i="4"/>
  <c r="V132" i="4"/>
  <c r="O132" i="4"/>
  <c r="H132" i="4"/>
  <c r="D132" i="4"/>
  <c r="DB131" i="4"/>
  <c r="CU131" i="4"/>
  <c r="CN131" i="4"/>
  <c r="CG131" i="4"/>
  <c r="BZ131" i="4"/>
  <c r="BS131" i="4"/>
  <c r="BL131" i="4"/>
  <c r="BE131" i="4"/>
  <c r="AX131" i="4"/>
  <c r="AQ131" i="4"/>
  <c r="AJ131" i="4"/>
  <c r="AC131" i="4"/>
  <c r="V131" i="4"/>
  <c r="O131" i="4"/>
  <c r="H131" i="4"/>
  <c r="D131" i="4"/>
  <c r="DB130" i="4"/>
  <c r="CU130" i="4"/>
  <c r="CN130" i="4"/>
  <c r="CG130" i="4"/>
  <c r="BZ130" i="4"/>
  <c r="BS130" i="4"/>
  <c r="BL130" i="4"/>
  <c r="BE130" i="4"/>
  <c r="AX130" i="4"/>
  <c r="AQ130" i="4"/>
  <c r="AJ130" i="4"/>
  <c r="AC130" i="4"/>
  <c r="V130" i="4"/>
  <c r="O130" i="4"/>
  <c r="H130" i="4"/>
  <c r="D130" i="4"/>
  <c r="DB129" i="4"/>
  <c r="CU129" i="4"/>
  <c r="CN129" i="4"/>
  <c r="CG129" i="4"/>
  <c r="BZ129" i="4"/>
  <c r="BS129" i="4"/>
  <c r="BL129" i="4"/>
  <c r="BE129" i="4"/>
  <c r="AX129" i="4"/>
  <c r="AQ129" i="4"/>
  <c r="AJ129" i="4"/>
  <c r="AC129" i="4"/>
  <c r="V129" i="4"/>
  <c r="O129" i="4"/>
  <c r="H129" i="4"/>
  <c r="D129" i="4"/>
  <c r="DB128" i="4"/>
  <c r="CU128" i="4"/>
  <c r="CN128" i="4"/>
  <c r="CG128" i="4"/>
  <c r="BZ128" i="4"/>
  <c r="BS128" i="4"/>
  <c r="BL128" i="4"/>
  <c r="BE128" i="4"/>
  <c r="AX128" i="4"/>
  <c r="AQ128" i="4"/>
  <c r="AJ128" i="4"/>
  <c r="AC128" i="4"/>
  <c r="V128" i="4"/>
  <c r="O128" i="4"/>
  <c r="H128" i="4"/>
  <c r="D128" i="4"/>
  <c r="DB127" i="4"/>
  <c r="CU127" i="4"/>
  <c r="CN127" i="4"/>
  <c r="CG127" i="4"/>
  <c r="BZ127" i="4"/>
  <c r="BS127" i="4"/>
  <c r="BL127" i="4"/>
  <c r="BE127" i="4"/>
  <c r="AX127" i="4"/>
  <c r="AQ127" i="4"/>
  <c r="AJ127" i="4"/>
  <c r="AC127" i="4"/>
  <c r="V127" i="4"/>
  <c r="O127" i="4"/>
  <c r="H127" i="4"/>
  <c r="D127" i="4"/>
  <c r="DB126" i="4"/>
  <c r="CU126" i="4"/>
  <c r="CN126" i="4"/>
  <c r="CG126" i="4"/>
  <c r="BZ126" i="4"/>
  <c r="BS126" i="4"/>
  <c r="BL126" i="4"/>
  <c r="BE126" i="4"/>
  <c r="AX126" i="4"/>
  <c r="AQ126" i="4"/>
  <c r="AJ126" i="4"/>
  <c r="AC126" i="4"/>
  <c r="V126" i="4"/>
  <c r="O126" i="4"/>
  <c r="H126" i="4"/>
  <c r="D126" i="4"/>
  <c r="DB125" i="4"/>
  <c r="CU125" i="4"/>
  <c r="CN125" i="4"/>
  <c r="CG125" i="4"/>
  <c r="BZ125" i="4"/>
  <c r="BS125" i="4"/>
  <c r="BL125" i="4"/>
  <c r="BE125" i="4"/>
  <c r="AX125" i="4"/>
  <c r="AQ125" i="4"/>
  <c r="AJ125" i="4"/>
  <c r="AC125" i="4"/>
  <c r="V125" i="4"/>
  <c r="O125" i="4"/>
  <c r="H125" i="4"/>
  <c r="D125" i="4"/>
  <c r="DB124" i="4"/>
  <c r="CU124" i="4"/>
  <c r="CN124" i="4"/>
  <c r="CG124" i="4"/>
  <c r="BZ124" i="4"/>
  <c r="BS124" i="4"/>
  <c r="BL124" i="4"/>
  <c r="BE124" i="4"/>
  <c r="AX124" i="4"/>
  <c r="AQ124" i="4"/>
  <c r="AJ124" i="4"/>
  <c r="AC124" i="4"/>
  <c r="V124" i="4"/>
  <c r="O124" i="4"/>
  <c r="H124" i="4"/>
  <c r="D124" i="4"/>
  <c r="DB123" i="4"/>
  <c r="CU123" i="4"/>
  <c r="CN123" i="4"/>
  <c r="CG123" i="4"/>
  <c r="BZ123" i="4"/>
  <c r="BS123" i="4"/>
  <c r="BL123" i="4"/>
  <c r="BE123" i="4"/>
  <c r="AX123" i="4"/>
  <c r="AQ123" i="4"/>
  <c r="AJ123" i="4"/>
  <c r="AC123" i="4"/>
  <c r="V123" i="4"/>
  <c r="O123" i="4"/>
  <c r="H123" i="4"/>
  <c r="D123" i="4"/>
  <c r="DB122" i="4"/>
  <c r="CU122" i="4"/>
  <c r="CN122" i="4"/>
  <c r="CG122" i="4"/>
  <c r="BZ122" i="4"/>
  <c r="BS122" i="4"/>
  <c r="BL122" i="4"/>
  <c r="BE122" i="4"/>
  <c r="AX122" i="4"/>
  <c r="AQ122" i="4"/>
  <c r="AJ122" i="4"/>
  <c r="AC122" i="4"/>
  <c r="V122" i="4"/>
  <c r="O122" i="4"/>
  <c r="H122" i="4"/>
  <c r="D122" i="4"/>
  <c r="DB121" i="4"/>
  <c r="CU121" i="4"/>
  <c r="CN121" i="4"/>
  <c r="CG121" i="4"/>
  <c r="BZ121" i="4"/>
  <c r="BS121" i="4"/>
  <c r="BL121" i="4"/>
  <c r="BE121" i="4"/>
  <c r="AX121" i="4"/>
  <c r="AQ121" i="4"/>
  <c r="AJ121" i="4"/>
  <c r="AC121" i="4"/>
  <c r="V121" i="4"/>
  <c r="O121" i="4"/>
  <c r="H121" i="4"/>
  <c r="D121" i="4"/>
  <c r="DB120" i="4"/>
  <c r="CU120" i="4"/>
  <c r="CN120" i="4"/>
  <c r="CG120" i="4"/>
  <c r="BZ120" i="4"/>
  <c r="BS120" i="4"/>
  <c r="BL120" i="4"/>
  <c r="BE120" i="4"/>
  <c r="AX120" i="4"/>
  <c r="AQ120" i="4"/>
  <c r="AJ120" i="4"/>
  <c r="AC120" i="4"/>
  <c r="V120" i="4"/>
  <c r="O120" i="4"/>
  <c r="H120" i="4"/>
  <c r="D120" i="4"/>
  <c r="DB119" i="4"/>
  <c r="CU119" i="4"/>
  <c r="CN119" i="4"/>
  <c r="CG119" i="4"/>
  <c r="BZ119" i="4"/>
  <c r="BS119" i="4"/>
  <c r="BL119" i="4"/>
  <c r="BE119" i="4"/>
  <c r="AX119" i="4"/>
  <c r="AQ119" i="4"/>
  <c r="AJ119" i="4"/>
  <c r="AC119" i="4"/>
  <c r="V119" i="4"/>
  <c r="O119" i="4"/>
  <c r="H119" i="4"/>
  <c r="D119" i="4"/>
  <c r="DB118" i="4"/>
  <c r="CU118" i="4"/>
  <c r="CN118" i="4"/>
  <c r="CG118" i="4"/>
  <c r="BZ118" i="4"/>
  <c r="BS118" i="4"/>
  <c r="BL118" i="4"/>
  <c r="BE118" i="4"/>
  <c r="AX118" i="4"/>
  <c r="AQ118" i="4"/>
  <c r="AJ118" i="4"/>
  <c r="AC118" i="4"/>
  <c r="V118" i="4"/>
  <c r="O118" i="4"/>
  <c r="H118" i="4"/>
  <c r="D118" i="4"/>
  <c r="DB117" i="4"/>
  <c r="CU117" i="4"/>
  <c r="CN117" i="4"/>
  <c r="CG117" i="4"/>
  <c r="BZ117" i="4"/>
  <c r="BS117" i="4"/>
  <c r="BL117" i="4"/>
  <c r="BE117" i="4"/>
  <c r="AX117" i="4"/>
  <c r="AQ117" i="4"/>
  <c r="AJ117" i="4"/>
  <c r="AC117" i="4"/>
  <c r="V117" i="4"/>
  <c r="O117" i="4"/>
  <c r="H117" i="4"/>
  <c r="D117" i="4"/>
  <c r="DB116" i="4"/>
  <c r="CU116" i="4"/>
  <c r="CN116" i="4"/>
  <c r="CG116" i="4"/>
  <c r="BZ116" i="4"/>
  <c r="BS116" i="4"/>
  <c r="BL116" i="4"/>
  <c r="BE116" i="4"/>
  <c r="AX116" i="4"/>
  <c r="AQ116" i="4"/>
  <c r="AJ116" i="4"/>
  <c r="AC116" i="4"/>
  <c r="V116" i="4"/>
  <c r="O116" i="4"/>
  <c r="H116" i="4"/>
  <c r="D116" i="4"/>
  <c r="DB115" i="4"/>
  <c r="CU115" i="4"/>
  <c r="CN115" i="4"/>
  <c r="CG115" i="4"/>
  <c r="BZ115" i="4"/>
  <c r="BS115" i="4"/>
  <c r="BL115" i="4"/>
  <c r="BE115" i="4"/>
  <c r="AX115" i="4"/>
  <c r="AQ115" i="4"/>
  <c r="AJ115" i="4"/>
  <c r="AC115" i="4"/>
  <c r="V115" i="4"/>
  <c r="O115" i="4"/>
  <c r="H115" i="4"/>
  <c r="D115" i="4"/>
  <c r="DB114" i="4"/>
  <c r="CU114" i="4"/>
  <c r="CN114" i="4"/>
  <c r="CG114" i="4"/>
  <c r="BZ114" i="4"/>
  <c r="BS114" i="4"/>
  <c r="BL114" i="4"/>
  <c r="BE114" i="4"/>
  <c r="AX114" i="4"/>
  <c r="AQ114" i="4"/>
  <c r="AJ114" i="4"/>
  <c r="AC114" i="4"/>
  <c r="V114" i="4"/>
  <c r="O114" i="4"/>
  <c r="H114" i="4"/>
  <c r="D114" i="4"/>
  <c r="DB113" i="4"/>
  <c r="CU113" i="4"/>
  <c r="CN113" i="4"/>
  <c r="CG113" i="4"/>
  <c r="BZ113" i="4"/>
  <c r="BS113" i="4"/>
  <c r="BL113" i="4"/>
  <c r="BE113" i="4"/>
  <c r="AX113" i="4"/>
  <c r="AQ113" i="4"/>
  <c r="AJ113" i="4"/>
  <c r="AC113" i="4"/>
  <c r="V113" i="4"/>
  <c r="O113" i="4"/>
  <c r="H113" i="4"/>
  <c r="D113" i="4"/>
  <c r="DB112" i="4"/>
  <c r="CU112" i="4"/>
  <c r="CN112" i="4"/>
  <c r="CG112" i="4"/>
  <c r="BZ112" i="4"/>
  <c r="BS112" i="4"/>
  <c r="BL112" i="4"/>
  <c r="BE112" i="4"/>
  <c r="AX112" i="4"/>
  <c r="AQ112" i="4"/>
  <c r="AJ112" i="4"/>
  <c r="AC112" i="4"/>
  <c r="V112" i="4"/>
  <c r="O112" i="4"/>
  <c r="H112" i="4"/>
  <c r="D112" i="4"/>
  <c r="DB111" i="4"/>
  <c r="CU111" i="4"/>
  <c r="CN111" i="4"/>
  <c r="CG111" i="4"/>
  <c r="BZ111" i="4"/>
  <c r="BS111" i="4"/>
  <c r="BL111" i="4"/>
  <c r="BE111" i="4"/>
  <c r="AX111" i="4"/>
  <c r="AQ111" i="4"/>
  <c r="AJ111" i="4"/>
  <c r="AC111" i="4"/>
  <c r="V111" i="4"/>
  <c r="O111" i="4"/>
  <c r="H111" i="4"/>
  <c r="D111" i="4"/>
  <c r="DB110" i="4"/>
  <c r="CU110" i="4"/>
  <c r="CN110" i="4"/>
  <c r="CG110" i="4"/>
  <c r="BZ110" i="4"/>
  <c r="BS110" i="4"/>
  <c r="BL110" i="4"/>
  <c r="BE110" i="4"/>
  <c r="AX110" i="4"/>
  <c r="AQ110" i="4"/>
  <c r="AJ110" i="4"/>
  <c r="AC110" i="4"/>
  <c r="V110" i="4"/>
  <c r="O110" i="4"/>
  <c r="H110" i="4"/>
  <c r="D110" i="4"/>
  <c r="DB109" i="4"/>
  <c r="CU109" i="4"/>
  <c r="CN109" i="4"/>
  <c r="CG109" i="4"/>
  <c r="BZ109" i="4"/>
  <c r="BS109" i="4"/>
  <c r="BL109" i="4"/>
  <c r="BE109" i="4"/>
  <c r="AX109" i="4"/>
  <c r="AQ109" i="4"/>
  <c r="AJ109" i="4"/>
  <c r="AC109" i="4"/>
  <c r="V109" i="4"/>
  <c r="O109" i="4"/>
  <c r="H109" i="4"/>
  <c r="D109" i="4"/>
  <c r="DB108" i="4"/>
  <c r="CU108" i="4"/>
  <c r="CN108" i="4"/>
  <c r="CG108" i="4"/>
  <c r="BZ108" i="4"/>
  <c r="BS108" i="4"/>
  <c r="BL108" i="4"/>
  <c r="BE108" i="4"/>
  <c r="AX108" i="4"/>
  <c r="AQ108" i="4"/>
  <c r="AJ108" i="4"/>
  <c r="AC108" i="4"/>
  <c r="V108" i="4"/>
  <c r="O108" i="4"/>
  <c r="H108" i="4"/>
  <c r="D108" i="4"/>
  <c r="DB107" i="4"/>
  <c r="CU107" i="4"/>
  <c r="CN107" i="4"/>
  <c r="CG107" i="4"/>
  <c r="BZ107" i="4"/>
  <c r="BS107" i="4"/>
  <c r="BL107" i="4"/>
  <c r="BE107" i="4"/>
  <c r="AX107" i="4"/>
  <c r="AQ107" i="4"/>
  <c r="AJ107" i="4"/>
  <c r="AC107" i="4"/>
  <c r="V107" i="4"/>
  <c r="O107" i="4"/>
  <c r="H107" i="4"/>
  <c r="D107" i="4"/>
  <c r="DB106" i="4"/>
  <c r="CU106" i="4"/>
  <c r="CN106" i="4"/>
  <c r="CG106" i="4"/>
  <c r="BZ106" i="4"/>
  <c r="BS106" i="4"/>
  <c r="BL106" i="4"/>
  <c r="BE106" i="4"/>
  <c r="AX106" i="4"/>
  <c r="AQ106" i="4"/>
  <c r="AJ106" i="4"/>
  <c r="AC106" i="4"/>
  <c r="V106" i="4"/>
  <c r="O106" i="4"/>
  <c r="H106" i="4"/>
  <c r="D106" i="4"/>
  <c r="DB105" i="4"/>
  <c r="CU105" i="4"/>
  <c r="CN105" i="4"/>
  <c r="CG105" i="4"/>
  <c r="BZ105" i="4"/>
  <c r="BS105" i="4"/>
  <c r="BL105" i="4"/>
  <c r="BE105" i="4"/>
  <c r="AX105" i="4"/>
  <c r="AQ105" i="4"/>
  <c r="AJ105" i="4"/>
  <c r="AC105" i="4"/>
  <c r="V105" i="4"/>
  <c r="O105" i="4"/>
  <c r="H105" i="4"/>
  <c r="D105" i="4"/>
  <c r="DB104" i="4"/>
  <c r="CU104" i="4"/>
  <c r="CN104" i="4"/>
  <c r="CG104" i="4"/>
  <c r="BZ104" i="4"/>
  <c r="BS104" i="4"/>
  <c r="BL104" i="4"/>
  <c r="BE104" i="4"/>
  <c r="AX104" i="4"/>
  <c r="AQ104" i="4"/>
  <c r="AJ104" i="4"/>
  <c r="AC104" i="4"/>
  <c r="V104" i="4"/>
  <c r="O104" i="4"/>
  <c r="H104" i="4"/>
  <c r="D104" i="4"/>
  <c r="DB103" i="4"/>
  <c r="CU103" i="4"/>
  <c r="CN103" i="4"/>
  <c r="CG103" i="4"/>
  <c r="BZ103" i="4"/>
  <c r="BS103" i="4"/>
  <c r="BL103" i="4"/>
  <c r="BE103" i="4"/>
  <c r="AX103" i="4"/>
  <c r="AQ103" i="4"/>
  <c r="AJ103" i="4"/>
  <c r="AC103" i="4"/>
  <c r="V103" i="4"/>
  <c r="O103" i="4"/>
  <c r="H103" i="4"/>
  <c r="D103" i="4"/>
  <c r="DB102" i="4"/>
  <c r="CU102" i="4"/>
  <c r="CN102" i="4"/>
  <c r="CG102" i="4"/>
  <c r="BZ102" i="4"/>
  <c r="BS102" i="4"/>
  <c r="BL102" i="4"/>
  <c r="BE102" i="4"/>
  <c r="AX102" i="4"/>
  <c r="AQ102" i="4"/>
  <c r="AJ102" i="4"/>
  <c r="AC102" i="4"/>
  <c r="V102" i="4"/>
  <c r="O102" i="4"/>
  <c r="H102" i="4"/>
  <c r="D102" i="4"/>
  <c r="DB101" i="4"/>
  <c r="CU101" i="4"/>
  <c r="CN101" i="4"/>
  <c r="CG101" i="4"/>
  <c r="BZ101" i="4"/>
  <c r="BS101" i="4"/>
  <c r="BL101" i="4"/>
  <c r="BE101" i="4"/>
  <c r="AX101" i="4"/>
  <c r="AQ101" i="4"/>
  <c r="AJ101" i="4"/>
  <c r="AC101" i="4"/>
  <c r="V101" i="4"/>
  <c r="O101" i="4"/>
  <c r="H101" i="4"/>
  <c r="D101" i="4"/>
  <c r="DB100" i="4"/>
  <c r="CU100" i="4"/>
  <c r="CN100" i="4"/>
  <c r="CG100" i="4"/>
  <c r="BZ100" i="4"/>
  <c r="BS100" i="4"/>
  <c r="BL100" i="4"/>
  <c r="BE100" i="4"/>
  <c r="AX100" i="4"/>
  <c r="AQ100" i="4"/>
  <c r="AJ100" i="4"/>
  <c r="AC100" i="4"/>
  <c r="V100" i="4"/>
  <c r="O100" i="4"/>
  <c r="H100" i="4"/>
  <c r="D100" i="4"/>
  <c r="DB99" i="4"/>
  <c r="CU99" i="4"/>
  <c r="CN99" i="4"/>
  <c r="CG99" i="4"/>
  <c r="BZ99" i="4"/>
  <c r="BS99" i="4"/>
  <c r="BL99" i="4"/>
  <c r="BE99" i="4"/>
  <c r="AX99" i="4"/>
  <c r="AQ99" i="4"/>
  <c r="AJ99" i="4"/>
  <c r="AC99" i="4"/>
  <c r="V99" i="4"/>
  <c r="O99" i="4"/>
  <c r="H99" i="4"/>
  <c r="D99" i="4"/>
  <c r="DB98" i="4"/>
  <c r="CU98" i="4"/>
  <c r="CN98" i="4"/>
  <c r="CG98" i="4"/>
  <c r="BZ98" i="4"/>
  <c r="BS98" i="4"/>
  <c r="BL98" i="4"/>
  <c r="BE98" i="4"/>
  <c r="AX98" i="4"/>
  <c r="AQ98" i="4"/>
  <c r="AJ98" i="4"/>
  <c r="AC98" i="4"/>
  <c r="V98" i="4"/>
  <c r="O98" i="4"/>
  <c r="H98" i="4"/>
  <c r="D98" i="4"/>
  <c r="DB97" i="4"/>
  <c r="CU97" i="4"/>
  <c r="CN97" i="4"/>
  <c r="CG97" i="4"/>
  <c r="BZ97" i="4"/>
  <c r="BS97" i="4"/>
  <c r="BL97" i="4"/>
  <c r="BE97" i="4"/>
  <c r="AX97" i="4"/>
  <c r="AQ97" i="4"/>
  <c r="AJ97" i="4"/>
  <c r="AC97" i="4"/>
  <c r="V97" i="4"/>
  <c r="O97" i="4"/>
  <c r="H97" i="4"/>
  <c r="D97" i="4"/>
  <c r="DB96" i="4"/>
  <c r="CU96" i="4"/>
  <c r="CN96" i="4"/>
  <c r="CG96" i="4"/>
  <c r="BZ96" i="4"/>
  <c r="BS96" i="4"/>
  <c r="BL96" i="4"/>
  <c r="BE96" i="4"/>
  <c r="AX96" i="4"/>
  <c r="AQ96" i="4"/>
  <c r="AJ96" i="4"/>
  <c r="AC96" i="4"/>
  <c r="V96" i="4"/>
  <c r="O96" i="4"/>
  <c r="H96" i="4"/>
  <c r="D96" i="4"/>
  <c r="DB95" i="4"/>
  <c r="CU95" i="4"/>
  <c r="CN95" i="4"/>
  <c r="CG95" i="4"/>
  <c r="BZ95" i="4"/>
  <c r="BS95" i="4"/>
  <c r="BL95" i="4"/>
  <c r="BE95" i="4"/>
  <c r="AX95" i="4"/>
  <c r="AQ95" i="4"/>
  <c r="AJ95" i="4"/>
  <c r="AC95" i="4"/>
  <c r="V95" i="4"/>
  <c r="O95" i="4"/>
  <c r="H95" i="4"/>
  <c r="D95" i="4"/>
  <c r="DB94" i="4"/>
  <c r="CU94" i="4"/>
  <c r="CN94" i="4"/>
  <c r="CG94" i="4"/>
  <c r="BZ94" i="4"/>
  <c r="BS94" i="4"/>
  <c r="BL94" i="4"/>
  <c r="BE94" i="4"/>
  <c r="AX94" i="4"/>
  <c r="AQ94" i="4"/>
  <c r="AJ94" i="4"/>
  <c r="AC94" i="4"/>
  <c r="V94" i="4"/>
  <c r="O94" i="4"/>
  <c r="H94" i="4"/>
  <c r="D94" i="4"/>
  <c r="DB93" i="4"/>
  <c r="CU93" i="4"/>
  <c r="CN93" i="4"/>
  <c r="CG93" i="4"/>
  <c r="BZ93" i="4"/>
  <c r="BS93" i="4"/>
  <c r="BL93" i="4"/>
  <c r="BE93" i="4"/>
  <c r="AX93" i="4"/>
  <c r="AQ93" i="4"/>
  <c r="AJ93" i="4"/>
  <c r="AC93" i="4"/>
  <c r="V93" i="4"/>
  <c r="O93" i="4"/>
  <c r="H93" i="4"/>
  <c r="D93" i="4"/>
  <c r="DB92" i="4"/>
  <c r="CU92" i="4"/>
  <c r="CN92" i="4"/>
  <c r="CG92" i="4"/>
  <c r="BZ92" i="4"/>
  <c r="BS92" i="4"/>
  <c r="BL92" i="4"/>
  <c r="BE92" i="4"/>
  <c r="AX92" i="4"/>
  <c r="AQ92" i="4"/>
  <c r="AJ92" i="4"/>
  <c r="AC92" i="4"/>
  <c r="V92" i="4"/>
  <c r="O92" i="4"/>
  <c r="H92" i="4"/>
  <c r="D92" i="4"/>
  <c r="DB91" i="4"/>
  <c r="CU91" i="4"/>
  <c r="CN91" i="4"/>
  <c r="CG91" i="4"/>
  <c r="BZ91" i="4"/>
  <c r="BS91" i="4"/>
  <c r="BL91" i="4"/>
  <c r="BE91" i="4"/>
  <c r="AX91" i="4"/>
  <c r="AQ91" i="4"/>
  <c r="AJ91" i="4"/>
  <c r="AC91" i="4"/>
  <c r="V91" i="4"/>
  <c r="O91" i="4"/>
  <c r="H91" i="4"/>
  <c r="D91" i="4"/>
  <c r="DB90" i="4"/>
  <c r="CU90" i="4"/>
  <c r="CN90" i="4"/>
  <c r="CG90" i="4"/>
  <c r="BZ90" i="4"/>
  <c r="BS90" i="4"/>
  <c r="BL90" i="4"/>
  <c r="BE90" i="4"/>
  <c r="AX90" i="4"/>
  <c r="AQ90" i="4"/>
  <c r="AJ90" i="4"/>
  <c r="AC90" i="4"/>
  <c r="V90" i="4"/>
  <c r="O90" i="4"/>
  <c r="H90" i="4"/>
  <c r="D90" i="4"/>
  <c r="DB89" i="4"/>
  <c r="CU89" i="4"/>
  <c r="CN89" i="4"/>
  <c r="CG89" i="4"/>
  <c r="BZ89" i="4"/>
  <c r="BS89" i="4"/>
  <c r="BL89" i="4"/>
  <c r="BE89" i="4"/>
  <c r="AX89" i="4"/>
  <c r="AQ89" i="4"/>
  <c r="AJ89" i="4"/>
  <c r="AC89" i="4"/>
  <c r="V89" i="4"/>
  <c r="O89" i="4"/>
  <c r="H89" i="4"/>
  <c r="D89" i="4"/>
  <c r="DB88" i="4"/>
  <c r="CU88" i="4"/>
  <c r="CN88" i="4"/>
  <c r="CG88" i="4"/>
  <c r="BZ88" i="4"/>
  <c r="BS88" i="4"/>
  <c r="BL88" i="4"/>
  <c r="BE88" i="4"/>
  <c r="AX88" i="4"/>
  <c r="AQ88" i="4"/>
  <c r="AJ88" i="4"/>
  <c r="AC88" i="4"/>
  <c r="V88" i="4"/>
  <c r="O88" i="4"/>
  <c r="H88" i="4"/>
  <c r="D88" i="4"/>
  <c r="DB87" i="4"/>
  <c r="CU87" i="4"/>
  <c r="CN87" i="4"/>
  <c r="CG87" i="4"/>
  <c r="BZ87" i="4"/>
  <c r="BS87" i="4"/>
  <c r="BL87" i="4"/>
  <c r="BE87" i="4"/>
  <c r="AX87" i="4"/>
  <c r="AQ87" i="4"/>
  <c r="AJ87" i="4"/>
  <c r="AC87" i="4"/>
  <c r="V87" i="4"/>
  <c r="O87" i="4"/>
  <c r="H87" i="4"/>
  <c r="D87" i="4"/>
  <c r="DB86" i="4"/>
  <c r="CU86" i="4"/>
  <c r="CN86" i="4"/>
  <c r="CG86" i="4"/>
  <c r="BZ86" i="4"/>
  <c r="BS86" i="4"/>
  <c r="BL86" i="4"/>
  <c r="BE86" i="4"/>
  <c r="AX86" i="4"/>
  <c r="AQ86" i="4"/>
  <c r="AJ86" i="4"/>
  <c r="AC86" i="4"/>
  <c r="V86" i="4"/>
  <c r="O86" i="4"/>
  <c r="H86" i="4"/>
  <c r="D86" i="4"/>
  <c r="DB85" i="4"/>
  <c r="CU85" i="4"/>
  <c r="CN85" i="4"/>
  <c r="CG85" i="4"/>
  <c r="BZ85" i="4"/>
  <c r="BS85" i="4"/>
  <c r="BL85" i="4"/>
  <c r="BE85" i="4"/>
  <c r="AX85" i="4"/>
  <c r="AQ85" i="4"/>
  <c r="AJ85" i="4"/>
  <c r="AC85" i="4"/>
  <c r="V85" i="4"/>
  <c r="O85" i="4"/>
  <c r="H85" i="4"/>
  <c r="D85" i="4"/>
  <c r="DB84" i="4"/>
  <c r="CU84" i="4"/>
  <c r="CN84" i="4"/>
  <c r="CG84" i="4"/>
  <c r="BZ84" i="4"/>
  <c r="BS84" i="4"/>
  <c r="BL84" i="4"/>
  <c r="BE84" i="4"/>
  <c r="AX84" i="4"/>
  <c r="AQ84" i="4"/>
  <c r="AJ84" i="4"/>
  <c r="AC84" i="4"/>
  <c r="V84" i="4"/>
  <c r="O84" i="4"/>
  <c r="H84" i="4"/>
  <c r="D84" i="4"/>
  <c r="DB83" i="4"/>
  <c r="CU83" i="4"/>
  <c r="CN83" i="4"/>
  <c r="CG83" i="4"/>
  <c r="BZ83" i="4"/>
  <c r="BS83" i="4"/>
  <c r="BL83" i="4"/>
  <c r="BE83" i="4"/>
  <c r="AX83" i="4"/>
  <c r="AQ83" i="4"/>
  <c r="AJ83" i="4"/>
  <c r="AC83" i="4"/>
  <c r="V83" i="4"/>
  <c r="O83" i="4"/>
  <c r="H83" i="4"/>
  <c r="D83" i="4"/>
  <c r="DB82" i="4"/>
  <c r="CU82" i="4"/>
  <c r="CN82" i="4"/>
  <c r="CG82" i="4"/>
  <c r="BZ82" i="4"/>
  <c r="BS82" i="4"/>
  <c r="BL82" i="4"/>
  <c r="BE82" i="4"/>
  <c r="AX82" i="4"/>
  <c r="AQ82" i="4"/>
  <c r="AJ82" i="4"/>
  <c r="AC82" i="4"/>
  <c r="V82" i="4"/>
  <c r="O82" i="4"/>
  <c r="H82" i="4"/>
  <c r="D82" i="4"/>
  <c r="DB81" i="4"/>
  <c r="CU81" i="4"/>
  <c r="CN81" i="4"/>
  <c r="CG81" i="4"/>
  <c r="BZ81" i="4"/>
  <c r="BS81" i="4"/>
  <c r="BL81" i="4"/>
  <c r="BE81" i="4"/>
  <c r="AX81" i="4"/>
  <c r="AQ81" i="4"/>
  <c r="AJ81" i="4"/>
  <c r="AC81" i="4"/>
  <c r="V81" i="4"/>
  <c r="O81" i="4"/>
  <c r="H81" i="4"/>
  <c r="D81" i="4"/>
  <c r="DB80" i="4"/>
  <c r="CU80" i="4"/>
  <c r="CN80" i="4"/>
  <c r="CG80" i="4"/>
  <c r="BZ80" i="4"/>
  <c r="BS80" i="4"/>
  <c r="BL80" i="4"/>
  <c r="BE80" i="4"/>
  <c r="AX80" i="4"/>
  <c r="AQ80" i="4"/>
  <c r="AJ80" i="4"/>
  <c r="AC80" i="4"/>
  <c r="V80" i="4"/>
  <c r="O80" i="4"/>
  <c r="H80" i="4"/>
  <c r="D80" i="4"/>
  <c r="DB79" i="4"/>
  <c r="CU79" i="4"/>
  <c r="CN79" i="4"/>
  <c r="CG79" i="4"/>
  <c r="BZ79" i="4"/>
  <c r="BS79" i="4"/>
  <c r="BL79" i="4"/>
  <c r="BE79" i="4"/>
  <c r="AX79" i="4"/>
  <c r="AQ79" i="4"/>
  <c r="AJ79" i="4"/>
  <c r="AC79" i="4"/>
  <c r="V79" i="4"/>
  <c r="O79" i="4"/>
  <c r="H79" i="4"/>
  <c r="D79" i="4"/>
  <c r="DB78" i="4"/>
  <c r="CU78" i="4"/>
  <c r="CN78" i="4"/>
  <c r="CG78" i="4"/>
  <c r="BZ78" i="4"/>
  <c r="BS78" i="4"/>
  <c r="BL78" i="4"/>
  <c r="BE78" i="4"/>
  <c r="AX78" i="4"/>
  <c r="AQ78" i="4"/>
  <c r="AJ78" i="4"/>
  <c r="AC78" i="4"/>
  <c r="V78" i="4"/>
  <c r="O78" i="4"/>
  <c r="H78" i="4"/>
  <c r="D78" i="4"/>
  <c r="DB77" i="4"/>
  <c r="CU77" i="4"/>
  <c r="CN77" i="4"/>
  <c r="CG77" i="4"/>
  <c r="BZ77" i="4"/>
  <c r="BS77" i="4"/>
  <c r="BL77" i="4"/>
  <c r="BE77" i="4"/>
  <c r="AX77" i="4"/>
  <c r="AQ77" i="4"/>
  <c r="AJ77" i="4"/>
  <c r="AC77" i="4"/>
  <c r="V77" i="4"/>
  <c r="O77" i="4"/>
  <c r="H77" i="4"/>
  <c r="D77" i="4"/>
  <c r="DB76" i="4"/>
  <c r="CU76" i="4"/>
  <c r="CN76" i="4"/>
  <c r="CG76" i="4"/>
  <c r="BZ76" i="4"/>
  <c r="BS76" i="4"/>
  <c r="BL76" i="4"/>
  <c r="BE76" i="4"/>
  <c r="AX76" i="4"/>
  <c r="AQ76" i="4"/>
  <c r="AJ76" i="4"/>
  <c r="AC76" i="4"/>
  <c r="V76" i="4"/>
  <c r="O76" i="4"/>
  <c r="H76" i="4"/>
  <c r="D76" i="4"/>
  <c r="DB75" i="4"/>
  <c r="CU75" i="4"/>
  <c r="CN75" i="4"/>
  <c r="CG75" i="4"/>
  <c r="BZ75" i="4"/>
  <c r="BS75" i="4"/>
  <c r="BL75" i="4"/>
  <c r="BE75" i="4"/>
  <c r="AX75" i="4"/>
  <c r="AQ75" i="4"/>
  <c r="AJ75" i="4"/>
  <c r="AC75" i="4"/>
  <c r="V75" i="4"/>
  <c r="O75" i="4"/>
  <c r="H75" i="4"/>
  <c r="D75" i="4"/>
  <c r="DB74" i="4"/>
  <c r="CU74" i="4"/>
  <c r="CN74" i="4"/>
  <c r="CG74" i="4"/>
  <c r="BZ74" i="4"/>
  <c r="BS74" i="4"/>
  <c r="BL74" i="4"/>
  <c r="BE74" i="4"/>
  <c r="AX74" i="4"/>
  <c r="AQ74" i="4"/>
  <c r="AJ74" i="4"/>
  <c r="AC74" i="4"/>
  <c r="V74" i="4"/>
  <c r="O74" i="4"/>
  <c r="H74" i="4"/>
  <c r="D74" i="4"/>
  <c r="DB73" i="4"/>
  <c r="CU73" i="4"/>
  <c r="CN73" i="4"/>
  <c r="CG73" i="4"/>
  <c r="BZ73" i="4"/>
  <c r="BS73" i="4"/>
  <c r="BL73" i="4"/>
  <c r="BE73" i="4"/>
  <c r="AX73" i="4"/>
  <c r="AQ73" i="4"/>
  <c r="AJ73" i="4"/>
  <c r="AC73" i="4"/>
  <c r="V73" i="4"/>
  <c r="O73" i="4"/>
  <c r="H73" i="4"/>
  <c r="D73" i="4"/>
  <c r="DB72" i="4"/>
  <c r="CU72" i="4"/>
  <c r="CN72" i="4"/>
  <c r="CG72" i="4"/>
  <c r="BZ72" i="4"/>
  <c r="BS72" i="4"/>
  <c r="BL72" i="4"/>
  <c r="BE72" i="4"/>
  <c r="AX72" i="4"/>
  <c r="AQ72" i="4"/>
  <c r="AJ72" i="4"/>
  <c r="AC72" i="4"/>
  <c r="V72" i="4"/>
  <c r="O72" i="4"/>
  <c r="H72" i="4"/>
  <c r="D72" i="4"/>
  <c r="DB71" i="4"/>
  <c r="CU71" i="4"/>
  <c r="CN71" i="4"/>
  <c r="CG71" i="4"/>
  <c r="BZ71" i="4"/>
  <c r="BS71" i="4"/>
  <c r="BL71" i="4"/>
  <c r="BE71" i="4"/>
  <c r="AX71" i="4"/>
  <c r="AQ71" i="4"/>
  <c r="AJ71" i="4"/>
  <c r="AC71" i="4"/>
  <c r="V71" i="4"/>
  <c r="O71" i="4"/>
  <c r="H71" i="4"/>
  <c r="D71" i="4"/>
  <c r="DB70" i="4"/>
  <c r="CU70" i="4"/>
  <c r="CN70" i="4"/>
  <c r="CG70" i="4"/>
  <c r="BZ70" i="4"/>
  <c r="BS70" i="4"/>
  <c r="BL70" i="4"/>
  <c r="BE70" i="4"/>
  <c r="AX70" i="4"/>
  <c r="AQ70" i="4"/>
  <c r="AJ70" i="4"/>
  <c r="AC70" i="4"/>
  <c r="V70" i="4"/>
  <c r="O70" i="4"/>
  <c r="H70" i="4"/>
  <c r="D70" i="4"/>
  <c r="DB69" i="4"/>
  <c r="CU69" i="4"/>
  <c r="CN69" i="4"/>
  <c r="CG69" i="4"/>
  <c r="BZ69" i="4"/>
  <c r="BS69" i="4"/>
  <c r="BL69" i="4"/>
  <c r="BE69" i="4"/>
  <c r="AX69" i="4"/>
  <c r="AQ69" i="4"/>
  <c r="AJ69" i="4"/>
  <c r="AC69" i="4"/>
  <c r="V69" i="4"/>
  <c r="O69" i="4"/>
  <c r="H69" i="4"/>
  <c r="D69" i="4"/>
  <c r="DB68" i="4"/>
  <c r="CU68" i="4"/>
  <c r="CN68" i="4"/>
  <c r="CG68" i="4"/>
  <c r="BZ68" i="4"/>
  <c r="BS68" i="4"/>
  <c r="BL68" i="4"/>
  <c r="BE68" i="4"/>
  <c r="AX68" i="4"/>
  <c r="AQ68" i="4"/>
  <c r="AJ68" i="4"/>
  <c r="AC68" i="4"/>
  <c r="V68" i="4"/>
  <c r="O68" i="4"/>
  <c r="H68" i="4"/>
  <c r="D68" i="4"/>
  <c r="DB67" i="4"/>
  <c r="CU67" i="4"/>
  <c r="CN67" i="4"/>
  <c r="CG67" i="4"/>
  <c r="BZ67" i="4"/>
  <c r="BS67" i="4"/>
  <c r="BL67" i="4"/>
  <c r="BE67" i="4"/>
  <c r="AX67" i="4"/>
  <c r="AQ67" i="4"/>
  <c r="AJ67" i="4"/>
  <c r="AC67" i="4"/>
  <c r="V67" i="4"/>
  <c r="O67" i="4"/>
  <c r="H67" i="4"/>
  <c r="D67" i="4"/>
  <c r="DB66" i="4"/>
  <c r="CU66" i="4"/>
  <c r="CN66" i="4"/>
  <c r="CG66" i="4"/>
  <c r="BZ66" i="4"/>
  <c r="BS66" i="4"/>
  <c r="BL66" i="4"/>
  <c r="BE66" i="4"/>
  <c r="AX66" i="4"/>
  <c r="AQ66" i="4"/>
  <c r="AJ66" i="4"/>
  <c r="AC66" i="4"/>
  <c r="V66" i="4"/>
  <c r="O66" i="4"/>
  <c r="H66" i="4"/>
  <c r="D66" i="4"/>
  <c r="DB65" i="4"/>
  <c r="CU65" i="4"/>
  <c r="CN65" i="4"/>
  <c r="CG65" i="4"/>
  <c r="BZ65" i="4"/>
  <c r="BS65" i="4"/>
  <c r="BL65" i="4"/>
  <c r="BE65" i="4"/>
  <c r="AX65" i="4"/>
  <c r="AQ65" i="4"/>
  <c r="AJ65" i="4"/>
  <c r="AC65" i="4"/>
  <c r="V65" i="4"/>
  <c r="O65" i="4"/>
  <c r="H65" i="4"/>
  <c r="D65" i="4"/>
  <c r="DB64" i="4"/>
  <c r="CU64" i="4"/>
  <c r="CN64" i="4"/>
  <c r="CG64" i="4"/>
  <c r="BZ64" i="4"/>
  <c r="BS64" i="4"/>
  <c r="BL64" i="4"/>
  <c r="BE64" i="4"/>
  <c r="AX64" i="4"/>
  <c r="AQ64" i="4"/>
  <c r="AJ64" i="4"/>
  <c r="AC64" i="4"/>
  <c r="V64" i="4"/>
  <c r="O64" i="4"/>
  <c r="H64" i="4"/>
  <c r="D64" i="4"/>
  <c r="DB63" i="4"/>
  <c r="CU63" i="4"/>
  <c r="CN63" i="4"/>
  <c r="CG63" i="4"/>
  <c r="BZ63" i="4"/>
  <c r="BS63" i="4"/>
  <c r="BL63" i="4"/>
  <c r="BE63" i="4"/>
  <c r="AX63" i="4"/>
  <c r="AQ63" i="4"/>
  <c r="AJ63" i="4"/>
  <c r="AC63" i="4"/>
  <c r="V63" i="4"/>
  <c r="O63" i="4"/>
  <c r="H63" i="4"/>
  <c r="D63" i="4"/>
  <c r="DB62" i="4"/>
  <c r="CU62" i="4"/>
  <c r="CN62" i="4"/>
  <c r="CG62" i="4"/>
  <c r="BZ62" i="4"/>
  <c r="BS62" i="4"/>
  <c r="BL62" i="4"/>
  <c r="BE62" i="4"/>
  <c r="AX62" i="4"/>
  <c r="AQ62" i="4"/>
  <c r="AJ62" i="4"/>
  <c r="AC62" i="4"/>
  <c r="V62" i="4"/>
  <c r="O62" i="4"/>
  <c r="H62" i="4"/>
  <c r="D62" i="4"/>
  <c r="DB61" i="4"/>
  <c r="CU61" i="4"/>
  <c r="CN61" i="4"/>
  <c r="CG61" i="4"/>
  <c r="BZ61" i="4"/>
  <c r="BS61" i="4"/>
  <c r="BL61" i="4"/>
  <c r="BE61" i="4"/>
  <c r="AX61" i="4"/>
  <c r="AQ61" i="4"/>
  <c r="AJ61" i="4"/>
  <c r="AC61" i="4"/>
  <c r="V61" i="4"/>
  <c r="O61" i="4"/>
  <c r="H61" i="4"/>
  <c r="D61" i="4"/>
  <c r="DB60" i="4"/>
  <c r="CU60" i="4"/>
  <c r="CN60" i="4"/>
  <c r="CG60" i="4"/>
  <c r="BZ60" i="4"/>
  <c r="BS60" i="4"/>
  <c r="BL60" i="4"/>
  <c r="BE60" i="4"/>
  <c r="AX60" i="4"/>
  <c r="AQ60" i="4"/>
  <c r="AJ60" i="4"/>
  <c r="AC60" i="4"/>
  <c r="V60" i="4"/>
  <c r="O60" i="4"/>
  <c r="H60" i="4"/>
  <c r="D60" i="4"/>
  <c r="DB59" i="4"/>
  <c r="CU59" i="4"/>
  <c r="CN59" i="4"/>
  <c r="CG59" i="4"/>
  <c r="BZ59" i="4"/>
  <c r="BS59" i="4"/>
  <c r="BL59" i="4"/>
  <c r="BE59" i="4"/>
  <c r="AX59" i="4"/>
  <c r="AQ59" i="4"/>
  <c r="AJ59" i="4"/>
  <c r="AC59" i="4"/>
  <c r="V59" i="4"/>
  <c r="O59" i="4"/>
  <c r="H59" i="4"/>
  <c r="D59" i="4"/>
  <c r="DB58" i="4"/>
  <c r="CU58" i="4"/>
  <c r="CN58" i="4"/>
  <c r="CG58" i="4"/>
  <c r="BZ58" i="4"/>
  <c r="BS58" i="4"/>
  <c r="BL58" i="4"/>
  <c r="BE58" i="4"/>
  <c r="AX58" i="4"/>
  <c r="AQ58" i="4"/>
  <c r="AJ58" i="4"/>
  <c r="AC58" i="4"/>
  <c r="V58" i="4"/>
  <c r="O58" i="4"/>
  <c r="H58" i="4"/>
  <c r="D58" i="4"/>
  <c r="DB57" i="4"/>
  <c r="CU57" i="4"/>
  <c r="CN57" i="4"/>
  <c r="CG57" i="4"/>
  <c r="BZ57" i="4"/>
  <c r="BS57" i="4"/>
  <c r="BL57" i="4"/>
  <c r="BE57" i="4"/>
  <c r="AX57" i="4"/>
  <c r="AQ57" i="4"/>
  <c r="AJ57" i="4"/>
  <c r="AC57" i="4"/>
  <c r="V57" i="4"/>
  <c r="O57" i="4"/>
  <c r="H57" i="4"/>
  <c r="D57" i="4"/>
  <c r="DB56" i="4"/>
  <c r="CU56" i="4"/>
  <c r="CN56" i="4"/>
  <c r="CG56" i="4"/>
  <c r="BZ56" i="4"/>
  <c r="BS56" i="4"/>
  <c r="BL56" i="4"/>
  <c r="BE56" i="4"/>
  <c r="AX56" i="4"/>
  <c r="AQ56" i="4"/>
  <c r="AJ56" i="4"/>
  <c r="AC56" i="4"/>
  <c r="V56" i="4"/>
  <c r="O56" i="4"/>
  <c r="H56" i="4"/>
  <c r="D56" i="4"/>
  <c r="DB55" i="4"/>
  <c r="CU55" i="4"/>
  <c r="CN55" i="4"/>
  <c r="CG55" i="4"/>
  <c r="BZ55" i="4"/>
  <c r="BS55" i="4"/>
  <c r="BL55" i="4"/>
  <c r="BE55" i="4"/>
  <c r="AX55" i="4"/>
  <c r="AQ55" i="4"/>
  <c r="AJ55" i="4"/>
  <c r="AC55" i="4"/>
  <c r="V55" i="4"/>
  <c r="O55" i="4"/>
  <c r="H55" i="4"/>
  <c r="D55" i="4"/>
  <c r="DB54" i="4"/>
  <c r="CU54" i="4"/>
  <c r="CN54" i="4"/>
  <c r="CG54" i="4"/>
  <c r="BZ54" i="4"/>
  <c r="BS54" i="4"/>
  <c r="BL54" i="4"/>
  <c r="BE54" i="4"/>
  <c r="AX54" i="4"/>
  <c r="AQ54" i="4"/>
  <c r="AJ54" i="4"/>
  <c r="AC54" i="4"/>
  <c r="V54" i="4"/>
  <c r="O54" i="4"/>
  <c r="H54" i="4"/>
  <c r="D54" i="4"/>
  <c r="DB53" i="4"/>
  <c r="CU53" i="4"/>
  <c r="CN53" i="4"/>
  <c r="CG53" i="4"/>
  <c r="BZ53" i="4"/>
  <c r="BS53" i="4"/>
  <c r="BL53" i="4"/>
  <c r="BE53" i="4"/>
  <c r="AX53" i="4"/>
  <c r="AQ53" i="4"/>
  <c r="AJ53" i="4"/>
  <c r="AC53" i="4"/>
  <c r="V53" i="4"/>
  <c r="O53" i="4"/>
  <c r="H53" i="4"/>
  <c r="D53" i="4"/>
  <c r="DB52" i="4"/>
  <c r="CU52" i="4"/>
  <c r="CN52" i="4"/>
  <c r="CG52" i="4"/>
  <c r="BZ52" i="4"/>
  <c r="BS52" i="4"/>
  <c r="BL52" i="4"/>
  <c r="BE52" i="4"/>
  <c r="AX52" i="4"/>
  <c r="AQ52" i="4"/>
  <c r="AJ52" i="4"/>
  <c r="AC52" i="4"/>
  <c r="V52" i="4"/>
  <c r="O52" i="4"/>
  <c r="H52" i="4"/>
  <c r="D52" i="4"/>
  <c r="DB51" i="4"/>
  <c r="CU51" i="4"/>
  <c r="CN51" i="4"/>
  <c r="CG51" i="4"/>
  <c r="BZ51" i="4"/>
  <c r="BS51" i="4"/>
  <c r="BL51" i="4"/>
  <c r="BE51" i="4"/>
  <c r="AX51" i="4"/>
  <c r="AQ51" i="4"/>
  <c r="AJ51" i="4"/>
  <c r="AC51" i="4"/>
  <c r="V51" i="4"/>
  <c r="O51" i="4"/>
  <c r="H51" i="4"/>
  <c r="D51" i="4"/>
  <c r="DB50" i="4"/>
  <c r="CU50" i="4"/>
  <c r="CN50" i="4"/>
  <c r="CG50" i="4"/>
  <c r="BZ50" i="4"/>
  <c r="BS50" i="4"/>
  <c r="BL50" i="4"/>
  <c r="BE50" i="4"/>
  <c r="AX50" i="4"/>
  <c r="AQ50" i="4"/>
  <c r="AJ50" i="4"/>
  <c r="AC50" i="4"/>
  <c r="V50" i="4"/>
  <c r="O50" i="4"/>
  <c r="H50" i="4"/>
  <c r="D50" i="4"/>
  <c r="DB49" i="4"/>
  <c r="CU49" i="4"/>
  <c r="CN49" i="4"/>
  <c r="CG49" i="4"/>
  <c r="BZ49" i="4"/>
  <c r="BS49" i="4"/>
  <c r="BL49" i="4"/>
  <c r="BE49" i="4"/>
  <c r="AX49" i="4"/>
  <c r="AQ49" i="4"/>
  <c r="AJ49" i="4"/>
  <c r="AC49" i="4"/>
  <c r="V49" i="4"/>
  <c r="O49" i="4"/>
  <c r="H49" i="4"/>
  <c r="D49" i="4"/>
  <c r="DB48" i="4"/>
  <c r="CU48" i="4"/>
  <c r="CN48" i="4"/>
  <c r="CG48" i="4"/>
  <c r="BZ48" i="4"/>
  <c r="BS48" i="4"/>
  <c r="BL48" i="4"/>
  <c r="BE48" i="4"/>
  <c r="AX48" i="4"/>
  <c r="AQ48" i="4"/>
  <c r="AJ48" i="4"/>
  <c r="AC48" i="4"/>
  <c r="V48" i="4"/>
  <c r="O48" i="4"/>
  <c r="H48" i="4"/>
  <c r="D48" i="4"/>
  <c r="DB47" i="4"/>
  <c r="CU47" i="4"/>
  <c r="CN47" i="4"/>
  <c r="CG47" i="4"/>
  <c r="BZ47" i="4"/>
  <c r="BS47" i="4"/>
  <c r="BL47" i="4"/>
  <c r="BE47" i="4"/>
  <c r="AX47" i="4"/>
  <c r="AQ47" i="4"/>
  <c r="AJ47" i="4"/>
  <c r="AC47" i="4"/>
  <c r="V47" i="4"/>
  <c r="O47" i="4"/>
  <c r="H47" i="4"/>
  <c r="D47" i="4"/>
  <c r="DB46" i="4"/>
  <c r="CU46" i="4"/>
  <c r="CN46" i="4"/>
  <c r="CG46" i="4"/>
  <c r="BZ46" i="4"/>
  <c r="BS46" i="4"/>
  <c r="BL46" i="4"/>
  <c r="BE46" i="4"/>
  <c r="AX46" i="4"/>
  <c r="AQ46" i="4"/>
  <c r="AJ46" i="4"/>
  <c r="AC46" i="4"/>
  <c r="V46" i="4"/>
  <c r="O46" i="4"/>
  <c r="H46" i="4"/>
  <c r="D46" i="4"/>
  <c r="DB45" i="4"/>
  <c r="CU45" i="4"/>
  <c r="CN45" i="4"/>
  <c r="CG45" i="4"/>
  <c r="BZ45" i="4"/>
  <c r="BS45" i="4"/>
  <c r="BL45" i="4"/>
  <c r="BE45" i="4"/>
  <c r="AX45" i="4"/>
  <c r="AQ45" i="4"/>
  <c r="AJ45" i="4"/>
  <c r="AC45" i="4"/>
  <c r="V45" i="4"/>
  <c r="O45" i="4"/>
  <c r="H45" i="4"/>
  <c r="D45" i="4"/>
  <c r="DB44" i="4"/>
  <c r="CU44" i="4"/>
  <c r="CN44" i="4"/>
  <c r="CG44" i="4"/>
  <c r="BZ44" i="4"/>
  <c r="BS44" i="4"/>
  <c r="BL44" i="4"/>
  <c r="BE44" i="4"/>
  <c r="AX44" i="4"/>
  <c r="AQ44" i="4"/>
  <c r="AJ44" i="4"/>
  <c r="AC44" i="4"/>
  <c r="V44" i="4"/>
  <c r="O44" i="4"/>
  <c r="H44" i="4"/>
  <c r="D44" i="4"/>
  <c r="DB43" i="4"/>
  <c r="CU43" i="4"/>
  <c r="CN43" i="4"/>
  <c r="CG43" i="4"/>
  <c r="BZ43" i="4"/>
  <c r="BS43" i="4"/>
  <c r="BL43" i="4"/>
  <c r="BE43" i="4"/>
  <c r="AX43" i="4"/>
  <c r="AQ43" i="4"/>
  <c r="AJ43" i="4"/>
  <c r="AC43" i="4"/>
  <c r="V43" i="4"/>
  <c r="O43" i="4"/>
  <c r="H43" i="4"/>
  <c r="D43" i="4"/>
  <c r="DB42" i="4"/>
  <c r="CU42" i="4"/>
  <c r="CN42" i="4"/>
  <c r="CG42" i="4"/>
  <c r="BZ42" i="4"/>
  <c r="BS42" i="4"/>
  <c r="BL42" i="4"/>
  <c r="BE42" i="4"/>
  <c r="AX42" i="4"/>
  <c r="AQ42" i="4"/>
  <c r="AJ42" i="4"/>
  <c r="AC42" i="4"/>
  <c r="V42" i="4"/>
  <c r="O42" i="4"/>
  <c r="H42" i="4"/>
  <c r="D42" i="4"/>
  <c r="DB41" i="4"/>
  <c r="CU41" i="4"/>
  <c r="CN41" i="4"/>
  <c r="CG41" i="4"/>
  <c r="BZ41" i="4"/>
  <c r="BS41" i="4"/>
  <c r="BL41" i="4"/>
  <c r="BE41" i="4"/>
  <c r="AX41" i="4"/>
  <c r="AQ41" i="4"/>
  <c r="AJ41" i="4"/>
  <c r="AC41" i="4"/>
  <c r="V41" i="4"/>
  <c r="O41" i="4"/>
  <c r="H41" i="4"/>
  <c r="D41" i="4"/>
  <c r="DB40" i="4"/>
  <c r="CU40" i="4"/>
  <c r="CN40" i="4"/>
  <c r="CG40" i="4"/>
  <c r="BZ40" i="4"/>
  <c r="BS40" i="4"/>
  <c r="BL40" i="4"/>
  <c r="BE40" i="4"/>
  <c r="AX40" i="4"/>
  <c r="AQ40" i="4"/>
  <c r="AJ40" i="4"/>
  <c r="AC40" i="4"/>
  <c r="V40" i="4"/>
  <c r="O40" i="4"/>
  <c r="H40" i="4"/>
  <c r="D40" i="4"/>
  <c r="DB39" i="4"/>
  <c r="CU39" i="4"/>
  <c r="CN39" i="4"/>
  <c r="CG39" i="4"/>
  <c r="BZ39" i="4"/>
  <c r="BS39" i="4"/>
  <c r="BL39" i="4"/>
  <c r="BE39" i="4"/>
  <c r="AX39" i="4"/>
  <c r="AQ39" i="4"/>
  <c r="AJ39" i="4"/>
  <c r="AC39" i="4"/>
  <c r="V39" i="4"/>
  <c r="O39" i="4"/>
  <c r="H39" i="4"/>
  <c r="D39" i="4"/>
  <c r="DB38" i="4"/>
  <c r="CU38" i="4"/>
  <c r="CN38" i="4"/>
  <c r="CG38" i="4"/>
  <c r="BZ38" i="4"/>
  <c r="BS38" i="4"/>
  <c r="BL38" i="4"/>
  <c r="BE38" i="4"/>
  <c r="AX38" i="4"/>
  <c r="AQ38" i="4"/>
  <c r="AJ38" i="4"/>
  <c r="AC38" i="4"/>
  <c r="V38" i="4"/>
  <c r="O38" i="4"/>
  <c r="H38" i="4"/>
  <c r="D38" i="4"/>
  <c r="DB37" i="4"/>
  <c r="CU37" i="4"/>
  <c r="CN37" i="4"/>
  <c r="CG37" i="4"/>
  <c r="BZ37" i="4"/>
  <c r="BS37" i="4"/>
  <c r="BL37" i="4"/>
  <c r="BE37" i="4"/>
  <c r="AX37" i="4"/>
  <c r="AQ37" i="4"/>
  <c r="AJ37" i="4"/>
  <c r="AC37" i="4"/>
  <c r="V37" i="4"/>
  <c r="O37" i="4"/>
  <c r="H37" i="4"/>
  <c r="D37" i="4"/>
  <c r="DB36" i="4"/>
  <c r="CU36" i="4"/>
  <c r="CN36" i="4"/>
  <c r="CG36" i="4"/>
  <c r="BZ36" i="4"/>
  <c r="BS36" i="4"/>
  <c r="BL36" i="4"/>
  <c r="BE36" i="4"/>
  <c r="AX36" i="4"/>
  <c r="AQ36" i="4"/>
  <c r="AJ36" i="4"/>
  <c r="AC36" i="4"/>
  <c r="V36" i="4"/>
  <c r="O36" i="4"/>
  <c r="H36" i="4"/>
  <c r="D36" i="4"/>
  <c r="DB35" i="4"/>
  <c r="CU35" i="4"/>
  <c r="CN35" i="4"/>
  <c r="CG35" i="4"/>
  <c r="BZ35" i="4"/>
  <c r="BS35" i="4"/>
  <c r="BL35" i="4"/>
  <c r="BE35" i="4"/>
  <c r="AX35" i="4"/>
  <c r="AQ35" i="4"/>
  <c r="AJ35" i="4"/>
  <c r="AC35" i="4"/>
  <c r="V35" i="4"/>
  <c r="O35" i="4"/>
  <c r="H35" i="4"/>
  <c r="D35" i="4"/>
  <c r="DB34" i="4"/>
  <c r="CU34" i="4"/>
  <c r="CN34" i="4"/>
  <c r="CG34" i="4"/>
  <c r="BZ34" i="4"/>
  <c r="BS34" i="4"/>
  <c r="BL34" i="4"/>
  <c r="BE34" i="4"/>
  <c r="AX34" i="4"/>
  <c r="AQ34" i="4"/>
  <c r="AJ34" i="4"/>
  <c r="AC34" i="4"/>
  <c r="V34" i="4"/>
  <c r="O34" i="4"/>
  <c r="H34" i="4"/>
  <c r="D34" i="4"/>
  <c r="DB33" i="4"/>
  <c r="CU33" i="4"/>
  <c r="CN33" i="4"/>
  <c r="CG33" i="4"/>
  <c r="BZ33" i="4"/>
  <c r="BS33" i="4"/>
  <c r="BL33" i="4"/>
  <c r="BE33" i="4"/>
  <c r="AX33" i="4"/>
  <c r="AQ33" i="4"/>
  <c r="AJ33" i="4"/>
  <c r="AC33" i="4"/>
  <c r="V33" i="4"/>
  <c r="O33" i="4"/>
  <c r="H33" i="4"/>
  <c r="D33" i="4"/>
  <c r="DB32" i="4"/>
  <c r="CU32" i="4"/>
  <c r="CN32" i="4"/>
  <c r="CG32" i="4"/>
  <c r="BZ32" i="4"/>
  <c r="BS32" i="4"/>
  <c r="BL32" i="4"/>
  <c r="BE32" i="4"/>
  <c r="AX32" i="4"/>
  <c r="AQ32" i="4"/>
  <c r="AJ32" i="4"/>
  <c r="AC32" i="4"/>
  <c r="V32" i="4"/>
  <c r="O32" i="4"/>
  <c r="H32" i="4"/>
  <c r="D32" i="4"/>
  <c r="DB31" i="4"/>
  <c r="CU31" i="4"/>
  <c r="CN31" i="4"/>
  <c r="CG31" i="4"/>
  <c r="BZ31" i="4"/>
  <c r="BS31" i="4"/>
  <c r="BL31" i="4"/>
  <c r="BE31" i="4"/>
  <c r="AX31" i="4"/>
  <c r="AQ31" i="4"/>
  <c r="AJ31" i="4"/>
  <c r="AC31" i="4"/>
  <c r="V31" i="4"/>
  <c r="O31" i="4"/>
  <c r="H31" i="4"/>
  <c r="D31" i="4"/>
  <c r="DB30" i="4"/>
  <c r="CU30" i="4"/>
  <c r="CN30" i="4"/>
  <c r="CG30" i="4"/>
  <c r="BZ30" i="4"/>
  <c r="BS30" i="4"/>
  <c r="BL30" i="4"/>
  <c r="BE30" i="4"/>
  <c r="AX30" i="4"/>
  <c r="AQ30" i="4"/>
  <c r="AJ30" i="4"/>
  <c r="AC30" i="4"/>
  <c r="V30" i="4"/>
  <c r="O30" i="4"/>
  <c r="H30" i="4"/>
  <c r="D30" i="4"/>
  <c r="DB29" i="4"/>
  <c r="CU29" i="4"/>
  <c r="CN29" i="4"/>
  <c r="CG29" i="4"/>
  <c r="BZ29" i="4"/>
  <c r="BS29" i="4"/>
  <c r="BL29" i="4"/>
  <c r="BE29" i="4"/>
  <c r="AX29" i="4"/>
  <c r="AQ29" i="4"/>
  <c r="AJ29" i="4"/>
  <c r="AC29" i="4"/>
  <c r="V29" i="4"/>
  <c r="O29" i="4"/>
  <c r="H29" i="4"/>
  <c r="D29" i="4"/>
  <c r="DB28" i="4"/>
  <c r="CU28" i="4"/>
  <c r="CN28" i="4"/>
  <c r="CG28" i="4"/>
  <c r="BZ28" i="4"/>
  <c r="BS28" i="4"/>
  <c r="BL28" i="4"/>
  <c r="BE28" i="4"/>
  <c r="AX28" i="4"/>
  <c r="AQ28" i="4"/>
  <c r="AJ28" i="4"/>
  <c r="AC28" i="4"/>
  <c r="V28" i="4"/>
  <c r="O28" i="4"/>
  <c r="H28" i="4"/>
  <c r="D28" i="4"/>
  <c r="DB27" i="4"/>
  <c r="CU27" i="4"/>
  <c r="CN27" i="4"/>
  <c r="CG27" i="4"/>
  <c r="BZ27" i="4"/>
  <c r="BS27" i="4"/>
  <c r="BL27" i="4"/>
  <c r="BE27" i="4"/>
  <c r="AX27" i="4"/>
  <c r="AQ27" i="4"/>
  <c r="AJ27" i="4"/>
  <c r="AC27" i="4"/>
  <c r="V27" i="4"/>
  <c r="O27" i="4"/>
  <c r="H27" i="4"/>
  <c r="D27" i="4"/>
  <c r="DB26" i="4"/>
  <c r="CU26" i="4"/>
  <c r="CN26" i="4"/>
  <c r="CG26" i="4"/>
  <c r="BZ26" i="4"/>
  <c r="BS26" i="4"/>
  <c r="BL26" i="4"/>
  <c r="BE26" i="4"/>
  <c r="AX26" i="4"/>
  <c r="AQ26" i="4"/>
  <c r="AJ26" i="4"/>
  <c r="AC26" i="4"/>
  <c r="V26" i="4"/>
  <c r="O26" i="4"/>
  <c r="H26" i="4"/>
  <c r="D26" i="4"/>
  <c r="DB25" i="4"/>
  <c r="CU25" i="4"/>
  <c r="CN25" i="4"/>
  <c r="CG25" i="4"/>
  <c r="BZ25" i="4"/>
  <c r="BS25" i="4"/>
  <c r="BL25" i="4"/>
  <c r="BE25" i="4"/>
  <c r="AX25" i="4"/>
  <c r="AQ25" i="4"/>
  <c r="AJ25" i="4"/>
  <c r="AC25" i="4"/>
  <c r="V25" i="4"/>
  <c r="O25" i="4"/>
  <c r="H25" i="4"/>
  <c r="D25" i="4"/>
  <c r="DB24" i="4"/>
  <c r="CU24" i="4"/>
  <c r="CN24" i="4"/>
  <c r="CG24" i="4"/>
  <c r="BZ24" i="4"/>
  <c r="BS24" i="4"/>
  <c r="BL24" i="4"/>
  <c r="BE24" i="4"/>
  <c r="AX24" i="4"/>
  <c r="AQ24" i="4"/>
  <c r="AJ24" i="4"/>
  <c r="AC24" i="4"/>
  <c r="V24" i="4"/>
  <c r="O24" i="4"/>
  <c r="H24" i="4"/>
  <c r="D24" i="4"/>
  <c r="DB23" i="4"/>
  <c r="CU23" i="4"/>
  <c r="CN23" i="4"/>
  <c r="CG23" i="4"/>
  <c r="BZ23" i="4"/>
  <c r="BS23" i="4"/>
  <c r="BL23" i="4"/>
  <c r="BE23" i="4"/>
  <c r="AX23" i="4"/>
  <c r="AQ23" i="4"/>
  <c r="AJ23" i="4"/>
  <c r="AC23" i="4"/>
  <c r="V23" i="4"/>
  <c r="O23" i="4"/>
  <c r="H23" i="4"/>
  <c r="D23" i="4"/>
  <c r="DB22" i="4"/>
  <c r="CU22" i="4"/>
  <c r="CN22" i="4"/>
  <c r="CG22" i="4"/>
  <c r="BZ22" i="4"/>
  <c r="BS22" i="4"/>
  <c r="BL22" i="4"/>
  <c r="BE22" i="4"/>
  <c r="AX22" i="4"/>
  <c r="AQ22" i="4"/>
  <c r="AJ22" i="4"/>
  <c r="AC22" i="4"/>
  <c r="V22" i="4"/>
  <c r="O22" i="4"/>
  <c r="H22" i="4"/>
  <c r="D22" i="4"/>
  <c r="DB21" i="4"/>
  <c r="CU21" i="4"/>
  <c r="CN21" i="4"/>
  <c r="CG21" i="4"/>
  <c r="BZ21" i="4"/>
  <c r="BS21" i="4"/>
  <c r="BL21" i="4"/>
  <c r="BE21" i="4"/>
  <c r="AX21" i="4"/>
  <c r="AQ21" i="4"/>
  <c r="AJ21" i="4"/>
  <c r="AC21" i="4"/>
  <c r="V21" i="4"/>
  <c r="O21" i="4"/>
  <c r="H21" i="4"/>
  <c r="D21" i="4"/>
  <c r="DB20" i="4"/>
  <c r="CU20" i="4"/>
  <c r="CN20" i="4"/>
  <c r="CG20" i="4"/>
  <c r="BZ20" i="4"/>
  <c r="BS20" i="4"/>
  <c r="BL20" i="4"/>
  <c r="BE20" i="4"/>
  <c r="AX20" i="4"/>
  <c r="AQ20" i="4"/>
  <c r="AJ20" i="4"/>
  <c r="AC20" i="4"/>
  <c r="V20" i="4"/>
  <c r="O20" i="4"/>
  <c r="H20" i="4"/>
  <c r="D20" i="4"/>
  <c r="DB19" i="4"/>
  <c r="CU19" i="4"/>
  <c r="CN19" i="4"/>
  <c r="CG19" i="4"/>
  <c r="BZ19" i="4"/>
  <c r="BS19" i="4"/>
  <c r="BL19" i="4"/>
  <c r="BE19" i="4"/>
  <c r="AX19" i="4"/>
  <c r="AQ19" i="4"/>
  <c r="AJ19" i="4"/>
  <c r="AC19" i="4"/>
  <c r="V19" i="4"/>
  <c r="O19" i="4"/>
  <c r="H19" i="4"/>
  <c r="D19" i="4"/>
  <c r="DB18" i="4"/>
  <c r="CU18" i="4"/>
  <c r="CN18" i="4"/>
  <c r="CG18" i="4"/>
  <c r="BZ18" i="4"/>
  <c r="BS18" i="4"/>
  <c r="BL18" i="4"/>
  <c r="BE18" i="4"/>
  <c r="AX18" i="4"/>
  <c r="AQ18" i="4"/>
  <c r="AJ18" i="4"/>
  <c r="AC18" i="4"/>
  <c r="V18" i="4"/>
  <c r="O18" i="4"/>
  <c r="H18" i="4"/>
  <c r="D18" i="4"/>
  <c r="DB17" i="4"/>
  <c r="CU17" i="4"/>
  <c r="CN17" i="4"/>
  <c r="CG17" i="4"/>
  <c r="BZ17" i="4"/>
  <c r="BS17" i="4"/>
  <c r="BL17" i="4"/>
  <c r="BE17" i="4"/>
  <c r="AX17" i="4"/>
  <c r="AQ17" i="4"/>
  <c r="AJ17" i="4"/>
  <c r="AC17" i="4"/>
  <c r="V17" i="4"/>
  <c r="O17" i="4"/>
  <c r="H17" i="4"/>
  <c r="D17" i="4"/>
  <c r="DB16" i="4"/>
  <c r="CU16" i="4"/>
  <c r="CN16" i="4"/>
  <c r="CG16" i="4"/>
  <c r="BZ16" i="4"/>
  <c r="BS16" i="4"/>
  <c r="BL16" i="4"/>
  <c r="BE16" i="4"/>
  <c r="AX16" i="4"/>
  <c r="AQ16" i="4"/>
  <c r="AJ16" i="4"/>
  <c r="AC16" i="4"/>
  <c r="V16" i="4"/>
  <c r="O16" i="4"/>
  <c r="H16" i="4"/>
  <c r="D16" i="4"/>
  <c r="DB15" i="4"/>
  <c r="CU15" i="4"/>
  <c r="CN15" i="4"/>
  <c r="CG15" i="4"/>
  <c r="BZ15" i="4"/>
  <c r="BS15" i="4"/>
  <c r="BL15" i="4"/>
  <c r="BE15" i="4"/>
  <c r="AX15" i="4"/>
  <c r="AQ15" i="4"/>
  <c r="AJ15" i="4"/>
  <c r="AC15" i="4"/>
  <c r="V15" i="4"/>
  <c r="O15" i="4"/>
  <c r="H15" i="4"/>
  <c r="D15" i="4"/>
  <c r="DB14" i="4"/>
  <c r="CU14" i="4"/>
  <c r="CN14" i="4"/>
  <c r="CG14" i="4"/>
  <c r="BZ14" i="4"/>
  <c r="BS14" i="4"/>
  <c r="BL14" i="4"/>
  <c r="BE14" i="4"/>
  <c r="AX14" i="4"/>
  <c r="AQ14" i="4"/>
  <c r="AJ14" i="4"/>
  <c r="AC14" i="4"/>
  <c r="V14" i="4"/>
  <c r="O14" i="4"/>
  <c r="H14" i="4"/>
  <c r="D14" i="4"/>
  <c r="DB13" i="4"/>
  <c r="CU13" i="4"/>
  <c r="CN13" i="4"/>
  <c r="CG13" i="4"/>
  <c r="BZ13" i="4"/>
  <c r="BS13" i="4"/>
  <c r="BL13" i="4"/>
  <c r="BE13" i="4"/>
  <c r="AX13" i="4"/>
  <c r="AQ13" i="4"/>
  <c r="AJ13" i="4"/>
  <c r="AC13" i="4"/>
  <c r="V13" i="4"/>
  <c r="O13" i="4"/>
  <c r="H13" i="4"/>
  <c r="D13" i="4"/>
  <c r="DB12" i="4"/>
  <c r="CU12" i="4"/>
  <c r="CN12" i="4"/>
  <c r="CG12" i="4"/>
  <c r="BZ12" i="4"/>
  <c r="BS12" i="4"/>
  <c r="BL12" i="4"/>
  <c r="BE12" i="4"/>
  <c r="AX12" i="4"/>
  <c r="AQ12" i="4"/>
  <c r="AJ12" i="4"/>
  <c r="AC12" i="4"/>
  <c r="V12" i="4"/>
  <c r="O12" i="4"/>
  <c r="H12" i="4"/>
  <c r="D12" i="4"/>
  <c r="DB11" i="4"/>
  <c r="CU11" i="4"/>
  <c r="CN11" i="4"/>
  <c r="CG11" i="4"/>
  <c r="BZ11" i="4"/>
  <c r="BS11" i="4"/>
  <c r="BL11" i="4"/>
  <c r="BE11" i="4"/>
  <c r="AX11" i="4"/>
  <c r="AQ11" i="4"/>
  <c r="AJ11" i="4"/>
  <c r="AC11" i="4"/>
  <c r="V11" i="4"/>
  <c r="O11" i="4"/>
  <c r="H11" i="4"/>
  <c r="D11" i="4"/>
  <c r="DB10" i="4"/>
  <c r="CU10" i="4"/>
  <c r="CN10" i="4"/>
  <c r="CG10" i="4"/>
  <c r="BZ10" i="4"/>
  <c r="BS10" i="4"/>
  <c r="BL10" i="4"/>
  <c r="BE10" i="4"/>
  <c r="AX10" i="4"/>
  <c r="AQ10" i="4"/>
  <c r="AJ10" i="4"/>
  <c r="AC10" i="4"/>
  <c r="V10" i="4"/>
  <c r="O10" i="4"/>
  <c r="H10" i="4"/>
  <c r="D10" i="4"/>
  <c r="DB9" i="4"/>
  <c r="CU9" i="4"/>
  <c r="CN9" i="4"/>
  <c r="CG9" i="4"/>
  <c r="BZ9" i="4"/>
  <c r="BS9" i="4"/>
  <c r="BL9" i="4"/>
  <c r="BE9" i="4"/>
  <c r="AX9" i="4"/>
  <c r="AQ9" i="4"/>
  <c r="AJ9" i="4"/>
  <c r="AC9" i="4"/>
  <c r="V9" i="4"/>
  <c r="O9" i="4"/>
  <c r="H9" i="4"/>
  <c r="D9" i="4"/>
  <c r="DB8" i="4"/>
  <c r="CU8" i="4"/>
  <c r="CN8" i="4"/>
  <c r="CG8" i="4"/>
  <c r="BZ8" i="4"/>
  <c r="BS8" i="4"/>
  <c r="BL8" i="4"/>
  <c r="BE8" i="4"/>
  <c r="AX8" i="4"/>
  <c r="AQ8" i="4"/>
  <c r="AJ8" i="4"/>
  <c r="AC8" i="4"/>
  <c r="V8" i="4"/>
  <c r="O8" i="4"/>
  <c r="H8" i="4"/>
  <c r="DB7" i="4"/>
  <c r="CU7" i="4"/>
  <c r="CN7" i="4"/>
  <c r="CG7" i="4"/>
  <c r="BZ7" i="4"/>
  <c r="BS7" i="4"/>
  <c r="BL7" i="4"/>
  <c r="BE7" i="4"/>
  <c r="AX7" i="4"/>
  <c r="AQ7" i="4"/>
  <c r="AJ7" i="4"/>
  <c r="AC7" i="4"/>
  <c r="V7" i="4"/>
  <c r="O7" i="4"/>
  <c r="H7" i="4"/>
  <c r="D7" i="4"/>
  <c r="DB6" i="4"/>
  <c r="CU6" i="4"/>
  <c r="CN6" i="4"/>
  <c r="CG6" i="4"/>
  <c r="BZ6" i="4"/>
  <c r="BS6" i="4"/>
  <c r="BL6" i="4"/>
  <c r="BE6" i="4"/>
  <c r="AX6" i="4"/>
  <c r="AQ6" i="4"/>
  <c r="AJ6" i="4"/>
  <c r="AC6" i="4"/>
  <c r="V6" i="4"/>
  <c r="O6" i="4"/>
  <c r="H6" i="4"/>
  <c r="D6" i="4"/>
  <c r="DB5" i="4"/>
  <c r="CU5" i="4"/>
  <c r="CN5" i="4"/>
  <c r="CG5" i="4"/>
  <c r="BZ5" i="4"/>
  <c r="BS5" i="4"/>
  <c r="BL5" i="4"/>
  <c r="BE5" i="4"/>
  <c r="AX5" i="4"/>
  <c r="AQ5" i="4"/>
  <c r="AJ5" i="4"/>
  <c r="AC5" i="4"/>
  <c r="V5" i="4"/>
  <c r="O5" i="4"/>
  <c r="H5" i="4"/>
  <c r="D5" i="4"/>
  <c r="DB4" i="4"/>
  <c r="CU4" i="4"/>
  <c r="CN4" i="4"/>
  <c r="CG4" i="4"/>
  <c r="BZ4" i="4"/>
  <c r="BS4" i="4"/>
  <c r="BL4" i="4"/>
  <c r="BE4" i="4"/>
  <c r="AX4" i="4"/>
  <c r="AQ4" i="4"/>
  <c r="AJ4" i="4"/>
  <c r="AC4" i="4"/>
  <c r="V4" i="4"/>
  <c r="O4" i="4"/>
  <c r="H4" i="4"/>
  <c r="D4" i="4"/>
  <c r="DB3" i="4"/>
  <c r="CU3" i="4"/>
  <c r="CN3" i="4"/>
  <c r="CG3" i="4"/>
  <c r="BZ3" i="4"/>
  <c r="BS3" i="4"/>
  <c r="BL3" i="4"/>
  <c r="BE3" i="4"/>
  <c r="AX3" i="4"/>
  <c r="AQ3" i="4"/>
  <c r="AJ3" i="4"/>
  <c r="AC3" i="4"/>
  <c r="V3" i="4"/>
  <c r="O3" i="4"/>
  <c r="H3" i="4"/>
  <c r="D3" i="4"/>
  <c r="AI2" i="4"/>
  <c r="AP2" i="4" s="1"/>
  <c r="AW2" i="4" s="1"/>
  <c r="BD2" i="4" s="1"/>
  <c r="BK2" i="4" s="1"/>
  <c r="BR2" i="4" s="1"/>
  <c r="BY2" i="4" s="1"/>
  <c r="CF2" i="4" s="1"/>
  <c r="CM2" i="4" s="1"/>
  <c r="CT2" i="4" s="1"/>
  <c r="DA2" i="4" s="1"/>
  <c r="AB2" i="4"/>
  <c r="AA2" i="4"/>
  <c r="AH2" i="4" s="1"/>
  <c r="AO2" i="4" s="1"/>
  <c r="AV2" i="4" s="1"/>
  <c r="BC2" i="4" s="1"/>
  <c r="BJ2" i="4" s="1"/>
  <c r="BQ2" i="4" s="1"/>
  <c r="BX2" i="4" s="1"/>
  <c r="CE2" i="4" s="1"/>
  <c r="CL2" i="4" s="1"/>
  <c r="CS2" i="4" s="1"/>
  <c r="CZ2" i="4" s="1"/>
  <c r="U2" i="4"/>
  <c r="T2" i="4"/>
  <c r="N2" i="4"/>
  <c r="M2" i="4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Z30" i="6" l="1"/>
  <c r="Z18" i="6"/>
  <c r="Z21" i="6"/>
  <c r="Z23" i="6"/>
  <c r="Z17" i="6"/>
  <c r="Z20" i="6"/>
  <c r="Z25" i="6"/>
  <c r="Z19" i="6"/>
  <c r="Y27" i="6"/>
  <c r="Z27" i="6" s="1"/>
  <c r="Y29" i="6"/>
  <c r="Z22" i="6"/>
  <c r="Z24" i="6"/>
  <c r="Z29" i="6" l="1"/>
  <c r="Z28" i="6"/>
  <c r="Z26" i="6"/>
  <c r="T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78471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78471:
怪物ID，等级，品质，进化等级，是否是BOSS，上阵类型（0时间,1按战线位置，2时间规则），
0：时间
1：战线位置、刷怪位置x坐标,刷怪位置y坐标
2：时间、刷怪位置x坐标,刷怪位置y坐标
游戏内世界坐标的Z/2等于刷怪位置y
</t>
        </r>
      </text>
    </comment>
    <comment ref="C44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78471:</t>
        </r>
        <r>
          <rPr>
            <sz val="9"/>
            <rFont val="宋体"/>
            <family val="3"/>
            <charset val="134"/>
          </rPr>
          <t xml:space="preserve">
怪物ID，等级，品质，进化等级，是否是BOSS，上阵类型（0时间,1按战线位置，2时间规则），
0：时间
1：战线位置、刷怪位置x坐标,刷怪位置y坐标
2：时间、刷怪位置x坐标,刷怪位置y坐标
游戏内时间坐标的Z/2等于刷怪位置y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id，等级，品质，进化等级，是否boss，是否显示在UI上（不再使用），触发类型
触发类型：0 按时间描述刷怪(自动位置）
触发类型：1 按战线刷怪（伏兵）
触发类型：2 按时间刷怪（固定位置）</t>
        </r>
      </text>
    </comment>
  </commentList>
</comments>
</file>

<file path=xl/sharedStrings.xml><?xml version="1.0" encoding="utf-8"?>
<sst xmlns="http://schemas.openxmlformats.org/spreadsheetml/2006/main" count="15320" uniqueCount="2255">
  <si>
    <t>FightMakeId</t>
  </si>
  <si>
    <t>副本名字</t>
  </si>
  <si>
    <t>敌方阵容</t>
  </si>
  <si>
    <t>预留字段</t>
  </si>
  <si>
    <t>Id</t>
  </si>
  <si>
    <t>Name</t>
  </si>
  <si>
    <t>Enemy</t>
  </si>
  <si>
    <t>ck</t>
  </si>
  <si>
    <t>c</t>
  </si>
  <si>
    <t>int</t>
  </si>
  <si>
    <t>string</t>
  </si>
  <si>
    <t>floatList2</t>
  </si>
  <si>
    <t>测试关卡(编辑技能)</t>
  </si>
  <si>
    <t>位数判断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</si>
  <si>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1-</t>
    </r>
    <r>
      <rPr>
        <sz val="11"/>
        <color theme="1"/>
        <rFont val="宋体"/>
        <family val="3"/>
        <charset val="134"/>
      </rPr>
      <t>战士</t>
    </r>
  </si>
  <si>
    <t>{{4012,100,5,0,0,0,1}}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</si>
  <si>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2-战士</t>
    </r>
  </si>
  <si>
    <t>{{4012,300,10,0,0,0,1}}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</si>
  <si>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3-</t>
    </r>
    <r>
      <rPr>
        <sz val="11"/>
        <color theme="1"/>
        <rFont val="宋体"/>
        <family val="3"/>
        <charset val="134"/>
      </rPr>
      <t>坦克</t>
    </r>
  </si>
  <si>
    <t>{{4002,100,5,0,0,0,1}}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</si>
  <si>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4-</t>
    </r>
    <r>
      <rPr>
        <sz val="11"/>
        <color theme="1"/>
        <rFont val="宋体"/>
        <family val="3"/>
        <charset val="134"/>
      </rPr>
      <t>坦克</t>
    </r>
  </si>
  <si>
    <t>{{4002,300,10,0,0,0,1}}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</si>
  <si>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5-</t>
    </r>
    <r>
      <rPr>
        <sz val="11"/>
        <color theme="1"/>
        <rFont val="宋体"/>
        <family val="3"/>
        <charset val="134"/>
      </rPr>
      <t>辅助</t>
    </r>
  </si>
  <si>
    <t>{{4023,100,5,0,0,0,1}}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</si>
  <si>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6-</t>
    </r>
    <r>
      <rPr>
        <sz val="11"/>
        <color theme="1"/>
        <rFont val="宋体"/>
        <family val="3"/>
        <charset val="134"/>
      </rPr>
      <t>辅助</t>
    </r>
  </si>
  <si>
    <t>{{4023,300,10,0,0,0,1}}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</si>
  <si>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7-</t>
    </r>
    <r>
      <rPr>
        <sz val="11"/>
        <color theme="1"/>
        <rFont val="宋体"/>
        <family val="3"/>
        <charset val="134"/>
      </rPr>
      <t>远程</t>
    </r>
  </si>
  <si>
    <t>{{4015,100,5,0,0,0,1}}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</si>
  <si>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8-</t>
    </r>
    <r>
      <rPr>
        <sz val="11"/>
        <color theme="1"/>
        <rFont val="宋体"/>
        <family val="3"/>
        <charset val="134"/>
      </rPr>
      <t>远程</t>
    </r>
  </si>
  <si>
    <t>{{4015,300,10,0,0,0,1}}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</si>
  <si>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9-</t>
    </r>
    <r>
      <rPr>
        <sz val="11"/>
        <color theme="1"/>
        <rFont val="宋体"/>
        <family val="3"/>
        <charset val="134"/>
      </rPr>
      <t>刺客</t>
    </r>
  </si>
  <si>
    <t>{{4019,100,5,0,0,0,1}}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</si>
  <si>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10-</t>
    </r>
    <r>
      <rPr>
        <sz val="11"/>
        <color theme="1"/>
        <rFont val="宋体"/>
        <family val="3"/>
        <charset val="134"/>
      </rPr>
      <t>刺客</t>
    </r>
  </si>
  <si>
    <t>{{4019,300,10,0,0,0,1}}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</si>
  <si>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11-5</t>
    </r>
    <r>
      <rPr>
        <sz val="11"/>
        <color theme="1"/>
        <rFont val="宋体"/>
        <family val="3"/>
        <charset val="134"/>
      </rPr>
      <t>职业</t>
    </r>
  </si>
  <si>
    <t>{{4012,100,5,0,0,0,1}|{4002,100,5,0,0,0,2.5}|{4023,100,5,0,0,0,4}|{4015,100,5,0,0,0,5.5}|{4019,100,5,0,0,0,7}}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</si>
  <si>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12-5</t>
    </r>
    <r>
      <rPr>
        <sz val="11"/>
        <color theme="1"/>
        <rFont val="宋体"/>
        <family val="3"/>
        <charset val="134"/>
      </rPr>
      <t>职业</t>
    </r>
  </si>
  <si>
    <t>{{4012,300,10,0,0,0,1}|{4002,300,10,0,0,0,2.5}|{4023,300,10,0,0,0,7}|{4015,300,10,0,0,0,5.5}|{4019,300,10,0,0,0,7}}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</si>
  <si>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13-</t>
    </r>
    <r>
      <rPr>
        <sz val="11"/>
        <color theme="1"/>
        <rFont val="宋体"/>
        <family val="3"/>
        <charset val="134"/>
      </rPr>
      <t>核心战士</t>
    </r>
    <r>
      <rPr>
        <sz val="11"/>
        <color theme="1"/>
        <rFont val="Tahoma"/>
        <family val="2"/>
      </rPr>
      <t>100</t>
    </r>
  </si>
  <si>
    <t>{{4024,100,5,0,0,0,1}}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</si>
  <si>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14-</t>
    </r>
    <r>
      <rPr>
        <sz val="11"/>
        <color theme="1"/>
        <rFont val="宋体"/>
        <family val="3"/>
        <charset val="134"/>
      </rPr>
      <t>核心战士</t>
    </r>
    <r>
      <rPr>
        <sz val="11"/>
        <color theme="1"/>
        <rFont val="Tahoma"/>
        <family val="2"/>
      </rPr>
      <t>300</t>
    </r>
  </si>
  <si>
    <t>{{4024,300,10,0,0,0,1}}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</si>
  <si>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15-</t>
    </r>
    <r>
      <rPr>
        <sz val="11"/>
        <color theme="1"/>
        <rFont val="宋体"/>
        <family val="3"/>
        <charset val="134"/>
      </rPr>
      <t>核心坦克</t>
    </r>
    <r>
      <rPr>
        <sz val="11"/>
        <color theme="1"/>
        <rFont val="Tahoma"/>
        <family val="2"/>
      </rPr>
      <t>100</t>
    </r>
  </si>
  <si>
    <t>{{4036,100,5,0,0,0,1}}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</si>
  <si>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16-</t>
    </r>
    <r>
      <rPr>
        <sz val="11"/>
        <color theme="1"/>
        <rFont val="宋体"/>
        <family val="3"/>
        <charset val="134"/>
      </rPr>
      <t>核心坦克</t>
    </r>
    <r>
      <rPr>
        <sz val="11"/>
        <color theme="1"/>
        <rFont val="Tahoma"/>
        <family val="2"/>
      </rPr>
      <t>300</t>
    </r>
  </si>
  <si>
    <t>{{4036,300,10,0,0,0,1}}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</si>
  <si>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17-</t>
    </r>
    <r>
      <rPr>
        <sz val="11"/>
        <color theme="1"/>
        <rFont val="宋体"/>
        <family val="3"/>
        <charset val="134"/>
      </rPr>
      <t>核心辅助</t>
    </r>
    <r>
      <rPr>
        <sz val="11"/>
        <color theme="1"/>
        <rFont val="Tahoma"/>
        <family val="2"/>
      </rPr>
      <t>100</t>
    </r>
  </si>
  <si>
    <t>{{4032,100,5,0,0,0,1}}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</si>
  <si>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18-</t>
    </r>
    <r>
      <rPr>
        <sz val="11"/>
        <color theme="1"/>
        <rFont val="宋体"/>
        <family val="3"/>
        <charset val="134"/>
      </rPr>
      <t>核心辅助</t>
    </r>
    <r>
      <rPr>
        <sz val="11"/>
        <color theme="1"/>
        <rFont val="Tahoma"/>
        <family val="2"/>
      </rPr>
      <t>300</t>
    </r>
  </si>
  <si>
    <t>{{4032,300,10,0,0,0,1}}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</si>
  <si>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19-</t>
    </r>
    <r>
      <rPr>
        <sz val="11"/>
        <color theme="1"/>
        <rFont val="宋体"/>
        <family val="3"/>
        <charset val="134"/>
      </rPr>
      <t>核心远程</t>
    </r>
    <r>
      <rPr>
        <sz val="11"/>
        <color theme="1"/>
        <rFont val="Tahoma"/>
        <family val="2"/>
      </rPr>
      <t>100</t>
    </r>
  </si>
  <si>
    <t>{{4033,100,5,0,0,0,1}}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</si>
  <si>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20-</t>
    </r>
    <r>
      <rPr>
        <sz val="11"/>
        <color theme="1"/>
        <rFont val="宋体"/>
        <family val="3"/>
        <charset val="134"/>
      </rPr>
      <t>核心远程</t>
    </r>
    <r>
      <rPr>
        <sz val="11"/>
        <color theme="1"/>
        <rFont val="Tahoma"/>
        <family val="2"/>
      </rPr>
      <t>300</t>
    </r>
  </si>
  <si>
    <t>{{4033,300,10,0,0,0,1}}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</si>
  <si>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21-</t>
    </r>
    <r>
      <rPr>
        <sz val="11"/>
        <color theme="1"/>
        <rFont val="宋体"/>
        <family val="3"/>
        <charset val="134"/>
      </rPr>
      <t>核心刺客</t>
    </r>
    <r>
      <rPr>
        <sz val="11"/>
        <color theme="1"/>
        <rFont val="Tahoma"/>
        <family val="2"/>
      </rPr>
      <t>100</t>
    </r>
  </si>
  <si>
    <t>{{4035,100,5,0,0,0,1}}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</si>
  <si>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22-</t>
    </r>
    <r>
      <rPr>
        <sz val="11"/>
        <color theme="1"/>
        <rFont val="宋体"/>
        <family val="3"/>
        <charset val="134"/>
      </rPr>
      <t>核心刺客</t>
    </r>
    <r>
      <rPr>
        <sz val="11"/>
        <color theme="1"/>
        <rFont val="Tahoma"/>
        <family val="2"/>
      </rPr>
      <t>300</t>
    </r>
  </si>
  <si>
    <t>{{4035,300,10,0,0,0,1}}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</si>
  <si>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23-10</t>
    </r>
    <r>
      <rPr>
        <sz val="11"/>
        <color theme="1"/>
        <rFont val="宋体"/>
        <family val="3"/>
        <charset val="134"/>
      </rPr>
      <t>职业</t>
    </r>
    <r>
      <rPr>
        <sz val="11"/>
        <color theme="1"/>
        <rFont val="Tahoma"/>
        <family val="2"/>
      </rPr>
      <t>100</t>
    </r>
  </si>
  <si>
    <t>{{4012,100,5,0,0,0,1}|{4002,100,5,0,0,0,2.5}|{4023,100,5,0,0,0,4}|{4015,100,5,0,0,0,5.5}|{4019,100,5,0,0,0,7}|{4024,100,5,0,0,0,8.5}|{4036,100,5,0,0,0,10}|{4032,100,5,0,0,0,11.5}|{4033,100,5,0,0,0,13}|{4035,100,5,0,0,0,14.5}}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</si>
  <si>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24-10</t>
    </r>
    <r>
      <rPr>
        <sz val="11"/>
        <color theme="1"/>
        <rFont val="宋体"/>
        <family val="3"/>
        <charset val="134"/>
      </rPr>
      <t>职业</t>
    </r>
    <r>
      <rPr>
        <sz val="11"/>
        <color theme="1"/>
        <rFont val="Tahoma"/>
        <family val="2"/>
      </rPr>
      <t>300</t>
    </r>
  </si>
  <si>
    <t>{{4012,300,10,0,0,0,1}|{4002,300,10,0,0,0,2.5}|{4023,300,10,0,0,0,4}|{4015,300,10,0,0,0,5.5}|{4019,300,10,0,0,0,7}|{4024,300,10,0,0,0,8.5}|{4036,300,10,0,0,0,10}|{4032,300,10,0,0,0,11.5}|{4033,300,10,0,0,0,13}|{4035,300,10,0,0,0,14.5}}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</si>
  <si>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25-</t>
    </r>
    <r>
      <rPr>
        <sz val="11"/>
        <color theme="1"/>
        <rFont val="宋体"/>
        <family val="3"/>
        <charset val="134"/>
      </rPr>
      <t>核心战士</t>
    </r>
    <r>
      <rPr>
        <sz val="11"/>
        <color theme="1"/>
        <rFont val="Tahoma"/>
        <family val="2"/>
      </rPr>
      <t>100</t>
    </r>
  </si>
  <si>
    <t>{{4025,100,5,0,0,0,1}}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</si>
  <si>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26-</t>
    </r>
    <r>
      <rPr>
        <sz val="11"/>
        <color theme="1"/>
        <rFont val="宋体"/>
        <family val="3"/>
        <charset val="134"/>
      </rPr>
      <t>核心战士</t>
    </r>
    <r>
      <rPr>
        <sz val="11"/>
        <color theme="1"/>
        <rFont val="Tahoma"/>
        <family val="2"/>
      </rPr>
      <t>300</t>
    </r>
  </si>
  <si>
    <t>{{4025,300,10,0,0,0,1}}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</si>
  <si>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27-</t>
    </r>
    <r>
      <rPr>
        <sz val="11"/>
        <color theme="1"/>
        <rFont val="宋体"/>
        <family val="3"/>
        <charset val="134"/>
      </rPr>
      <t>核心坦克</t>
    </r>
    <r>
      <rPr>
        <sz val="11"/>
        <color theme="1"/>
        <rFont val="Tahoma"/>
        <family val="2"/>
      </rPr>
      <t>100</t>
    </r>
  </si>
  <si>
    <t>{{4040,100,5,0,0,0,1}}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</si>
  <si>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28-</t>
    </r>
    <r>
      <rPr>
        <sz val="11"/>
        <color theme="1"/>
        <rFont val="宋体"/>
        <family val="3"/>
        <charset val="134"/>
      </rPr>
      <t>核心坦克</t>
    </r>
    <r>
      <rPr>
        <sz val="11"/>
        <color theme="1"/>
        <rFont val="Tahoma"/>
        <family val="2"/>
      </rPr>
      <t>100</t>
    </r>
  </si>
  <si>
    <t>{{4040,300,10,0,0,0,1}}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</si>
  <si>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29-</t>
    </r>
    <r>
      <rPr>
        <sz val="11"/>
        <color theme="1"/>
        <rFont val="宋体"/>
        <family val="3"/>
        <charset val="134"/>
      </rPr>
      <t>核心辅助</t>
    </r>
    <r>
      <rPr>
        <sz val="11"/>
        <color theme="1"/>
        <rFont val="Tahoma"/>
        <family val="2"/>
      </rPr>
      <t>100</t>
    </r>
  </si>
  <si>
    <t>{{4039,100,5,0,0,0,1}}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</si>
  <si>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30-</t>
    </r>
    <r>
      <rPr>
        <sz val="11"/>
        <color theme="1"/>
        <rFont val="宋体"/>
        <family val="3"/>
        <charset val="134"/>
      </rPr>
      <t>核心辅助</t>
    </r>
    <r>
      <rPr>
        <sz val="11"/>
        <color theme="1"/>
        <rFont val="Tahoma"/>
        <family val="2"/>
      </rPr>
      <t>300</t>
    </r>
  </si>
  <si>
    <t>{{4039,300,10,0,0,0,1}}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</si>
  <si>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31-</t>
    </r>
    <r>
      <rPr>
        <sz val="11"/>
        <color theme="1"/>
        <rFont val="宋体"/>
        <family val="3"/>
        <charset val="134"/>
      </rPr>
      <t>核心远程</t>
    </r>
    <r>
      <rPr>
        <sz val="11"/>
        <color theme="1"/>
        <rFont val="Tahoma"/>
        <family val="2"/>
      </rPr>
      <t>100</t>
    </r>
  </si>
  <si>
    <t>{{4034,100,5,0,0,0,1}}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</si>
  <si>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32-</t>
    </r>
    <r>
      <rPr>
        <sz val="11"/>
        <color theme="1"/>
        <rFont val="宋体"/>
        <family val="3"/>
        <charset val="134"/>
      </rPr>
      <t>核心远程</t>
    </r>
    <r>
      <rPr>
        <sz val="11"/>
        <color theme="1"/>
        <rFont val="Tahoma"/>
        <family val="2"/>
      </rPr>
      <t>300</t>
    </r>
  </si>
  <si>
    <t>{{4034,300,10,0,0,0,1}}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</si>
  <si>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33-</t>
    </r>
    <r>
      <rPr>
        <sz val="11"/>
        <color theme="1"/>
        <rFont val="宋体"/>
        <family val="3"/>
        <charset val="134"/>
      </rPr>
      <t>核心刺客</t>
    </r>
    <r>
      <rPr>
        <sz val="11"/>
        <color theme="1"/>
        <rFont val="Tahoma"/>
        <family val="2"/>
      </rPr>
      <t>100</t>
    </r>
  </si>
  <si>
    <t>{{4026,100,5,0,0,0,1}}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</si>
  <si>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34-</t>
    </r>
    <r>
      <rPr>
        <sz val="11"/>
        <color theme="1"/>
        <rFont val="宋体"/>
        <family val="3"/>
        <charset val="134"/>
      </rPr>
      <t>核心刺客</t>
    </r>
    <r>
      <rPr>
        <sz val="11"/>
        <color theme="1"/>
        <rFont val="Tahoma"/>
        <family val="2"/>
      </rPr>
      <t>300</t>
    </r>
  </si>
  <si>
    <t>{{4026,300,10,0,0,0,1}}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</si>
  <si>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35-15</t>
    </r>
    <r>
      <rPr>
        <sz val="11"/>
        <color theme="1"/>
        <rFont val="宋体"/>
        <family val="3"/>
        <charset val="134"/>
      </rPr>
      <t>职业</t>
    </r>
    <r>
      <rPr>
        <sz val="11"/>
        <color theme="1"/>
        <rFont val="Tahoma"/>
        <family val="2"/>
      </rPr>
      <t>100</t>
    </r>
  </si>
  <si>
    <t>{{4012,100,5,0,0,0,1}|{4002,100,5,0,0,0,2.5}|{4023,100,5,0,0,0,4}|{4015,100,5,0,0,0,5.5}|{4019,100,5,0,0,0,7}|{4024,100,5,0,0,0,8.5}|{4036,100,5,0,0,0,10}|{4032,100,5,0,0,0,11.5}|{4033,100,5,0,0,0,13}|{4035,100,5,0,0,0,14.5}|{4025,100,5,0,0,0,16}|{4040,100,5,0,0,0,17.5}|{4039,100,5,0,0,0,19}|{4034,100,5,0,0,0,20.5}|{4026,100,5,0,0,0,22}}</t>
  </si>
  <si>
    <r>
      <rPr>
        <sz val="11"/>
        <color theme="1"/>
        <rFont val="宋体"/>
        <family val="3"/>
        <charset val="134"/>
      </rPr>
      <t>战斗模拟测试</t>
    </r>
    <r>
      <rPr>
        <sz val="11"/>
        <color theme="1"/>
        <rFont val="Tahoma"/>
        <family val="2"/>
      </rPr>
      <t>36-15</t>
    </r>
    <r>
      <rPr>
        <sz val="11"/>
        <color theme="1"/>
        <rFont val="宋体"/>
        <family val="3"/>
        <charset val="134"/>
      </rPr>
      <t>职业</t>
    </r>
    <r>
      <rPr>
        <sz val="11"/>
        <color theme="1"/>
        <rFont val="Tahoma"/>
        <family val="2"/>
      </rPr>
      <t>300</t>
    </r>
  </si>
  <si>
    <t>{{4012,300,10,0,0,0,1}|{4002,300,10,0,0,0,2.5}|{4023,300,10,0,0,0,4}|{4015,300,10,0,0,0,5.5}|{4019,300,10,0,0,0,7}|{4024,300,10,0,0,0,8.5}|{4036,300,10,0,0,0,10}|{4032,300,10,0,0,0,11.5}|{4033,300,10,0,0,0,13}|{4035,300,10,0,0,0,14.5}|{4025,300,10,0,0,0,16}|{4040,300,10,0,0,0,17.5}|{4039,300,10,0,0,0,19}|{4034,300,10,0,0,0,20.5}|{4026,300,10,0,0,0,22}}</t>
  </si>
  <si>
    <t>主线关卡1</t>
  </si>
  <si>
    <t>{{1003,1,1,0,1,2,0,0.81,-0.38}|{1000,1,1,0,0,2,0,2.26,-4.3}|{1000,1,1,0,0,2,0,3.9,-0.25}|{1000,1,1,0,0,2,0,1.9,1}}</t>
  </si>
  <si>
    <t>主线关卡2</t>
  </si>
  <si>
    <t>{{13000,1,1,0,1,2,0,2.02,-1.4}|{1017,1,1,0,0,2,0,5.4,-3.2}|{1017,1,1,0,0,2,0,5.1,1.3}|{1017,1,1,0,0,2,3,1.8,-1.5}|{1017,1,1,0,0,2,3,1.8,3}}</t>
  </si>
  <si>
    <t>主线关卡3</t>
  </si>
  <si>
    <t>{{1013,4,2,0,0,0,1}|{1013,4,2,0,0,0,3.5}|{1013,4,2,0,0,0,6}|{3017,4,2,0,0,0,8.5}}</t>
  </si>
  <si>
    <t>主线关卡4</t>
  </si>
  <si>
    <t>{{1012,4,2,0,0,0,1}|{1012,4,2,0,0,0,3.5}|{4019,4,2,0,0,0,6}|{4019,4,2,0,0,0,8.5}}</t>
  </si>
  <si>
    <t>主线关卡5</t>
  </si>
  <si>
    <t>{{3012,4,3,0,1,2,0,0.81,-1.3}|{1012,4,3,0,0,2,0,3.5,-3.8}|{1012,4,3,0,0,2,0,3.18,2.5}|{1006,4,3,0,0,2,0,5.1,-1.8}}</t>
  </si>
  <si>
    <t>主线关卡6</t>
  </si>
  <si>
    <t>{{2012,5,3,0,0,0,1}|{1007,5,3,0,0,0,3.5}|{1007,5,3,0,0,0,6}|{1001,5,3,0,0,0,8.5}}</t>
  </si>
  <si>
    <t>主线关卡7</t>
  </si>
  <si>
    <t>{{3019,6,3,0,0,0,1}|{1014,6,3,0,0,0,3.5}|{1014,6,3,0,0,0,6}|{4014,6,3,0,0,0,8.5}}</t>
  </si>
  <si>
    <t>主线关卡8</t>
  </si>
  <si>
    <t>{{4004,7,3,0,0,0,1}|{3004,7,3,0,0,0,3.5}|{2006,7,3,0,0,0,6}|{2006,7,3,0,0,0,8.5}}</t>
  </si>
  <si>
    <t>主线关卡9</t>
  </si>
  <si>
    <t>{{1011,8,3,0,0,0,1}|{1011,8,3,0,0,0,3.5}|{1015,8,3,0,0,0,6}|{3009,8,3,0,0,0,8.5}}</t>
  </si>
  <si>
    <t>主线关卡10</t>
  </si>
  <si>
    <t>{{4018,11,3,0,0,0,1}|{4012,11,3,0,0,0,3.5}|{2010,11,3,0,0,0,6}|{4021,11,3,0,0,0,8.5}}</t>
  </si>
  <si>
    <t>主线关卡18</t>
  </si>
  <si>
    <t>{{3021,20,5,0,1,2,0,0.81,-1.3}|{3009,20,5,0,0,2,0,5.1,-1.8}|{1014,20,4,0,0,2,0,3.5,-3.8}|{1014,20,4,0,0,2,0,3.18,2.5}}</t>
  </si>
  <si>
    <t>无尽之塔10</t>
  </si>
  <si>
    <t>{{3015,30,5,0,1,0,1}|{3008,30,5,0,0,0,3.5}|{3010,30,5,0,0,0,6}|{2017,30,3,0,0,0,8.5}}</t>
  </si>
  <si>
    <t>迷雾森林新手引导怪</t>
  </si>
  <si>
    <t>{{1001,3,1,0,0,0,1}|{1013,3,1,0,0,0,2.5}|{3017,3,1,0,1,0,4}}</t>
  </si>
  <si>
    <t>1层普通小怪迷雾森林1</t>
  </si>
  <si>
    <t>{{1011,46,3,0,0,0,1}|{2008,46,3,0,0,0,3.5}|{1017,46,3,0,0,0,6}|{2015,46,3,0,0,0,8.5}}</t>
  </si>
  <si>
    <t>1层精英小怪迷雾森林1</t>
  </si>
  <si>
    <t>{{2015,46,3,0,1,0,1}|{2009,46,3,0,0,0,3.5}|{1011,46,3,0,0,0,6}|{1012,46,3,0,0,0,8.5}}</t>
  </si>
  <si>
    <t>1层收集召唤迷雾森林1</t>
  </si>
  <si>
    <t>{{1012,46,3,0,1,0,1}|{2006,46,3,0,0,0,3.5}|{2009,46,3,0,0,0,6}|{1015,46,3,0,0,0,8.5}}</t>
  </si>
  <si>
    <t>1层宝藏地精迷雾森林1</t>
  </si>
  <si>
    <t>{{2013,46,3,0,1,0,1}|{2007,46,3,0,0,0,3.5}|{1011,46,3,0,0,0,6}|{1017,46,3,0,0,0,8.5}}</t>
  </si>
  <si>
    <t>1层牛头怪迷雾森林1</t>
  </si>
  <si>
    <t>{{1014,46,3,0,1,0,1}|{2008,46,3,0,0,0,3.5}|{1017,46,3,0,0,0,6}|{1010,46,3,0,0,0,8.5}}</t>
  </si>
  <si>
    <t>1层魔法守卫迷雾森林1</t>
  </si>
  <si>
    <t>{{1013,46,3,0,1,0,1}|{2013,46,3,0,0,0,3.5}|{2007,46,3,0,0,0,6}|{1017,46,3,0,0,0,8.5}}</t>
  </si>
  <si>
    <t>1层BOSS史莱姆迷雾森林1</t>
  </si>
  <si>
    <t>{{1017,46,3,0,0,0,1}|{1013,46,3,0,1,0,3.5}|{1012,46,3,0,0,0,6}|{2013,46,3,0,0,0,8.5}}</t>
  </si>
  <si>
    <t>1层BOSS史莱姆的小怪迷雾森林1</t>
  </si>
  <si>
    <t>{{1012,46,3,0,0,0,1}|{1013,46,3,0,0,0,3.5}|{1011,46,3,0,1,0,6}|{2009,46,3,0,0,0,8.5}}</t>
  </si>
  <si>
    <t>1层BOSS石像鬼迷雾森林1</t>
  </si>
  <si>
    <t>{{1011,46,3,0,0,0,1}|{1015,46,3,0,1,0,3.5}|{1013,46,3,0,0,0,6}|{1010,46,3,0,0,0,8.5}}</t>
  </si>
  <si>
    <t>1层BOSS骷髅王迷雾森林1</t>
  </si>
  <si>
    <t>{{2009,46,3,0,0,0,1}|{2008,46,3,0,1,0,3.5}|{1011,46,3,0,0,0,6}|{1017,46,3,0,0,0,8.5}}</t>
  </si>
  <si>
    <t>1层BOSS骷髅王的小怪迷雾森林1</t>
  </si>
  <si>
    <t>{{2007,46,3,0,0,0,1}|{1013,46,3,0,0,0,3.5}|{1017,46,3,0,0,0,6}|{1011,46,3,0,0,0,8.5}}</t>
  </si>
  <si>
    <t>1层BOSS食人花迷雾森林1</t>
  </si>
  <si>
    <t>{{2013,46,3,0,0,0,1}|{1013,46,3,0,1,0,3.5}|{2006,46,3,0,0,0,6}|{1017,46,3,0,0,0,8.5}}</t>
  </si>
  <si>
    <t>1层BOSS食人花的小怪迷雾森林1</t>
  </si>
  <si>
    <t>{{2006,46,3,0,0,0,1}|{1013,46,3,0,0,0,3.5}|{2008,46,3,0,0,0,6}|{2009,46,3,0,0,0,8.5}}</t>
  </si>
  <si>
    <t>1层小怪1迷雾森林1</t>
  </si>
  <si>
    <t>{{1011,26,3,0,0,0,1}|{2008,26,3,0,0,0,3.5}|{1017,26,3,0,0,0,6}|{2015,26,3,0,0,0,8.5}}</t>
  </si>
  <si>
    <t>1层小怪2迷雾森林1</t>
  </si>
  <si>
    <t>{{1011,27,3,0,0,0,1}|{2008,27,3,0,0,0,3.5}|{1017,27,3,0,0,0,6}|{2015,27,3,0,0,0,8.5}}</t>
  </si>
  <si>
    <t>1层小怪3迷雾森林1</t>
  </si>
  <si>
    <t>{{1011,29,3,0,0,0,1}|{2008,29,3,0,0,0,3.5}|{1017,29,3,0,0,0,6}|{2015,29,3,0,0,0,8.5}}</t>
  </si>
  <si>
    <t>1层精英1迷雾森林1</t>
  </si>
  <si>
    <t>{{3004,65,5,0,0,0,1}|{3001,65,5,0,0,0,3.5}|{4033,65,5,0,1,0,6}|{2004,65,5,0,0,0,8.5}}</t>
  </si>
  <si>
    <t>1层精英2迷雾森林1</t>
  </si>
  <si>
    <t>{{3004,70,5,0,0,0,1}|{3001,70,5,0,0,0,3.5}|{4033,70,5,0,1,0,6}|{2004,70,5,0,0,0,8.5}}</t>
  </si>
  <si>
    <t>1层精英3迷雾森林1</t>
  </si>
  <si>
    <t>{{3004,75,5,0,0,0,1}|{3001,75,5,0,0,0,3.5}|{4033,75,5,0,1,0,6}|{2004,75,5,0,0,0,8.5}}</t>
  </si>
  <si>
    <t>{{1012,65,5,0,1,0,1}|{2006,65,5,0,0,0,3.5}|{2009,65,5,0,0,0,6}|{1015,65,5,0,0,0,8.5}}</t>
  </si>
  <si>
    <t>{{2013,65,5,0,1,0,1}|{2007,65,5,0,0,0,3.5}|{1011,65,5,0,0,0,6}|{1017,65,5,0,0,0,8.5}}</t>
  </si>
  <si>
    <t>{{1014,65,5,0,1,0,1}|{2008,65,5,0,0,0,3.5}|{1017,65,5,0,0,0,6}|{1010,65,5,0,0,0,8.5}}</t>
  </si>
  <si>
    <t>{{2005,65,5,0,0,0,1}|{4007,65,5,0,0,0,3.5}|{4028,65,5,0,1,0,6}|{4012,65,5,0,0,0,8.5}}</t>
  </si>
  <si>
    <t>1层精英捣蛋鬼1</t>
  </si>
  <si>
    <t>{{3010,65,5,0,0,0,1}|{2013,65,5,0,0,0,3.5}|{2015,65,5,0,0,0,6}|{3017,65,5,0,0,0,8.5}}</t>
  </si>
  <si>
    <t>1层隐藏BOSS1</t>
  </si>
  <si>
    <t>{{3009,65,5,0,0,0,1}|{3001,50,5,0,0,0,3.5}|{4000,50,5,0,0,0,6}|{3017,50,5,0,0,0,8.5}}</t>
  </si>
  <si>
    <t>{{4007,80,5,0,0,0,1}|{3008,80,5,0,0,0,3.5}|{4039,80,5,0,0,0,6}|{4037,80,5,0,1,0,8.5}|{3009,80,5,0,0,0,11}|{3006,80,5,0,0,0,13.5}}</t>
  </si>
  <si>
    <t>{{1012,50,3,0,0,0,1}|{1013,50,3,0,0,0,3.5}|{1011,50,3,0,1,0,6}|{2009,50,3,0,0,0,8.5}}</t>
  </si>
  <si>
    <t>{{4018,80,5,0,0,0,1}|{2012,80,5,0,0,0,3.5}|{4026,80,5,0,0,0,6}|{4033,80,5,0,1,0,8.5}|{4040,80,5,0,0,0,11}|{2016,80,5,0,0,0,13.5}}</t>
  </si>
  <si>
    <t>{{2005,80,5,0,0,0,1}|{4016,80,5,0,0,0,3.5}|{4038,80,5,0,0,0,6}|{4025,80,5,0,1,0,8.5}|{4004,80,5,0,0,0,11}|{2000,80,5,0,0,0,13.5}}</t>
  </si>
  <si>
    <t>{{2007,50,3,0,0,0,1}|{1013,50,3,0,0,0,3.5}|{1017,50,3,0,1,0,6}|{1011,50,3,0,0,0,8.5}}</t>
  </si>
  <si>
    <t>{{3019,80,5,0,0,0,1}|{2003,80,5,0,0,0,3.5}|{4035,80,5,0,0,0,6}|{4001,80,5,0,1,0,8.5}|{4037,80,5,0,0,0,11}|{3021,80,5,0,0,0,13.5}}</t>
  </si>
  <si>
    <t>{{2006,50,3,0,0,0,1}|{1013,50,3,0,0,0,3.5}|{2008,50,3,0,1,0,6}|{2009,50,3,0,0,0,8.5}}</t>
  </si>
  <si>
    <t>1层世界BOSS</t>
  </si>
  <si>
    <t>{{4014,45,3,0,0,0,1}|{3013,45,3,0,0,0,3.5}|{4002,45,3,0,0,0,6}|{3006,45,3,0,0,0,8.5}|{3016,45,3,0,0,0,11}|{2010,45,3,0,0,0,13.5}}</t>
  </si>
  <si>
    <t>1层世界BOSS小怪</t>
  </si>
  <si>
    <t>{{4014,30,3,0,0,0,1}|{4019,30,3,0,0,0,3.5}|{4000,30,3,0,0,0,6}|{3000,30,3,0,0,0,8.5}}</t>
  </si>
  <si>
    <t>2层普通小怪迷雾森林2</t>
  </si>
  <si>
    <t>{{2011,77,5,0,0,0,1}|{3008,77,5,0,0,0,3.5}|{1013,77,5,0,0,0,6}|{1014,77,5,0,0,0,8.5}|{2013,77,5,0,0,0,11}|{1010,77,5,0,0,0,13.5}|{2007,77,5,0,0,0,16}}</t>
  </si>
  <si>
    <t>2层精英小怪迷雾森林2</t>
  </si>
  <si>
    <t>{{2006,77,5,0,0,0,1}|{2013,77,5,0,0,0,3.5}|{1013,77,5,0,0,0,6}|{3004,77,5,0,1,0,8.5}|{2004,77,5,0,0,0,11}|{2012,77,5,0,0,0,13.5}|{1014,77,5,0,0,0,16}}</t>
  </si>
  <si>
    <t>2层收集召唤迷雾森林2</t>
  </si>
  <si>
    <t>{{4021,77,5,0,0,0,1}|{4007,77,5,0,0,0,3.5}|{3000,77,5,0,0,0,6}|{4014,77,5,0,1,0,8.5}|{1014,77,5,0,0,0,11}|{1012,77,5,0,0,0,13.5}|{4016,77,5,0,0,0,16}}</t>
  </si>
  <si>
    <t>2层宝藏地精迷雾森林2</t>
  </si>
  <si>
    <t>{{3021,77,5,0,0,0,1}|{2007,77,5,0,0,0,3.5}|{1011,77,5,0,0,0,6}|{2016,77,5,0,1,0,8.5}|{1017,77,5,0,0,0,11}|{3004,77,5,0,0,0,13.5}|{4021,77,5,0,0,0,16}}</t>
  </si>
  <si>
    <t>2层牛头怪迷雾森林2</t>
  </si>
  <si>
    <t>{{3004,77,5,0,0,0,1}|{1014,77,5,0,0,0,3.5}|{2015,77,5,0,0,0,6}|{4018,77,5,0,1,0,8.5}|{2006,77,5,0,0,0,11}|{2016,77,5,0,0,0,13.5}|{2000,77,5,0,0,0,16}}</t>
  </si>
  <si>
    <t>2层魔法守卫迷雾森林2</t>
  </si>
  <si>
    <t>{{4004,77,5,0,0,0,1}|{2016,77,5,0,0,0,3.5}|{2011,77,5,0,0,0,6}|{4018,77,5,0,1,0,8.5}|{3000,77,5,0,0,0,11}|{2013,77,5,0,0,0,13.5}|{1013,77,5,0,0,0,16}}</t>
  </si>
  <si>
    <t>2层BOSS史莱姆迷雾森林2</t>
  </si>
  <si>
    <t>{{2012,77,5,0,0,0,1}|{2009,77,5,0,0,0,3.5}|{2015,77,5,0,0,0,6}|{1017,77,5,0,1,0,8.5}|{4014,77,5,0,0,0,11}|{1015,77,5,0,0,0,13.5}|{3000,77,5,0,0,0,16}}</t>
  </si>
  <si>
    <t>2层BOSS史莱姆的小怪迷雾森林2</t>
  </si>
  <si>
    <t>{{3016,77,5,0,0,0,1}|{4016,77,5,0,0,0,3.5}|{3019,77,5,0,0,0,6}|{3013,77,5,0,0,0,8.5}|{1014,77,5,0,0,0,11}|{1011,77,5,0,0,0,13.5}|{2006,77,5,0,0,0,16}}</t>
  </si>
  <si>
    <t>2层BOSS石像鬼迷雾森林2</t>
  </si>
  <si>
    <t>{{3010,77,5,0,0,0,1}|{2011,77,5,0,0,0,3.5}|{2003,77,5,0,0,0,6}|{2009,77,5,0,1,0,8.5}|{3021,77,5,0,0,0,11}|{1012,77,5,0,0,0,13.5}|{2006,77,5,0,0,0,16}}</t>
  </si>
  <si>
    <t>2层BOSS骷髅王迷雾森林2</t>
  </si>
  <si>
    <t>{{1017,77,5,0,0,0,1}|{2008,77,5,0,0,0,3.5}|{1015,77,5,0,0,0,6}|{1012,77,5,0,1,0,8.5}|{3013,77,5,0,0,0,11}|{4012,77,5,0,0,0,13.5}|{2009,77,5,0,0,0,16}}</t>
  </si>
  <si>
    <t>2层BOSS骷髅王的小怪迷雾森林2</t>
  </si>
  <si>
    <t>{{1012,77,5,0,0,0,1}|{2015,77,5,0,0,0,3.5}|{1015,77,5,0,0,0,6}|{2006,77,5,0,0,0,8.5}|{1010,77,5,0,0,0,11}|{1011,77,5,0,0,0,13.5}|{3016,77,5,0,0,0,16}}</t>
  </si>
  <si>
    <t>2层BOSS食人花迷雾森林2</t>
  </si>
  <si>
    <t>{{1013,77,5,0,0,0,1}|{4018,77,5,0,0,0,3.5}|{2016,77,5,0,0,0,6}|{2009,77,5,0,1,0,8.5}|{4000,77,5,0,0,0,11}|{4004,77,5,0,0,0,13.5}|{2000,77,5,0,0,0,16}}</t>
  </si>
  <si>
    <t>2层BOSS食人花的小怪迷雾森林2</t>
  </si>
  <si>
    <t>{{2008,77,5,0,0,0,1}|{4002,77,5,0,0,0,3.5}|{4016,77,5,0,0,0,6}|{3000,77,5,0,0,0,8.5}|{3021,77,5,0,0,0,11}|{2007,77,5,0,0,0,13.5}|{3016,77,5,0,0,0,16}}</t>
  </si>
  <si>
    <t>2层小怪1迷雾森林2</t>
  </si>
  <si>
    <t>{{2011,61,5,0,0,0,1}|{3008,61,5,0,0,0,3.5}|{1013,61,5,0,0,0,6}|{1014,61,5,0,0,0,8.5}|{2013,61,5,0,0,0,11}|{1010,61,5,0,0,0,13.5}|{2007,61,5,0,0,0,16}}</t>
  </si>
  <si>
    <t>2层小怪2迷雾森林2</t>
  </si>
  <si>
    <t>{{2011,64,5,0,0,0,1}|{3008,64,5,0,0,0,3.5}|{1013,64,5,0,0,0,6}|{1014,64,5,0,0,0,8.5}|{2013,64,5,0,0,0,11}|{1010,64,5,0,0,0,13.5}|{2007,64,5,0,0,0,16}}</t>
  </si>
  <si>
    <t>2层小怪3迷雾森林2</t>
  </si>
  <si>
    <t>{{2011,68,5,0,0,0,1}|{3008,68,5,0,0,0,3.5}|{1013,68,5,0,0,0,6}|{1014,68,5,0,0,0,8.5}|{2013,68,5,0,0,0,11}|{1010,68,5,0,0,0,13.5}|{2007,68,5,0,0,0,16}}</t>
  </si>
  <si>
    <t>2层精英1迷雾森林2</t>
  </si>
  <si>
    <t>{{4012,105,6,0,0,0,1}|{3019,105,6,0,0,0,3.5}|{4002,105,6,0,0,0,6}|{3006,105,6,0,0,0,8.5}|{4004,105,6,0,0,0,11}|{4027,105,6,0,1,0,13.5}|{3004,105,6,0,0,0,16}|{2003,105,6,0,0,0,18.5}|{3016,105,6,0,0,0,21}}</t>
  </si>
  <si>
    <t>2层精英2迷雾森林2</t>
  </si>
  <si>
    <t>{{4012,110,6,0,0,0,1}|{3019,110,6,0,0,0,3.5}|{4002,110,6,0,0,0,6}|{3006,110,6,0,0,0,8.5}|{4004,110,6,0,0,0,11}|{4027,110,6,0,1,0,13.5}|{3004,110,6,0,0,0,16}|{2003,110,6,0,0,0,18.5}|{3016,110,6,0,0,0,21}}</t>
  </si>
  <si>
    <t>2层精英3迷雾森林2</t>
  </si>
  <si>
    <t>{{4012,115,6,0,0,0,1}|{3019,115,6,0,0,0,3.5}|{4002,115,6,0,0,0,6}|{3006,115,6,0,0,0,8.5}|{4004,115,6,0,0,0,11}|{4027,115,6,0,1,0,13.5}|{3004,115,6,0,0,0,16}|{2003,115,6,0,0,0,18.5}|{3016,115,6,0,0,0,21}}</t>
  </si>
  <si>
    <t>{{4021,105,6,0,0,0,1}|{4007,105,6,0,0,0,3.5}|{3000,105,6,0,0,0,6}|{4014,105,6,0,1,0,8.5}|{1014,105,6,0,0,0,11}|{1012,105,6,0,0,0,13.5}|{4016,105,6,0,0,0,16}}</t>
  </si>
  <si>
    <t>{{3021,105,6,0,0,0,1}|{2007,105,6,0,0,0,3.5}|{1011,105,6,0,0,0,6}|{2016,105,6,0,1,0,8.5}|{1017,105,6,0,0,0,11}|{3004,105,6,0,0,0,13.5}|{4021,105,6,0,0,0,16}}</t>
  </si>
  <si>
    <t>{{3004,105,6,0,0,0,1}|{1014,105,6,0,0,0,3.5}|{2015,105,6,0,0,0,6}|{4018,105,6,0,1,0,8.5}|{2006,105,6,0,0,0,11}|{2016,105,6,0,0,0,13.5}|{2000,105,6,0,0,0,16}}</t>
  </si>
  <si>
    <t>{{3021,105,6,0,0,0,1}|{4012,105,6,0,0,0,3.5}|{3005,105,6,0,0,0,6}|{4035,105,6,0,1,0,8.5}|{4000,105,6,0,0,0,11}|{3001,105,6,0,0,0,13.5}|{4018,105,6,0,0,0,16}}</t>
  </si>
  <si>
    <t>2层精英捣蛋鬼2</t>
  </si>
  <si>
    <t>{{3010,105,6,0,0,0,1}|{2013,105,6,0,0,0,3.5}|{2015,105,6,0,0,0,6}|{3017,105,6,0,0,0,8.5}|{1010,105,6,0,0,0,11}|{1011,105,6,0,0,0,13.5}|{4000,105,6,0,0,0,16}|{3019,105,6,0,0,0,18.5}|{1017,105,6,0,0,0,21}|{4016,105,6,0,0,0,23.5}|{1014,105,6,0,0,0,26}|{3013,105,6,0,0,0,28.5}|{3009,105,6,0,0,0,31}|{3008,105,6,0,0,0,33.5}|{3000,105,6,0,0,0,36}}</t>
  </si>
  <si>
    <t>2层隐藏BOSS1</t>
  </si>
  <si>
    <t>{{3015,105,6,0,0,0,1}|{3003,105,6,0,0,0,3.5}|{4000,105,6,0,0,0,6}|{2005,105,6,0,0,0,8.5}|{3001,105,6,0,0,0,11}|{3006,105,6,0,0,0,13.5}|{2000,105,6,0,0,0,16}}</t>
  </si>
  <si>
    <t>{{3017,120,6,0,0,0,1}|{3008,120,6,0,0,0,3.5}|{4038,120,6,0,0,0,6}|{3009,120,6,0,0,0,8.5}|{4037,120,6,0,1,0,11}|{4016,120,6,0,0,0,13.5}|{4039,120,6,0,0,0,16}|{3001,120,6,0,0,0,18.5}|{2004,120,6,0,0,0,21}|{3021,120,6,0,0,0,23.5}}</t>
  </si>
  <si>
    <t>{{3016,95,5,0,0,0,1}|{4016,95,5,0,0,0,3.5}|{3019,95,5,0,0,0,6}|{3013,95,5,0,1,0,8.5}|{1014,95,5,0,0,0,11}|{1011,95,5,0,0,0,13.5}|{2006,95,5,0,0,0,16}|{3009,95,5,0,0,0,18.5}|{3013,95,5,0,0,0,21}}</t>
  </si>
  <si>
    <t>{{4007,120,6,0,0,0,1}|{3006,120,6,0,0,0,3.5}|{4026,120,6,0,0,0,6}|{4014,120,6,0,0,0,8.5}|{4033,120,6,0,1,0,11}|{4018,120,6,0,0,0,13.5}|{4040,120,6,0,0,0,16}|{3003,120,6,0,0,0,18.5}|{2012,120,6,0,0,0,21}|{2000,120,6,0,0,0,23.5}}</t>
  </si>
  <si>
    <t>{{4012,120,6,0,0,0,1}|{3019,120,6,0,0,0,3.5}|{4038,120,6,0,0,0,6}|{4000,120,6,0,0,0,8.5}|{4025,120,6,0,1,0,11}|{4004,120,6,0,0,0,13.5}|{4036,120,6,0,0,0,16}|{3013,120,6,0,0,0,18.5}|{4018,120,6,0,0,0,21}|{2016,120,6,0,0,0,23.5}}</t>
  </si>
  <si>
    <t>{{1012,95,5,0,0,0,1}|{2015,95,5,0,0,0,3.5}|{1015,95,5,0,0,0,6}|{2006,95,5,0,1,0,8.5}|{1010,95,5,0,0,0,11}|{1011,95,5,0,0,0,13.5}|{3016,95,5,0,0,0,16}|{3016,95,5,0,0,0,18.5}|{3017,95,5,0,0,0,21}}</t>
  </si>
  <si>
    <t>{{3006,120,6,0,0,0,1}|{3016,120,6,0,0,0,3.5}|{4035,120,6,0,0,0,6}|{3006,120,6,0,0,0,8.5}|{4001,120,6,0,1,0,11}|{3004,120,6,0,0,0,13.5}|{4037,120,6,0,0,0,16}|{3004,120,6,0,0,0,18.5}|{4012,120,6,0,0,0,21}|{4004,120,6,0,0,0,23.5}}</t>
  </si>
  <si>
    <t>{{2008,95,5,0,0,0,1}|{4002,95,5,0,0,0,3.5}|{4016,95,5,0,0,0,6}|{3000,95,5,0,1,0,8.5}|{3021,95,5,0,0,0,11}|{2007,95,5,0,0,0,13.5}|{3016,95,5,0,0,0,16}|{3001,95,5,0,0,0,18.5}|{3004,95,5,0,0,0,21}}</t>
  </si>
  <si>
    <t>2层世界BOSS</t>
  </si>
  <si>
    <t>{{2012,80,5,0,0,0,1}|{2016,80,5,0,0,0,3.5}|{4000,80,5,0,0,0,6}|{3013,80,5,0,0,0,8.5}|{3017,80,5,0,0,0,11}|{3005,80,5,0,0,0,13.5}|{3008,80,5,0,0,0,16}|{4002,80,5,0,0,0,18.5}|{4000,80,5,0,0,0,21}}</t>
  </si>
  <si>
    <t>2层世界BOSS小怪</t>
  </si>
  <si>
    <t>{{4018,71,5,0,0,0,1}|{3005,71,5,0,0,0,3.5}|{3009,71,5,0,0,0,6}|{3000,71,5,0,0,0,8.5}|{3005,71,5,0,0,0,11}|{2011,71,5,0,0,0,13.5}|{3013,71,5,0,0,0,16}}</t>
  </si>
  <si>
    <t>3层普通小怪迷雾森林3</t>
  </si>
  <si>
    <t>{{2009,95,5,0,0,0,1}|{1014,95,5,0,0,0,3.5}|{2008,95,5,0,0,0,6}|{2013,95,5,0,0,0,8.5}|{4021,95,5,0,0,0,11}|{1010,95,5,0,0,0,13.5}|{3019,95,5,0,0,0,16}|{3015,95,5,0,0,0,18.5}|{1011,95,5,0,0,0,21}}</t>
  </si>
  <si>
    <t>3层精英小怪迷雾森林3</t>
  </si>
  <si>
    <t>{{3004,95,5,0,0,0,1}|{1012,95,5,0,0,0,3.5}|{1017,95,5,0,0,0,6}|{2006,95,5,0,1,0,8.5}|{2008,95,5,0,0,0,11}|{1015,95,5,0,0,0,13.5}|{4014,95,5,0,0,0,16}|{3021,95,5,0,0,0,18.5}|{1011,95,5,0,0,0,21}}</t>
  </si>
  <si>
    <t>3层收集召唤迷雾森林3</t>
  </si>
  <si>
    <t>{{1017,95,5,0,0,0,1}|{3006,95,5,0,0,0,3.5}|{2003,95,5,0,0,0,6}|{3021,95,5,0,1,0,8.5}|{1010,95,5,0,0,0,11}|{3001,95,5,0,0,0,13.5}|{2007,95,5,0,0,0,16}|{4007,95,5,0,0,0,18.5}|{2010,95,5,0,0,0,21}}</t>
  </si>
  <si>
    <t>3层宝藏地精迷雾森林3</t>
  </si>
  <si>
    <t>{{2007,95,5,0,0,0,1}|{1014,95,5,0,0,0,3.5}|{2006,95,5,0,0,0,6}|{3003,95,5,0,1,0,8.5}|{1013,95,5,0,0,0,11}|{2009,95,5,0,0,0,13.5}|{2008,95,5,0,0,0,16}|{1012,95,5,0,0,0,18.5}|{4012,95,5,0,0,0,21}}</t>
  </si>
  <si>
    <t>3层牛头怪迷雾森林3</t>
  </si>
  <si>
    <t>{{2010,95,5,0,0,0,1}|{1013,95,5,0,0,0,3.5}|{3004,95,5,0,0,0,6}|{1015,95,5,0,1,0,8.5}|{4014,95,5,0,0,0,11}|{4019,95,5,0,0,0,13.5}|{3000,95,5,0,0,0,16}|{2008,95,5,0,0,0,18.5}|{2017,95,5,0,0,0,21}}</t>
  </si>
  <si>
    <t>3层魔法守卫迷雾森林3</t>
  </si>
  <si>
    <t>{{2013,95,5,0,0,0,1}|{3001,95,5,0,0,0,3.5}|{3000,95,5,0,0,0,6}|{2015,95,5,0,1,0,8.5}|{1010,95,5,0,0,0,11}|{1013,95,5,0,0,0,13.5}|{3016,95,5,0,0,0,16}|{1011,95,5,0,0,0,18.5}|{2010,95,5,0,0,0,21}}</t>
  </si>
  <si>
    <t>3层BOSS史莱姆迷雾森林3</t>
  </si>
  <si>
    <t>{{3021,132,6,0,0,0,1}|{3003,132,6,0,0,0,3.5}|{3013,132,6,0,0,0,6}|{4032,132,6,0,0,0,8.5}|{3009,132,6,0,0,0,11}|{4037,132,6,0,1,0,13.5}|{3021,132,6,0,0,0,16}|{4039,132,6,0,0,0,18.5}|{4018,132,6,0,0,0,21}|{4026,132,6,0,0,0,23.5}|{4012,132,6,0,0,0,26}|{3008,132,6,0,0,0,28.5}}</t>
  </si>
  <si>
    <t>3层BOSS史莱姆的小怪迷雾森林3</t>
  </si>
  <si>
    <t>{{1012,95,5,0,0,0,1}|{3019,95,5,0,0,0,3.5}|{3015,95,5,0,0,0,6}|{3008,95,5,0,0,0,8.5}|{4014,95,5,0,0,0,11}|{2009,95,5,0,0,0,13.5}|{1013,95,5,0,0,0,16}|{4007,95,5,0,0,0,18.5}|{2011,95,5,0,0,0,21}}</t>
  </si>
  <si>
    <t>3层BOSS石像鬼迷雾森林3</t>
  </si>
  <si>
    <t>{{4014,132,6,0,0,0,1}|{3003,132,6,0,0,0,3.5}|{3019,132,6,0,0,0,6}|{4026,132,6,0,0,0,8.5}|{3015,132,6,0,0,0,11}|{4033,132,6,0,0,0,13.5}|{3016,132,6,0,0,0,16}|{4040,132,6,0,0,0,18.5}|{4012,132,6,0,0,0,21}|{4026,132,6,0,0,0,23.5}|{3008,110,5,0,0,0,26}}</t>
  </si>
  <si>
    <t>3层BOSS骷髅王迷雾森林3</t>
  </si>
  <si>
    <t>{{3021,132,6,0,0,0,1}|{4014,132,6,0,0,0,3.5}|{2010,132,6,0,0,0,6}|{4038,132,6,0,0,0,8.5}|{3008,132,6,0,0,0,11}|{4025,132,6,0,0,0,13.5}|{4004,132,6,0,0,0,16}|{4033,132,6,0,0,0,18.5}|{3013,132,6,0,0,0,21}|{4039,132,6,0,0,0,23.5}|{3008,110,5,0,0,0,26}}</t>
  </si>
  <si>
    <t>3层BOSS骷髅王的小怪迷雾森林3</t>
  </si>
  <si>
    <t>{{3016,95,5,0,0,0,1}|{2008,95,5,0,0,0,3.5}|{1015,95,5,0,0,0,6}|{1014,95,5,0,0,0,8.5}|{2006,95,5,0,0,0,11}|{1017,95,5,0,0,0,13.5}|{3005,95,5,0,0,0,16}|{4018,95,5,0,0,0,18.5}|{1011,95,5,0,0,0,21}}</t>
  </si>
  <si>
    <t>3层BOSS食人花迷雾森林3</t>
  </si>
  <si>
    <t>{{3013,132,6,0,0,0,1}|{3021,132,6,0,0,0,3.5}|{4012,132,6,0,0,0,6}|{4035,132,6,0,0,0,8.5}|{3021,132,6,0,0,0,11}|{4001,132,6,0,0,0,13.5}|{4018,132,6,0,0,0,16}|{4037,132,6,0,0,0,18.5}|{2004,132,6,0,0,0,21}|{4009,132,6,0,0,0,23.5}|{3008,110,5,0,0,0,26}|{3001,110,5,0,0,0,28.5}}</t>
  </si>
  <si>
    <t>3层BOSS食人花的小怪迷雾森林3</t>
  </si>
  <si>
    <t>{{1011,95,5,0,0,0,1}|{3013,95,5,0,0,0,3.5}|{1013,95,5,0,0,0,6}|{1012,95,5,0,0,0,8.5}|{2013,95,5,0,0,0,11}|{4023,95,5,0,0,0,13.5}|{1010,95,5,0,0,0,16}|{2017,95,5,0,0,0,18.5}|{3003,95,5,0,0,0,21}}</t>
  </si>
  <si>
    <t>3层小怪1迷雾森林3</t>
  </si>
  <si>
    <t>{{2009,86,5,0,0,0,1}|{1014,86,5,0,0,0,3.5}|{2008,86,5,0,0,0,6}|{2013,86,5,0,0,0,8.5}|{4021,86,5,0,0,0,11}|{1010,86,5,0,0,0,13.5}|{3019,86,5,0,0,0,16}|{3015,86,5,0,0,0,18.5}|{1011,86,5,0,0,0,21}}</t>
  </si>
  <si>
    <t>3层小怪2迷雾森林3</t>
  </si>
  <si>
    <t>{{2009,91,5,0,0,0,1}|{1014,91,5,0,0,0,3.5}|{2008,91,5,0,0,0,6}|{2013,91,5,0,0,0,8.5}|{4021,91,5,0,0,0,11}|{1010,91,5,0,0,0,13.5}|{3019,91,5,0,0,0,16}|{3015,91,5,0,0,0,18.5}|{1011,91,5,0,0,0,21}}</t>
  </si>
  <si>
    <t>3层小怪3迷雾森林3</t>
  </si>
  <si>
    <t>{{2009,96,5,0,0,0,1}|{1014,96,5,0,0,0,3.5}|{2008,96,5,0,0,0,6}|{2013,96,5,0,0,0,8.5}|{4021,96,5,0,0,0,11}|{1010,96,5,0,0,0,13.5}|{3019,96,5,0,0,0,16}|{3015,96,5,0,0,0,18.5}|{1011,96,5,0,0,0,21}}</t>
  </si>
  <si>
    <t>3层精英1迷雾森林3</t>
  </si>
  <si>
    <t>{{3021,130,6,0,0,0,1}|{4014,130,6,0,0,0,3.5}|{3001,130,6,0,0,0,6}|{4038,130,6,0,0,0,8.5}|{4004,130,6,0,0,0,11}|{2004,130,6,0,0,0,13.5}|{4006,130,6,0,1,0,16}|{3001,130,6,0,0,0,18.5}|{4015,130,6,0,0,0,21}|{3016,130,6,0,0,0,23.5}|{4019,130,6,0,0,0,26}}</t>
  </si>
  <si>
    <t>3层精英2迷雾森林3</t>
  </si>
  <si>
    <t>{{3021,133,6,0,0,0,1}|{4014,133,6,0,0,0,3.5}|{3001,133,6,0,0,0,6}|{4038,133,6,0,0,0,8.5}|{4004,133,6,0,0,0,11}|{2004,133,6,0,0,0,13.5}|{4006,133,6,0,1,0,16}|{3001,133,6,0,0,0,18.5}|{4015,133,6,0,0,0,21}|{3016,133,6,0,0,0,23.5}|{4019,133,6,0,0,0,26}}</t>
  </si>
  <si>
    <t>3层精英3迷雾森林3</t>
  </si>
  <si>
    <t>{{3021,136,6,0,0,0,1}|{4014,136,6,0,0,0,3.5}|{3001,136,6,0,0,0,6}|{4038,136,6,0,0,0,8.5}|{4004,136,6,0,0,0,11}|{2004,136,6,0,0,0,13.5}|{4006,136,6,0,1,0,16}|{3001,136,6,0,0,0,18.5}|{4015,136,6,0,0,0,21}|{3016,136,6,0,0,0,23.5}|{4019,136,6,0,0,0,26}}</t>
  </si>
  <si>
    <t>{{1017,130,6,0,0,0,1}|{3006,130,6,0,0,0,3.5}|{2003,130,6,0,0,0,6}|{3021,130,6,0,1,0,8.5}|{1010,130,6,0,0,0,11}|{3001,130,6,0,0,0,13.5}|{2007,130,6,0,0,0,16}|{4007,130,6,0,0,0,18.5}|{2010,130,6,0,0,0,21}}</t>
  </si>
  <si>
    <t>{{2007,130,6,0,0,0,1}|{1014,130,6,0,0,0,3.5}|{2006,130,6,0,0,0,6}|{3003,130,6,0,1,0,8.5}|{1013,130,6,0,0,0,11}|{2009,130,6,0,0,0,13.5}|{2008,130,6,0,0,0,16}|{1012,130,6,0,0,0,18.5}|{4012,130,6,0,0,0,21}}</t>
  </si>
  <si>
    <t>{{2010,130,6,0,0,0,1}|{1013,130,6,0,0,0,3.5}|{3004,130,6,0,0,0,6}|{1015,130,6,0,1,0,8.5}|{4014,130,6,0,0,0,11}|{4019,130,6,0,0,0,13.5}|{3000,130,6,0,0,0,16}|{2008,130,6,0,0,0,18.5}|{2017,130,6,0,0,0,21}}</t>
  </si>
  <si>
    <t>{{2013,130,6,0,0,0,1}|{3001,130,6,0,0,0,3.5}|{3000,130,6,0,0,0,6}|{2015,130,6,0,1,0,8.5}|{1010,130,6,0,0,0,11}|{1013,130,6,0,1,0,13.5}|{3016,130,6,0,0,0,16}|{1011,130,6,0,0,0,18.5}|{2010,130,6,0,0,0,21}}</t>
  </si>
  <si>
    <t>3层精英捣蛋鬼3</t>
  </si>
  <si>
    <t>{{3010,130,6,0,0,0,1}|{2013,130,6,0,0,0,3.5}|{2015,130,6,0,0,0,6}|{3017,130,6,0,0,0,8.5}|{1010,130,6,0,0,0,11}|{1011,130,6,0,0,0,13.5}|{4000,130,6,0,0,0,16}|{3019,130,6,0,0,0,18.5}|{1017,130,6,0,0,0,21}|{4016,130,6,0,0,0,23.5}|{1014,130,6,0,0,0,26}|{3013,130,6,0,0,0,28.5}|{3009,130,6,0,0,0,31}|{3008,130,6,0,0,0,33.5}|{3000,130,6,0,0,0,36}}</t>
  </si>
  <si>
    <t>3层隐藏BOSS1</t>
  </si>
  <si>
    <t>{{2010,130,6,0,0,0,1}|{3017,130,6,0,0,0,3.5}|{3009,130,6,0,0,0,6}|{3006,130,6,0,0,0,8.5}|{4000,130,6,0,0,0,11}|{2000,130,6,0,0,0,13.5}|{2003,130,6,0,0,0,16}|{4004,130,6,0,0,0,18.5}|{3021,130,6,0,0,0,21}|{4007,130,6,0,0,0,23.5}}</t>
  </si>
  <si>
    <t>{{3021,140,6,0,0,0,1}|{3003,140,6,0,0,0,3.5}|{3013,140,6,0,0,0,6}|{4032,140,6,0,0,0,8.5}|{3009,140,6,0,0,0,11}|{4037,140,6,0,1,0,13.5}|{3021,140,6,0,0,0,16}|{4039,140,6,0,0,0,18.5}|{4018,140,6,0,0,0,21}|{4026,140,6,0,0,0,23.5}|{4012,140,6,0,0,0,26}|{3008,140,6,0,0,0,28.5}}</t>
  </si>
  <si>
    <t>{{1012,126,6,0,0,0,1}|{3019,126,6,0,0,0,3.5}|{3015,126,6,0,0,0,6}|{3008,126,6,0,0,0,8.5}|{4014,126,6,0,1,0,11}|{2009,126,6,0,0,0,13.5}|{1013,126,6,0,0,0,16}|{4007,126,6,0,0,0,18.5}|{2011,126,6,0,0,0,21}|{4000,126,6,0,0,0,23.5}|{3015,126,6,0,0,0,26}}</t>
  </si>
  <si>
    <t>{{4014,140,6,0,0,0,1}|{3003,140,6,0,0,0,3.5}|{3019,140,6,0,0,0,6}|{4026,140,6,0,0,0,8.5}|{3015,140,6,0,0,0,11}|{4033,140,6,0,1,0,13.5}|{3016,140,6,0,0,0,16}|{4040,140,6,0,0,0,18.5}|{4012,140,6,0,0,0,21}|{4026,140,6,0,0,0,23.5}|{3003,140,6,0,0,0,26}|{2005,140,6,0,0,0,28.5}}</t>
  </si>
  <si>
    <t>{{3021,140,6,0,0,0,1}|{4014,140,6,0,0,0,3.5}|{2010,140,6,0,0,0,6}|{4038,140,6,0,0,0,8.5}|{3008,140,6,0,0,0,11}|{4025,140,6,0,1,0,13.5}|{4004,140,6,0,0,0,16}|{4033,140,6,0,0,0,18.5}|{3013,140,6,0,0,0,21}|{4039,140,6,0,0,0,23.5}|{4000,140,6,0,0,0,26}|{2011,140,6,0,0,0,28.5}}</t>
  </si>
  <si>
    <t>{{3016,126,6,0,0,0,1}|{2008,126,6,0,0,0,3.5}|{1015,126,6,0,0,0,6}|{1014,126,6,0,0,0,8.5}|{2006,126,6,0,1,0,11}|{1017,126,6,0,0,0,13.5}|{3005,126,6,0,0,0,16}|{4018,126,6,0,0,0,18.5}|{1011,126,6,0,0,0,21}|{3017,126,6,0,0,0,23.5}|{2005,126,6,0,0,0,26}}</t>
  </si>
  <si>
    <t>{{3013,140,6,0,0,0,1}|{3021,140,6,0,0,0,3.5}|{4012,140,6,0,0,0,6}|{4035,140,6,0,0,0,8.5}|{3021,140,6,0,0,0,11}|{4001,140,6,0,1,0,13.5}|{4018,140,6,0,0,0,16}|{4037,140,6,0,0,0,18.5}|{2004,140,6,0,0,0,21}|{4009,140,6,0,0,0,23.5}|{4021,140,6,0,0,0,26}|{3009,140,6,0,0,0,28.5}}</t>
  </si>
  <si>
    <t>{{1011,126,6,0,0,0,1}|{3013,126,6,0,0,0,3.5}|{1013,126,6,0,0,0,6}|{1012,126,6,0,0,0,8.5}|{2013,126,6,0,1,0,11}|{4023,126,6,0,0,0,13.5}|{1010,126,6,0,0,0,16}|{2017,126,6,0,0,0,18.5}|{3003,126,6,0,0,0,21}|{3017,126,6,0,0,0,23.5}|{2005,126,6,0,0,0,26}}</t>
  </si>
  <si>
    <t>3层世界BOSS</t>
  </si>
  <si>
    <t>{{3013,110,5,0,0,0,1}|{4021,110,5,0,0,0,3.5}|{4000,110,5,0,0,0,6}|{2016,110,5,0,0,0,8.5}|{2003,110,5,0,0,0,11}|{4007,110,5,0,0,0,13.5}|{3000,110,5,0,0,0,16}|{3016,110,5,0,0,0,18.5}|{3009,110,5,0,0,0,21}|{3000,110,5,0,0,0,23.5}|{3008,110,5,0,0,0,26}|{3001,110,5,0,0,0,28.5}}</t>
  </si>
  <si>
    <t>3层世界BOSS小怪</t>
  </si>
  <si>
    <t>{{3004,101,5,0,0,0,1}|{4019,101,5,0,0,0,3.5}|{4000,101,5,0,0,0,6}|{4000,101,5,0,0,0,8.5}|{3017,101,5,0,0,0,11}|{3003,101,5,0,0,0,13.5}|{3008,101,5,0,0,0,16}|{2005,101,5,0,0,0,18.5}|{3001,101,5,0,0,0,21}|{4000,101,5,0,0,0,23.5}}</t>
  </si>
  <si>
    <t>4层普通小怪迷雾森林4</t>
  </si>
  <si>
    <t>{{4015,122,5,0,0,0,1}|{3017,122,5,0,0,0,3.5}|{2015,122,5,0,0,0,6}|{1010,122,5,0,0,0,8.5}|{2009,122,5,0,0,0,11}|{1014,122,5,0,0,0,13.5}|{3000,122,5,0,0,0,16}|{4012,122,5,0,0,0,18.5}|{3003,122,5,0,0,0,21}|{1017,122,5,0,0,0,23.5}}</t>
  </si>
  <si>
    <t>4层精英小怪迷雾森林4</t>
  </si>
  <si>
    <t>{{2006,122,5,0,0,0,1}|{4000,122,5,0,0,0,3.5}|{2005,122,5,0,0,0,6}|{2011,122,5,0,1,0,8.5}|{4016,122,5,0,0,0,11}|{4002,122,5,0,0,0,13.5}|{2008,122,5,0,0,0,16}|{1015,122,5,0,0,0,18.5}|{1011,122,5,0,0,0,21}|{2007,122,5,0,0,0,23.5}}</t>
  </si>
  <si>
    <t>4层收集召唤迷雾森林4</t>
  </si>
  <si>
    <t>{{4012,122,5,0,0,0,1}|{2009,122,5,0,0,0,3.5}|{1013,122,5,0,0,0,6}|{3004,122,5,0,1,0,8.5}|{4014,122,5,0,0,0,11}|{2017,122,5,0,0,0,13.5}|{2015,122,5,0,0,0,16}|{2013,122,5,0,0,0,18.5}|{2006,122,5,0,0,0,21}|{3021,122,5,0,0,0,23.5}}</t>
  </si>
  <si>
    <t>4层宝藏地精迷雾森林4</t>
  </si>
  <si>
    <t>{{4021,122,5,0,0,0,1}|{1013,122,5,0,0,0,3.5}|{1011,122,5,0,0,0,6}|{1010,122,5,0,1,0,8.5}|{2013,122,5,0,0,0,11}|{2017,122,5,0,0,0,13.5}|{2006,122,5,0,0,0,16}|{1014,122,5,0,0,0,18.5}|{4007,122,5,0,0,0,21}|{1012,122,5,0,0,0,23.5}}</t>
  </si>
  <si>
    <t>4层牛头怪迷雾森林4</t>
  </si>
  <si>
    <t>{{2008,122,5,0,0,0,1}|{1011,122,5,0,0,0,3.5}|{3021,122,5,0,0,0,6}|{4002,122,5,0,1,0,8.5}|{1017,122,5,0,0,0,11}|{1014,122,5,0,0,0,13.5}|{2007,122,5,0,0,0,16}|{2011,122,5,0,0,0,18.5}|{1010,122,5,0,0,0,21}|{3004,122,5,0,0,0,23.5}}</t>
  </si>
  <si>
    <t>4层魔法守卫迷雾森林4</t>
  </si>
  <si>
    <t>{{2017,122,5,0,0,0,1}|{2000,122,5,0,0,0,3.5}|{2013,122,5,0,0,0,6}|{3013,122,5,0,1,0,8.5}|{3017,122,5,0,1,0,11}|{1010,122,5,0,0,0,13.5}|{2004,122,5,0,0,0,16}|{3005,122,5,0,0,0,18.5}|{4019,122,5,0,0,0,21}|{1012,122,5,0,0,0,23.5}}</t>
  </si>
  <si>
    <t>4层BOSS史莱姆迷雾森林4</t>
  </si>
  <si>
    <t>{{3021,122,5,0,0,0,1}|{2013,122,5,0,0,0,3.5}|{2006,122,5,0,0,0,6}|{1010,122,5,0,0,0,8.5}|{3017,122,5,0,0,0,11}|{1015,122,5,0,1,0,13.5}|{1014,122,5,0,0,0,16}|{2008,122,5,0,0,0,18.5}|{1012,122,5,0,0,0,21}|{1017,122,5,0,0,0,23.5}}</t>
  </si>
  <si>
    <t>4层BOSS史莱姆的小怪迷雾森林4</t>
  </si>
  <si>
    <t>{{2007,122,5,0,0,0,1}|{2010,122,5,0,0,0,3.5}|{4015,122,5,0,0,0,6}|{1014,122,5,0,0,0,8.5}|{1015,122,5,0,0,0,11}|{3019,122,5,0,0,0,13.5}|{3015,122,5,0,0,0,16}|{4012,122,5,0,0,0,18.5}|{3004,122,5,0,0,0,21}|{4023,122,5,0,0,0,23.5}}</t>
  </si>
  <si>
    <t>4层BOSS石像鬼迷雾森林4</t>
  </si>
  <si>
    <t>{{4004,122,5,0,0,0,1}|{2013,122,5,0,0,0,3.5}|{3015,122,5,0,0,0,6}|{4012,122,5,0,0,0,8.5}|{1010,122,5,0,0,0,11}|{1011,122,5,0,1,0,13.5}|{2011,122,5,0,0,0,16}|{2010,122,5,0,0,0,18.5}|{4000,122,5,0,0,0,21}|{3019,122,5,0,0,0,23.5}}</t>
  </si>
  <si>
    <t>4层BOSS骷髅王迷雾森林4</t>
  </si>
  <si>
    <t>{{2006,122,5,0,0,0,1}|{2007,122,5,0,0,0,3.5}|{1010,122,5,0,0,0,6}|{2000,122,5,0,0,0,8.5}|{2003,122,5,0,0,0,11}|{4021,122,5,0,1,0,13.5}|{3006,122,5,0,0,0,16}|{1015,122,5,0,0,0,18.5}|{3016,122,5,0,0,0,21}|{3019,122,5,0,0,0,23.5}}</t>
  </si>
  <si>
    <t>4层BOSS骷髅王的小怪迷雾森林4</t>
  </si>
  <si>
    <t>{{3009,122,5,0,0,0,1}|{2009,122,5,0,0,0,3.5}|{4016,122,5,0,0,0,6}|{3000,122,5,0,0,0,8.5}|{4000,122,5,0,0,0,11}|{1015,122,5,0,0,0,13.5}|{2000,122,5,0,0,0,16}|{1013,122,5,0,0,0,18.5}|{1012,122,5,0,0,0,21}|{4018,122,5,0,0,0,23.5}}</t>
  </si>
  <si>
    <t>4层BOSS食人花迷雾森林4</t>
  </si>
  <si>
    <t>{{3009,122,5,0,0,0,1}|{4018,122,5,0,0,0,3.5}|{2016,122,5,0,0,0,6}|{3021,122,5,0,0,0,8.5}|{3006,122,5,0,0,0,11}|{3003,122,5,0,1,0,13.5}|{1014,122,5,0,0,0,16}|{2017,122,5,0,0,0,18.5}|{2013,122,5,0,0,0,21}|{2011,122,5,0,0,0,23.5}}</t>
  </si>
  <si>
    <t>4层BOSS食人花的小怪迷雾森林4</t>
  </si>
  <si>
    <t>{{2015,122,5,0,0,0,1}|{2016,122,5,0,0,0,3.5}|{3009,122,5,0,0,0,6}|{2008,122,5,0,0,0,8.5}|{4016,122,5,0,0,0,11}|{2007,122,5,0,0,0,13.5}|{1011,122,5,0,0,0,16}|{1014,122,5,0,0,0,18.5}|{4007,122,5,0,0,0,21}|{4018,122,5,0,0,0,23.5}}</t>
  </si>
  <si>
    <t>4层小怪1迷雾森林4</t>
  </si>
  <si>
    <t>{{4015,113,6,0,0,0,1}|{3017,113,6,0,0,0,3.5}|{2015,113,6,0,0,0,6}|{1010,113,6,0,0,0,8.5}|{2009,113,6,0,0,0,11}|{1014,113,6,0,0,0,13.5}|{3000,113,6,0,0,0,16}|{4012,113,6,0,0,0,18.5}|{3003,113,6,0,0,0,21}|{1017,113,6,0,0,0,23.5}}</t>
  </si>
  <si>
    <t>4层小怪2迷雾森林4</t>
  </si>
  <si>
    <t>{{4015,119,6,0,0,0,1}|{3017,119,6,0,0,0,3.5}|{2015,119,6,0,0,0,6}|{1010,119,6,0,0,0,8.5}|{2009,119,6,0,0,0,11}|{1014,119,6,0,0,0,13.5}|{3000,119,6,0,0,0,16}|{4012,119,6,0,0,0,18.5}|{3003,119,6,0,0,0,21}|{1017,119,6,0,0,0,23.5}}</t>
  </si>
  <si>
    <t>4层小怪3迷雾森林4</t>
  </si>
  <si>
    <t>{{4015,126,6,0,0,0,1}|{3017,126,6,0,0,0,3.5}|{2015,126,6,0,0,0,6}|{1010,126,6,0,0,0,8.5}|{2009,126,6,0,0,0,11}|{1014,126,6,0,0,0,13.5}|{3000,126,6,0,0,0,16}|{4012,126,6,0,0,0,18.5}|{3003,126,6,0,0,0,21}|{1017,126,6,0,0,0,23.5}}</t>
  </si>
  <si>
    <t>4层精英1迷雾森林4</t>
  </si>
  <si>
    <t>{{4015,158,7,0,0,0,1}|{4002,158,7,0,0,0,3.5}|{3019,158,7,0,0,0,6}|{4037,158,7,0,0,0,8.5}|{4021,158,7,0,0,0,11}|{4000,158,7,0,0,0,13.5}|{4001,158,7,0,1,0,16}|{4007,158,7,0,0,0,18.5}|{2000,183,8,0,0,0,21}|{4038,183,8,0,0,0,23.5}|{4007,183,8,0,0,0,26}|{3019,183,8,0,0,0,28.5}|{3016,183,8,0,0,0,31}|{2000,183,8,0,0,0,33.5}}</t>
  </si>
  <si>
    <t>4层精英2迷雾森林4</t>
  </si>
  <si>
    <t>{{4015,162,7,0,0,0,1}|{4002,162,7,0,0,0,3.5}|{3019,162,7,0,0,0,6}|{4037,162,7,0,0,0,8.5}|{4021,162,7,0,0,0,11}|{4000,162,7,0,0,0,13.5}|{4001,162,7,0,1,0,16}|{4007,162,7,0,0,0,18.5}|{2000,183,8,0,0,0,21}|{4038,183,8,0,0,0,23.5}|{4007,183,8,0,0,0,26}|{3019,183,8,0,0,0,28.5}|{3016,183,8,0,0,0,31}|{2000,183,8,0,0,0,33.5}}</t>
  </si>
  <si>
    <t>4层精英3迷雾森林4</t>
  </si>
  <si>
    <t>{{4015,165,7,0,0,0,1}|{4002,165,7,0,0,0,3.5}|{3019,165,7,0,0,0,6}|{4037,165,7,0,0,0,8.5}|{4021,165,7,0,0,0,11}|{4000,165,7,0,0,0,13.5}|{4001,165,7,0,1,0,16}|{4007,165,7,0,0,0,18.5}|{2000,183,8,0,0,0,21}|{4038,183,8,0,0,0,23.5}|{4007,183,8,0,0,0,26}|{3019,183,8,0,0,0,28.5}|{3016,183,8,0,0,0,31}|{2000,183,8,0,0,0,33.5}}</t>
  </si>
  <si>
    <t>{{4012,158,7,0,0,0,1}|{2009,158,7,0,0,0,3.5}|{1013,158,7,0,0,0,6}|{3004,158,7,0,1,0,8.5}|{4014,158,7,0,0,0,11}|{2017,158,7,0,0,0,13.5}|{2015,158,7,0,0,0,16}|{2013,158,7,0,0,0,18.5}|{2006,158,7,0,0,0,21}|{3021,158,7,0,0,0,23.5}}</t>
  </si>
  <si>
    <t>{{4021,158,7,0,0,0,1}|{1013,158,7,0,0,0,3.5}|{1011,158,7,0,0,0,6}|{1010,158,7,0,1,0,8.5}|{2013,158,7,0,0,0,11}|{2017,158,7,0,0,0,13.5}|{2006,158,7,0,0,0,16}|{1014,158,7,0,0,0,18.5}|{4007,158,7,0,0,0,21}|{1012,158,7,0,0,0,23.5}}</t>
  </si>
  <si>
    <t>{{2008,158,7,0,0,0,1}|{1011,158,7,0,0,0,3.5}|{3021,158,7,0,0,0,6}|{4002,158,7,0,1,0,8.5}|{1017,158,7,0,0,0,11}|{1014,158,7,0,0,0,13.5}|{2007,158,7,0,0,0,16}|{2011,158,7,0,0,0,18.5}|{1010,158,7,0,0,0,21}|{3004,158,7,0,0,0,23.5}}</t>
  </si>
  <si>
    <t>{{2017,158,7,0,0,0,1}|{2000,158,7,0,0,0,3.5}|{2013,158,7,0,0,0,6}|{3013,158,7,0,1,0,8.5}|{3017,158,7,0,0,0,11}|{1010,158,7,0,0,0,13.5}|{2004,158,7,0,0,0,16}|{3005,158,7,0,0,0,18.5}|{4019,158,7,0,0,0,21}|{1012,158,7,0,0,0,23.5}}</t>
  </si>
  <si>
    <t>4层精英捣蛋鬼4</t>
  </si>
  <si>
    <t>{{3010,158,7,0,0,0,1}|{2013,158,7,0,0,0,3.5}|{2015,158,7,0,0,0,6}|{3017,158,7,0,0,0,8.5}|{1010,158,7,0,0,0,11}|{1011,158,7,0,0,0,13.5}|{4000,158,7,0,0,0,16}|{3019,158,7,0,0,0,18.5}|{1017,158,7,0,0,0,21}|{4016,158,7,0,0,0,23.5}|{1014,158,7,0,0,0,26}|{3013,158,7,0,0,0,28.5}|{3009,158,7,0,0,0,31}|{3008,158,7,0,0,0,33.5}|{3000,158,7,0,0,0,36}}</t>
  </si>
  <si>
    <t>4层隐藏BOSS1</t>
  </si>
  <si>
    <t>{{3013,158,7,0,0,0,1}|{4021,158,7,0,0,0,3.5}|{3016,158,7,0,0,0,6}|{2011,158,7,0,0,0,8.5}|{2000,158,7,0,0,0,11}|{2000,158,7,0,0,0,13.5}|{4004,158,7,0,0,0,16}|{3008,158,7,0,0,0,18.5}|{3001,158,7,0,0,0,21}|{3006,158,7,0,0,0,23.5}|{3005,158,7,0,0,0,26}}</t>
  </si>
  <si>
    <t>{{4012,170,7,0,0,0,1}|{4015,170,7,0,0,0,3.5}|{4027,170,7,0,0,0,6}|{4007,170,7,0,0,0,8.5}|{4032,170,7,0,0,0,11}|{3009,170,7,0,0,0,13.5}|{4037,170,7,0,1,0,16}|{3021,170,7,0,0,0,18.5}|{4035,170,7,0,0,0,21}|{3017,170,7,0,0,0,23.5}|{4036,170,7,0,0,0,26}|{2004,170,7,0,0,0,28.5}|{3000,170,7,0,0,0,31}|{4012,170,7,0,0,0,33.5}|{3008,170,7,0,0,0,36}}</t>
  </si>
  <si>
    <t>{{2007,148,7,0,0,0,1}|{2010,148,7,0,0,0,3.5}|{4015,148,7,0,0,0,6}|{1014,148,7,0,0,0,8.5}|{1015,148,7,0,0,0,11}|{3019,148,7,0,1,0,13.5}|{3015,148,7,0,0,0,16}|{4012,148,7,0,0,0,18.5}|{3004,148,7,0,0,0,21}|{4023,148,7,0,0,0,23.5}|{3005,148,7,0,0,0,26}|{2012,148,7,0,0,0,28.5}|{2011,148,7,0,0,0,31}}</t>
  </si>
  <si>
    <t>{{4002,170,7,0,0,0,1}|{4018,170,7,0,0,0,3.5}|{4032,170,7,0,0,0,6}|{4018,170,7,0,0,0,8.5}|{4026,170,7,0,0,0,11}|{3008,170,7,0,0,0,13.5}|{4033,170,7,0,1,0,16}|{4023,170,7,0,0,0,18.5}|{4040,170,7,0,0,0,21}|{3004,170,7,0,0,0,23.5}|{4038,170,7,0,0,0,26}|{2016,170,7,0,0,0,28.5}|{3019,170,7,0,0,0,31}|{3003,170,7,0,0,0,33.5}|{2005,170,7,0,0,0,36}}</t>
  </si>
  <si>
    <t>{{4016,170,7,0,0,0,1}|{3009,170,7,0,0,0,3.5}|{4027,170,7,0,0,0,6}|{4015,170,7,0,0,0,8.5}|{4038,170,7,0,0,0,11}|{3006,170,7,0,0,0,13.5}|{4025,170,7,0,1,0,16}|{4004,170,7,0,0,0,18.5}|{4035,170,7,0,0,0,21}|{3019,170,7,0,0,0,23.5}|{4039,170,7,0,0,0,26}|{4015,170,7,0,0,0,28.5}|{2011,170,7,0,0,0,31}|{4000,170,7,0,0,0,33.5}|{2011,170,7,0,0,0,36}}</t>
  </si>
  <si>
    <t>{{3009,148,7,0,0,0,1}|{2009,148,7,0,0,0,3.5}|{4016,148,7,0,0,0,6}|{3000,148,7,0,0,0,8.5}|{4000,148,7,0,0,0,11}|{1015,148,7,0,1,0,13.5}|{2000,148,7,0,0,0,16}|{1013,148,7,0,0,0,18.5}|{1012,148,7,0,0,0,21}|{4018,148,7,0,0,0,23.5}|{3015,148,7,0,0,0,26}|{3005,148,7,0,0,0,28.5}|{2004,148,7,0,0,0,31}}</t>
  </si>
  <si>
    <t>4层BOSS食人花1迷雾森林4</t>
  </si>
  <si>
    <t>{{3001,170,7,0,0,0,1}|{3019,170,7,0,0,0,3.5}|{4027,170,7,0,0,0,6}|{4016,170,7,0,0,0,8.5}|{4035,170,7,0,0,0,11}|{2011,170,7,0,0,0,13.5}|{4001,170,7,0,1,0,16}|{3003,170,7,0,0,0,18.5}|{4037,170,7,0,0,0,21}|{3006,170,7,0,0,0,23.5}|{4038,170,7,0,0,0,26}|{4007,170,7,0,0,0,28.5}|{3003,170,7,0,0,0,31}|{4021,170,7,0,0,0,33.5}|{3009,170,7,0,0,0,36}}</t>
  </si>
  <si>
    <t>{{2015,148,7,0,0,0,1}|{2016,148,7,0,0,0,3.5}|{3009,148,7,0,0,0,6}|{2008,148,7,0,0,0,8.5}|{4016,148,7,0,0,0,11}|{2007,148,7,0,1,0,13.5}|{1011,148,7,0,0,0,16}|{1014,148,7,0,0,0,18.5}|{4007,148,7,0,0,0,21}|{4018,148,7,0,0,0,23.5}|{3015,148,7,0,0,0,26}|{3005,148,7,0,0,0,28.5}|{2004,148,7,0,0,0,31}}</t>
  </si>
  <si>
    <t>4层世界BOSS</t>
  </si>
  <si>
    <t>{{3000,137,5,0,0,0,1}|{2010,137,5,0,0,0,3.5}|{3016,137,5,0,0,0,6}|{2005,137,5,0,0,0,8.5}|{4007,137,5,0,0,0,11}|{3000,137,5,0,0,0,13.5}|{3021,137,5,0,0,0,16}|{3005,137,5,0,0,0,18.5}|{4002,137,5,0,0,0,21}|{3006,137,5,0,0,0,23.5}|{3001,137,5,0,0,0,26}|{2010,137,5,0,0,0,28.5}|{2003,137,5,0,0,0,31}}</t>
  </si>
  <si>
    <t>4层世界BOSS小怪</t>
  </si>
  <si>
    <t>{{2016,132,5,0,0,0,1}|{4014,132,5,0,0,0,3.5}|{3016,132,5,0,0,0,6}|{3016,132,5,0,0,0,8.5}|{2011,132,5,0,0,0,11}|{3013,132,5,0,0,0,13.5}|{2010,132,5,0,0,0,16}|{2011,132,5,0,0,0,18.5}|{2010,132,5,0,0,0,21}|{2000,132,5,0,0,0,23.5}|{2000,132,5,0,0,0,26}}</t>
  </si>
  <si>
    <t>5层普通小怪迷雾森林5</t>
  </si>
  <si>
    <t>{{3016,138,6,0,0,0,1}|{2013,138,6,0,0,0,3.5}|{3004,138,6,0,0,0,6}|{2015,138,6,0,0,0,8.5}|{1015,138,6,0,0,0,11}|{1017,138,6,0,0,0,13.5}|{3000,138,6,0,0,0,16}|{3019,138,6,0,0,0,18.5}|{2007,138,6,0,0,0,21}|{2011,138,6,0,0,0,23.5}|{3010,138,6,0,0,0,26}|{3017,138,6,0,0,0,28.5}}</t>
  </si>
  <si>
    <t>5层精英小怪迷雾森林5</t>
  </si>
  <si>
    <t>{{4021,138,6,0,0,0,1}|{2010,138,6,0,0,0,3.5}|{1012,138,6,0,0,0,6}|{1015,138,6,0,1,0,8.5}|{1011,138,6,0,0,0,11}|{3008,138,6,0,0,0,13.5}|{2007,138,6,0,0,0,16}|{2003,138,6,0,0,0,18.5}|{1014,138,6,0,0,0,21}|{2008,138,6,0,0,0,23.5}|{2015,138,6,0,0,0,26}|{2016,138,6,0,0,0,28.5}}</t>
  </si>
  <si>
    <t>5层收集召唤迷雾森林5</t>
  </si>
  <si>
    <t>{{2015,138,6,0,0,0,1}|{1015,138,6,0,0,0,3.5}|{1014,138,6,0,0,0,6}|{1017,138,6,0,1,0,8.5}|{2013,138,6,0,0,0,11}|{3021,138,6,0,0,0,13.5}|{4021,138,6,0,0,0,16}|{3010,138,6,0,0,0,18.5}|{2003,138,6,0,0,0,21}|{2007,138,6,0,0,0,23.5}|{3005,138,6,0,0,0,26}|{4015,138,6,0,0,0,28.5}}</t>
  </si>
  <si>
    <t>5层宝藏地精迷雾森林5</t>
  </si>
  <si>
    <t>{{1017,138,6,0,0,0,1}|{2005,138,6,0,0,0,3.5}|{3006,138,6,0,0,0,6}|{4014,138,6,0,1,0,8.5}|{1010,138,6,0,0,0,11}|{3000,138,6,0,0,0,13.5}|{2007,138,6,0,0,0,16}|{4023,138,6,0,0,0,18.5}|{1011,138,6,0,0,0,21}|{2006,138,6,0,0,0,23.5}|{3016,138,6,0,0,0,26}|{3008,138,6,0,0,0,28.5}}</t>
  </si>
  <si>
    <t>5层牛头怪迷雾森林5</t>
  </si>
  <si>
    <t>{{2000,138,6,0,0,0,1}|{3006,138,6,0,0,0,3.5}|{1014,138,6,0,0,0,6}|{3001,138,6,0,1,0,8.5}|{2007,138,6,0,0,0,11}|{4021,138,6,0,0,0,13.5}|{1015,138,6,0,0,0,16}|{4002,138,6,0,0,0,18.5}|{1012,138,6,0,0,0,21}|{2006,138,6,0,0,0,23.5}|{1011,138,6,0,0,0,26}|{2017,138,6,0,0,0,28.5}}</t>
  </si>
  <si>
    <t>5层魔法守卫迷雾森林5</t>
  </si>
  <si>
    <t>{{1011,138,6,0,0,0,1}|{4019,138,6,0,0,0,3.5}|{3001,138,6,0,0,0,6}|{2010,138,6,0,1,0,8.5}|{2013,138,6,0,0,0,11}|{2006,138,6,0,1,0,13.5}|{2009,138,6,0,0,0,16}|{1015,138,6,0,0,0,18.5}|{1010,138,6,0,0,0,21}|{2016,138,6,0,0,0,23.5}|{1013,138,6,0,0,0,26}|{1012,138,6,0,0,0,28.5}}</t>
  </si>
  <si>
    <t>5层BOSS史莱姆迷雾森林5</t>
  </si>
  <si>
    <t>{{1015,138,6,0,0,0,1}|{3006,138,6,0,0,0,3.5}|{1010,138,6,0,0,0,6}|{1017,138,6,0,0,0,8.5}|{4021,138,6,0,0,0,11}|{2006,138,6,0,0,0,13.5}|{1014,138,6,0,1,0,16}|{1011,138,6,0,0,0,18.5}|{3001,138,6,0,0,0,21}|{2005,138,6,0,0,0,23.5}|{3013,138,6,0,0,0,26}|{3019,138,6,0,0,0,28.5}}</t>
  </si>
  <si>
    <t>5层BOSS史莱姆的小怪迷雾森林5</t>
  </si>
  <si>
    <t>{{4002,138,6,0,0,0,1}|{1013,138,6,0,0,0,3.5}|{3019,138,6,0,0,0,6}|{2009,138,6,0,0,0,8.5}|{1014,138,6,0,0,0,11}|{3015,138,6,0,0,0,13.5}|{4014,138,6,0,0,0,16}|{1011,138,6,0,0,0,18.5}|{2007,138,6,0,0,0,21}|{4021,138,6,0,0,0,23.5}|{3008,138,6,0,0,0,26}|{2006,138,6,0,0,0,28.5}}</t>
  </si>
  <si>
    <t>5层BOSS石像鬼迷雾森林5</t>
  </si>
  <si>
    <t>{{3017,138,6,0,0,0,1}|{1011,138,6,0,0,0,3.5}|{1015,138,6,0,0,0,6}|{2009,138,6,0,0,0,8.5}|{2007,138,6,0,0,0,11}|{2003,138,6,0,0,0,13.5}|{4021,138,6,0,1,0,16}|{2008,138,6,0,0,0,18.5}|{2012,138,6,0,0,0,21}|{2000,138,6,0,0,0,23.5}|{3001,138,6,0,0,0,26}|{2006,138,6,0,0,0,28.5}}</t>
  </si>
  <si>
    <t>5层BOSS骷髅王迷雾森林5</t>
  </si>
  <si>
    <t>{{4007,138,6,0,0,0,1}|{2013,138,6,0,0,0,3.5}|{3010,138,6,0,0,0,6}|{2008,138,6,0,0,0,8.5}|{4004,138,6,0,0,0,11}|{1013,138,6,0,0,0,13.5}|{2011,138,6,0,1,0,16}|{2000,138,6,0,0,0,18.5}|{1015,138,6,0,0,0,21}|{2009,138,6,0,0,0,23.5}|{2006,138,6,0,0,0,26}|{2015,138,6,0,0,0,28.5}}</t>
  </si>
  <si>
    <t>5层BOSS骷髅王的小怪迷雾森林5</t>
  </si>
  <si>
    <t>{{2009,138,6,0,0,0,1}|{2010,138,6,0,0,0,3.5}|{2016,138,6,0,0,0,6}|{1013,138,6,0,0,0,8.5}|{2013,138,6,0,0,0,11}|{3001,138,6,0,0,0,13.5}|{2017,138,6,0,0,0,16}|{3004,138,6,0,0,0,18.5}|{2008,138,6,0,0,0,21}|{2003,138,6,0,0,0,23.5}|{1014,138,6,0,0,0,26}|{1012,138,6,0,0,0,28.5}}</t>
  </si>
  <si>
    <t>5层BOSS食人花迷雾森林5</t>
  </si>
  <si>
    <t>{{2008,138,6,0,0,0,1}|{2013,138,6,0,0,0,3.5}|{1017,138,6,0,0,0,6}|{1013,138,6,0,0,0,8.5}|{4007,138,6,0,0,0,11}|{3009,138,6,0,0,0,13.5}|{3016,138,6,0,1,0,16}|{2006,138,6,0,0,0,18.5}|{2007,138,6,0,0,0,21}|{1015,138,6,0,0,0,23.5}|{1011,138,6,0,0,0,26}|{1010,138,6,0,0,0,28.5}}</t>
  </si>
  <si>
    <t>5层BOSS食人花的小怪迷雾森林5</t>
  </si>
  <si>
    <t>{{1014,138,6,0,0,0,1}|{1011,138,6,0,0,0,3.5}|{2000,138,6,0,0,0,6}|{1013,138,6,0,0,0,8.5}|{3021,138,6,0,0,0,11}|{3010,138,6,0,0,0,13.5}|{2005,138,6,0,0,0,16}|{2009,138,6,0,0,0,18.5}|{2007,138,6,0,0,0,21}|{3009,138,6,0,0,0,23.5}|{2003,138,6,0,0,0,26}|{3019,138,6,0,0,0,28.5}}</t>
  </si>
  <si>
    <t>5层小怪1迷雾森林5</t>
  </si>
  <si>
    <t>{{3016,125,6,0,0,0,1}|{2013,125,6,0,0,0,3.5}|{3004,125,6,0,0,0,6}|{2015,125,6,0,0,0,8.5}|{1015,125,6,0,0,0,11}|{1017,125,6,0,0,0,13.5}|{3000,125,6,0,0,0,16}|{3019,125,6,0,0,0,18.5}|{2007,125,6,0,0,0,21}|{2011,125,6,0,0,0,23.5}|{3010,125,6,0,0,0,26}|{3017,125,6,0,0,0,28.5}}</t>
  </si>
  <si>
    <t>5层小怪2迷雾森林5</t>
  </si>
  <si>
    <t>{{3016,133,6,0,0,0,1}|{2013,133,6,0,0,0,3.5}|{3004,133,6,0,0,0,6}|{2015,133,6,0,0,0,8.5}|{1015,133,6,0,0,0,11}|{1017,133,6,0,0,0,13.5}|{3000,133,6,0,0,0,16}|{3019,133,6,0,0,0,18.5}|{2007,133,6,0,0,0,21}|{2011,133,6,0,0,0,23.5}|{3010,133,6,0,0,0,26}|{3017,133,6,0,0,0,28.5}}</t>
  </si>
  <si>
    <t>5层小怪3迷雾森林5</t>
  </si>
  <si>
    <t>{{3016,140,6,0,0,0,1}|{2013,140,6,0,0,0,3.5}|{3004,140,6,0,0,0,6}|{2015,140,6,0,0,0,8.5}|{1015,140,6,0,0,0,11}|{1017,140,6,0,0,0,13.5}|{3000,140,6,0,0,0,16}|{3019,140,6,0,0,0,18.5}|{2007,140,6,0,0,0,21}|{2011,140,6,0,0,0,23.5}|{3010,140,6,0,0,0,26}|{3017,140,6,0,0,0,28.5}}</t>
  </si>
  <si>
    <t>5层精英1迷雾森林5</t>
  </si>
  <si>
    <t>{{2011,195,8,0,0,0,1}|{3004,195,8,0,0,0,3.5}|{2004,195,8,0,0,0,6}|{4030,195,8,0,0,0,8.5}|{4015,195,8,0,0,0,11}|{3016,195,8,0,0,0,13.5}|{4035,195,8,0,1,0,16}|{4015,195,8,0,0,0,18.5}|{3008,195,8,0,0,0,21}|{4032,195,8,0,0,0,23.5}|{3016,195,8,0,0,0,26}|{4015,195,8,0,0,0,28.5}|{4009,195,8,0,0,0,31}|{2003,195,8,0,0,0,33.5}|}</t>
  </si>
  <si>
    <t>5层精英2迷雾森林5</t>
  </si>
  <si>
    <t>{{2011,198,8,0,0,0,1}|{3004,198,8,0,0,0,3.5}|{2004,198,8,0,0,0,6}|{4030,198,8,0,0,0,8.5}|{4015,198,8,0,0,0,11}|{3016,198,8,0,0,0,13.5}|{4035,198,8,0,1,0,16}|{4015,198,8,0,0,0,18.5}|{3008,198,8,0,0,0,21}|{4032,198,8,0,0,0,23.5}|{3016,198,8,0,0,0,26}|{4015,198,8,0,0,0,28.5}|{4009,198,8,0,0,0,31}|{2003,198,8,0,0,0,33.5}|}</t>
  </si>
  <si>
    <t>5层精英3迷雾森林5</t>
  </si>
  <si>
    <t>{{2011,201,8,0,0,0,1}|{3004,201,8,0,0,0,3.5}|{2004,201,8,0,0,0,6}|{4030,201,8,0,0,0,8.5}|{4015,201,8,0,0,0,11}|{3016,201,8,0,0,0,13.5}|{4035,201,8,0,1,0,16}|{4015,201,8,0,0,0,18.5}|{3008,201,8,0,0,0,21}|{4032,201,8,0,0,0,23.5}|{3016,201,8,0,0,0,26}|{4015,201,8,0,0,0,28.5}|{4009,201,8,0,0,0,31}|{2003,201,8,0,0,0,33.5}|}</t>
  </si>
  <si>
    <t>{{2015,195,8,0,0,0,1}|{1015,195,8,0,0,0,3.5}|{1014,195,8,0,0,0,6}|{1017,195,8,0,1,0,8.5}|{2013,195,8,0,0,0,11}|{3021,195,8,0,0,0,13.5}|{4021,195,8,0,0,0,16}|{3010,195,8,0,0,0,18.5}|{2003,195,8,0,0,0,21}|{2007,195,8,0,0,0,23.5}|{3005,195,8,0,0,0,26}|{4015,195,8,0,0,0,28.5}}</t>
  </si>
  <si>
    <t>{{1017,195,8,0,0,0,1}|{2005,195,8,0,0,0,3.5}|{3006,195,8,0,0,0,6}|{4014,195,8,0,1,0,8.5}|{1010,195,8,0,0,0,11}|{3000,195,8,0,0,0,13.5}|{2007,195,8,0,0,0,16}|{4023,195,8,0,0,0,18.5}|{1011,195,8,0,0,0,21}|{2006,195,8,0,0,0,23.5}|{3016,195,8,0,0,0,26}|{3008,195,8,0,0,0,28.5}}</t>
  </si>
  <si>
    <t>{{2000,195,8,0,0,0,1}|{3006,195,8,0,0,0,3.5}|{1014,195,8,0,0,0,6}|{3001,195,8,0,1,0,8.5}|{2007,195,8,0,0,0,11}|{4021,195,8,0,0,0,13.5}|{1015,195,8,0,0,0,16}|{4002,195,8,0,0,0,18.5}|{1012,195,8,0,0,0,21}|{2006,195,8,0,0,0,23.5}|{1011,195,8,0,0,0,26}|{2017,195,8,0,0,0,28.5}}</t>
  </si>
  <si>
    <t>{{1011,195,8,0,0,0,1}|{4019,195,8,0,0,0,3.5}|{3001,195,8,0,0,0,6}|{2010,195,8,0,1,0,8.5}|{2013,195,8,0,0,0,11}|{2006,195,8,0,0,0,13.5}|{2009,195,8,0,0,0,16}|{1015,195,8,0,0,0,18.5}|{1010,195,8,0,0,0,21}|{2016,195,8,0,0,0,23.5}|{1013,195,8,0,0,0,26}|{1012,195,8,0,0,0,28.5}}</t>
  </si>
  <si>
    <t>5层精英捣蛋鬼5</t>
  </si>
  <si>
    <t>{{3010,195,8,0,0,0,1}|{2013,195,8,0,0,0,3.5}|{2015,195,8,0,0,0,6}|{3017,195,8,0,0,0,8.5}|{1010,195,8,0,0,0,11}|{1011,195,8,0,0,0,13.5}|{4000,195,8,0,0,0,16}|{3019,195,8,0,0,0,18.5}|{1017,195,8,0,0,0,21}|{4016,195,8,0,0,0,23.5}|{1014,195,8,0,0,0,26}|{3013,195,8,0,0,0,28.5}|{3009,195,8,0,0,0,31}|{3008,195,8,0,0,0,33.5}|{3000,195,8,0,0,0,36}}</t>
  </si>
  <si>
    <t>5层隐藏BOSS1</t>
  </si>
  <si>
    <t>{{4021,195,8,0,0,0,1}|{3013,195,8,0,0,0,3.5}|{4002,195,8,0,0,0,6}|{4004,195,8,0,0,0,8.5}|{3016,195,8,0,0,0,11}|{3004,195,8,0,0,0,13.5}|{3006,195,8,0,0,0,16}|{3006,195,8,0,0,0,18.5}|{2010,195,8,0,0,0,21}|{2012,195,8,0,0,0,23.5}|{3004,195,8,0,0,0,26}|{2012,195,8,0,0,0,28.5}|{3003,195,8,0,0,0,31}}</t>
  </si>
  <si>
    <t>{{4019,210,8,0,0,0,1}|{4000,210,8,0,0,0,3.5}|{4038,210,8,0,0,0,6}|{3019,210,8,0,0,0,8.5}|{4039,210,8,0,0,0,11}|{3009,210,8,0,0,0,13.5}|{4037,210,8,0,1,0,16}|{3021,210,8,0,0,0,18.5}|{3012,210,8,0,0,0,21}|{2000,210,8,0,0,0,23.5}|{4005,210,8,0,0,0,26}|{3006,210,8,0,0,0,28.5}|{4028,210,8,0,0,0,31}|{2011,210,8,0,0,0,33.5}|{2000,210,8,0,0,0,36}}</t>
  </si>
  <si>
    <t>{{4002,183,8,0,0,0,1}|{1013,183,8,0,0,0,3.5}|{3019,183,8,0,0,0,6}|{2009,183,8,0,0,0,8.5}|{1014,183,8,0,0,0,11}|{3015,183,8,0,0,0,13.5}|{4014,183,8,0,1,0,16}|{1011,183,8,0,0,0,18.5}|{2007,183,8,0,0,0,21}|{4021,183,8,0,0,0,23.5}|{3008,183,8,0,0,0,26}|{2006,183,8,0,0,0,28.5}|{3021,183,8,0,0,0,31}|{4002,183,8,0,0,0,33.5}|{3003,183,8,0,0,0,36}}</t>
  </si>
  <si>
    <t>{{4021,210,8,0,0,0,1}|{4019,210,8,0,0,0,3.5}|{4034,210,8,0,0,0,6}|{3017,210,8,0,0,0,8.5}|{4040,210,8,0,0,0,11}|{2011,210,8,0,0,0,13.5}|{4026,210,8,0,1,0,16}|{2003,210,8,0,0,0,18.5}|{4033,210,8,0,0,0,21}|{2016,210,8,0,0,0,23.5}|{3018,210,8,0,0,0,26}|{4018,210,8,0,0,0,28.5}|{4027,210,8,0,0,0,31}|{3001,210,8,0,0,0,33.5}|{2011,210,8,0,0,0,36}}</t>
  </si>
  <si>
    <t>{{4015,210,8,0,0,0,1}|{4012,210,8,0,0,0,3.5}|{4033,210,8,0,0,0,6}|{3003,210,8,0,0,0,8.5}|{3018,210,8,0,0,0,11}|{4000,210,8,0,0,0,13.5}|{4025,210,8,0,1,0,16}|{4004,210,8,0,0,0,18.5}|{4031,210,8,0,0,0,21}|{2010,210,8,0,0,0,23.5}|{4038,210,8,0,0,0,26}|{2016,210,8,0,0,0,28.5}|{4009,210,8,0,0,0,31}|{3017,210,8,0,0,0,33.5}|{2012,210,8,0,0,0,36}}</t>
  </si>
  <si>
    <t>{{2009,183,8,0,0,0,1}|{2010,183,8,0,0,0,3.5}|{2016,183,8,0,0,0,6}|{1013,183,8,0,0,0,8.5}|{2013,183,8,0,0,0,11}|{3001,183,8,0,0,0,13.5}|{2017,183,8,0,1,0,16}|{3004,183,8,0,0,0,18.5}|{2008,183,8,0,0,0,21}|{2003,183,8,0,0,0,23.5}|{1014,183,8,0,0,0,26}|{1012,183,8,0,0,0,28.5}|{2011,183,8,0,0,0,31}|{4014,183,8,0,0,0,33.5}|{3021,183,8,0,0,0,36}}</t>
  </si>
  <si>
    <t>{{4015,210,8,0,0,0,1}|{4007,210,8,0,0,0,3.5}|{4005,210,8,0,0,0,6}|{3001,210,8,0,0,0,8.5}|{4037,210,8,0,0,0,11}|{3001,210,8,0,0,0,13.5}|{4001,210,8,0,1,0,16}|{3015,210,8,0,0,0,18.5}|{3012,210,8,0,0,0,21}|{2011,210,8,0,0,0,23.5}|{4027,210,8,0,0,0,26}|{2005,210,8,0,0,0,28.5}|{4035,210,8,0,0,0,31}|{3013,210,8,0,0,0,33.5}|{4007,210,8,0,0,0,36}}</t>
  </si>
  <si>
    <t>{{1014,183,8,0,0,0,1}|{1011,183,8,0,0,0,3.5}|{2000,183,8,0,0,0,6}|{1013,183,8,0,0,0,8.5}|{3021,183,8,0,0,0,11}|{3010,183,8,0,0,0,13.5}|{2005,183,8,0,1,0,16}|{2009,183,8,0,0,0,18.5}|{2007,183,8,0,0,0,21}|{3009,183,8,0,0,0,23.5}|{2003,183,8,0,0,0,26}|{3019,183,8,0,0,0,28.5}|{1015,183,8,0,0,0,31}|{3010,183,8,0,0,0,33.5}|{2017,183,8,0,0,0,36}}</t>
  </si>
  <si>
    <t>5层世界BOSS</t>
  </si>
  <si>
    <t>{{2004,152,7,0,0,0,1}|{3008,152,7,0,0,0,3.5}|{4002,152,7,0,0,0,6}|{4007,152,7,0,0,0,8.5}|{2010,152,7,0,0,0,11}|{3009,152,7,0,0,0,13.5}|{3009,152,7,0,0,0,16}|{2004,152,7,0,0,0,18.5}|{4007,152,7,0,0,0,21}|{3009,152,7,0,0,0,23.5}|{3008,152,7,0,0,0,26}|{3017,152,7,0,0,0,28.5}|{2004,152,7,0,0,0,31}|{3013,152,7,0,0,0,33.5}|{3004,152,7,0,0,0,36}}</t>
  </si>
  <si>
    <t>5层世界BOSS小怪</t>
  </si>
  <si>
    <t>{{3021,147,7,0,0,0,1}|{3003,147,7,0,0,0,3.5}|{4002,147,7,0,0,0,6}|{2005,147,7,0,0,0,8.5}|{4007,147,7,0,0,0,11}|{2004,147,7,0,0,0,13.5}|{2011,147,7,0,0,0,16}|{3017,147,7,0,0,0,18.5}|{3021,147,7,0,0,0,21}|{4002,147,7,0,0,0,23.5}|{3013,147,7,0,0,0,26}|{2011,147,7,0,0,0,28.5}|{3001,147,7,0,0,0,31}}</t>
  </si>
  <si>
    <t>6层普通小怪迷雾森林6</t>
  </si>
  <si>
    <t>{{1015,158,6,0,0,0,1}|{3019,158,6,0,0,0,3.5}|{2004,158,6,0,0,0,6}|{4014,158,6,0,0,0,8.5}|{2000,158,6,0,0,0,11}|{2011,158,6,0,0,0,13.5}|{1011,158,6,0,0,0,16}|{2010,158,6,0,0,0,18.5}|{3001,158,6,0,0,0,21}|{2006,158,6,0,0,0,23.5}|{1012,158,6,0,0,0,26}|{2007,158,6,0,0,0,28.5}|{1017,158,6,0,0,0,31}|{2013,158,6,0,0,0,33.5}}</t>
  </si>
  <si>
    <t>6层精英小怪迷雾森林6</t>
  </si>
  <si>
    <t>{{4007,158,6,0,0,0,1}|{3016,158,6,0,0,0,3.5}|{2008,158,6,0,0,0,6}|{4012,158,6,0,1,0,8.5}|{1010,158,6,0,0,0,11}|{2007,158,6,0,0,0,13.5}|{1012,158,6,0,0,0,16}|{4018,158,6,0,0,0,18.5}|{3021,158,6,0,0,0,21}|{1011,158,6,0,0,0,23.5}|{2013,158,6,0,0,0,26}|{1013,158,6,0,0,0,28.5}|{4000,158,6,0,0,0,31}|{3003,158,6,0,0,0,33.5}}</t>
  </si>
  <si>
    <t>6层收集召唤迷雾森林6</t>
  </si>
  <si>
    <t>{{2006,158,6,0,0,0,1}|{2009,158,6,0,0,0,3.5}|{3021,158,6,0,0,0,6}|{4023,158,6,0,1,0,8.5}|{4002,158,6,0,0,0,11}|{4007,158,6,0,0,0,13.5}|{2011,158,6,0,0,0,16}|{3000,158,6,0,0,0,18.5}|{1012,158,6,0,0,0,21}|{1010,158,6,0,0,0,23.5}|{2007,158,6,0,0,0,26}|{2015,158,6,0,0,0,28.5}|{4004,158,6,0,0,0,31}|{3013,158,6,0,0,0,33.5}}</t>
  </si>
  <si>
    <t>6层宝藏地精迷雾森林6</t>
  </si>
  <si>
    <t>{{3006,158,6,0,0,0,1}|{4004,158,6,0,0,0,3.5}|{2007,158,6,0,0,0,6}|{2013,158,6,0,1,0,8.5}|{3001,158,6,0,0,0,11}|{1017,158,6,0,0,0,13.5}|{1015,158,6,0,0,0,16}|{3004,158,6,0,0,0,18.5}|{2003,158,6,0,0,0,21}|{4007,158,6,0,0,0,23.5}|{1012,158,6,0,0,0,26}|{2009,158,6,0,0,0,28.5}|{4021,158,6,0,0,0,31}|{4016,158,6,0,0,0,33.5}}</t>
  </si>
  <si>
    <t>6层牛头怪迷雾森林6</t>
  </si>
  <si>
    <t>{{3000,158,6,0,0,0,1}|{4016,158,6,0,0,0,3.5}|{3003,158,6,0,0,0,6}|{1013,158,6,0,1,0,8.5}|{1011,158,6,0,0,0,11}|{2011,158,6,0,0,0,13.5}|{2010,158,6,0,0,0,16}|{2006,158,6,0,0,0,18.5}|{1010,158,6,0,0,0,21}|{2016,158,6,0,0,0,23.5}|{1015,158,6,0,0,0,26}|{1014,158,6,0,0,0,28.5}|{4018,158,6,0,0,0,31}|{2008,158,6,0,0,0,33.5}}</t>
  </si>
  <si>
    <t>6层魔法守卫迷雾森林6</t>
  </si>
  <si>
    <t>{{3003,158,6,0,0,0,1}|{4016,158,6,0,0,0,3.5}|{3019,158,6,0,0,0,6}|{4014,158,6,0,1,0,8.5}|{1010,158,6,0,0,0,11}|{2015,158,6,0,0,0,13.5}|{1017,158,6,0,0,0,16}|{3016,158,6,0,0,0,18.5}|{1014,158,6,0,0,0,21}|{1012,158,6,0,0,0,23.5}|{3001,158,6,0,0,0,26}|{1013,158,6,0,0,0,28.5}|{2006,158,6,0,0,0,31}|{1015,158,6,0,0,0,33.5}}</t>
  </si>
  <si>
    <t>6层BOSS史莱姆迷雾森林6</t>
  </si>
  <si>
    <t>{{4018,158,6,0,0,0,1}|{2006,158,6,0,0,0,3.5}|{2013,158,6,0,0,0,6}|{3021,158,6,0,0,0,8.5}|{4021,158,6,0,0,0,11}|{1017,158,6,0,0,0,13.5}|{3001,158,6,0,1,0,16}|{3004,158,6,0,0,0,18.5}|{1013,158,6,0,0,0,21}|{2007,158,6,0,0,0,23.5}|{3017,158,6,0,0,0,26}|{3009,158,6,0,0,0,28.5}|{3016,158,6,0,0,0,31}|{1010,158,6,0,0,0,33.5}}</t>
  </si>
  <si>
    <t>6层BOSS史莱姆的小怪迷雾森林6</t>
  </si>
  <si>
    <t>{{1012,158,6,0,0,0,1}|{2009,158,6,0,0,0,3.5}|{1015,158,6,0,0,0,6}|{4019,158,6,0,0,0,8.5}|{1014,158,6,0,0,0,11}|{3008,158,6,0,0,0,13.5}|{1017,158,6,0,0,0,16}|{4023,158,6,0,0,0,18.5}|{2016,158,6,0,0,0,21}|{3021,158,6,0,0,0,23.5}|{3010,158,6,0,0,0,26}|{4014,158,6,0,0,0,28.5}|{2013,158,6,0,0,0,31}|{2006,158,6,0,0,0,33.5}}</t>
  </si>
  <si>
    <t>6层BOSS石像鬼迷雾森林6</t>
  </si>
  <si>
    <t>{{3021,158,6,0,0,0,1}|{2007,158,6,0,0,0,3.5}|{2012,158,6,0,0,0,6}|{2004,158,6,0,0,0,8.5}|{1012,158,6,0,0,0,11}|{1010,158,6,0,0,0,13.5}|{1014,158,6,0,1,0,16}|{1015,158,6,0,0,0,18.5}|{4021,158,6,0,0,0,21}|{3019,158,6,0,0,0,23.5}|{3006,158,6,0,0,0,26}|{2003,158,6,0,0,0,28.5}|{2009,158,6,0,0,0,31}|{1017,158,6,0,0,0,33.5}}</t>
  </si>
  <si>
    <t>6层BOSS骷髅王迷雾森林6</t>
  </si>
  <si>
    <t>{{1014,158,6,0,0,0,1}|{4015,158,6,0,0,0,3.5}|{1012,158,6,0,0,0,6}|{3008,158,6,0,0,0,8.5}|{4004,158,6,0,0,0,11}|{3003,158,6,0,0,0,13.5}|{3009,158,6,0,0,0,16}|{2016,158,6,0,1,0,18.5}|{2007,158,6,0,0,0,21}|{4012,158,6,0,0,0,23.5}|{2008,158,6,0,0,0,26}|{1010,158,6,0,0,0,28.5}|{2013,158,6,0,0,0,31}|{3016,158,6,0,0,0,33.5}}</t>
  </si>
  <si>
    <t>6层BOSS骷髅王的小怪迷雾森林6</t>
  </si>
  <si>
    <t>{{1017,158,6,0,0,0,1}|{1014,158,6,0,0,0,3.5}|{3021,158,6,0,0,0,6}|{2006,158,6,0,0,0,8.5}|{2003,158,6,0,0,0,11}|{1012,158,6,0,0,0,13.5}|{4014,158,6,0,0,0,16}|{4002,158,6,0,0,0,18.5}|{2009,158,6,0,0,0,21}|{2011,158,6,0,0,0,23.5}|{2007,158,6,0,0,0,26}|{3015,158,6,0,0,0,28.5}|{2010,158,6,0,0,0,31}|{1011,158,6,0,0,0,33.5}}</t>
  </si>
  <si>
    <t>6层BOSS食人花迷雾森林6</t>
  </si>
  <si>
    <t>{{4014,158,6,0,0,0,1}|{4019,158,6,0,0,0,3.5}|{3019,158,6,0,0,0,6}|{3017,158,6,0,0,0,8.5}|{3006,158,6,0,0,0,11}|{3016,158,6,0,0,0,13.5}|{3009,158,6,0,0,0,16}|{1017,158,6,0,1,0,18.5}|{2013,158,6,0,0,0,21}|{2008,158,6,0,0,0,23.5}|{2006,158,6,0,0,0,26}|{3005,158,6,0,0,0,28.5}|{2007,158,6,0,0,0,31}|{1012,158,6,0,0,0,33.5}}</t>
  </si>
  <si>
    <t>6层BOSS食人花的小怪迷雾森林6</t>
  </si>
  <si>
    <t>{{3021,158,6,0,0,0,1}|{1010,158,6,0,0,0,3.5}|{2016,158,6,0,0,0,6}|{4014,158,6,0,0,0,8.5}|{4023,158,6,0,0,0,11}|{1015,158,6,0,0,0,13.5}|{3003,158,6,0,0,0,16}|{1017,158,6,0,0,0,18.5}|{4012,158,6,0,0,0,21}|{1012,158,6,0,0,0,23.5}|{1014,158,6,0,0,0,26}|{2008,158,6,0,0,0,28.5}|{2013,158,6,0,0,0,31}|{2015,158,6,0,0,0,33.5}}</t>
  </si>
  <si>
    <t>7层普通小怪迷雾森林7</t>
  </si>
  <si>
    <t>{{4000,178,7,0,0,0,1}|{2016,178,7,0,0,0,3.5}|{2003,178,7,0,0,0,6}|{1012,178,7,0,0,0,8.5}|{4004,178,7,0,0,0,11}|{3013,178,7,0,0,0,13.5}|{2008,178,7,0,0,0,16}|{4002,178,7,0,0,0,18.5}|{3008,178,7,0,0,0,21}|{3001,178,7,0,0,0,23.5}|{1013,178,7,0,0,0,26}|{2017,178,7,0,0,0,28.5}|{1017,178,7,0,0,0,31}|{2000,178,7,0,0,0,33.5}|{1011,178,7,0,0,0,36}}</t>
  </si>
  <si>
    <t>7层精英小怪迷雾森林7</t>
  </si>
  <si>
    <t>{{2008,178,7,0,0,0,1}|{1017,178,7,0,0,0,3.5}|{1014,178,7,0,0,0,6}|{1012,178,7,0,1,0,8.5}|{3019,178,7,0,0,0,11}|{3015,178,7,0,0,0,13.5}|{4023,178,7,0,0,0,16}|{2007,178,7,0,0,0,18.5}|{3021,178,7,0,0,0,21}|{2005,178,7,0,0,0,23.5}|{1013,178,7,0,0,0,26}|{2010,178,7,0,0,0,28.5}|{3017,178,7,0,0,0,31}|{1015,178,7,0,0,0,33.5}|{2009,178,7,0,0,0,36}}</t>
  </si>
  <si>
    <t>7层收集召唤迷雾森林7</t>
  </si>
  <si>
    <t>{{1013,178,7,0,0,0,1}|{4004,178,7,0,0,0,3.5}|{1011,178,7,0,0,0,6}|{3015,178,7,0,1,0,8.5}|{3000,178,7,0,0,0,11}|{3009,178,7,0,0,0,13.5}|{1017,178,7,0,0,0,16}|{2007,178,7,0,0,0,18.5}|{2006,178,7,0,0,0,21}|{2013,178,7,0,0,0,23.5}|{4016,178,7,0,0,0,26}|{2003,178,7,0,0,0,28.5}|{4000,178,7,0,0,0,31}|{1015,178,7,0,0,0,33.5}|{1014,178,7,0,0,0,36}}</t>
  </si>
  <si>
    <t>7层宝藏地精迷雾森林7</t>
  </si>
  <si>
    <t>{{1017,178,7,0,0,0,1}|{4012,178,7,0,0,0,3.5}|{2006,178,7,0,0,0,6}|{1015,178,7,0,1,0,8.5}|{4019,178,7,0,0,0,11}|{4021,178,7,0,0,0,13.5}|{3010,178,7,0,0,0,16}|{4016,178,7,0,0,0,18.5}|{1012,178,7,0,0,0,21}|{2008,178,7,0,0,0,23.5}|{3013,178,7,0,0,0,26}|{2003,178,7,0,0,0,28.5}|{3000,178,7,0,0,0,31}|{3003,178,7,0,0,0,33.5}|{2010,178,7,0,0,0,36}}</t>
  </si>
  <si>
    <t>7层牛头怪迷雾森林7</t>
  </si>
  <si>
    <t>{{4014,178,7,0,0,0,1}|{1017,178,7,0,0,0,3.5}|{3001,178,7,0,0,0,6}|{2008,178,7,0,1,0,8.5}|{1014,178,7,0,0,0,11}|{2003,178,7,0,0,0,13.5}|{2004,178,7,0,0,0,16}|{2009,178,7,0,0,0,18.5}|{3017,178,7,0,0,0,21}|{2005,178,7,0,0,0,23.5}|{2013,178,7,0,0,0,26}|{2010,178,7,0,0,0,28.5}|{2006,178,7,0,0,0,31}|{1013,178,7,0,0,0,33.5}|{3003,178,7,0,0,0,36}}</t>
  </si>
  <si>
    <t>7层魔法守卫迷雾森林7</t>
  </si>
  <si>
    <t>{{2003,178,7,0,0,0,1}|{2017,178,7,0,0,0,3.5}|{4012,178,7,0,0,0,6}|{3010,178,7,0,1,0,8.5}|{3004,178,7,0,0,0,11}|{3015,178,7,0,0,0,13.5}|{2016,178,7,0,0,0,16}|{2006,178,7,0,0,0,18.5}|{2007,178,7,0,0,0,21}|{3006,178,7,0,0,0,23.5}|{3017,178,7,0,0,0,26}|{1012,178,7,0,0,0,28.5}|{3016,178,7,0,0,0,31}|{1017,178,7,0,0,0,33.5}|{2009,178,7,0,0,0,36}}</t>
  </si>
  <si>
    <t>7层BOSS史莱姆迷雾森林7</t>
  </si>
  <si>
    <t>{{2000,178,7,0,0,0,1}|{4007,178,7,0,0,0,3.5}|{2008,178,7,0,0,0,6}|{4014,178,7,0,0,0,8.5}|{2007,178,7,0,0,0,11}|{3021,178,7,0,0,0,13.5}|{2005,178,7,0,0,0,16}|{2004,178,7,0,1,0,18.5}|{4016,178,7,0,0,0,21}|{3009,178,7,0,0,0,23.5}|{1011,178,7,0,0,0,26}|{3013,178,7,0,0,0,28.5}|{2016,178,7,0,0,0,31}|{3019,178,7,0,0,0,33.5}|{3001,178,7,0,0,0,36}}</t>
  </si>
  <si>
    <t>7层BOSS史莱姆的小怪迷雾森林7</t>
  </si>
  <si>
    <t>{{1014,178,7,0,0,0,1}|{2005,178,7,0,0,0,3.5}|{2009,178,7,0,0,0,6}|{4023,178,7,0,0,0,8.5}|{2015,178,7,0,0,0,11}|{3010,178,7,0,0,0,13.5}|{1012,178,7,0,0,0,16}|{2012,178,7,0,0,0,18.5}|{2006,178,7,0,0,0,21}|{2013,178,7,0,0,0,23.5}|{2011,178,7,0,0,0,26}|{1017,178,7,0,0,0,28.5}|{1013,178,7,0,0,0,31}|{1015,178,7,0,0,0,33.5}|{4012,178,7,0,0,0,36}}</t>
  </si>
  <si>
    <t>7层BOSS石像鬼迷雾森林7</t>
  </si>
  <si>
    <t>{{1017,178,7,0,0,0,1}|{2007,178,7,0,0,0,3.5}|{4016,178,7,0,0,0,6}|{1012,178,7,0,0,0,8.5}|{2017,178,7,0,0,0,11}|{2015,178,7,0,0,0,13.5}|{4002,178,7,0,0,0,16}|{1010,178,7,0,1,0,18.5}|{2006,178,7,0,0,0,21}|{1013,178,7,0,0,0,23.5}|{3000,178,7,0,0,0,26}|{4018,178,7,0,0,0,28.5}|{2008,178,7,0,0,0,31}|{1011,178,7,0,0,0,33.5}|{2005,178,7,0,0,0,36}}</t>
  </si>
  <si>
    <t>7层BOSS骷髅王迷雾森林7</t>
  </si>
  <si>
    <t>{{2017,178,7,0,0,0,1}|{3005,178,7,0,0,0,3.5}|{2009,178,7,0,0,0,6}|{4000,178,7,0,0,0,8.5}|{2008,178,7,0,0,0,11}|{2011,178,7,0,0,0,13.5}|{3019,178,7,0,0,0,16}|{3008,178,7,0,1,0,18.5}|{3009,178,7,0,0,0,21}|{1017,178,7,0,0,0,23.5}|{3016,178,7,0,0,0,26}|{1014,178,7,0,0,0,28.5}|{2003,178,7,0,0,0,31}|{1015,178,7,0,0,0,33.5}|{4007,178,7,0,0,0,36}}</t>
  </si>
  <si>
    <t>7层BOSS骷髅王的小怪迷雾森林7</t>
  </si>
  <si>
    <t>{{1012,178,7,0,0,0,1}|{2005,178,7,0,0,0,3.5}|{4004,178,7,0,0,0,6}|{2007,178,7,0,0,0,8.5}|{2006,178,7,0,0,0,11}|{2009,178,7,0,0,0,13.5}|{2016,178,7,0,0,0,16}|{1015,178,7,0,0,0,18.5}|{4018,178,7,0,0,0,21}|{3000,178,7,0,0,0,23.5}|{3015,178,7,0,0,0,26}|{3013,178,7,0,0,0,28.5}|{4007,178,7,0,0,0,31}|{2003,178,7,0,0,0,33.5}|{1013,178,7,0,0,0,36}}</t>
  </si>
  <si>
    <t>7层BOSS食人花迷雾森林7</t>
  </si>
  <si>
    <t>{{3005,178,7,0,0,0,1}|{4012,178,7,0,0,0,3.5}|{1013,178,7,0,0,0,6}|{2013,178,7,0,0,0,8.5}|{1015,178,7,0,0,0,11}|{3009,178,7,0,0,0,13.5}|{4018,178,7,0,0,0,16}|{4007,178,7,0,1,0,18.5}|{1017,178,7,0,0,0,21}|{1011,178,7,0,0,0,23.5}|{3017,178,7,0,0,0,26}|{3015,178,7,0,0,0,28.5}|{1010,178,7,0,0,0,31}|{3016,178,7,0,0,0,33.5}|{2012,178,7,0,0,0,36}}</t>
  </si>
  <si>
    <t>7层BOSS食人花的小怪迷雾森林7</t>
  </si>
  <si>
    <t>{{1015,178,7,0,0,0,1}|{2007,178,7,0,0,0,3.5}|{1014,178,7,0,0,0,6}|{4000,178,7,0,0,0,8.5}|{3003,178,7,0,0,0,11}|{3016,178,7,0,0,0,13.5}|{1012,178,7,0,0,0,16}|{1010,178,7,0,0,0,18.5}|{4014,178,7,0,0,0,21}|{2005,178,7,0,0,0,23.5}|{3000,178,7,0,0,0,26}|{2008,178,7,0,0,0,28.5}|{4023,178,7,0,0,0,31}|{3015,178,7,0,0,0,33.5}|{2017,178,7,0,0,0,36}}</t>
  </si>
  <si>
    <t>8层普通小怪迷雾森林8</t>
  </si>
  <si>
    <t>{{3010,197,7,0,0,0,1}|{1015,197,7,0,0,0,3.5}|{1012,197,7,0,0,0,6}|{2000,197,7,0,0,0,8.5}|{2009,197,7,0,0,0,11}|{2005,197,7,0,0,0,13.5}|{2013,197,7,0,0,0,16}|{3016,197,7,0,0,0,18.5}|{2007,197,7,0,0,0,21}|{3021,197,7,0,0,0,23.5}|{4018,197,7,0,0,0,26}|{1011,197,7,0,0,0,28.5}|{2003,197,7,0,0,0,31}|{3017,197,7,0,0,0,33.5}|{4019,197,7,0,0,0,36}}</t>
  </si>
  <si>
    <t>8层精英小怪迷雾森林8</t>
  </si>
  <si>
    <t>{{1013,197,7,0,0,0,1}|{2010,197,7,0,0,0,3.5}|{4019,197,7,0,0,0,6}|{1015,197,7,0,1,0,8.5}|{2005,197,7,0,0,0,11}|{3009,197,7,0,0,0,13.5}|{1012,197,7,0,0,0,16}|{4012,197,7,0,0,0,18.5}|{1011,197,7,0,0,0,21}|{2013,197,7,0,0,0,23.5}|{4016,197,7,0,0,0,26}|{2007,197,7,0,0,0,28.5}|{4007,197,7,0,0,0,31}|{2015,197,7,0,0,0,33.5}|{3019,197,7,0,0,0,36}}</t>
  </si>
  <si>
    <t>8层收集召唤迷雾森林8</t>
  </si>
  <si>
    <t>{{3006,197,7,0,0,0,1}|{3003,197,7,0,0,0,3.5}|{1012,197,7,0,0,0,6}|{2010,197,7,0,1,0,8.5}|{3019,197,7,0,0,0,11}|{3004,197,7,0,0,0,13.5}|{3000,197,7,0,0,0,16}|{4016,197,7,0,0,0,18.5}|{2009,197,7,0,0,0,21}|{3021,197,7,0,0,0,23.5}|{2017,197,7,0,0,0,26}|{1011,197,7,0,0,0,28.5}|{2015,197,7,0,0,0,31}|{4000,197,7,0,0,0,33.5}|{2011,197,7,0,0,0,36}}</t>
  </si>
  <si>
    <t>8层宝藏地精迷雾森林8</t>
  </si>
  <si>
    <t>{{2006,197,7,0,0,0,1}|{1012,197,7,0,0,0,3.5}|{3005,197,7,0,0,0,6}|{1010,197,7,0,1,0,8.5}|{2013,197,7,0,0,0,11}|{2010,197,7,0,0,0,13.5}|{1017,197,7,0,0,0,16}|{4002,197,7,0,0,0,18.5}|{2009,197,7,0,0,0,21}|{1011,197,7,0,0,0,23.5}|{4014,197,7,0,0,0,26}|{4004,197,7,0,0,0,28.5}|{4018,197,7,0,0,0,31}|{3015,197,7,0,0,0,33.5}|{3001,197,7,0,0,0,36}}</t>
  </si>
  <si>
    <t>8层牛头怪迷雾森林8</t>
  </si>
  <si>
    <t>{{1015,197,7,0,0,0,1}|{4019,197,7,0,0,0,3.5}|{3008,197,7,0,0,0,6}|{1010,197,7,0,1,0,8.5}|{2008,197,7,0,0,0,11}|{2005,197,7,0,0,0,13.5}|{4012,197,7,0,0,0,16}|{3009,197,7,0,0,0,18.5}|{3010,197,7,0,0,0,21}|{1017,197,7,0,0,0,23.5}|{2004,197,7,0,0,0,26}|{2012,197,7,0,0,0,28.5}|{3004,197,7,0,0,0,31}|{4016,197,7,0,0,0,33.5}|{2007,197,7,0,0,0,36}}</t>
  </si>
  <si>
    <t>8层魔法守卫迷雾森林8</t>
  </si>
  <si>
    <t>{{3005,197,7,0,0,0,1}|{3016,197,7,0,0,0,3.5}|{2007,197,7,0,0,0,6}|{4016,197,7,0,1,0,8.5}|{2013,197,7,0,0,0,11}|{2008,197,7,0,0,0,13.5}|{4014,197,7,0,0,0,16}|{4002,197,7,0,0,0,18.5}|{2000,197,7,0,0,0,21}|{1010,197,7,0,0,0,23.5}|{2011,197,7,0,0,0,26}|{3019,197,7,0,0,0,28.5}|{2015,197,7,0,0,0,31}|{4015,197,7,0,0,0,33.5}|{1017,197,7,0,0,0,36}}</t>
  </si>
  <si>
    <t>8层BOSS史莱姆迷雾森林8</t>
  </si>
  <si>
    <t>{{1015,197,7,0,0,0,1}|{2006,197,7,0,0,0,3.5}|{2013,197,7,0,0,0,6}|{2007,197,7,0,0,0,8.5}|{4014,197,7,0,0,0,11}|{4007,197,7,0,0,0,13.5}|{2009,197,7,0,0,0,16}|{3004,197,7,0,1,0,18.5}|{3013,197,7,0,0,0,21}|{4015,197,7,0,0,0,23.5}|{1012,197,7,0,0,0,26}|{2010,197,7,0,0,0,28.5}|{2015,197,7,0,0,0,31}|{2000,197,7,0,0,0,33.5}|{2008,197,7,0,0,0,36}}</t>
  </si>
  <si>
    <t>8层BOSS史莱姆的小怪迷雾森林8</t>
  </si>
  <si>
    <t>{{3015,197,7,0,0,0,1}|{1011,197,7,0,0,0,3.5}|{2010,197,7,0,0,0,6}|{2009,197,7,0,0,0,8.5}|{1017,197,7,0,0,0,11}|{2013,197,7,0,0,0,13.5}|{4002,197,7,0,0,0,16}|{4023,197,7,0,0,0,18.5}|{4012,197,7,0,0,0,21}|{1013,197,7,0,0,0,23.5}|{4018,197,7,0,0,0,26}|{4004,197,7,0,0,0,28.5}|{1012,197,7,0,0,0,31}|{1014,197,7,0,0,0,33.5}|{2004,197,7,0,0,0,36}}</t>
  </si>
  <si>
    <t>8层BOSS石像鬼迷雾森林8</t>
  </si>
  <si>
    <t>{{1017,197,7,0,0,0,1}|{3003,197,7,0,0,0,3.5}|{3008,197,7,0,0,0,6}|{1014,197,7,0,0,0,8.5}|{4018,197,7,0,0,0,11}|{3015,197,7,0,0,0,13.5}|{3010,197,7,0,0,0,16}|{1013,197,7,0,1,0,18.5}|{1015,197,7,0,0,0,21}|{2015,197,7,0,0,0,23.5}|{2016,197,7,0,0,0,26}|{2008,197,7,0,0,0,28.5}|{3019,197,7,0,0,0,31}|{1012,197,7,0,0,0,33.5}|{1010,197,7,0,0,0,36}}</t>
  </si>
  <si>
    <t>8层BOSS骷髅王迷雾森林8</t>
  </si>
  <si>
    <t>{{2005,197,7,0,0,0,1}|{2017,197,7,0,0,0,3.5}|{3005,197,7,0,0,0,6}|{1014,197,7,0,0,0,8.5}|{1013,197,7,0,0,0,11}|{2009,197,7,0,0,0,13.5}|{4015,197,7,0,0,0,16}|{2010,197,7,0,1,0,18.5}|{4002,197,7,0,0,0,21}|{2015,197,7,0,0,0,23.5}|{1017,197,7,0,0,0,26}|{4021,197,7,0,0,0,28.5}|{1011,197,7,0,0,0,31}|{1010,197,7,0,0,0,33.5}|{4016,197,7,0,0,0,36}}</t>
  </si>
  <si>
    <t>8层BOSS骷髅王的小怪迷雾森林8</t>
  </si>
  <si>
    <t>{{3009,197,7,0,0,0,1}|{3010,197,7,0,0,0,3.5}|{1011,197,7,0,0,0,6}|{1017,197,7,0,0,0,8.5}|{1014,197,7,0,0,0,11}|{2017,197,7,0,0,0,13.5}|{4004,197,7,0,0,0,16}|{3015,197,7,0,0,0,18.5}|{2006,197,7,0,0,0,21}|{3013,197,7,0,0,0,23.5}|{1013,197,7,0,0,0,26}|{1010,197,7,0,0,0,28.5}|{2013,197,7,0,0,0,31}|{1012,197,7,0,0,0,33.5}|{2009,197,7,0,0,0,36}}</t>
  </si>
  <si>
    <t>8层BOSS食人花迷雾森林8</t>
  </si>
  <si>
    <t>{{3003,197,7,0,0,0,1}|{2009,197,7,0,0,0,3.5}|{4000,197,7,0,0,0,6}|{2003,197,7,0,0,0,8.5}|{1011,197,7,0,0,0,11}|{3008,197,7,0,0,0,13.5}|{2008,197,7,0,0,0,16}|{1017,197,7,0,1,0,18.5}|{2013,197,7,0,0,0,21}|{4018,197,7,0,0,0,23.5}|{2007,197,7,0,0,0,26}|{2017,197,7,0,0,0,28.5}|{3001,197,7,0,0,0,31}|{1010,197,7,0,0,0,33.5}|{3000,197,7,0,0,0,36}}</t>
  </si>
  <si>
    <t>8层BOSS食人花的小怪迷雾森林8</t>
  </si>
  <si>
    <t>{{2008,197,7,0,0,0,1}|{4021,197,7,0,0,0,3.5}|{4014,197,7,0,0,0,6}|{3006,197,7,0,0,0,8.5}|{4016,197,7,0,0,0,11}|{2000,197,7,0,0,0,13.5}|{3008,197,7,0,0,0,16}|{1012,197,7,0,0,0,18.5}|{1011,197,7,0,0,0,21}|{3000,197,7,0,0,0,23.5}|{2007,197,7,0,0,0,26}|{1014,197,7,0,0,0,28.5}|{2015,197,7,0,0,0,31}|{2004,197,7,0,0,0,33.5}|{3019,197,7,0,0,0,36}}</t>
  </si>
  <si>
    <t>9层普通小怪迷雾森林9</t>
  </si>
  <si>
    <t>{{3009,232,8,0,0,0,1}|{2007,232,8,0,0,0,3.5}|{3015,232,8,0,0,0,6}|{1015,232,8,0,0,0,8.5}|{3017,232,8,0,0,0,11}|{2009,232,8,0,0,0,13.5}|{1014,232,8,0,0,0,16}|{1012,232,8,0,0,0,18.5}|{3005,232,8,0,0,0,21}|{3001,232,8,0,0,0,23.5}|{3010,232,8,0,0,0,26}|{2013,232,8,0,0,0,28.5}|{2015,232,8,0,0,0,31}|{2006,232,8,0,0,0,33.5}|{4016,232,8,0,0,0,36}}</t>
  </si>
  <si>
    <t>9层精英小怪迷雾森林9</t>
  </si>
  <si>
    <t>{{1011,232,8,0,0,0,1}|{3013,232,8,0,0,0,3.5}|{2009,232,8,0,0,0,6}|{3009,232,8,0,1,0,8.5}|{2003,232,8,0,0,0,11}|{1015,232,8,0,0,0,13.5}|{1010,232,8,0,0,0,16}|{2017,232,8,0,0,0,18.5}|{4021,232,8,0,0,0,21}|{4004,232,8,0,0,0,23.5}|{2015,232,8,0,0,0,26}|{3000,232,8,0,0,0,28.5}|{3006,232,8,0,0,0,31}|{2004,232,8,0,0,0,33.5}|{4018,232,8,0,0,0,36}}</t>
  </si>
  <si>
    <t>9层收集召唤迷雾森林9</t>
  </si>
  <si>
    <t>{{2016,232,8,0,0,0,1}|{2010,232,8,0,0,0,3.5}|{4019,232,8,0,0,0,6}|{2012,232,8,0,1,0,8.5}|{1011,232,8,0,0,0,11}|{2009,232,8,0,0,0,13.5}|{2013,232,8,0,0,0,16}|{1017,232,8,0,0,0,18.5}|{3001,232,8,0,0,0,21}|{4002,232,8,0,0,0,23.5}|{2003,232,8,0,0,0,26}|{2004,232,8,0,0,0,28.5}|{4016,232,8,0,0,0,31}|{2007,232,8,0,0,0,33.5}|{4007,232,8,0,0,0,36}}</t>
  </si>
  <si>
    <t>9层宝藏地精迷雾森林9</t>
  </si>
  <si>
    <t>{{2008,232,8,0,0,0,1}|{3001,232,8,0,0,0,3.5}|{2004,232,8,0,0,0,6}|{4019,232,8,0,1,0,8.5}|{1012,232,8,0,0,0,11}|{3016,232,8,0,0,0,13.5}|{3013,232,8,0,0,0,16}|{1017,232,8,0,0,0,18.5}|{3000,232,8,0,0,0,21}|{3021,232,8,0,0,0,23.5}|{1013,232,8,0,0,0,26}|{1010,232,8,0,0,0,28.5}|{1014,232,8,0,0,0,31}|{2013,232,8,0,0,0,33.5}|{2011,232,8,0,0,0,36}}</t>
  </si>
  <si>
    <t>9层牛头怪迷雾森林9</t>
  </si>
  <si>
    <t>{{2015,232,8,0,0,0,1}|{4018,232,8,0,0,0,3.5}|{1017,232,8,0,0,0,6}|{2017,232,8,0,1,0,8.5}|{4015,232,8,0,0,0,11}|{2004,232,8,0,0,0,13.5}|{4004,232,8,0,0,0,16}|{3016,232,8,0,0,0,18.5}|{1012,232,8,0,0,0,21}|{2003,232,8,0,0,0,23.5}|{4023,232,8,0,0,0,26}|{2008,232,8,0,0,0,28.5}|{2011,232,8,0,0,0,31}|{3001,232,8,0,0,0,33.5}|{1010,232,8,0,0,0,36}}</t>
  </si>
  <si>
    <t>9层魔法守卫迷雾森林9</t>
  </si>
  <si>
    <t>{{3021,232,8,0,0,0,1}|{4002,232,8,0,0,0,3.5}|{2017,232,8,0,0,0,6}|{1017,232,8,0,1,0,8.5}|{2016,232,8,0,0,0,11}|{2013,232,8,0,0,0,13.5}|{1012,232,8,0,0,0,16}|{2006,232,8,0,0,0,18.5}|{4014,232,8,0,0,0,21}|{1010,232,8,0,0,0,23.5}|{1013,232,8,0,0,0,26}|{4023,232,8,0,0,0,28.5}|{2004,232,8,0,0,0,31}|{1011,232,8,0,0,0,33.5}|{2015,232,8,0,0,0,36}}</t>
  </si>
  <si>
    <t>9层BOSS史莱姆迷雾森林9</t>
  </si>
  <si>
    <t>{{2007,232,8,0,0,0,1}|{1011,232,8,0,0,0,3.5}|{2011,232,8,0,0,0,6}|{4005,232,8,0,0,0,8.5}|{4009,232,8,0,0,0,11}|{4033,232,8,0,0,0,13.5}|{4039,232,8,0,0,0,16}|{2008,232,8,0,1,0,18.5}|{4032,232,8,0,0,0,21}|{1014,232,8,0,0,0,23.5}|{1012,232,8,0,0,0,26}|{2009,232,8,0,0,0,28.5}|{2016,232,8,0,0,0,31}|{4027,232,8,0,0,0,33.5}|{3013,232,8,0,0,0,36}}</t>
  </si>
  <si>
    <t>9层BOSS史莱姆的小怪迷雾森林9</t>
  </si>
  <si>
    <t>{{3017,232,8,0,0,0,1}|{3013,232,8,0,0,0,3.5}|{3010,232,8,0,0,0,6}|{1011,232,8,0,0,0,8.5}|{3009,232,8,0,0,0,11}|{2008,232,8,0,0,0,13.5}|{2003,232,8,0,0,0,16}|{1015,232,8,0,0,0,18.5}|{2005,232,8,0,0,0,21}|{3021,232,8,0,0,0,23.5}|{2016,232,8,0,0,0,26}|{2006,232,8,0,0,0,28.5}|{4000,232,8,0,0,0,31}|{2009,232,8,0,0,0,33.5}|{2013,232,8,0,0,0,36}}</t>
  </si>
  <si>
    <t>9层BOSS石像鬼迷雾森林9</t>
  </si>
  <si>
    <t>{{4000,232,8,0,0,0,1}|{3013,232,8,0,0,0,3.5}|{4037,232,8,0,0,0,6}|{2017,232,8,0,0,0,8.5}|{2007,232,8,0,0,0,11}|{4022,232,8,0,0,0,13.5}|{4032,232,8,0,0,0,16}|{3021,232,8,0,1,0,18.5}|{3019,232,8,0,0,0,21}|{4033,232,8,0,0,0,23.5}|{1010,232,8,0,0,0,26}|{4009,232,8,0,0,0,28.5}|{4027,232,8,0,0,0,31}|{3016,232,8,0,0,0,33.5}|{4030,232,8,0,0,0,36}}</t>
  </si>
  <si>
    <t>9层BOSS骷髅王迷雾森林9</t>
  </si>
  <si>
    <t>{{4017,232,8,0,0,0,1}|{4035,232,8,0,0,0,3.5}|{4028,232,8,0,0,0,6}|{2015,232,8,0,0,0,8.5}|{1013,232,8,0,0,0,11}|{1017,232,8,0,0,0,13.5}|{4007,232,8,0,0,0,16}|{4023,232,8,0,1,0,18.5}|{2007,232,8,0,0,0,21}|{4040,232,8,0,0,0,23.5}|{2009,232,8,0,0,0,26}|{2008,232,8,0,0,0,28.5}|{2011,232,8,0,0,0,31}|{4032,232,8,0,0,0,33.5}|{4037,232,8,0,0,0,36}}</t>
  </si>
  <si>
    <t>9层BOSS骷髅王的小怪迷雾森林9</t>
  </si>
  <si>
    <t>{{1013,232,8,0,0,0,1}|{2000,232,8,0,0,0,3.5}|{1017,232,8,0,0,0,6}|{1015,232,8,0,0,0,8.5}|{2009,232,8,0,0,0,11}|{2005,232,8,0,0,0,13.5}|{2011,232,8,0,0,0,16}|{2007,232,8,0,0,0,18.5}|{1011,232,8,0,0,0,21}|{2006,232,8,0,0,0,23.5}|{2016,232,8,0,0,0,26}|{2013,232,8,0,0,0,28.5}|{4015,232,8,0,0,0,31}|{2008,232,8,0,0,0,33.5}|{3004,232,8,0,0,0,36}}</t>
  </si>
  <si>
    <t>9层BOSS食人花迷雾森林9</t>
  </si>
  <si>
    <t>{{4039,232,8,0,0,0,1}|{3005,232,8,0,0,0,3.5}|{2007,232,8,0,0,0,6}|{1013,232,8,0,0,0,8.5}|{4031,232,8,0,0,0,11}|{2013,232,8,0,0,0,13.5}|{1012,232,8,0,0,0,16}|{2009,232,8,0,1,0,18.5}|{2016,232,8,0,0,0,21}|{2004,232,8,0,0,0,23.5}|{1010,232,8,0,0,0,26}|{4024,232,8,0,0,0,28.5}|{4016,232,8,0,0,0,31}|{2006,232,8,0,0,0,33.5}|{4012,232,8,0,0,0,36}}</t>
  </si>
  <si>
    <t>9层BOSS食人花的小怪迷雾森林9</t>
  </si>
  <si>
    <t>{{1013,232,8,0,0,0,1}|{2012,232,8,0,0,0,3.5}|{4007,232,8,0,0,0,6}|{4004,232,8,0,0,0,8.5}|{1010,232,8,0,0,0,11}|{1012,232,8,0,0,0,13.5}|{4021,232,8,0,0,0,16}|{2008,232,8,0,0,0,18.5}|{2006,232,8,0,0,0,21}|{1017,232,8,0,0,0,23.5}|{4023,232,8,0,0,0,26}|{3009,232,8,0,0,0,28.5}|{2016,232,8,0,0,0,31}|{2015,232,8,0,0,0,33.5}|{4016,232,8,0,0,0,36}}</t>
  </si>
  <si>
    <t>10层普通小怪迷雾森林10</t>
  </si>
  <si>
    <t>{{4021,256,8,0,0,0,1}|{1012,256,8,0,0,0,3.5}|{2008,256,8,0,0,0,6}|{3015,256,8,0,0,0,8.5}|{1014,256,8,0,0,0,11}|{2005,256,8,0,0,0,13.5}|{1013,256,8,0,0,0,16}|{2003,256,8,0,0,0,18.5}|{1010,256,8,0,0,0,21}|{2007,256,8,0,0,0,23.5}|{2009,256,8,0,0,0,26}|{1017,256,8,0,0,0,28.5}|{2010,256,8,0,0,0,31}|{3001,256,8,0,0,0,33.5}|{4019,256,8,0,0,0,36}}</t>
  </si>
  <si>
    <t>10层精英小怪迷雾森林10</t>
  </si>
  <si>
    <t>{{3000,256,8,0,0,0,1}|{2011,256,8,0,0,0,3.5}|{2008,256,8,0,0,0,6}|{4015,256,8,0,1,0,8.5}|{2006,256,8,0,0,0,11}|{3005,256,8,0,0,0,13.5}|{3015,256,8,0,0,0,16}|{2015,256,8,0,0,0,18.5}|{1012,256,8,0,0,0,21}|{1010,256,8,0,0,0,23.5}|{2007,256,8,0,0,0,26}|{3013,256,8,0,0,0,28.5}|{3004,256,8,0,0,0,31}|{2013,256,8,0,0,0,33.5}|{1017,256,8,0,0,0,36}}</t>
  </si>
  <si>
    <t>10层收集召唤迷雾森林10</t>
  </si>
  <si>
    <t>{{2009,256,8,0,0,0,1}|{4019,256,8,0,0,0,3.5}|{1014,256,8,0,0,0,6}|{3001,256,8,0,1,0,8.5}|{2006,256,8,0,0,0,11}|{1015,256,8,0,0,0,13.5}|{2004,256,8,0,0,0,16}|{2013,256,8,0,0,0,18.5}|{3006,256,8,0,0,0,21}|{1012,256,8,0,0,0,23.5}|{2010,256,8,0,0,0,26}|{1010,256,8,0,0,0,28.5}|{1011,256,8,0,0,0,31}|{3008,256,8,0,0,0,33.5}|{3004,256,8,0,0,0,36}}</t>
  </si>
  <si>
    <t>10层宝藏地精迷雾森林10</t>
  </si>
  <si>
    <t>{{4021,256,8,0,0,0,1}|{3005,256,8,0,0,0,3.5}|{1015,256,8,0,0,0,6}|{3000,256,8,0,1,0,8.5}|{1012,256,8,0,0,0,11}|{2000,256,8,0,0,0,13.5}|{2003,256,8,0,0,0,16}|{4019,256,8,0,0,0,18.5}|{2007,256,8,0,0,0,21}|{3013,256,8,0,0,0,23.5}|{3017,256,8,0,0,0,26}|{4018,256,8,0,0,0,28.5}|{4015,256,8,0,0,0,31}|{3003,256,8,0,0,0,33.5}|{4000,256,8,0,0,0,36}}</t>
  </si>
  <si>
    <t>10层牛头怪迷雾森林10</t>
  </si>
  <si>
    <t>{{1015,256,8,0,0,0,1}|{2017,256,8,0,0,0,3.5}|{1013,256,8,0,0,0,6}|{2008,256,8,0,1,0,8.5}|{1010,256,8,0,0,0,11}|{1017,256,8,0,0,0,13.5}|{4004,256,8,0,0,0,16}|{3013,256,8,0,0,0,18.5}|{3015,256,8,0,0,0,21}|{1011,256,8,0,0,0,23.5}|{4018,256,8,0,0,0,26}|{2006,256,8,0,0,0,28.5}|{4014,256,8,0,0,0,31}|{4019,256,8,0,0,0,33.5}|{2009,256,8,0,0,0,36}}</t>
  </si>
  <si>
    <t>10层魔法守卫迷雾森林10</t>
  </si>
  <si>
    <t>{{2009,256,8,0,0,0,1}|{1017,256,8,0,0,0,3.5}|{4035,256,8,0,0,0,6}|{2013,256,8,0,1,0,8.5}|{4001,256,8,0,0,0,11}|{4027,256,8,0,0,0,13.5}|{1014,256,8,0,0,0,16}|{1010,256,8,0,0,0,18.5}|{3018,256,8,0,0,0,21}|{4021,256,8,0,0,0,23.5}|{4034,256,8,0,0,0,26}|{3005,256,8,0,0,0,28.5}|{1012,256,8,0,0,0,31}|{4004,256,8,0,0,0,33.5}|{1013,256,8,0,0,0,36}}</t>
  </si>
  <si>
    <t>10层BOSS史莱姆迷雾森林10</t>
  </si>
  <si>
    <t>{{3016,256,8,0,0,0,1}|{3004,256,8,0,0,0,3.5}|{1010,256,8,0,0,0,6}|{1012,256,8,0,0,0,8.5}|{4034,256,8,0,0,0,11}|{3008,256,8,0,0,0,13.5}|{3001,256,8,0,0,0,16}|{2000,256,8,0,1,0,18.5}|{3005,256,8,0,0,0,21}|{4039,256,8,0,0,0,23.5}|{4033,256,8,0,0,0,26}|{2009,256,8,0,0,0,28.5}|{1015,256,8,0,0,0,31}|{4012,256,8,0,0,0,33.5}|{4009,256,8,0,0,0,36}}</t>
  </si>
  <si>
    <t>10层BOSS史莱姆的小怪迷雾森林10</t>
  </si>
  <si>
    <t>{{4006,256,8,0,0,0,1}|{2007,256,8,0,0,0,3.5}|{4024,256,8,0,0,0,6}|{4033,256,8,0,0,0,8.5}|{3006,256,8,0,0,0,11}|{2011,256,8,0,0,0,13.5}|{4036,256,8,0,0,0,16}|{3017,256,8,0,0,0,18.5}|{4034,256,8,0,0,0,21}|{4015,256,8,0,0,0,23.5}|{4009,256,8,0,0,0,26}|{4005,256,8,0,0,0,28.5}|{3010,256,8,0,0,0,31}|{2008,256,8,0,0,0,33.5}|{4002,256,8,0,0,0,36}}</t>
  </si>
  <si>
    <t>10层BOSS石像鬼迷雾森林10</t>
  </si>
  <si>
    <t>{{4037,256,8,0,0,0,1}|{1010,256,8,0,0,0,3.5}|{1017,256,8,0,0,0,6}|{4004,256,8,0,0,0,8.5}|{4035,256,8,0,0,0,11}|{3021,256,8,0,0,0,13.5}|{3017,256,8,0,0,0,16}|{4001,256,8,0,1,0,18.5}|{2007,256,8,0,0,0,21}|{4030,256,8,0,0,0,23.5}|{1015,256,8,0,0,0,26}|{2006,256,8,0,0,0,28.5}|{3009,256,8,0,0,0,31}|{2017,256,8,0,0,0,33.5}|{4012,256,8,0,0,0,36}}</t>
  </si>
  <si>
    <t>10层BOSS骷髅王迷雾森林10</t>
  </si>
  <si>
    <t>{{1010,256,8,0,0,0,1}|{4023,256,8,0,0,0,3.5}|{4034,256,8,0,0,0,6}|{4006,256,8,0,0,0,8.5}|{4031,256,8,0,0,0,11}|{4037,256,8,0,0,0,13.5}|{4009,256,8,0,0,0,16}|{1013,256,8,0,1,0,18.5}|{2015,256,8,0,0,0,21}|{3003,256,8,0,0,0,23.5}|{1014,256,8,0,0,0,26}|{4004,256,8,0,0,0,28.5}|{4001,256,8,0,0,0,31}|{3000,256,8,0,0,0,33.5}|{2004,256,8,0,0,0,36}}</t>
  </si>
  <si>
    <t>10层BOSS骷髅王的小怪迷雾森林10</t>
  </si>
  <si>
    <t>{{2006,256,8,0,0,0,1}|{2011,256,8,0,0,0,3.5}|{4030,256,8,0,0,0,6}|{4019,256,8,0,0,0,8.5}|{4032,256,8,0,0,0,11}|{1010,256,8,0,0,0,13.5}|{4022,256,8,0,0,0,16}|{4026,256,8,0,0,0,18.5}|{4033,256,8,0,0,0,21}|{2017,256,8,0,0,0,23.5}|{4017,256,8,0,0,0,26}|{3013,256,8,0,0,0,28.5}|{3018,256,8,0,0,0,31}|{2009,256,8,0,0,0,33.5}|{3000,256,8,0,0,0,36}}</t>
  </si>
  <si>
    <t>10层BOSS食人花迷雾森林10</t>
  </si>
  <si>
    <t>{{4019,256,8,0,0,0,1}|{3010,256,8,0,0,0,3.5}|{2009,256,8,0,0,0,6}|{2008,256,8,0,0,0,8.5}|{4026,256,8,0,0,0,11}|{1012,256,8,0,0,0,13.5}|{4031,256,8,0,0,0,16}|{4037,256,8,0,1,0,18.5}|{3001,256,8,0,0,0,21}|{1010,256,8,0,0,0,23.5}|{4032,256,8,0,0,0,26}|{2013,256,8,0,0,0,28.5}|{2005,256,8,0,0,0,31}|{4024,256,8,0,0,0,33.5}|{4016,256,8,0,0,0,36}}</t>
  </si>
  <si>
    <t>10层BOSS食人花的小怪迷雾森林10</t>
  </si>
  <si>
    <t>{{2013,256,8,0,0,0,1}|{4001,256,8,0,0,0,3.5}|{2015,256,8,0,0,0,6}|{4027,256,8,0,0,0,8.5}|{2013,256,8,0,0,0,11}|{3003,256,8,0,0,0,13.5}|{3008,256,8,0,0,0,16}|{3021,256,8,0,0,0,18.5}|{1017,256,8,0,0,0,21}|{4005,256,8,0,0,0,23.5}|{3005,256,8,0,0,0,26}|{4024,256,8,0,0,0,28.5}|{4023,256,8,0,0,0,31}|{2008,256,8,0,0,0,33.5}|{4026,256,8,0,0,0,36}}</t>
  </si>
  <si>
    <t>11层普通小怪迷雾森林11</t>
  </si>
  <si>
    <t>{{4031,273,9,0,0,0,1}|{4022,273,9,0,0,0,3.5}|{3005,273,9,0,0,0,6}|{3013,273,9,0,0,0,8.5}|{4021,273,9,0,0,0,11}|{2011,273,9,0,0,0,13.5}|{4012,273,9,0,0,0,16}|{4001,273,9,0,0,0,18.5}|{2010,273,9,0,0,0,21}|{3017,273,9,0,0,0,23.5}|{4032,273,9,0,0,0,26}|{4024,273,9,0,0,0,28.5}|{4006,273,9,0,0,0,31}|{4025,273,9,0,0,0,33.5}|{2000,273,9,0,0,0,36}}</t>
  </si>
  <si>
    <t>11层精英小怪迷雾森林11</t>
  </si>
  <si>
    <t>{{3001,273,9,0,0,0,1}|{4014,273,9,0,0,0,3.5}|{4034,273,9,0,0,0,6}|{3012,273,9,0,1,0,8.5}|{4031,273,9,0,0,0,11}|{4024,273,9,0,0,0,13.5}|{4002,273,9,0,0,0,16}|{4016,273,9,0,0,0,18.5}|{4039,273,9,0,0,0,21}|{2016,273,9,0,0,0,23.5}|{3019,273,9,0,0,0,26}|{3013,273,9,0,0,0,28.5}|{4028,273,9,0,0,0,31}|{4027,273,9,0,0,0,33.5}|{4001,273,9,0,0,0,36}}</t>
  </si>
  <si>
    <t>11层收集召唤迷雾森林11</t>
  </si>
  <si>
    <t>{{2012,273,9,0,0,0,1}|{4004,273,9,0,0,0,3.5}|{4016,273,9,0,0,0,6}|{3001,273,9,0,1,0,8.5}|{4034,273,9,0,0,0,11}|{3005,273,9,0,0,0,13.5}|{4007,273,9,0,0,0,16}|{4033,273,9,0,0,0,18.5}|{4012,273,9,0,0,0,21}|{4005,273,9,0,0,0,23.5}|{4028,273,9,0,0,0,26}|{3004,273,9,0,0,0,28.5}|{4014,273,9,0,0,0,31}|{4001,273,9,0,0,0,33.5}|{3003,273,9,0,0,0,36}}</t>
  </si>
  <si>
    <t>11层宝藏地精迷雾森林11</t>
  </si>
  <si>
    <t>{{4021,273,9,0,0,0,1}|{4039,273,9,0,0,0,3.5}|{3004,273,9,0,0,0,6}|{4027,273,9,0,1,0,8.5}|{2003,273,9,0,0,0,11}|{4017,273,9,0,0,0,13.5}|{4025,273,9,0,0,0,16}|{3000,273,9,0,0,0,18.5}|{4037,273,9,0,0,0,21}|{4038,273,9,0,0,0,23.5}|{2011,273,9,0,0,0,26}|{4026,273,9,0,0,0,28.5}|{4014,273,9,0,0,0,31}|{3021,273,9,0,0,0,33.5}|{3005,273,9,0,0,0,36}}</t>
  </si>
  <si>
    <t>11层牛头怪迷雾森林11</t>
  </si>
  <si>
    <t>{{4038,273,9,0,0,0,1}|{4034,273,9,0,0,0,3.5}|{3019,273,9,0,0,0,6}|{4022,273,9,0,1,0,8.5}|{4000,273,9,0,0,0,11}|{4030,273,9,0,0,0,13.5}|{4017,273,9,0,0,0,16}|{3016,273,9,0,0,0,18.5}|{3008,273,9,0,0,0,21}|{4014,273,9,0,0,0,23.5}|{2015,273,9,0,0,0,26}|{4015,273,9,0,0,0,28.5}|{4032,273,9,0,0,0,31}|{4012,273,9,0,0,0,33.5}|{3018,273,9,0,0,0,36}}</t>
  </si>
  <si>
    <t>11层魔法守卫迷雾森林11</t>
  </si>
  <si>
    <t>{{2016,273,9,0,0,0,1}|{4026,273,9,0,0,0,3.5}|{4028,273,9,0,0,0,6}|{4005,273,9,0,1,0,8.5}|{4024,273,9,0,0,0,11}|{3016,273,9,0,0,0,13.5}|{4012,273,9,0,0,0,16}|{3019,273,9,0,0,0,18.5}|{4017,273,9,0,0,0,21}|{4037,273,9,0,0,0,23.5}|{4023,273,9,0,0,0,26}|{4018,273,9,0,0,0,28.5}|{4030,273,9,0,0,0,31}|{4004,273,9,0,0,0,33.5}|{3006,273,9,0,0,0,36}}</t>
  </si>
  <si>
    <t>11层BOSS史莱姆迷雾森林11</t>
  </si>
  <si>
    <t>{{4006,273,9,0,0,0,1}|{2011,273,9,0,0,0,3.5}|{4031,273,9,0,0,0,6}|{2015,273,9,0,0,0,8.5}|{4034,273,9,0,0,0,11}|{3021,273,9,0,0,0,13.5}|{4028,273,9,0,0,0,16}|{4004,273,9,0,1,0,18.5}|{4015,273,9,0,0,0,21}|{4033,273,9,0,0,0,23.5}|{4037,273,9,0,0,0,26}|{4030,273,9,0,0,0,28.5}|{4009,273,9,0,0,0,31}|{3001,273,9,0,0,0,33.5}|{2010,273,9,0,0,0,36}}</t>
  </si>
  <si>
    <t>11层BOSS史莱姆的小怪迷雾森林11</t>
  </si>
  <si>
    <t>{{3016,273,9,0,0,0,1}|{4030,273,9,0,0,0,3.5}|{4031,273,9,0,0,0,6}|{4006,273,9,0,0,0,8.5}|{3013,273,9,0,0,0,11}|{4027,273,9,0,0,0,13.5}|{4021,273,9,0,0,0,16}|{2011,273,9,0,0,0,18.5}|{2016,273,9,0,0,0,21}|{4026,273,9,0,0,0,23.5}|{4033,273,9,0,0,0,26}|{4001,273,9,0,0,0,28.5}|{3009,273,9,0,0,0,31}|{4007,273,9,0,0,0,33.5}|{4017,273,9,0,0,0,36}}</t>
  </si>
  <si>
    <t>11层BOSS石像鬼迷雾森林11</t>
  </si>
  <si>
    <t>{{3021,273,9,0,0,0,1}|{4035,273,9,0,0,0,3.5}|{4015,273,9,0,0,0,6}|{4039,273,9,0,0,0,8.5}|{4023,273,9,0,0,0,11}|{4025,273,9,0,0,0,13.5}|{4006,273,9,0,0,0,16}|{4037,273,9,0,1,0,18.5}|{3006,273,9,0,0,0,21}|{2015,273,9,0,0,0,23.5}|{4027,273,9,0,0,0,26}|{2010,273,9,0,0,0,28.5}|{4004,273,9,0,0,0,31}|{4002,273,9,0,0,0,33.5}|{3018,273,9,0,0,0,36}}</t>
  </si>
  <si>
    <t>11层BOSS骷髅王迷雾森林11</t>
  </si>
  <si>
    <t>{{3018,273,9,0,0,0,1}|{4027,273,9,0,0,0,3.5}|{3008,273,9,0,0,0,6}|{4038,273,9,0,0,0,8.5}|{2000,273,9,0,0,0,11}|{4024,273,9,0,0,0,13.5}|{3017,273,9,0,0,0,16}|{2003,273,9,0,1,0,18.5}|{4002,273,9,0,0,0,21}|{4039,273,9,0,0,0,23.5}|{4015,273,9,0,0,0,26}|{3021,273,9,0,0,0,28.5}|{4023,273,9,0,0,0,31}|{2017,273,9,0,0,0,33.5}|{2004,273,9,0,0,0,36}}</t>
  </si>
  <si>
    <t>11层BOSS骷髅王的小怪迷雾森林11</t>
  </si>
  <si>
    <t>{{4022,273,9,0,0,0,1}|{4033,273,9,0,0,0,3.5}|{2004,273,9,0,0,0,6}|{4009,273,9,0,0,0,8.5}|{4040,273,9,0,0,0,11}|{4036,273,9,0,0,0,13.5}|{4039,273,9,0,0,0,16}|{4034,273,9,0,0,0,18.5}|{2016,273,9,0,0,0,21}|{4014,273,9,0,0,0,23.5}|{3019,273,9,0,0,0,26}|{2010,273,9,0,0,0,28.5}|{4021,273,9,0,0,0,31}|{4018,273,9,0,0,0,33.5}|{3008,273,9,0,0,0,36}}</t>
  </si>
  <si>
    <t>11层BOSS食人花迷雾森林11</t>
  </si>
  <si>
    <t>{{4009,273,9,0,0,0,1}|{3012,273,9,0,0,0,3.5}|{4035,273,9,0,0,0,6}|{4028,273,9,0,0,0,8.5}|{4023,273,9,0,0,0,11}|{4017,273,9,0,0,0,13.5}|{2010,273,9,0,0,0,16}|{3015,273,9,0,1,0,18.5}|{4002,273,9,0,0,0,21}|{4015,273,9,0,0,0,23.5}|{4001,273,9,0,0,0,26}|{3005,273,9,0,0,0,28.5}|{2005,273,9,0,0,0,31}|{3017,273,9,0,0,0,33.5}|{4025,273,9,0,0,0,36}}</t>
  </si>
  <si>
    <t>11层BOSS食人花的小怪迷雾森林11</t>
  </si>
  <si>
    <t>{{3003,273,9,0,0,0,1}|{4024,273,9,0,0,0,3.5}|{4033,273,9,0,0,0,6}|{3012,273,9,0,0,0,8.5}|{3018,273,9,0,0,0,11}|{4018,273,9,0,0,0,13.5}|{4040,273,9,0,0,0,16}|{3001,273,9,0,0,0,18.5}|{4031,273,9,0,0,0,21}|{3008,273,9,0,0,0,23.5}|{4014,273,9,0,0,0,26}|{4028,273,9,0,0,0,28.5}|{4036,273,9,0,0,0,31}|{3005,273,9,0,0,0,33.5}|{3021,273,9,0,0,0,36}}</t>
  </si>
  <si>
    <t>12层普通小怪迷雾森林12</t>
  </si>
  <si>
    <t>{{4036,289,9,0,0,0,1}|{3021,289,9,0,0,0,3.5}|{4022,289,9,0,0,0,6}|{3003,289,9,0,0,0,8.5}|{4006,289,9,0,0,0,11}|{3000,289,9,0,0,0,13.5}|{2011,289,9,0,0,0,16}|{4023,289,9,0,0,0,18.5}|{4024,289,9,0,0,0,21}|{4032,289,9,0,0,0,23.5}|{4031,289,9,0,0,0,26}|{4034,289,9,0,0,0,28.5}|{2015,289,9,0,0,0,31}|{2004,289,9,0,0,0,33.5}|{4005,289,9,0,0,0,36}}</t>
  </si>
  <si>
    <t>12层精英小怪迷雾森林12</t>
  </si>
  <si>
    <t>{{4006,289,9,0,0,0,1}|{4032,289,9,0,0,0,3.5}|{2012,289,9,0,0,0,6}|{3009,289,9,0,1,0,8.5}|{4024,289,9,0,0,0,11}|{2004,289,9,0,0,0,13.5}|{4021,289,9,0,0,0,16}|{3005,289,9,0,0,0,18.5}|{4026,289,9,0,0,0,21}|{4039,289,9,0,0,0,23.5}|{3017,289,9,0,0,0,26}|{4002,289,9,0,0,0,28.5}|{4016,289,9,0,0,0,31}|{4031,289,9,0,0,0,33.5}|{4000,289,9,0,0,0,36}}</t>
  </si>
  <si>
    <t>12层收集召唤迷雾森林12</t>
  </si>
  <si>
    <t>{{3016,289,9,0,0,0,1}|{2017,289,9,0,0,0,3.5}|{4036,289,9,0,0,0,6}|{3021,289,9,0,1,0,8.5}|{4015,289,9,0,0,0,11}|{3001,289,9,0,0,0,13.5}|{4037,289,9,0,0,0,16}|{4002,289,9,0,0,0,18.5}|{4022,289,9,0,0,0,21}|{3018,289,9,0,0,0,23.5}|{4024,289,9,0,0,0,26}|{4027,289,9,0,0,0,28.5}|{4034,289,9,0,0,0,31}|{4005,289,9,0,0,0,33.5}|{4025,289,9,0,0,0,36}}</t>
  </si>
  <si>
    <t>12层宝藏地精迷雾森林12</t>
  </si>
  <si>
    <t>{{3013,289,9,0,0,0,1}|{4039,289,9,0,0,0,3.5}|{4032,289,9,0,0,0,6}|{4025,289,9,0,1,0,8.5}|{3021,289,9,0,0,0,11}|{4016,289,9,0,0,0,13.5}|{3005,289,9,0,0,0,16}|{4035,289,9,0,0,0,18.5}|{2012,289,9,0,0,0,21}|{4021,289,9,0,0,0,23.5}|{3015,289,9,0,0,0,26}|{4024,289,9,0,0,0,28.5}|{4001,289,9,0,0,0,31}|{2005,289,9,0,0,0,33.5}|{4023,289,9,0,0,0,36}}</t>
  </si>
  <si>
    <t>12层牛头怪迷雾森林12</t>
  </si>
  <si>
    <t>{{4021,289,9,0,0,0,1}|{2000,289,9,0,0,0,3.5}|{4007,289,9,0,0,0,6}|{4025,289,9,0,1,0,8.5}|{3003,289,9,0,0,0,11}|{4028,289,9,0,0,0,13.5}|{4027,289,9,0,0,0,16}|{4026,289,9,0,0,0,18.5}|{3004,289,9,0,0,0,21}|{3009,289,9,0,0,0,23.5}|{3016,289,9,0,0,0,26}|{3017,289,9,0,0,0,28.5}|{4023,289,9,0,0,0,31}|{2011,289,9,0,0,0,33.5}|{2015,289,9,0,0,0,36}}</t>
  </si>
  <si>
    <t>12层魔法守卫迷雾森林12</t>
  </si>
  <si>
    <t>{{3006,289,9,0,0,0,1}|{4031,289,9,0,0,0,3.5}|{3005,289,9,0,0,0,6}|{4028,289,9,0,1,0,8.5}|{2012,289,9,0,0,0,11}|{4035,289,9,0,0,0,13.5}|{4022,289,9,0,0,0,16}|{4016,289,9,0,0,0,18.5}|{3017,289,9,0,0,0,21}|{3021,289,9,0,0,0,23.5}|{4000,289,9,0,0,0,26}|{4034,289,9,0,0,0,28.5}|{4001,289,9,0,0,0,31}|{4014,289,9,0,0,0,33.5}|{4006,289,9,0,0,0,36}}</t>
  </si>
  <si>
    <t>12层BOSS史莱姆迷雾森林12</t>
  </si>
  <si>
    <t>{{2016,289,9,0,0,0,1}|{4001,289,9,0,0,0,3.5}|{4028,289,9,0,0,0,6}|{2017,289,9,0,0,0,8.5}|{2000,289,9,0,0,0,11}|{2005,289,9,0,0,0,13.5}|{2011,289,9,0,0,0,16}|{2015,289,9,0,1,0,18.5}|{3006,289,9,0,0,0,21}|{4035,289,9,0,0,0,23.5}|{3010,289,9,0,0,0,26}|{3021,289,9,0,0,0,28.5}|{3000,289,9,0,0,0,31}|{4037,289,9,0,0,0,33.5}|{4012,289,9,0,0,0,36}}</t>
  </si>
  <si>
    <t>12层BOSS史莱姆的小怪迷雾森林12</t>
  </si>
  <si>
    <t>{{3016,289,9,0,0,0,1}|{4001,289,9,0,0,0,3.5}|{4035,289,9,0,0,0,6}|{2000,289,9,0,0,0,8.5}|{4007,289,9,0,0,0,11}|{4032,289,9,0,0,0,13.5}|{4039,289,9,0,0,0,16}|{2011,289,9,0,0,0,18.5}|{4016,289,9,0,0,0,21}|{4014,289,9,0,0,0,23.5}|{2003,289,9,0,0,0,26}|{4006,289,9,0,0,0,28.5}|{2010,289,9,0,0,0,31}|{4015,289,9,0,0,0,33.5}|{4036,289,9,0,0,0,36}}</t>
  </si>
  <si>
    <t>12层BOSS石像鬼迷雾森林12</t>
  </si>
  <si>
    <t>{{4009,289,9,0,0,0,1}|{4006,289,9,0,0,0,3.5}|{4002,289,9,0,0,0,6}|{4039,289,9,0,0,0,8.5}|{3012,289,9,0,0,0,11}|{2016,289,9,0,0,0,13.5}|{3005,289,9,0,0,0,16}|{4028,289,9,0,1,0,18.5}|{4005,289,9,0,0,0,21}|{3009,289,9,0,0,0,23.5}|{2012,289,9,0,0,0,26}|{4022,289,9,0,0,0,28.5}|{3013,289,9,0,0,0,31}|{4004,289,9,0,0,0,33.5}|{4001,289,9,0,0,0,36}}</t>
  </si>
  <si>
    <t>12层BOSS骷髅王迷雾森林12</t>
  </si>
  <si>
    <t>{{4022,289,9,0,0,0,1}|{3018,289,9,0,0,0,3.5}|{2004,289,9,0,0,0,6}|{4037,289,9,0,0,0,8.5}|{4039,289,9,0,0,0,11}|{4009,289,9,0,0,0,13.5}|{4031,289,9,0,0,0,16}|{4012,289,9,0,1,0,18.5}|{4021,289,9,0,0,0,21}|{4006,289,9,0,0,0,23.5}|{3021,289,9,0,0,0,26}|{4024,289,9,0,0,0,28.5}|{4025,289,9,0,0,0,31}|{3012,289,9,0,0,0,33.5}|{3001,289,9,0,0,0,36}}</t>
  </si>
  <si>
    <t>12层BOSS骷髅王的小怪迷雾森林12</t>
  </si>
  <si>
    <t>{{4006,289,9,0,0,0,1}|{3003,289,9,0,0,0,3.5}|{3004,289,9,0,0,0,6}|{4036,289,9,0,0,0,8.5}|{4001,289,9,0,0,0,11}|{3013,289,9,0,0,0,13.5}|{4033,289,9,0,0,0,16}|{2017,289,9,0,0,0,18.5}|{3006,289,9,0,0,0,21}|{4022,289,9,0,0,0,23.5}|{3009,289,9,0,0,0,26}|{4019,289,9,0,0,0,28.5}|{4017,289,9,0,0,0,31}|{3012,289,9,0,0,0,33.5}|{2005,289,9,0,0,0,36}}</t>
  </si>
  <si>
    <t>12层BOSS食人花迷雾森林12</t>
  </si>
  <si>
    <t>{{4002,289,9,0,0,0,1}|{2011,289,9,0,0,0,3.5}|{3006,289,9,0,0,0,6}|{3009,289,9,0,0,0,8.5}|{4024,289,9,0,0,0,11}|{2017,289,9,0,0,0,13.5}|{4032,289,9,0,0,0,16}|{4019,289,9,0,1,0,18.5}|{4009,289,9,0,0,0,21}|{3017,289,9,0,0,0,23.5}|{4005,289,9,0,0,0,26}|{4034,289,9,0,0,0,28.5}|{4015,289,9,0,0,0,31}|{4030,289,9,0,0,0,33.5}|{3012,289,9,0,0,0,36}}</t>
  </si>
  <si>
    <t>12层BOSS食人花的小怪迷雾森林12</t>
  </si>
  <si>
    <t>{{2005,289,9,0,0,0,1}|{4030,289,9,0,0,0,3.5}|{4024,289,9,0,0,0,6}|{4014,289,9,0,0,0,8.5}|{4004,289,9,0,0,0,11}|{4007,289,9,0,0,0,13.5}|{4039,289,9,0,0,0,16}|{3012,289,9,0,0,0,18.5}|{3001,289,9,0,0,0,21}|{3017,289,9,0,0,0,23.5}|{2011,289,9,0,0,0,26}|{2016,289,9,0,0,0,28.5}|{4037,289,9,0,0,0,31}|{4033,289,9,0,0,0,33.5}|{4028,289,9,0,0,0,36}}</t>
  </si>
  <si>
    <t>13层普通小怪迷雾森林13</t>
  </si>
  <si>
    <t>{{4035,301,9,0,0,0,1}|{4024,301,9,0,0,0,3.5}|{3006,301,9,0,0,0,6}|{2011,301,9,0,0,0,8.5}|{3019,301,9,0,0,0,11}|{4021,301,9,0,0,0,13.5}|{3012,301,9,0,0,0,16}|{2003,301,9,0,0,0,18.5}|{4034,301,9,0,0,0,21}|{3000,301,9,0,0,0,23.5}|{3016,301,9,0,0,0,26}|{2015,301,9,0,0,0,28.5}|{3017,301,9,0,0,0,31}|{4007,301,9,0,0,0,33.5}|{4037,301,9,0,0,0,36}}</t>
  </si>
  <si>
    <t>13层精英小怪迷雾森林13</t>
  </si>
  <si>
    <t>{{3013,301,9,0,0,0,1}|{4006,301,9,0,0,0,3.5}|{2015,301,9,0,0,0,6}|{4019,301,9,0,1,0,8.5}|{4016,301,9,0,0,0,11}|{4004,301,9,0,0,0,13.5}|{3005,301,9,0,0,0,16}|{4025,301,9,0,0,0,18.5}|{4030,301,9,0,0,0,21}|{4039,301,9,0,0,0,23.5}|{4022,301,9,0,0,0,26}|{3015,301,9,0,0,0,28.5}|{4038,301,9,0,0,0,31}|{4026,301,9,0,0,0,33.5}|{3009,301,9,0,0,0,36}}</t>
  </si>
  <si>
    <t>13层收集召唤迷雾森林13</t>
  </si>
  <si>
    <t>{{4026,301,9,0,0,0,1}|{4031,301,9,0,0,0,3.5}|{4027,301,9,0,0,0,6}|{3015,301,9,0,1,0,8.5}|{4007,301,9,0,0,0,11}|{2015,301,9,0,0,0,13.5}|{3005,301,9,0,0,0,16}|{3001,301,9,0,0,0,18.5}|{3003,301,9,0,0,0,21}|{4024,301,9,0,0,0,23.5}|{3016,301,9,0,0,0,26}|{4004,301,9,0,0,0,28.5}|{2011,301,9,0,0,0,31}|{3006,301,9,0,0,0,33.5}|{4039,301,9,0,0,0,36}}</t>
  </si>
  <si>
    <t>13层宝藏地精迷雾森林13</t>
  </si>
  <si>
    <t>{{4033,301,9,0,0,0,1}|{4037,301,9,0,0,0,3.5}|{4016,301,9,0,0,0,6}|{2005,301,9,0,1,0,8.5}|{3013,301,9,0,0,0,11}|{4032,301,9,0,0,0,13.5}|{3019,301,9,0,0,0,16}|{4034,301,9,0,0,0,18.5}|{3015,301,9,0,0,0,21}|{4031,301,9,0,0,0,23.5}|{4004,301,9,0,0,0,26}|{4018,301,9,0,0,0,28.5}|{3016,301,9,0,0,0,31}|{4025,301,9,0,0,0,33.5}|{2004,301,9,0,0,0,36}}</t>
  </si>
  <si>
    <t>13层牛头怪迷雾森林13</t>
  </si>
  <si>
    <t>{{3015,301,9,0,0,0,1}|{4001,301,9,0,0,0,3.5}|{2003,301,9,0,0,0,6}|{2012,301,9,0,1,0,8.5}|{4032,301,9,0,0,0,11}|{4023,301,9,0,0,0,13.5}|{3021,301,9,0,0,0,16}|{4018,301,9,0,0,0,18.5}|{4039,301,9,0,0,0,21}|{4033,301,9,0,0,0,23.5}|{4022,301,9,0,0,0,26}|{4035,301,9,0,0,0,28.5}|{4036,301,9,0,0,0,31}|{4024,301,9,0,0,0,33.5}|{4000,301,9,0,0,0,36}}</t>
  </si>
  <si>
    <t>13层魔法守卫迷雾森林13</t>
  </si>
  <si>
    <t>{{3005,301,9,0,0,0,1}|{2005,301,9,0,0,0,3.5}|{4017,301,9,0,0,0,6}|{4016,301,9,0,1,0,8.5}|{2015,301,9,0,0,0,11}|{3012,301,9,0,0,0,13.5}|{4024,301,9,0,0,0,16}|{3015,301,9,0,0,0,18.5}|{4035,301,9,0,0,0,21}|{3017,301,9,0,0,0,23.5}|{4036,301,9,0,0,0,26}|{4004,301,9,0,0,0,28.5}|{4028,301,9,0,0,0,31}|{3000,301,9,0,0,0,33.5}|{4022,301,9,0,0,0,36}}</t>
  </si>
  <si>
    <t>13层BOSS史莱姆迷雾森林13</t>
  </si>
  <si>
    <t>{{4034,301,9,0,0,0,1}|{4002,301,9,0,0,0,3.5}|{3009,301,9,0,0,0,6}|{4017,301,9,0,0,0,8.5}|{4007,301,9,0,0,0,11}|{3015,301,9,0,0,0,13.5}|{3017,301,9,0,0,0,16}|{2010,301,9,0,1,0,18.5}|{4035,301,9,0,0,0,21}|{2004,301,9,0,0,0,23.5}|{4039,301,9,0,0,0,26}|{2011,301,9,0,0,0,28.5}|{4036,301,9,0,0,0,31}|{2012,301,9,0,0,0,33.5}|{3003,301,9,0,0,0,36}}</t>
  </si>
  <si>
    <t>13层BOSS史莱姆的小怪迷雾森林13</t>
  </si>
  <si>
    <t>{{3013,301,9,0,0,0,1}|{4023,301,9,0,0,0,3.5}|{4035,301,9,0,0,0,6}|{2015,301,9,0,0,0,8.5}|{4022,301,9,0,0,0,11}|{4039,301,9,0,0,0,13.5}|{2000,301,9,0,0,0,16}|{4006,301,9,0,0,0,18.5}|{4038,301,9,0,0,0,21}|{4007,301,9,0,0,0,23.5}|{4025,301,9,0,0,0,26}|{3021,301,9,0,0,0,28.5}|{4028,301,9,0,0,0,31}|{4005,301,9,0,0,0,33.5}|{3010,301,9,0,0,0,36}}</t>
  </si>
  <si>
    <t>13层BOSS石像鬼迷雾森林13</t>
  </si>
  <si>
    <t>{{4022,301,9,0,0,0,1}|{4033,301,9,0,0,0,3.5}|{3013,301,9,0,0,0,6}|{4026,301,9,0,0,0,8.5}|{2012,301,9,0,0,0,11}|{4023,301,9,0,0,0,13.5}|{4028,301,9,0,0,0,16}|{3012,301,9,0,1,0,18.5}|{4005,301,9,0,0,0,21}|{4027,301,9,0,0,0,23.5}|{4035,301,9,0,0,0,26}|{4032,301,9,0,0,0,28.5}|{3000,301,9,0,0,0,31}|{3021,301,9,0,0,0,33.5}|{3018,301,9,0,0,0,36}}</t>
  </si>
  <si>
    <t>13层BOSS骷髅王迷雾森林13</t>
  </si>
  <si>
    <t>{{4038,301,9,0,0,0,1}|{4000,301,9,0,0,0,3.5}|{3017,301,9,0,0,0,6}|{2011,301,9,0,0,0,8.5}|{4033,301,9,0,0,0,11}|{4014,301,9,0,0,0,13.5}|{3000,301,9,0,0,0,16}|{4021,301,9,0,1,0,18.5}|{3018,301,9,0,0,0,21}|{4039,301,9,0,0,0,23.5}|{4016,301,9,0,0,0,26}|{2017,301,9,0,0,0,28.5}|{3008,301,9,0,0,0,31}|{4024,301,9,0,0,0,33.5}|{4019,301,9,0,0,0,36}}</t>
  </si>
  <si>
    <t>13层BOSS骷髅王的小怪迷雾森林13</t>
  </si>
  <si>
    <t>{{3013,301,9,0,0,0,1}|{2005,301,9,0,0,0,3.5}|{4033,301,9,0,0,0,6}|{4023,301,9,0,0,0,8.5}|{4038,301,9,0,0,0,11}|{3019,301,9,0,0,0,13.5}|{2010,301,9,0,0,0,16}|{3001,301,9,0,0,0,18.5}|{3016,301,9,0,0,0,21}|{3018,301,9,0,0,0,23.5}|{4025,301,9,0,0,0,26}|{4015,301,9,0,0,0,28.5}|{4039,301,9,0,0,0,31}|{4006,301,9,0,0,0,33.5}|{4035,301,9,0,0,0,36}}</t>
  </si>
  <si>
    <t>13层BOSS食人花迷雾森林13</t>
  </si>
  <si>
    <t>{{4006,301,9,0,0,0,1}|{2005,301,9,0,0,0,3.5}|{3008,301,9,0,0,0,6}|{2010,301,9,0,0,0,8.5}|{4024,301,9,0,0,0,11}|{3019,301,9,0,0,0,13.5}|{4027,301,9,0,0,0,16}|{4017,301,9,0,1,0,18.5}|{4001,301,9,0,0,0,21}|{2016,301,9,0,0,0,23.5}|{2012,301,9,0,0,0,26}|{4004,301,9,0,0,0,28.5}|{4034,301,9,0,0,0,31}|{4007,301,9,0,0,0,33.5}|{2003,301,9,0,0,0,36}}</t>
  </si>
  <si>
    <t>13层BOSS食人花的小怪迷雾森林13</t>
  </si>
  <si>
    <t>{{3000,301,9,0,0,0,1}|{4034,301,9,0,0,0,3.5}|{3015,301,9,0,0,0,6}|{4015,301,9,0,0,0,8.5}|{3001,301,9,0,0,0,11}|{3003,301,9,0,0,0,13.5}|{3008,301,9,0,0,0,16}|{4038,301,9,0,0,0,18.5}|{4007,301,9,0,0,0,21}|{4016,301,9,0,0,0,23.5}|{4006,301,9,0,0,0,26}|{3019,301,9,0,0,0,28.5}|{2015,301,9,0,0,0,31}|{3010,301,9,0,0,0,33.5}|{4027,301,9,0,0,0,36}}</t>
  </si>
  <si>
    <t>14层普通小怪迷雾森林14</t>
  </si>
  <si>
    <t>{{4023,314,10,0,0,0,1}|{2015,314,10,0,0,0,3.5}|{4025,314,10,0,0,0,6}|{3001,314,10,0,0,0,8.5}|{2011,314,10,0,0,0,11}|{4026,314,10,0,0,0,13.5}|{4027,314,10,0,0,0,16}|{4028,314,10,0,0,0,18.5}|{4031,314,10,0,0,0,21}|{4014,314,10,0,0,0,23.5}|{4002,314,10,0,0,0,26}|{4007,314,10,0,0,0,28.5}|{3005,314,10,0,0,0,31}|{4017,314,10,0,0,0,33.5}|{4040,314,10,0,0,0,36}}</t>
  </si>
  <si>
    <t>14层精英小怪迷雾森林14</t>
  </si>
  <si>
    <t>{{3018,314,10,0,0,0,1}|{4028,314,10,0,0,0,3.5}|{4035,314,10,0,0,0,6}|{3008,314,10,0,1,0,8.5}|{4036,314,10,0,0,0,11}|{4037,314,10,0,0,0,13.5}|{3005,314,10,0,0,0,16}|{4014,314,10,0,0,0,18.5}|{3000,314,10,0,0,0,21}|{4001,314,10,0,0,0,23.5}|{4021,314,10,0,0,0,26}|{4032,314,10,0,0,0,28.5}|{3003,314,10,0,0,0,31}|{4007,314,10,0,0,0,33.5}|{2010,314,10,0,0,0,36}}</t>
  </si>
  <si>
    <t>14层收集召唤迷雾森林14</t>
  </si>
  <si>
    <t>{{4006,314,10,0,0,0,1}|{4036,314,10,0,0,0,3.5}|{4000,314,10,0,0,0,6}|{2005,314,10,0,1,0,8.5}|{4028,314,10,0,0,0,11}|{4033,314,10,0,0,0,13.5}|{4038,314,10,0,0,0,16}|{3018,314,10,0,0,0,18.5}|{4039,314,10,0,0,0,21}|{4009,314,10,0,0,0,23.5}|{4007,314,10,0,0,0,26}|{4032,314,10,0,0,0,28.5}|{4001,314,10,0,0,0,31}|{4035,314,10,0,0,0,33.5}|{2000,314,10,0,0,0,36}}</t>
  </si>
  <si>
    <t>14层宝藏地精迷雾森林14</t>
  </si>
  <si>
    <t>{{4031,314,10,0,0,0,1}|{2003,314,10,0,0,0,3.5}|{2012,314,10,0,0,0,6}|{2017,314,10,0,1,0,8.5}|{4016,314,10,0,0,0,11}|{4028,314,10,0,0,0,13.5}|{4001,314,10,0,0,0,16}|{4021,314,10,0,0,0,18.5}|{4036,314,10,0,0,0,21}|{4004,314,10,0,0,0,23.5}|{3008,314,10,0,0,0,26}|{2011,314,10,0,0,0,28.5}|{3005,314,10,0,0,0,31}|{4037,314,10,0,0,0,33.5}|{2016,314,10,0,0,0,36}}</t>
  </si>
  <si>
    <t>14层牛头怪迷雾森林14</t>
  </si>
  <si>
    <t>{{3017,314,10,0,0,0,1}|{4018,314,10,0,0,0,3.5}|{4009,314,10,0,0,0,6}|{4033,314,10,0,1,0,8.5}|{4030,314,10,0,0,0,11}|{3021,314,10,0,0,0,13.5}|{4019,314,10,0,0,0,16}|{4006,314,10,0,0,0,18.5}|{4015,314,10,0,0,0,21}|{2005,314,10,0,0,0,23.5}|{4028,314,10,0,0,0,26}|{4007,314,10,0,0,0,28.5}|{4001,314,10,0,0,0,31}|{3004,314,10,0,0,0,33.5}|{3010,314,10,0,0,0,36}}</t>
  </si>
  <si>
    <t>14层魔法守卫迷雾森林14</t>
  </si>
  <si>
    <t>{{3010,314,10,0,0,0,1}|{4036,314,10,0,0,0,3.5}|{4006,314,10,0,0,0,6}|{4034,314,10,0,1,0,8.5}|{4002,314,10,0,0,0,11}|{3018,314,10,0,0,0,13.5}|{4031,314,10,0,0,0,16}|{4030,314,10,0,0,0,18.5}|{4016,314,10,0,0,0,21}|{3015,314,10,0,0,0,23.5}|{4028,314,10,0,0,0,26}|{3009,314,10,0,0,0,28.5}|{4032,314,10,0,0,0,31}|{2015,314,10,0,0,0,33.5}|{4026,314,10,0,0,0,36}}</t>
  </si>
  <si>
    <t>14层BOSS史莱姆迷雾森林14</t>
  </si>
  <si>
    <t>{{4037,314,10,0,0,0,1}|{2016,314,10,0,0,0,3.5}|{3006,314,10,0,0,0,6}|{4007,314,10,0,0,0,8.5}|{4040,314,10,0,0,0,11}|{4026,314,10,0,0,0,13.5}|{4009,314,10,0,0,0,16}|{4033,314,10,0,1,0,18.5}|{4006,314,10,0,0,0,21}|{4025,314,10,0,0,0,23.5}|{4034,314,10,0,0,0,26}|{4018,314,10,0,0,0,28.5}|{2010,314,10,0,0,0,31}|{4039,314,10,0,0,0,33.5}|{4023,314,10,0,0,0,36}}</t>
  </si>
  <si>
    <t>14层BOSS史莱姆的小怪迷雾森林14</t>
  </si>
  <si>
    <t>{{4025,314,10,0,0,0,1}|{4038,314,10,0,0,0,3.5}|{3008,314,10,0,0,0,6}|{4033,314,10,0,0,0,8.5}|{4026,314,10,0,0,0,11}|{2011,314,10,0,0,0,13.5}|{2000,314,10,0,0,0,16}|{2015,314,10,0,0,0,18.5}|{3005,314,10,0,0,0,21}|{3015,314,10,0,0,0,23.5}|{2016,314,10,0,0,0,26}|{4018,314,10,0,0,0,28.5}|{4001,314,10,0,0,0,31}|{4035,314,10,0,0,0,33.5}|{3010,314,10,0,0,0,36}}</t>
  </si>
  <si>
    <t>14层BOSS石像鬼迷雾森林14</t>
  </si>
  <si>
    <t>{{3009,314,10,0,0,0,1}|{4012,314,10,0,0,0,3.5}|{3010,314,10,0,0,0,6}|{4017,314,10,0,0,0,8.5}|{2005,314,10,0,0,0,11}|{4032,314,10,0,0,0,13.5}|{3021,314,10,0,0,0,16}|{3018,314,10,0,1,0,18.5}|{2000,314,10,0,0,0,21}|{4022,314,10,0,0,0,23.5}|{4018,314,10,0,0,0,26}|{2010,314,10,0,0,0,28.5}|{2011,314,10,0,0,0,31}|{4023,314,10,0,0,0,33.5}|{4040,314,10,0,0,0,36}}</t>
  </si>
  <si>
    <t>14层BOSS骷髅王迷雾森林14</t>
  </si>
  <si>
    <t>{{4001,314,10,0,0,0,1}|{4023,314,10,0,0,0,3.5}|{4021,314,10,0,0,0,6}|{4022,314,10,0,0,0,8.5}|{4038,314,10,0,0,0,11}|{3004,314,10,0,0,0,13.5}|{4025,314,10,0,0,0,16}|{4034,314,10,0,1,0,18.5}|{4031,314,10,0,0,0,21}|{4033,314,10,0,0,0,23.5}|{2012,314,10,0,0,0,26}|{4005,314,10,0,0,0,28.5}|{4035,314,10,0,0,0,31}|{3021,314,10,0,0,0,33.5}|{4032,314,10,0,0,0,36}}</t>
  </si>
  <si>
    <t>14层BOSS骷髅王的小怪迷雾森林14</t>
  </si>
  <si>
    <t>{{2015,314,10,0,0,0,1}|{2004,314,10,0,0,0,3.5}|{4036,314,10,0,0,0,6}|{3006,314,10,0,0,0,8.5}|{4022,314,10,0,0,0,11}|{3013,314,10,0,0,0,13.5}|{3001,314,10,0,0,0,16}|{3004,314,10,0,0,0,18.5}|{4024,314,10,0,0,0,21}|{4009,314,10,0,0,0,23.5}|{2003,314,10,0,0,0,26}|{4035,314,10,0,0,0,28.5}|{4026,314,10,0,0,0,31}|{4018,314,10,0,0,0,33.5}|{4014,314,10,0,0,0,36}}</t>
  </si>
  <si>
    <t>14层BOSS食人花迷雾森林14</t>
  </si>
  <si>
    <t>{{4038,314,10,0,0,0,1}|{4024,314,10,0,0,0,3.5}|{4023,314,10,0,0,0,6}|{2016,314,10,0,0,0,8.5}|{4014,314,10,0,0,0,11}|{3019,314,10,0,0,0,13.5}|{4021,314,10,0,0,0,16}|{3012,314,10,0,1,0,18.5}|{4036,314,10,0,0,0,21}|{2005,314,10,0,0,0,23.5}|{4006,314,10,0,0,0,26}|{4026,314,10,0,0,0,28.5}|{3015,314,10,0,0,0,31}|{4007,314,10,0,0,0,33.5}|{2004,314,10,0,0,0,36}}</t>
  </si>
  <si>
    <t>14层BOSS食人花的小怪迷雾森林14</t>
  </si>
  <si>
    <t>{{4024,314,10,0,0,0,1}|{4006,314,10,0,0,0,3.5}|{4014,314,10,0,0,0,6}|{4019,314,10,0,0,0,8.5}|{4037,314,10,0,0,0,11}|{4034,314,10,0,0,0,13.5}|{4001,314,10,0,0,0,16}|{2011,314,10,0,0,0,18.5}|{4017,314,10,0,0,0,21}|{3012,314,10,0,0,0,23.5}|{4027,314,10,0,0,0,26}|{2016,314,10,0,0,0,28.5}|{4028,314,10,0,0,0,31}|{4007,314,10,0,0,0,33.5}|{4030,314,10,0,0,0,36}}</t>
  </si>
  <si>
    <t>迷雾森林0层小怪</t>
  </si>
  <si>
    <t>{{2012,15,2,0,1,0,1}|{2012,15,2,0,1,0,2.5}|{1012,15,2,0,1,0,4}|{1012,15,2,0,1,0,5.5}|{2009,15,2,0,1,0,7}}</t>
  </si>
  <si>
    <t>{{2003,18,3,0,1,0,1}|{2003,18,3,0,1,0,2.5}|{1014,18,3,0,1,0,4}|{1014,18,3,0,1,0,5.5}|{2000,18,3,0,1,0,7}}</t>
  </si>
  <si>
    <t>{{2005,20,3,0,1,0,1}|{2005,20,3,0,1,0,2.5}|{2017,20,3,0,1,0,4}|{2017,20,3,0,1,0,5.5}|{3018,20,3,0,1,0,7}}</t>
  </si>
  <si>
    <t>{{3019,15,2,0,1,0,1}|{3019,15,2,0,1,0,2.5}|{3019,15,2,0,1,0,4}|{3019,15,2,0,1,0,5.5}|{3019,15,2,0,1,0,7}}</t>
  </si>
  <si>
    <t>迷雾森林0层BOSS</t>
  </si>
  <si>
    <t>{{3012,30,3,1,1,0,7}|{2005,30,3,0,1,0,1}|{2005,30,3,0,1,0,2.5}|{2004,30,3,0,1,0,4}|{2004,30,3,0,1,0,5.5}}</t>
  </si>
  <si>
    <t>{{3018,30,3,1,1,0,7}|{2011,30,3,0,1,0,1}|{2011,30,3,0,1,0,2.5}|{2007,30,3,0,1,0,4}|{2007,30,3,0,1,0,5.5}}</t>
  </si>
  <si>
    <t>{{3019,30,3,1,1,0,7}|{2013,30,3,0,1,0,1}|{2013,30,3,0,1,0,2.5}|{2000,30,3,0,1,0,4}|{2000,30,3,0,1,0,5.5}}</t>
  </si>
  <si>
    <t>4怪外敌入侵先锋</t>
  </si>
  <si>
    <t>{{2009,-1,-1,0,0,0,1}|{1013,-1,-1,0,0,0,3.5}|{1017,-1,-1,0,0,0,6}|{2013,-1,-1,0,0,0,8.5}}</t>
  </si>
  <si>
    <t>{{1014,-1,-1,0,0,0,1}|{2015,-1,-1,0,0,0,3.5}|{1011,-1,-1,0,0,0,6}|{2009,-1,-1,0,0,0,8.5}}</t>
  </si>
  <si>
    <t>{{1017,-1,-1,0,0,0,1}|{1011,-1,-1,0,0,0,3.5}|{2006,-1,-1,0,0,0,6}|{1013,-1,-1,0,0,0,8.5}}</t>
  </si>
  <si>
    <t>4怪外敌入侵精英</t>
  </si>
  <si>
    <t>{{1011,-1,-1,0,0,0,1}|{1015,-1,-1,0,0,0,3.5}|{1012,-1,-1,0,0,0,6}|{2008,-1,-1,0,0,0,8.5}}</t>
  </si>
  <si>
    <t>{{2015,-1,-1,0,0,0,1}|{2009,-1,-1,0,0,0,3.5}|{2007,-1,-1,0,0,0,6}|{1012,-1,-1,0,0,0,8.5}}</t>
  </si>
  <si>
    <t>{{2009,-1,-1,0,0,0,1}|{1014,-1,-1,0,0,0,3.5}|{2007,-1,-1,0,0,0,6}|{2008,-1,-1,0,0,0,8.5}}</t>
  </si>
  <si>
    <t>4怪外敌入侵BOSS</t>
  </si>
  <si>
    <t>{{1013,-1,-1,0,0,0,1}|{2006,-1,-1,0,0,0,3.5}|{1011,-1,-1,0,1,0,6}|{1010,-1,-1,0,0,0,8.5}}</t>
  </si>
  <si>
    <t>5怪外敌入侵先锋</t>
  </si>
  <si>
    <t>{{1013,-1,-1,0,0,0,1}|{2007,-1,-1,0,0,0,3.5}|{2008,-1,-1,0,0,0,6}|{2009,-1,-1,0,0,0,8.5}|{1012,-1,-1,0,0,0,11}}</t>
  </si>
  <si>
    <t>{{2013,-1,-1,0,0,0,1}|{2006,-1,-1,0,0,0,3.5}|{1011,-1,-1,0,0,0,6}|{1017,-1,-1,0,0,0,8.5}|{1013,-1,-1,0,0,0,11}}</t>
  </si>
  <si>
    <t>{{1010,-1,-1,0,0,0,1}|{2013,-1,-1,0,0,0,3.5}|{1013,-1,-1,0,0,0,6}|{1011,-1,-1,0,0,0,8.5}|{2006,-1,-1,0,0,0,11}}</t>
  </si>
  <si>
    <t>5怪外敌入侵精英</t>
  </si>
  <si>
    <t>{{1014,-1,-1,0,0,0,1}|{1010,-1,-1,0,0,0,3.5}|{1017,-1,-1,0,0,0,6}|{2007,-1,-1,0,0,0,8.5}|{1015,-1,-1,0,0,0,11}}</t>
  </si>
  <si>
    <t>{{2009,-1,-1,0,0,0,1}|{2007,-1,-1,0,0,0,3.5}|{1015,-1,-1,0,0,0,6}|{1011,-1,-1,0,0,0,8.5}|{2013,-1,-1,0,0,0,11}}</t>
  </si>
  <si>
    <t>{{1017,-1,-1,0,0,0,1}|{1012,-1,-1,0,0,0,3.5}|{2013,-1,-1,0,0,0,6}|{1015,-1,-1,0,0,0,8.5}|{2007,-1,-1,0,0,0,11}}</t>
  </si>
  <si>
    <t>5怪外敌入侵BOSS</t>
  </si>
  <si>
    <t>{{2006,-1,-1,0,0,0,1}|{2013,-1,-1,0,0,0,3.5}|{1017,-1,-1,0,1,0,6}|{1012,-1,-1,0,0,0,8.5}|{1015,-1,-1,0,0,0,11}}</t>
  </si>
  <si>
    <t>6怪外敌入侵先锋</t>
  </si>
  <si>
    <t>{{2016,-1,-1,0,0,0,1}|{1011,-1,-1,0,0,0,3.5}|{3019,-1,-1,0,0,0,6}|{4004,-1,-1,0,0,0,8.5}|{1017,-1,-1,0,0,0,11}|{4007,-1,-1,0,0,0,13.5}}</t>
  </si>
  <si>
    <t>{{2006,-1,-1,0,0,0,1}|{1014,-1,-1,0,0,0,3.5}|{2009,-1,-1,0,0,0,6}|{3006,-1,-1,0,0,0,8.5}|{1010,-1,-1,0,0,0,11}|{3008,-1,-1,0,0,0,13.5}}</t>
  </si>
  <si>
    <t>{{2009,-1,-1,0,0,0,1}|{2000,-1,-1,0,0,0,3.5}|{2011,-1,-1,0,0,0,6}|{1011,-1,-1,0,0,0,8.5}|{2017,-1,-1,0,0,0,11}|{2015,-1,-1,0,0,0,13.5}}</t>
  </si>
  <si>
    <t>6怪外敌入侵精英</t>
  </si>
  <si>
    <t>{{2015,-1,-1,0,0,0,1}|{1010,-1,-1,0,0,0,3.5}|{2013,-1,-1,0,0,0,6}|{2008,-1,-1,0,0,0,8.5}|{2009,-1,-1,0,0,0,11}|{4021,-1,-1,0,0,0,13.5}}</t>
  </si>
  <si>
    <t>{{3005,-1,-1,0,0,0,1}|{1014,-1,-1,0,0,0,3.5}|{4018,-1,-1,0,0,0,6}|{2013,-1,-1,0,0,0,8.5}|{3006,-1,-1,0,0,0,11}|{1011,-1,-1,0,0,0,13.5}}</t>
  </si>
  <si>
    <t>{{1011,-1,-1,0,0,0,1}|{2011,-1,-1,0,0,0,3.5}|{4014,-1,-1,0,0,0,6}|{2017,-1,-1,0,0,0,8.5}|{2008,-1,-1,0,0,0,11}|{3004,-1,-1,0,0,0,13.5}}</t>
  </si>
  <si>
    <t>6怪外敌入侵BOSS</t>
  </si>
  <si>
    <t>{{1017,-1,-1,0,0,0,1}|{4012,-1,-1,0,0,0,3.5}|{3010,-1,-1,0,0,0,6}|{3019,-1,-1,0,1,0,8.5}|{1010,-1,-1,0,0,0,11}|{2007,-1,-1,0,0,0,13.5}}</t>
  </si>
  <si>
    <t>7怪外敌入侵先锋</t>
  </si>
  <si>
    <t>{{2017,-1,-1,0,0,0,1}|{3006,-1,-1,0,0,0,3.5}|{3015,-1,-1,0,0,0,6}|{3004,-1,-1,0,0,0,8.5}|{2006,-1,-1,0,0,0,11}|{2010,-1,-1,0,0,0,13.5}|{1011,-1,-1,0,0,0,16}}</t>
  </si>
  <si>
    <t>{{2009,-1,-1,0,0,0,1}|{4000,-1,-1,0,0,0,3.5}|{1017,-1,-1,0,0,0,6}|{3017,-1,-1,0,0,0,8.5}|{1012,-1,-1,0,0,0,11}|{4018,-1,-1,0,0,0,13.5}|{1013,-1,-1,0,0,0,16}}</t>
  </si>
  <si>
    <t>{{2010,-1,-1,0,0,0,1}|{4007,-1,-1,0,0,0,3.5}|{3021,-1,-1,0,0,0,6}|{2015,-1,-1,0,0,0,8.5}|{2007,-1,-1,0,0,0,11}|{3005,-1,-1,0,0,0,13.5}|{1010,-1,-1,0,0,0,16}}</t>
  </si>
  <si>
    <t>7怪外敌入侵精英</t>
  </si>
  <si>
    <t>{{2012,-1,-1,0,0,0,1}|{1013,-1,-1,0,0,0,3.5}|{2007,-1,-1,0,0,0,6}|{3000,-1,-1,0,0,0,8.5}|{2005,-1,-1,0,0,0,11}|{2004,-1,-1,0,0,0,13.5}|{1014,-1,-1,0,0,0,16}}</t>
  </si>
  <si>
    <t>{{3003,-1,-1,0,0,0,1}|{2013,-1,-1,0,0,0,3.5}|{2012,-1,-1,0,0,0,6}|{2009,-1,-1,0,0,0,8.5}|{1011,-1,-1,0,0,0,11}|{3005,-1,-1,0,0,0,13.5}|{3009,-1,-1,0,0,0,16}}</t>
  </si>
  <si>
    <t>{{4019,-1,-1,0,0,0,1}|{1011,-1,-1,0,0,0,3.5}|{3010,-1,-1,0,0,0,6}|{4000,-1,-1,0,0,0,8.5}|{2012,-1,-1,0,0,0,11}|{4012,-1,-1,0,0,0,13.5}|{3003,-1,-1,0,0,0,16}}</t>
  </si>
  <si>
    <t>7怪外敌入侵BOSS</t>
  </si>
  <si>
    <t>{{4007,-1,-1,0,0,0,1}|{2009,-1,-1,0,0,0,3.5}|{2010,-1,-1,0,0,0,6}|{2007,-1,-1,0,1,0,8.5}|{1012,-1,-1,0,0,0,11}|{1015,-1,-1,0,0,0,13.5}|{1014,-1,-1,0,0,0,16}}</t>
  </si>
  <si>
    <t>8怪外敌入侵先锋</t>
  </si>
  <si>
    <t>{{3009,-1,-1,0,0,0,1}|{4023,-1,-1,0,0,0,3.5}|{4004,-1,-1,0,0,0,6}|{2015,-1,-1,0,0,0,8.5}|{2010,-1,-1,0,0,0,11}|{1011,-1,-1,0,0,0,13.5}|{1015,-1,-1,0,0,0,16}|{2008,-1,-1,0,0,0,18.5}}</t>
  </si>
  <si>
    <t>{{3015,-1,-1,0,0,0,1}|{1015,-1,-1,0,0,0,3.5}|{1014,-1,-1,0,0,0,6}|{1012,-1,-1,0,0,0,8.5}|{4012,-1,-1,0,0,0,11}|{1010,-1,-1,0,0,0,13.5}|{3006,-1,-1,0,0,0,16}|{2008,-1,-1,0,0,0,18.5}}</t>
  </si>
  <si>
    <t>{{3019,-1,-1,0,0,0,1}|{3013,-1,-1,0,0,0,3.5}|{2013,-1,-1,0,0,0,6}|{1012,-1,-1,0,0,0,8.5}|{4014,-1,-1,0,0,0,11}|{3006,-1,-1,0,0,0,13.5}|{2009,-1,-1,0,0,0,16}|{2012,-1,-1,0,0,0,18.5}}</t>
  </si>
  <si>
    <t>8怪外敌入侵精英</t>
  </si>
  <si>
    <t>{{4007,-1,-1,0,0,0,1}|{4012,-1,-1,0,0,0,3.5}|{2006,-1,-1,0,0,0,6}|{3000,-1,-1,0,0,0,8.5}|{1012,-1,-1,0,0,0,11}|{2013,-1,-1,0,0,0,13.5}|{2011,-1,-1,0,0,0,16}|{1014,-1,-1,0,0,0,18.5}}</t>
  </si>
  <si>
    <t>{{1010,-1,-1,0,0,0,1}|{4018,-1,-1,0,0,0,3.5}|{3009,-1,-1,0,0,0,6}|{1011,-1,-1,0,0,0,8.5}|{3003,-1,-1,0,0,0,11}|{3001,-1,-1,0,0,0,13.5}|{2013,-1,-1,0,0,0,16}|{2006,-1,-1,0,0,0,18.5}}</t>
  </si>
  <si>
    <t>{{4015,-1,-1,0,0,0,1}|{4004,-1,-1,0,0,0,3.5}|{2011,-1,-1,0,0,0,6}|{2000,-1,-1,0,0,0,8.5}|{4021,-1,-1,0,0,0,11}|{2016,-1,-1,0,0,0,13.5}|{1010,-1,-1,0,0,0,16}|{2015,-1,-1,0,0,0,18.5}}</t>
  </si>
  <si>
    <t>8怪外敌入侵BOSS</t>
  </si>
  <si>
    <t>{{3001,-1,-1,0,0,0,1}|{3004,-1,-1,0,0,0,3.5}|{4012,-1,-1,0,0,0,6}|{2000,-1,-1,0,0,0,8.5}|{4000,-1,-1,0,1,0,11}|{4002,-1,-1,0,0,0,13.5}|{1010,-1,-1,0,0,0,16}|{2013,-1,-1,0,0,0,18.5}}</t>
  </si>
  <si>
    <t>9怪外敌入侵先锋</t>
  </si>
  <si>
    <t>{{3001,-1,-1,0,0,0,1}|{1017,-1,-1,0,0,0,3.5}|{2000,-1,-1,0,0,0,6}|{3016,-1,-1,0,0,0,8.5}|{1010,-1,-1,0,0,0,11}|{3021,-1,-1,0,0,0,13.5}|{4015,-1,-1,0,0,0,16}|{3017,-1,-1,0,0,0,18.5}|{4021,-1,-1,0,0,0,21}}</t>
  </si>
  <si>
    <t>{{2015,-1,-1,0,0,0,1}|{1010,-1,-1,0,0,0,3.5}|{2004,-1,-1,0,0,0,6}|{2013,-1,-1,0,0,0,8.5}|{1014,-1,-1,0,0,0,11}|{2017,-1,-1,0,0,0,13.5}|{3008,-1,-1,0,0,0,16}|{3013,-1,-1,0,0,0,18.5}|{1013,-1,-1,0,0,0,21}}</t>
  </si>
  <si>
    <t>{{2009,-1,-1,0,0,0,1}|{3016,-1,-1,0,0,0,3.5}|{2004,-1,-1,0,0,0,6}|{3021,-1,-1,0,0,0,8.5}|{4000,-1,-1,0,0,0,11}|{1017,-1,-1,0,0,0,13.5}|{2008,-1,-1,0,0,0,16}|{4019,-1,-1,0,0,0,18.5}|{1015,-1,-1,0,0,0,21}}</t>
  </si>
  <si>
    <t>9怪外敌入侵精英</t>
  </si>
  <si>
    <t>{{1015,-1,-1,0,0,0,1}|{2015,-1,-1,0,0,0,3.5}|{2007,-1,-1,0,0,0,6}|{1014,-1,-1,0,0,0,8.5}|{4018,-1,-1,0,0,0,11}|{2010,-1,-1,0,0,0,13.5}|{2004,-1,-1,0,0,0,16}|{4021,-1,-1,0,0,0,18.5}|{1013,-1,-1,0,0,0,21}}</t>
  </si>
  <si>
    <t>{{3019,-1,-1,0,0,0,1}|{4014,-1,-1,0,0,0,3.5}|{1011,-1,-1,0,0,0,6}|{2007,-1,-1,0,0,0,8.5}|{2010,-1,-1,0,0,0,11}|{4016,-1,-1,0,0,0,13.5}|{3005,-1,-1,0,0,0,16}|{4002,-1,-1,0,0,0,18.5}|{4023,-1,-1,0,0,0,21}}</t>
  </si>
  <si>
    <t>{{4002,-1,-1,0,0,0,1}|{2015,-1,-1,0,0,0,3.5}|{3000,-1,-1,0,0,0,6}|{2010,-1,-1,0,0,0,8.5}|{1017,-1,-1,0,0,0,11}|{1010,-1,-1,0,0,0,13.5}|{3009,-1,-1,0,0,0,16}|{3008,-1,-1,0,0,0,18.5}|{2009,-1,-1,0,0,0,21}}</t>
  </si>
  <si>
    <t>9怪外敌入侵BOSS</t>
  </si>
  <si>
    <t>{{4019,-1,-1,0,0,0,1}|{1014,-1,-1,0,0,0,3.5}|{3016,-1,-1,0,0,0,6}|{3021,-1,-1,0,0,0,8.5}|{2010,-1,-1,0,1,0,11}|{2006,-1,-1,0,0,0,13.5}|{4014,-1,-1,0,0,0,16}|{1011,-1,-1,0,0,0,18.5}|{2013,-1,-1,0,0,0,21}}</t>
  </si>
  <si>
    <t>10怪外敌入侵先锋</t>
  </si>
  <si>
    <t>{{1011,-1,-1,0,0,0,1}|{2008,-1,-1,0,0,0,3.5}|{3000,-1,-1,0,0,0,6}|{1012,-1,-1,0,0,0,8.5}|{1013,-1,-1,0,0,0,11}|{2007,-1,-1,0,0,0,13.5}|{3017,-1,-1,0,0,0,16}|{3003,-1,-1,0,0,0,18.5}|{1014,-1,-1,0,0,0,21}|{3019,-1,-1,0,0,0,23.5}}</t>
  </si>
  <si>
    <t>{{1011,-1,-1,0,0,0,1}|{2009,-1,-1,0,0,0,3.5}|{2010,-1,-1,0,0,0,6}|{1017,-1,-1,0,0,0,8.5}|{1015,-1,-1,0,0,0,11}|{3008,-1,-1,0,0,0,13.5}|{1014,-1,-1,0,0,0,16}|{1012,-1,-1,0,0,0,18.5}|{3015,-1,-1,0,0,0,21}|{4018,-1,-1,0,0,0,23.5}}</t>
  </si>
  <si>
    <t>{{3003,-1,-1,0,0,0,1}|{3006,-1,-1,0,0,0,3.5}|{3013,-1,-1,0,0,0,6}|{2005,-1,-1,0,0,0,8.5}|{2016,-1,-1,0,0,0,11}|{2007,-1,-1,0,0,0,13.5}|{2015,-1,-1,0,0,0,16}|{1014,-1,-1,0,0,0,18.5}|{3001,-1,-1,0,0,0,21}|{2008,-1,-1,0,0,0,23.5}}</t>
  </si>
  <si>
    <t>10怪外敌入侵精英</t>
  </si>
  <si>
    <t>{{1010,-1,-1,0,0,0,1}|{2003,-1,-1,0,0,0,3.5}|{1017,-1,-1,0,0,0,6}|{1011,-1,-1,0,0,0,8.5}|{2005,-1,-1,0,0,0,11}|{2012,-1,-1,0,0,0,13.5}|{3005,-1,-1,0,0,0,16}|{3000,-1,-1,0,0,0,18.5}|{3017,-1,-1,0,0,0,21}|{1012,-1,-1,0,0,0,23.5}}</t>
  </si>
  <si>
    <t>{{1014,-1,-1,0,0,0,1}|{2003,-1,-1,0,0,0,3.5}|{4014,-1,-1,0,0,0,6}|{1015,-1,-1,0,0,0,8.5}|{2007,-1,-1,0,0,0,11}|{2009,-1,-1,0,0,0,13.5}|{1017,-1,-1,0,0,0,16}|{3006,-1,-1,0,0,0,18.5}|{1013,-1,-1,0,0,0,21}|{4012,-1,-1,0,0,0,23.5}}</t>
  </si>
  <si>
    <t>{{2009,-1,-1,0,0,0,1}|{3015,-1,-1,0,0,0,3.5}|{3004,-1,-1,0,0,0,6}|{4015,-1,-1,0,0,0,8.5}|{4000,-1,-1,0,0,0,11}|{2013,-1,-1,0,0,0,13.5}|{3017,-1,-1,0,0,0,16}|{1014,-1,-1,0,0,0,18.5}|{2016,-1,-1,0,0,0,21}|{3008,-1,-1,0,0,0,23.5}}</t>
  </si>
  <si>
    <t>10怪外敌入侵BOSS</t>
  </si>
  <si>
    <t>{{3016,-1,-1,0,0,0,1}|{4007,-1,-1,0,0,0,3.5}|{2006,-1,-1,0,0,0,6}|{2008,-1,-1,0,0,0,8.5}|{2007,-1,-1,0,0,0,11}|{2005,-1,-1,0,1,0,13.5}|{3004,-1,-1,0,0,0,16}|{2017,-1,-1,0,0,0,18.5}|{2003,-1,-1,0,0,0,21}|{3013,-1,-1,0,0,0,23.5}}</t>
  </si>
  <si>
    <t>11怪外敌入侵先锋</t>
  </si>
  <si>
    <t>{{1012,-1,-1,0,0,0,1}|{4002,-1,-1,0,0,0,3.5}|{3000,-1,-1,0,0,0,6}|{1015,-1,-1,0,0,0,8.5}|{4018,-1,-1,0,0,0,11}|{2015,-1,-1,0,0,0,13.5}|{3019,-1,-1,0,0,0,16}|{1017,-1,-1,0,0,0,18.5}|{2008,-1,-1,0,0,0,21}|{3013,-1,-1,0,0,0,23.5}|{2010,-1,-1,0,0,0,26}}</t>
  </si>
  <si>
    <t>{{3000,-1,-1,0,0,0,1}|{4023,-1,-1,0,0,0,3.5}|{1010,-1,-1,0,0,0,6}|{2006,-1,-1,0,0,0,8.5}|{2008,-1,-1,0,0,0,11}|{1013,-1,-1,0,0,0,13.5}|{1014,-1,-1,0,0,0,16}|{3017,-1,-1,0,0,0,18.5}|{2011,-1,-1,0,0,0,21}|{2007,-1,-1,0,0,0,23.5}|{3005,-1,-1,0,0,0,26}}</t>
  </si>
  <si>
    <t>{{3021,-1,-1,0,0,0,1}|{2016,-1,-1,0,0,0,3.5}|{4023,-1,-1,0,0,0,6}|{3000,-1,-1,0,0,0,8.5}|{1012,-1,-1,0,0,0,11}|{1017,-1,-1,0,0,0,13.5}|{2008,-1,-1,0,0,0,16}|{4019,-1,-1,0,0,0,18.5}|{3010,-1,-1,0,0,0,21}|{1014,-1,-1,0,0,0,23.5}|{4000,-1,-1,0,0,0,26}}</t>
  </si>
  <si>
    <t>11怪外敌入侵精英</t>
  </si>
  <si>
    <t>{{2003,-1,-1,0,0,0,1}|{3004,-1,-1,0,0,0,3.5}|{3019,-1,-1,0,0,0,6}|{3010,-1,-1,0,0,0,8.5}|{2013,-1,-1,0,0,0,11}|{1015,-1,-1,0,0,0,13.5}|{2017,-1,-1,0,0,0,16}|{2007,-1,-1,0,0,0,18.5}|{4016,-1,-1,0,0,0,21}|{3009,-1,-1,0,0,0,23.5}|{2009,-1,-1,0,0,0,26}}</t>
  </si>
  <si>
    <t>{{3017,-1,-1,0,0,0,1}|{4016,-1,-1,0,0,0,3.5}|{2000,-1,-1,0,0,0,6}|{3000,-1,-1,0,0,0,8.5}|{4014,-1,-1,0,0,0,11}|{1015,-1,-1,0,0,0,13.5}|{4019,-1,-1,0,0,0,16}|{1014,-1,-1,0,0,0,18.5}|{1017,-1,-1,0,0,0,21}|{4000,-1,-1,0,0,0,23.5}|{2010,-1,-1,0,0,0,26}}</t>
  </si>
  <si>
    <t>{{4014,-1,-1,0,0,0,1}|{1014,-1,-1,0,0,0,3.5}|{4000,-1,-1,0,0,0,6}|{3003,-1,-1,0,0,0,8.5}|{2013,-1,-1,0,0,0,11}|{3010,-1,-1,0,0,0,13.5}|{2007,-1,-1,0,0,0,16}|{2017,-1,-1,0,0,0,18.5}|{1015,-1,-1,0,0,0,21}|{3013,-1,-1,0,0,0,23.5}|{3005,-1,-1,0,0,0,26}}</t>
  </si>
  <si>
    <t>11怪外敌入侵BOSS</t>
  </si>
  <si>
    <t>{{3008,-1,-1,0,0,0,1}|{2013,-1,-1,0,0,0,3.5}|{2010,-1,-1,0,0,0,6}|{2005,-1,-1,0,0,0,8.5}|{2008,-1,-1,0,0,0,11}|{3000,-1,-1,0,1,0,13.5}|{4000,-1,-1,0,0,0,16}|{3017,-1,-1,0,0,0,18.5}|{2009,-1,-1,0,0,0,21}|{2015,-1,-1,0,0,0,23.5}|{1013,-1,-1,0,0,0,26}}</t>
  </si>
  <si>
    <t>12怪外敌入侵先锋</t>
  </si>
  <si>
    <t>{{2013,-1,-1,0,0,0,1}|{2017,-1,-1,0,0,0,3.5}|{2007,-1,-1,0,0,0,6}|{3016,-1,-1,0,0,0,8.5}|{3010,-1,-1,0,0,0,11}|{3005,-1,-1,0,0,0,13.5}|{1013,-1,-1,0,0,0,16}|{1011,-1,-1,0,0,0,18.5}|{1017,-1,-1,0,0,0,21}|{3019,-1,-1,0,0,0,23.5}|{1012,-1,-1,0,0,0,26}|{1014,-1,-1,0,0,0,28.5}}</t>
  </si>
  <si>
    <t>{{3008,-1,-1,0,0,0,1}|{3005,-1,-1,0,0,0,3.5}|{4007,-1,-1,0,0,0,6}|{2007,-1,-1,0,0,0,8.5}|{2011,-1,-1,0,0,0,11}|{2015,-1,-1,0,0,0,13.5}|{1017,-1,-1,0,0,0,16}|{2010,-1,-1,0,0,0,18.5}|{2006,-1,-1,0,0,0,21}|{2013,-1,-1,0,0,0,23.5}|{1011,-1,-1,0,0,0,26}|{1010,-1,-1,0,0,0,28.5}}</t>
  </si>
  <si>
    <t>{{1010,-1,-1,0,0,0,1}|{1011,-1,-1,0,0,0,3.5}|{2013,-1,-1,0,0,0,6}|{4016,-1,-1,0,0,0,8.5}|{4012,-1,-1,0,0,0,11}|{2015,-1,-1,0,0,0,13.5}|{1017,-1,-1,0,0,0,16}|{1012,-1,-1,0,0,0,18.5}|{3009,-1,-1,0,0,0,21}|{4023,-1,-1,0,0,0,23.5}|{1015,-1,-1,0,0,0,26}|{1014,-1,-1,0,0,0,28.5}}</t>
  </si>
  <si>
    <t>12怪外敌入侵精英</t>
  </si>
  <si>
    <t>{{3019,-1,-1,0,0,0,1}|{1013,-1,-1,0,0,0,3.5}|{3021,-1,-1,0,0,0,6}|{1012,-1,-1,0,0,0,8.5}|{4019,-1,-1,0,0,0,11}|{3015,-1,-1,0,0,0,13.5}|{2007,-1,-1,0,0,0,16}|{2016,-1,-1,0,0,0,18.5}|{1014,-1,-1,0,0,0,21}|{2006,-1,-1,0,0,0,23.5}|{4016,-1,-1,0,0,0,26}|{2017,-1,-1,0,0,0,28.5}}</t>
  </si>
  <si>
    <t>{{1013,-1,-1,0,0,0,1}|{3003,-1,-1,0,0,0,3.5}|{3016,-1,-1,0,0,0,6}|{2013,-1,-1,0,0,0,8.5}|{2006,-1,-1,0,0,0,11}|{1017,-1,-1,0,0,0,13.5}|{4007,-1,-1,0,0,0,16}|{1014,-1,-1,0,0,0,18.5}|{1012,-1,-1,0,0,0,21}|{1010,-1,-1,0,0,0,23.5}|{4002,-1,-1,0,0,0,26}|{4018,-1,-1,0,0,0,28.5}}</t>
  </si>
  <si>
    <t>{{2013,-1,-1,0,0,0,1}|{1012,-1,-1,0,0,0,3.5}|{1013,-1,-1,0,0,0,6}|{2011,-1,-1,0,0,0,8.5}|{2006,-1,-1,0,0,0,11}|{1015,-1,-1,0,0,0,13.5}|{3017,-1,-1,0,0,0,16}|{4021,-1,-1,0,0,0,18.5}|{2009,-1,-1,0,0,0,21}|{4012,-1,-1,0,0,0,23.5}|{1010,-1,-1,0,0,0,26}|{2012,-1,-1,0,0,0,28.5}}</t>
  </si>
  <si>
    <t>12怪外敌入侵BOSS</t>
  </si>
  <si>
    <t>{{3008,-1,-1,0,0,0,1}|{2009,-1,-1,0,0,0,3.5}|{2012,-1,-1,0,0,0,6}|{3005,-1,-1,0,0,0,8.5}|{1010,-1,-1,0,0,0,11}|{2007,-1,-1,0,0,0,13.5}|{2013,-1,-1,0,1,0,16}|{1017,-1,-1,0,0,0,18.5}|{1013,-1,-1,0,0,0,21}|{2016,-1,-1,0,0,0,23.5}|{2006,-1,-1,0,0,0,26}|{3004,-1,-1,0,0,0,28.5}}</t>
  </si>
  <si>
    <t>13怪外敌入侵先锋</t>
  </si>
  <si>
    <t>{{4004,-1,-1,0,0,0,1}|{4022,-1,-1,0,0,0,3.5}|{4038,-1,-1,0,0,0,6}|{1011,-1,-1,0,0,0,8.5}|{4031,-1,-1,0,0,0,11}|{1015,-1,-1,0,0,0,13.5}|{2007,-1,-1,0,0,0,16}|{2013,-1,-1,0,0,0,18.5}|{1017,-1,-1,0,0,0,21}|{3021,-1,-1,0,0,0,23.5}|{4024,-1,-1,0,0,0,26}|{2000,-1,-1,0,0,0,28.5}|{1012,-1,-1,0,0,0,31}}</t>
  </si>
  <si>
    <t>{{2007,-1,-1,0,0,0,1}|{4026,-1,-1,0,0,0,3.5}|{3018,-1,-1,0,0,0,6}|{2003,-1,-1,0,0,0,8.5}|{2008,-1,-1,0,0,0,11}|{4028,-1,-1,0,0,0,13.5}|{1015,-1,-1,0,0,0,16}|{4019,-1,-1,0,0,0,18.5}|{1014,-1,-1,0,0,0,21}|{4006,-1,-1,0,0,0,23.5}|{4032,-1,-1,0,0,0,26}|{4009,-1,-1,0,0,0,28.5}|{2011,-1,-1,0,0,0,31}}</t>
  </si>
  <si>
    <t>{{2008,-1,-1,0,0,0,1}|{3006,-1,-1,0,0,0,3.5}|{1013,-1,-1,0,0,0,6}|{4026,-1,-1,0,0,0,8.5}|{1011,-1,-1,0,0,0,11}|{4006,-1,-1,0,0,0,13.5}|{4018,-1,-1,0,0,0,16}|{4007,-1,-1,0,0,0,18.5}|{2015,-1,-1,0,0,0,21}|{4016,-1,-1,0,0,0,23.5}|{4012,-1,-1,0,0,0,26}|{4036,-1,-1,0,0,0,28.5}|{3018,-1,-1,0,0,0,31}}</t>
  </si>
  <si>
    <t>13怪外敌入侵精英</t>
  </si>
  <si>
    <t>{{4030,-1,-1,0,0,0,1}|{4006,-1,-1,0,0,0,3.5}|{4023,-1,-1,0,0,0,6}|{2015,-1,-1,0,0,0,8.5}|{4037,-1,-1,0,0,0,11}|{4031,-1,-1,0,0,0,13.5}|{4027,-1,-1,0,0,0,16}|{1017,-1,-1,0,0,0,18.5}|{3001,-1,-1,0,0,0,21}|{3003,-1,-1,0,0,0,23.5}|{3010,-1,-1,0,0,0,26}|{2004,-1,-1,0,0,0,28.5}|{2009,-1,-1,0,0,0,31}}</t>
  </si>
  <si>
    <t>{{4016,-1,-1,0,0,0,1}|{3004,-1,-1,0,0,0,3.5}|{4027,-1,-1,0,0,0,6}|{3008,-1,-1,0,0,0,8.5}|{1015,-1,-1,0,0,0,11}|{1013,-1,-1,0,0,0,13.5}|{3016,-1,-1,0,0,0,16}|{2013,-1,-1,0,0,0,18.5}|{2006,-1,-1,0,0,0,21}|{2000,-1,-1,0,0,0,23.5}|{4024,-1,-1,0,0,0,26}|{1012,-1,-1,0,0,0,28.5}|{3012,-1,-1,0,0,0,31}}</t>
  </si>
  <si>
    <t>{{2012,-1,-1,0,0,0,1}|{4017,-1,-1,0,0,0,3.5}|{4031,-1,-1,0,0,0,6}|{3005,-1,-1,0,0,0,8.5}|{4036,-1,-1,0,0,0,11}|{4001,-1,-1,0,0,0,13.5}|{2016,-1,-1,0,0,0,16}|{4035,-1,-1,0,0,0,18.5}|{4012,-1,-1,0,0,0,21}|{2006,-1,-1,0,0,0,23.5}|{4009,-1,-1,0,0,0,26}|{3015,-1,-1,0,0,0,28.5}|{3013,-1,-1,0,0,0,31}}</t>
  </si>
  <si>
    <t>13怪外敌入侵BOSS</t>
  </si>
  <si>
    <t>{{2005,-1,-1,0,0,0,1}|{4035,-1,-1,0,0,0,3.5}|{3019,-1,-1,0,0,0,6}|{2013,-1,-1,0,0,0,8.5}|{4017,-1,-1,0,0,0,11}|{4014,-1,-1,0,1,0,13.5}|{4022,-1,-1,0,0,0,16}|{2006,-1,-1,0,0,0,18.5}|{1012,-1,-1,0,0,0,21}|{4009,-1,-1,0,0,0,23.5}|{2004,-1,-1,0,0,0,26}|{1015,-1,-1,0,0,0,28.5}|{3008,-1,-1,0,0,0,31}}</t>
  </si>
  <si>
    <t>14怪外敌入侵先锋</t>
  </si>
  <si>
    <t>{{3013,-1,-1,0,0,0,1}|{2009,-1,-1,0,0,0,3.5}|{2015,-1,-1,0,0,0,6}|{4004,-1,-1,0,0,0,8.5}|{4034,-1,-1,0,0,0,11}|{3018,-1,-1,0,0,0,13.5}|{1010,-1,-1,0,0,0,16}|{4036,-1,-1,0,0,0,18.5}|{4026,-1,-1,0,0,0,21}|{4028,-1,-1,0,0,0,23.5}|{3021,-1,-1,0,0,0,26}|{2004,-1,-1,0,0,0,28.5}|{4038,-1,-1,0,0,0,31}|{4019,-1,-1,0,0,0,33.5}}</t>
  </si>
  <si>
    <t>{{3017,-1,-1,0,0,0,1}|{3000,-1,-1,0,0,0,3.5}|{2013,-1,-1,0,0,0,6}|{4036,-1,-1,0,0,0,8.5}|{4023,-1,-1,0,0,0,11}|{4015,-1,-1,0,0,0,13.5}|{4024,-1,-1,0,0,0,16}|{1012,-1,-1,0,0,0,18.5}|{2008,-1,-1,0,0,0,21}|{2007,-1,-1,0,0,0,23.5}|{2009,-1,-1,0,0,0,26}|{4016,-1,-1,0,0,0,28.5}|{2011,-1,-1,0,0,0,31}|{4017,-1,-1,0,0,0,33.5}}</t>
  </si>
  <si>
    <t>{{2016,-1,-1,0,0,0,1}|{2008,-1,-1,0,0,0,3.5}|{4024,-1,-1,0,0,0,6}|{2006,-1,-1,0,0,0,8.5}|{2010,-1,-1,0,0,0,11}|{4001,-1,-1,0,0,0,13.5}|{4037,-1,-1,0,0,0,16}|{1013,-1,-1,0,0,0,18.5}|{4030,-1,-1,0,0,0,21}|{1015,-1,-1,0,0,0,23.5}|{4038,-1,-1,0,0,0,26}|{2009,-1,-1,0,0,0,28.5}|{4023,-1,-1,0,0,0,31}|{1014,-1,-1,0,0,0,33.5}}</t>
  </si>
  <si>
    <t>14怪外敌入侵精英</t>
  </si>
  <si>
    <t>{{1012,-1,-1,0,0,0,1}|{3010,-1,-1,0,0,0,3.5}|{2005,-1,-1,0,0,0,6}|{4014,-1,-1,0,0,0,8.5}|{4012,-1,-1,0,0,0,11}|{4021,-1,-1,0,0,0,13.5}|{1017,-1,-1,0,0,0,16}|{2007,-1,-1,0,0,0,18.5}|{4030,-1,-1,0,0,0,21}|{2017,-1,-1,0,0,0,23.5}|{2013,-1,-1,0,0,0,26}|{2008,-1,-1,0,0,0,28.5}|{3017,-1,-1,0,0,0,31}|{4018,-1,-1,0,0,0,33.5}}</t>
  </si>
  <si>
    <t>{{2012,-1,-1,0,0,0,1}|{3016,-1,-1,0,0,0,3.5}|{1017,-1,-1,0,0,0,6}|{2008,-1,-1,0,0,0,8.5}|{1012,-1,-1,0,0,0,11}|{4028,-1,-1,0,0,0,13.5}|{1010,-1,-1,0,0,0,16}|{4032,-1,-1,0,0,0,18.5}|{2017,-1,-1,0,0,0,21}|{3012,-1,-1,0,0,0,23.5}|{4027,-1,-1,0,0,0,26}|{4036,-1,-1,0,0,0,28.5}|{4035,-1,-1,0,0,0,31}|{2004,-1,-1,0,0,0,33.5}}</t>
  </si>
  <si>
    <t>{{1010,-1,-1,0,0,0,1}|{3021,-1,-1,0,0,0,3.5}|{2006,-1,-1,0,0,0,6}|{1015,-1,-1,0,0,0,8.5}|{4024,-1,-1,0,0,0,11}|{1014,-1,-1,0,0,0,13.5}|{2003,-1,-1,0,0,0,16}|{1011,-1,-1,0,0,0,18.5}|{4032,-1,-1,0,0,0,21}|{2007,-1,-1,0,0,0,23.5}|{1012,-1,-1,0,0,0,26}|{4018,-1,-1,0,0,0,28.5}|{3003,-1,-1,0,0,0,31}|{4015,-1,-1,0,0,0,33.5}}</t>
  </si>
  <si>
    <t>14怪外敌入侵BOSS</t>
  </si>
  <si>
    <t>{{1011,-1,-1,0,0,0,1}|{2016,-1,-1,0,0,0,3.5}|{1010,-1,-1,0,0,0,6}|{4018,-1,-1,0,0,0,8.5}|{3006,-1,-1,0,0,0,11}|{1017,-1,-1,0,1,0,13.5}|{3017,-1,-1,0,0,0,16}|{3001,-1,-1,0,0,0,18.5}|{2017,-1,-1,0,0,0,21}|{1015,-1,-1,0,0,0,23.5}|{4000,-1,-1,0,0,0,26}|{3005,-1,-1,0,0,0,28.5}|{4026,-1,-1,0,0,0,31}|{1012,-1,-1,0,0,0,33.5}}</t>
  </si>
  <si>
    <t>15怪外敌入侵先锋</t>
  </si>
  <si>
    <t>{{4005,-1,-1,0,0,0,1}|{1011,-1,-1,0,0,0,3.5}|{2008,-1,-1,0,0,0,6}|{3010,-1,-1,0,0,0,8.5}|{4012,-1,-1,0,0,0,11}|{4009,-1,-1,0,0,0,13.5}|{1010,-1,-1,0,0,0,16}|{3006,-1,-1,0,0,0,18.5}|{2009,-1,-1,0,0,0,21}|{4015,-1,-1,0,0,0,23.5}|{4001,-1,-1,0,0,0,26}|{3017,-1,-1,0,0,0,28.5}|{3003,-1,-1,0,0,0,31}|{4031,-1,-1,0,0,0,33.5}|{4034,-1,-1,0,0,0,36}}</t>
  </si>
  <si>
    <t>{{3015,-1,-1,0,0,0,1}|{4015,-1,-1,0,0,0,3.5}|{4025,-1,-1,0,0,0,6}|{3016,-1,-1,0,0,0,8.5}|{1010,-1,-1,0,0,0,11}|{2016,-1,-1,0,0,0,13.5}|{3005,-1,-1,0,0,0,16}|{2005,-1,-1,0,0,0,18.5}|{3000,-1,-1,0,0,0,21}|{4039,-1,-1,0,0,0,23.5}|{1014,-1,-1,0,0,0,26}|{4017,-1,-1,0,0,0,28.5}|{2009,-1,-1,0,0,0,31}|{3006,-1,-1,0,0,0,33.5}|{2006,-1,-1,0,0,0,36}}</t>
  </si>
  <si>
    <t>{{3009,-1,-1,0,0,0,1}|{4036,-1,-1,0,0,0,3.5}|{2008,-1,-1,0,0,0,6}|{4038,-1,-1,0,0,0,8.5}|{4001,-1,-1,0,0,0,11}|{3006,-1,-1,0,0,0,13.5}|{2016,-1,-1,0,0,0,16}|{3021,-1,-1,0,0,0,18.5}|{2003,-1,-1,0,0,0,21}|{3013,-1,-1,0,0,0,23.5}|{4039,-1,-1,0,0,0,26}|{4025,-1,-1,0,0,0,28.5}|{4009,-1,-1,0,0,0,31}|{4006,-1,-1,0,0,0,33.5}|{4037,-1,-1,0,0,0,36}}</t>
  </si>
  <si>
    <t>15怪外敌入侵精英</t>
  </si>
  <si>
    <t>{{4002,-1,-1,0,0,0,1}|{1015,-1,-1,0,0,0,3.5}|{3005,-1,-1,0,0,0,6}|{2010,-1,-1,0,0,0,8.5}|{2006,-1,-1,0,0,0,11}|{4038,-1,-1,0,0,0,13.5}|{4023,-1,-1,0,0,0,16}|{4001,-1,-1,0,0,0,18.5}|{2003,-1,-1,0,0,0,21}|{4004,-1,-1,0,0,0,23.5}|{4025,-1,-1,0,0,0,26}|{3003,-1,-1,0,0,0,28.5}|{3009,-1,-1,0,0,0,31}|{4039,-1,-1,0,0,0,33.5}|{2005,-1,-1,0,0,0,36}}</t>
  </si>
  <si>
    <t>{{2010,-1,-1,0,0,0,1}|{3000,-1,-1,0,0,0,3.5}|{3021,-1,-1,0,0,0,6}|{2000,-1,-1,0,0,0,8.5}|{3009,-1,-1,0,0,0,11}|{4012,-1,-1,0,0,0,13.5}|{2015,-1,-1,0,0,0,16}|{1012,-1,-1,0,0,0,18.5}|{4023,-1,-1,0,0,0,21}|{4033,-1,-1,0,0,0,23.5}|{3019,-1,-1,0,0,0,26}|{4036,-1,-1,0,0,0,28.5}|{2006,-1,-1,0,0,0,31}|{2008,-1,-1,0,0,0,33.5}|{4037,-1,-1,0,0,0,36}}</t>
  </si>
  <si>
    <t>{{1014,-1,-1,0,0,0,1}|{3009,-1,-1,0,0,0,3.5}|{3012,-1,-1,0,0,0,6}|{4033,-1,-1,0,0,0,8.5}|{4040,-1,-1,0,0,0,11}|{1010,-1,-1,0,0,0,13.5}|{4031,-1,-1,0,0,0,16}|{4039,-1,-1,0,0,0,18.5}|{4005,-1,-1,0,0,0,21}|{4036,-1,-1,0,0,0,23.5}|{2006,-1,-1,0,0,0,26}|{4025,-1,-1,0,0,0,28.5}|{4018,-1,-1,0,0,0,31}|{4009,-1,-1,0,0,0,33.5}|{4006,-1,-1,0,0,0,36}}</t>
  </si>
  <si>
    <t>15怪外敌入侵BOSS</t>
  </si>
  <si>
    <t>{{4023,-1,-1,0,0,0,1}|{2012,-1,-1,0,0,0,3.5}|{2008,-1,-1,0,0,0,6}|{4030,-1,-1,0,0,0,8.5}|{4004,-1,-1,0,0,0,11}|{4002,-1,-1,0,0,0,13.5}|{4000,-1,-1,0,0,0,16}|{2016,-1,-1,0,1,0,18.5}|{3018,-1,-1,0,0,0,21}|{4019,-1,-1,0,0,0,23.5}|{2009,-1,-1,0,0,0,26}|{4014,-1,-1,0,0,0,28.5}|{4036,-1,-1,0,0,0,31}|{1013,-1,-1,0,0,0,33.5}|{3010,-1,-1,0,0,0,36}}</t>
  </si>
  <si>
    <t>{{2004,-1,-1,0,0,0,1}|{1011,-1,-1,0,0,0,3.5}|{1015,-1,-1,0,0,0,6}|{2009,-1,-1,0,0,0,8.5}|{4030,-1,-1,0,0,0,11}|{3012,-1,-1,0,0,0,13.5}|{3019,-1,-1,0,0,0,16}|{3018,-1,-1,0,0,0,18.5}|{4035,-1,-1,0,0,0,21}|{4012,-1,-1,0,0,0,23.5}|{4032,-1,-1,0,0,0,26}|{4001,-1,-1,0,0,0,28.5}|{3015,-1,-1,0,0,0,31}|{2013,-1,-1,0,0,0,33.5}|{4009,-1,-1,0,0,0,36}}</t>
  </si>
  <si>
    <t>{{4006,-1,-1,0,0,0,1}|{4030,-1,-1,0,0,0,3.5}|{4036,-1,-1,0,0,0,6}|{1010,-1,-1,0,0,0,8.5}|{4018,-1,-1,0,0,0,11}|{4034,-1,-1,0,0,0,13.5}|{4039,-1,-1,0,0,0,16}|{3021,-1,-1,0,0,0,18.5}|{4031,-1,-1,0,0,0,21}|{3017,-1,-1,0,0,0,23.5}|{1017,-1,-1,0,0,0,26}|{3006,-1,-1,0,0,0,28.5}|{3010,-1,-1,0,0,0,31}|{4009,-1,-1,0,0,0,33.5}|{3008,-1,-1,0,0,0,36}}</t>
  </si>
  <si>
    <t>{{2009,-1,-1,0,0,0,1}|{1011,-1,-1,0,0,0,3.5}|{1017,-1,-1,0,0,0,6}|{4015,-1,-1,0,0,0,8.5}|{4024,-1,-1,0,0,0,11}|{1012,-1,-1,0,0,0,13.5}|{1015,-1,-1,0,0,0,16}|{4027,-1,-1,0,0,0,18.5}|{4002,-1,-1,0,0,0,21}|{2016,-1,-1,0,0,0,23.5}|{1010,-1,-1,0,0,0,26}|{4028,-1,-1,0,0,0,28.5}|{4007,-1,-1,0,0,0,31}|{3001,-1,-1,0,0,0,33.5}|{4031,-1,-1,0,0,0,36}}</t>
  </si>
  <si>
    <t>{{1015,-1,-1,0,0,0,1}|{3018,-1,-1,0,0,0,3.5}|{4001,-1,-1,0,0,0,6}|{4007,-1,-1,0,0,0,8.5}|{4039,-1,-1,0,0,0,11}|{4017,-1,-1,0,0,0,13.5}|{1013,-1,-1,0,0,0,16}|{1014,-1,-1,0,0,0,18.5}|{3001,-1,-1,0,0,0,21}|{3009,-1,-1,0,0,0,23.5}|{3004,-1,-1,0,0,0,26}|{4027,-1,-1,0,0,0,28.5}|{3017,-1,-1,0,0,0,31}|{3003,-1,-1,0,0,0,33.5}|{4005,-1,-1,0,0,0,36}}</t>
  </si>
  <si>
    <t>{{1015,-1,-1,0,0,0,1}|{4027,-1,-1,0,0,0,3.5}|{2007,-1,-1,0,0,0,6}|{2005,-1,-1,0,0,0,8.5}|{3021,-1,-1,0,0,0,11}|{1010,-1,-1,0,0,0,13.5}|{4037,-1,-1,0,0,0,16}|{4001,-1,-1,0,0,0,18.5}|{4025,-1,-1,0,0,0,21}|{4018,-1,-1,0,0,0,23.5}|{4028,-1,-1,0,0,0,26}|{3018,-1,-1,0,0,0,28.5}|{1014,-1,-1,0,0,0,31}|{4007,-1,-1,0,0,0,33.5}|{4032,-1,-1,0,0,0,36}}</t>
  </si>
  <si>
    <t>{{4027,-1,-1,0,0,0,1}|{3009,-1,-1,0,0,0,3.5}|{4035,-1,-1,0,0,0,6}|{1010,-1,-1,0,0,0,8.5}|{4038,-1,-1,0,0,0,11}|{3018,-1,-1,0,0,0,13.5}|{4024,-1,-1,0,0,0,16}|{3010,-1,-1,0,0,0,18.5}|{2012,-1,-1,0,0,0,21}|{4006,-1,-1,0,0,0,23.5}|{1017,-1,-1,0,0,0,26}|{4033,-1,-1,0,0,0,28.5}|{4031,-1,-1,0,0,0,31}|{4036,-1,-1,0,0,0,33.5}|{3012,-1,-1,0,0,0,36}}</t>
  </si>
  <si>
    <t>{{4031,-1,-1,0,0,0,1}|{4038,-1,-1,0,0,0,3.5}|{2007,-1,-1,0,0,0,6}|{3018,-1,-1,0,0,0,8.5}|{4027,-1,-1,0,0,0,11}|{4024,-1,-1,0,0,0,13.5}|{3000,-1,-1,0,0,0,16}|{2011,-1,-1,0,1,0,18.5}|{2008,-1,-1,0,0,0,21}|{4037,-1,-1,0,0,0,23.5}|{4014,-1,-1,0,0,0,26}|{1012,-1,-1,0,0,0,28.5}|{4015,-1,-1,0,0,0,31}|{2003,-1,-1,0,0,0,33.5}|{1015,-1,-1,0,0,0,36}}</t>
  </si>
  <si>
    <t>{{2015,-1,-1,0,0,0,1}|{3006,-1,-1,0,0,0,3.5}|{4023,-1,-1,0,0,0,6}|{4030,-1,-1,0,0,0,8.5}|{4022,-1,-1,0,0,0,11}|{3018,-1,-1,0,0,0,13.5}|{3013,-1,-1,0,0,0,16}|{2016,-1,-1,0,0,0,18.5}|{2011,-1,-1,0,0,0,21}|{3019,-1,-1,0,0,0,23.5}|{4005,-1,-1,0,0,0,26}|{4032,-1,-1,0,0,0,28.5}|{3009,-1,-1,0,0,0,31}|{4017,-1,-1,0,0,0,33.5}|{4039,-1,-1,0,0,0,36}}</t>
  </si>
  <si>
    <t>{{3019,-1,-1,0,0,0,1}|{4017,-1,-1,0,0,0,3.5}|{4038,-1,-1,0,0,0,6}|{2017,-1,-1,0,0,0,8.5}|{4000,-1,-1,0,0,0,11}|{4014,-1,-1,0,0,0,13.5}|{3018,-1,-1,0,0,0,16}|{4027,-1,-1,0,0,0,18.5}|{2000,-1,-1,0,0,0,21}|{2004,-1,-1,0,0,0,23.5}|{4004,-1,-1,0,0,0,26}|{4039,-1,-1,0,0,0,28.5}|{4001,-1,-1,0,0,0,31}|{2011,-1,-1,0,0,0,33.5}|{4026,-1,-1,0,0,0,36}}</t>
  </si>
  <si>
    <t>{{3021,-1,-1,0,0,0,1}|{4039,-1,-1,0,0,0,3.5}|{4036,-1,-1,0,0,0,6}|{3015,-1,-1,0,0,0,8.5}|{4005,-1,-1,0,0,0,11}|{3012,-1,-1,0,0,0,13.5}|{2017,-1,-1,0,0,0,16}|{4007,-1,-1,0,0,0,18.5}|{3009,-1,-1,0,0,0,21}|{2005,-1,-1,0,0,0,23.5}|{3003,-1,-1,0,0,0,26}|{4038,-1,-1,0,0,0,28.5}|{2012,-1,-1,0,0,0,31}|{4009,-1,-1,0,0,0,33.5}|{4018,-1,-1,0,0,0,36}}</t>
  </si>
  <si>
    <t>{{3013,-1,-1,0,0,0,1}|{4023,-1,-1,0,0,0,3.5}|{4026,-1,-1,0,0,0,6}|{3005,-1,-1,0,0,0,8.5}|{4030,-1,-1,0,0,0,11}|{3016,-1,-1,0,0,0,13.5}|{4038,-1,-1,0,0,0,16}|{3012,-1,-1,0,0,0,18.5}|{4006,-1,-1,0,0,0,21}|{4015,-1,-1,0,0,0,23.5}|{4039,-1,-1,0,0,0,26}|{4040,-1,-1,0,0,0,28.5}|{4022,-1,-1,0,0,0,31}|{2017,-1,-1,0,0,0,33.5}|{4024,-1,-1,0,0,0,36}}</t>
  </si>
  <si>
    <t>{{4005,-1,-1,0,0,0,1}|{3012,-1,-1,0,0,0,3.5}|{2005,-1,-1,0,0,0,6}|{4014,-1,-1,0,0,0,8.5}|{4006,-1,-1,0,0,0,11}|{3008,-1,-1,0,0,0,13.5}|{3019,-1,-1,0,0,0,16}|{4018,-1,-1,0,0,0,18.5}|{4031,-1,-1,0,0,0,21}|{3000,-1,-1,0,0,0,23.5}|{4022,-1,-1,0,0,0,26}|{3010,-1,-1,0,0,0,28.5}|{2012,-1,-1,0,0,0,31}|{4000,-1,-1,0,0,0,33.5}|{2010,-1,-1,0,0,0,36}}</t>
  </si>
  <si>
    <t>{{4001,-1,-1,0,0,0,1}|{4036,-1,-1,0,0,0,3.5}|{2011,-1,-1,0,0,0,6}|{3010,-1,-1,0,0,0,8.5}|{3018,-1,-1,0,0,0,11}|{4028,-1,-1,0,0,0,13.5}|{4006,-1,-1,0,0,0,16}|{4018,-1,-1,0,0,0,18.5}|{2004,-1,-1,0,0,0,21}|{3004,-1,-1,0,0,0,23.5}|{4005,-1,-1,0,0,0,26}|{3013,-1,-1,0,0,0,28.5}|{3021,-1,-1,0,0,0,31}|{4023,-1,-1,0,0,0,33.5}|{3006,-1,-1,0,0,0,36}}</t>
  </si>
  <si>
    <t>{{4023,-1,-1,0,0,0,1}|{2000,-1,-1,0,0,0,3.5}|{3000,-1,-1,0,0,0,6}|{3010,-1,-1,0,0,0,8.5}|{3009,-1,-1,0,0,0,11}|{3006,-1,-1,0,0,0,13.5}|{4039,-1,-1,0,0,0,16}|{4006,-1,-1,0,1,0,18.5}|{4037,-1,-1,0,0,0,21}|{4030,-1,-1,0,0,0,23.5}|{3019,-1,-1,0,0,0,26}|{4005,-1,-1,0,0,0,28.5}|{4004,-1,-1,0,0,0,31}|{4000,-1,-1,0,0,0,33.5}|{4009,-1,-1,0,0,0,36}}</t>
  </si>
  <si>
    <t>{{4022,-1,-1,0,0,0,1}|{3006,-1,-1,0,0,0,3.5}|{3003,-1,-1,0,0,0,6}|{4032,-1,-1,0,0,0,8.5}|{4024,-1,-1,0,0,0,11}|{4030,-1,-1,0,0,0,13.5}|{4028,-1,-1,0,0,0,16}|{4026,-1,-1,0,0,0,18.5}|{2003,-1,-1,0,0,0,21}|{4031,-1,-1,0,0,0,23.5}|{4034,-1,-1,0,0,0,26}|{4004,-1,-1,0,0,0,28.5}|{4033,-1,-1,0,0,0,31}|{3016,-1,-1,0,0,0,33.5}|{3015,-1,-1,0,0,0,36}}</t>
  </si>
  <si>
    <t>{{2011,-1,-1,0,0,0,1}|{4000,-1,-1,0,0,0,3.5}|{4005,-1,-1,0,0,0,6}|{4022,-1,-1,0,0,0,8.5}|{4004,-1,-1,0,0,0,11}|{4026,-1,-1,0,0,0,13.5}|{3016,-1,-1,0,0,0,16}|{4019,-1,-1,0,0,0,18.5}|{2003,-1,-1,0,0,0,21}|{4021,-1,-1,0,0,0,23.5}|{4039,-1,-1,0,0,0,26}|{4023,-1,-1,0,0,0,28.5}|{2010,-1,-1,0,0,0,31}|{4033,-1,-1,0,0,0,33.5}|{3021,-1,-1,0,0,0,36}}</t>
  </si>
  <si>
    <t>{{4038,-1,-1,0,0,0,1}|{4019,-1,-1,0,0,0,3.5}|{4026,-1,-1,0,0,0,6}|{2000,-1,-1,0,0,0,8.5}|{4024,-1,-1,0,0,0,11}|{4035,-1,-1,0,0,0,13.5}|{4000,-1,-1,0,0,0,16}|{3016,-1,-1,0,0,0,18.5}|{4016,-1,-1,0,0,0,21}|{4040,-1,-1,0,0,0,23.5}|{3000,-1,-1,0,0,0,26}|{3017,-1,-1,0,0,0,28.5}|{2011,-1,-1,0,0,0,31}|{2005,-1,-1,0,0,0,33.5}|{3015,-1,-1,0,0,0,36}}</t>
  </si>
  <si>
    <t>{{3017,-1,-1,0,0,0,1}|{2011,-1,-1,0,0,0,3.5}|{4031,-1,-1,0,0,0,6}|{2016,-1,-1,0,0,0,8.5}|{3005,-1,-1,0,0,0,11}|{3018,-1,-1,0,0,0,13.5}|{3019,-1,-1,0,0,0,16}|{4005,-1,-1,0,0,0,18.5}|{4014,-1,-1,0,0,0,21}|{3008,-1,-1,0,0,0,23.5}|{4028,-1,-1,0,0,0,26}|{4023,-1,-1,0,0,0,28.5}|{3010,-1,-1,0,0,0,31}|{3000,-1,-1,0,0,0,33.5}|{3012,-1,-1,0,0,0,36}}</t>
  </si>
  <si>
    <t>{{4038,-1,-1,0,0,0,1}|{4034,-1,-1,0,0,0,3.5}|{4012,-1,-1,0,0,0,6}|{3012,-1,-1,0,0,0,8.5}|{3017,-1,-1,0,0,0,11}|{2010,-1,-1,0,0,0,13.5}|{4004,-1,-1,0,0,0,16}|{4025,-1,-1,0,0,0,18.5}|{4026,-1,-1,0,0,0,21}|{3006,-1,-1,0,0,0,23.5}|{4037,-1,-1,0,0,0,26}|{2011,-1,-1,0,0,0,28.5}|{4028,-1,-1,0,0,0,31}|{3013,-1,-1,0,0,0,33.5}|{2004,-1,-1,0,0,0,36}}</t>
  </si>
  <si>
    <t>{{4033,-1,-1,0,0,0,1}|{4030,-1,-1,0,0,0,3.5}|{4025,-1,-1,0,0,0,6}|{3003,-1,-1,0,0,0,8.5}|{4021,-1,-1,0,0,0,11}|{4009,-1,-1,0,0,0,13.5}|{2011,-1,-1,0,0,0,16}|{4015,-1,-1,0,0,0,18.5}|{2015,-1,-1,0,0,0,21}|{3019,-1,-1,0,0,0,23.5}|{3001,-1,-1,0,0,0,26}|{4004,-1,-1,0,0,0,28.5}|{4026,-1,-1,0,0,0,31}|{4035,-1,-1,0,0,0,33.5}|{3000,-1,-1,0,0,0,36}}</t>
  </si>
  <si>
    <t>{{3018,-1,-1,0,0,0,1}|{2010,-1,-1,0,0,0,3.5}|{4030,-1,-1,0,0,0,6}|{4004,-1,-1,0,0,0,8.5}|{3001,-1,-1,0,0,0,11}|{4019,-1,-1,0,0,0,13.5}|{4012,-1,-1,0,0,0,16}|{4038,-1,-1,0,1,0,18.5}|{3019,-1,-1,0,0,0,21}|{4032,-1,-1,0,0,0,23.5}|{3000,-1,-1,0,0,0,26}|{2015,-1,-1,0,0,0,28.5}|{4031,-1,-1,0,0,0,31}|{2017,-1,-1,0,0,0,33.5}|{4018,-1,-1,0,0,0,36}}</t>
  </si>
  <si>
    <t>6怪积分副本：自然-入门</t>
  </si>
  <si>
    <t>{{1011,61,5,0,0,0,1}|{1014,61,5,0,0,0,3.5}|{1015,61,5,0,0,0,6}|{2000,61,5,0,0,0,8.5}|{2003,61,5,0,0,0,11}|{2017,61,5,0,0,0,13.5}}</t>
  </si>
  <si>
    <t>9怪积分副本：自然-普通</t>
  </si>
  <si>
    <t>{{3013,95,5,0,0,0,1}|{3015,95,5,0,0,0,3.5}|{4015,95,5,0,0,0,6}|{1011,95,5,0,0,0,8.5}|{2000,95,5,0,0,0,11}|{3008,95,5,0,0,0,13.5}|{2017,95,5,0,0,0,16}|{1014,95,5,0,0,0,18.5}|{1015,95,5,0,0,0,21}}</t>
  </si>
  <si>
    <t>10怪积分副本：自然-困难</t>
  </si>
  <si>
    <t>{{3008,114,5,0,0,0,1}|{2017,114,5,0,0,0,3.5}|{2003,114,5,0,0,0,6}|{2000,114,5,0,0,0,8.5}|{1014,114,5,0,0,0,11}|{1011,114,5,0,0,0,13.5}|{4015,114,5,0,0,0,16}|{3015,114,5,0,0,0,18.5}|{3013,114,5,0,0,0,21}|{3009,114,5,0,0,0,23.5}}</t>
  </si>
  <si>
    <t>11怪积分副本：自然-大师</t>
  </si>
  <si>
    <t>{{1014,126,6,0,0,0,1}|{1011,126,6,0,0,0,3.5}|{2000,126,6,0,0,0,6}|{1015,126,6,0,0,0,8.5}|{2017,126,6,0,0,0,11}|{2003,126,6,0,0,0,13.5}|{2011,126,6,0,0,0,16}|{3009,126,6,0,0,0,18.5}|{3008,126,6,0,0,0,21}|{3015,126,6,0,0,0,23.5}|{3016,126,6,0,0,0,26}}</t>
  </si>
  <si>
    <t>13怪积分副本：自然-觉醒</t>
  </si>
  <si>
    <t>{{4015,148,6,0,0,0,1}|{1011,148,6,0,0,0,3.5}|{3015,148,6,0,0,0,6}|{1014,148,6,0,0,0,8.5}|{3013,148,6,0,0,0,11}|{1015,148,6,0,0,0,13.5}|{3009,148,6,0,0,0,16}|{2000,148,6,0,0,0,18.5}|{3008,148,6,0,0,0,21}|{2003,148,6,0,0,0,23.5}|{4017,148,6,0,0,0,26}|{2017,148,6,0,0,0,28.5}|{1013,148,6,0,0,0,31}}</t>
  </si>
  <si>
    <t>15怪积分副本：自然-噩梦</t>
  </si>
  <si>
    <t>{{1015,168,6,0,0,0,1}|{2000,168,6,0,0,0,3.5}|{1014,168,6,0,0,0,6}|{4017,168,6,0,0,0,8.5}|{2003,168,6,0,0,0,11}|{1011,168,6,0,0,0,13.5}|{2005,168,6,0,0,0,16}|{3015,168,6,0,0,0,18.5}|{2017,168,6,0,0,0,21}|{3008,168,6,0,0,0,23.5}|{1012,168,6,0,0,0,26}|{3013,168,6,0,0,0,28.5}|{3009,168,6,0,0,0,31}|{4028,168,6,0,0,0,33.5}|{3013,168,7,0,0,0,36}}</t>
  </si>
  <si>
    <t>15怪积分副本：自然-地狱</t>
  </si>
  <si>
    <t>{{2003,188,7,0,0,0,1}|{3008,188,7,0,0,0,3.5}|{4017,188,7,0,0,0,6}|{1011,188,7,0,0,0,8.5}|{1010,188,7,0,0,0,11}|{2000,188,7,0,0,0,13.5}|{4028,188,7,0,0,0,16}|{1015,188,7,0,0,0,18.5}|{4015,188,7,0,0,0,21}|{2016,188,7,0,0,0,23.5}|{3009,188,7,0,0,0,26}|{2017,188,7,0,0,0,28.5}|{1010,188,7,0,0,0,31}|{4030,188,7,0,0,0,33.5}|{3013,188,7,0,0,0,36}}</t>
  </si>
  <si>
    <t>15怪积分副本：自然-地狱+1</t>
  </si>
  <si>
    <t>{{1011,218,8,0,0,0,1}|{4017,218,8,0,0,0,3.5}|{3013,218,8,0,0,0,6}|{4015,218,8,0,0,0,8.5}|{2003,218,8,0,0,0,11}|{2017,218,8,0,0,0,13.5}|{4037,218,8,0,0,0,16}|{2000,218,8,0,0,0,18.5}|{4028,218,8,0,0,0,21}|{2016,218,8,0,0,0,23.5}|{1014,218,8,0,0,0,26}|{1015,218,8,0,0,0,28.5}|{4032,218,8,0,0,0,31}|{3009,218,8,0,0,0,33.5}|{3019,218,8,0,0,0,36}}</t>
  </si>
  <si>
    <t>15怪积分副本：自然-地狱+2</t>
  </si>
  <si>
    <t>{{4015,245,9,0,0,0,1}|{4014,245,9,0,0,0,3.5}|{4017,245,9,0,0,0,6}|{3015,245,9,0,0,0,8.5}|{3019,245,9,0,0,0,11}|{3017,245,9,0,0,0,13.5}|{3009,245,9,0,0,0,16}|{3008,245,9,0,0,0,18.5}|{4028,245,9,0,0,0,21}|{2000,245,9,0,0,0,23.5}|{2003,245,9,0,0,0,26}|{4030,245,9,0,0,0,28.5}|{4031,245,9,0,0,0,31}|{2017,245,9,0,0,0,33.5}|{4037,245,9,0,0,0,36}}</t>
  </si>
  <si>
    <t>15怪积分副本：自然-地狱+3</t>
  </si>
  <si>
    <t>{{2000,265,10,0,0,0,1}|{4039,265,10,0,0,0,3.5}|{2003,265,10,0,0,0,6}|{4037,265,10,0,0,0,8.5}|{2017,265,10,0,0,0,11}|{4032,265,10,0,0,0,13.5}|{3008,265,10,0,0,0,16}|{4031,265,10,0,0,0,18.5}|{3009,265,10,0,0,0,21}|{4030,265,10,0,0,0,23.5}|{3013,265,10,0,0,0,26}|{4028,265,10,0,0,0,28.5}|{3015,265,10,0,0,0,31}|{4017,265,10,0,0,0,33.5}|{4015,265,10,0,0,0,36}}</t>
  </si>
  <si>
    <t>15怪积分副本：自然-地狱+4</t>
  </si>
  <si>
    <t>{{3016,281,10,0,0,0,1}|{4034,281,10,0,0,0,3.5}|{2011,281,10,0,0,0,6}|{4035,281,10,0,0,0,8.5}|{2017,281,10,0,0,0,11}|{4030,281,10,0,0,0,13.5}|{3008,281,10,0,0,0,16}|{4031,281,10,0,0,0,18.5}|{3009,281,10,0,0,0,21}|{4038,281,10,0,0,0,23.5}|{3013,281,10,0,0,0,26}|{4028,281,10,0,0,0,28.5}|{3015,281,10,0,0,0,31}|{4017,281,10,0,0,0,33.5}|{4035,281,10,0,0,0,36}}</t>
  </si>
  <si>
    <t>15怪积分副本：自然-地狱+5</t>
  </si>
  <si>
    <t>{{2003,295,10,0,0,0,1}|{4015,295,10,0,0,0,3.5}|{2017,295,10,0,0,0,6}|{4017,295,10,0,0,0,8.5}|{2000,295,10,0,0,0,11}|{4032,295,10,0,0,0,13.5}|{4030,295,10,0,0,0,16}|{4031,295,10,0,0,0,18.5}|{4022,295,10,0,0,0,21}|{3008,295,10,0,0,0,23.5}|{4038,295,10,0,0,0,26}|{4028,295,10,0,0,0,28.5}|{4035,295,10,0,0,0,31}|{4017,295,10,0,0,0,33.5}|{4039,295,10,0,0,0,36}}</t>
  </si>
  <si>
    <t>15怪积分副本：自然-地狱+6</t>
  </si>
  <si>
    <t>{{3012,308,10,0,0,0,1}|{3015,308,10,0,0,0,3.5}|{4034,308,10,0,0,0,6}|{4037,308,10,0,0,0,8.5}|{4035,308,10,0,0,0,11}|{4032,308,10,0,0,0,13.5}|{4014,308,10,0,0,0,16}|{4031,308,10,0,0,0,18.5}|{3009,308,10,0,0,0,21}|{4030,308,10,0,0,0,23.5}|{3013,308,10,0,0,0,26}|{4028,308,10,0,0,0,28.5}|{4039,308,10,0,0,0,31}|{4017,308,10,0,0,0,33.5}|{4015,308,10,0,0,0,36}}</t>
  </si>
  <si>
    <t>6怪积分副本：蛮荒-入门</t>
  </si>
  <si>
    <t>{{1010,61,5,0,0,0,1}|{1012,61,5,0,0,0,3.5}|{1013,61,5,0,0,0,6}|{2004,61,5,0,0,0,8.5}|{2005,61,5,0,0,0,11}|{2010,61,5,0,0,0,13.5}}</t>
  </si>
  <si>
    <t>9怪积分副本：蛮荒-普通</t>
  </si>
  <si>
    <t>{{2004,95,5,0,0,0,1}|{1013,95,5,0,0,0,3.5}|{2005,95,5,0,0,0,6}|{1012,95,5,0,0,0,8.5}|{2010,95,5,0,0,0,11}|{1010,95,5,0,0,0,13.5}|{2012,95,5,0,0,0,16}|{3010,95,5,0,0,0,18.5}|{3017,95,5,0,0,0,21}}</t>
  </si>
  <si>
    <t>10怪积分副本：蛮荒-困难</t>
  </si>
  <si>
    <t>{{3010,114,5,0,0,0,1}|{2004,114,5,0,0,0,3.5}|{3016,114,5,0,0,0,6}|{1010,114,5,0,0,0,8.5}|{1013,114,5,0,0,0,11}|{2010,114,5,0,0,0,13.5}|{1012,114,5,0,0,0,16}|{3017,114,5,0,0,0,18.5}|{2012,114,5,0,0,0,21}|{2016,114,5,0,0,0,23.5}}</t>
  </si>
  <si>
    <t>11怪积分副本：蛮荒-大师</t>
  </si>
  <si>
    <t>{{2010,126,6,0,0,0,1}|{1012,126,6,0,0,0,3.5}|{3010,126,6,0,0,0,6}|{1013,126,6,0,0,0,8.5}|{1010,126,6,0,0,0,11}|{2011,126,6,0,0,0,13.5}|{2012,126,6,0,0,0,16}|{3017,126,6,0,0,0,18.5}|{3008,126,6,0,0,0,21}|{3019,126,6,0,0,0,23.5}|{4000,126,6,0,0,0,26}}</t>
  </si>
  <si>
    <t>13怪积分副本：蛮荒-觉醒</t>
  </si>
  <si>
    <t>{{4000,148,6,0,0,0,1}|{1010,148,6,0,0,0,3.5}|{3016,148,6,0,0,0,6}|{1012,148,6,0,0,0,8.5}|{3010,148,6,0,0,0,11}|{3012,148,6,0,0,0,13.5}|{2016,148,6,0,0,0,16}|{2004,148,6,0,0,0,18.5}|{2012,148,6,0,0,0,21}|{2005,148,6,0,0,0,23.5}|{4014,148,6,0,0,0,26}|{2011,148,6,0,0,0,28.5}|{2010,148,6,0,0,0,31}}</t>
  </si>
  <si>
    <t>15怪积分副本：蛮荒-噩梦</t>
  </si>
  <si>
    <t>{{1013,168,6,0,0,0,1}|{2004,168,6,0,0,0,3.5}|{1012,168,6,0,0,0,6}|{4014,168,6,0,0,0,8.5}|{2005,168,6,0,0,0,11}|{3012,168,6,0,0,0,13.5}|{2010,168,6,0,0,0,16}|{3019,168,6,0,0,0,18.5}|{2011,168,6,0,0,0,21}|{3016,168,6,0,0,0,23.5}|{2012,168,6,0,0,0,26}|{3017,168,6,0,0,0,28.5}|{2016,168,6,0,0,0,31}|{4022,168,6,0,0,0,33.5}|{4034,168,7,0,0,0,36}}</t>
  </si>
  <si>
    <t>15怪积分副本：蛮荒-地狱</t>
  </si>
  <si>
    <t>{{2005,188,7,0,0,0,1}|{3010,188,7,0,0,0,3.5}|{3016,188,7,0,0,0,6}|{1010,188,7,0,0,0,8.5}|{3012,188,7,0,0,0,11}|{2004,188,7,0,0,0,13.5}|{1013,188,7,0,0,0,16}|{2010,188,7,0,0,0,18.5}|{4014,188,7,0,0,0,21}|{2016,188,7,0,0,0,23.5}|{3017,188,7,0,0,0,26}|{4027,188,7,0,0,0,28.5}|{3019,188,7,0,0,0,31}|{4000,188,7,0,0,0,33.5}|{4034,188,7,0,0,0,36}}</t>
  </si>
  <si>
    <t>15怪积分副本：蛮荒-地狱+1</t>
  </si>
  <si>
    <t>{{2004,218,8,0,0,0,1}|{1010,218,8,0,0,0,3.5}|{3012,218,8,0,0,0,6}|{4014,218,8,0,0,0,8.5}|{2005,218,8,0,0,0,11}|{2017,218,8,0,0,0,13.5}|{2010,218,8,0,0,0,16}|{2012,218,8,0,0,0,18.5}|{4000,218,8,0,0,0,21}|{2016,218,8,0,0,0,23.5}|{4027,218,8,0,0,0,26}|{3017,218,8,0,0,0,28.5}|{4034,218,8,0,0,0,31}|{4035,218,8,0,0,0,33.5}|{3019,218,8,0,0,0,36}}</t>
  </si>
  <si>
    <t>15怪积分副本：蛮荒-地狱+2</t>
  </si>
  <si>
    <t>{{3017,245,9,0,0,0,1}|{4014,245,9,0,0,0,3.5}|{4014,245,9,0,0,0,6}|{3003,245,9,0,0,0,8.5}|{3019,245,9,0,0,0,11}|{4000,245,9,0,0,0,13.5}|{3009,245,9,0,0,0,16}|{3010,245,9,0,0,0,18.5}|{4027,245,9,0,0,0,21}|{2011,245,9,0,0,0,23.5}|{3012,245,9,0,0,0,26}|{4034,245,9,0,0,0,28.5}|{4035,245,9,0,0,0,31}|{2017,245,9,0,0,0,33.5}|{4022,245,9,0,0,0,36}}</t>
  </si>
  <si>
    <t>15怪积分副本：蛮荒-地狱+3</t>
  </si>
  <si>
    <t>15怪积分副本：蛮荒-地狱+4</t>
  </si>
  <si>
    <t>{{3016,281,10,0,0,0,1}|{4039,281,10,0,0,0,3.5}|{2011,281,10,0,0,0,6}|{4037,281,10,0,0,0,8.5}|{2017,281,10,0,0,0,11}|{4030,281,10,0,0,0,13.5}|{3008,281,10,0,0,0,16}|{4031,281,10,0,0,0,18.5}|{3009,281,10,0,0,0,21}|{4034,281,10,0,0,0,23.5}|{3013,281,10,0,0,0,26}|{4028,281,10,0,0,0,28.5}|{3015,281,10,0,0,0,31}|{4017,281,10,0,0,0,33.5}|{4035,281,10,0,0,0,36}}</t>
  </si>
  <si>
    <t>15怪积分副本：蛮荒-地狱+5</t>
  </si>
  <si>
    <t>{{2010,295,10,0,0,0,1}|{4015,295,10,0,0,0,3.5}|{2016,295,10,0,0,0,6}|{4005,295,10,0,0,0,8.5}|{2004,295,10,0,0,0,11}|{4034,295,10,0,0,0,13.5}|{4027,295,10,0,0,0,16}|{4035,295,10,0,0,0,18.5}|{4022,295,10,0,0,0,21}|{3019,295,10,0,0,0,23.5}|{4038,295,10,0,0,0,26}|{3012,295,10,0,0,0,28.5}|{4026,295,10,0,0,0,31}|{4021,295,10,0,0,0,33.5}|{4039,295,10,0,0,0,36}}</t>
  </si>
  <si>
    <t>15怪积分副本：蛮荒-地狱+6</t>
  </si>
  <si>
    <t>{{3012,308,10,0,0,0,1}|{3016,308,10,0,0,0,3.5}|{4034,308,10,0,0,0,6}|{4037,308,10,0,0,0,8.5}|{4035,308,10,0,0,0,11}|{4032,308,10,0,0,0,13.5}|{4022,308,10,0,0,0,16}|{4038,308,10,0,0,0,18.5}|{3009,308,10,0,0,0,21}|{4027,308,10,0,0,0,23.5}|{3013,308,10,0,0,0,26}|{4028,308,10,0,0,0,28.5}|{4039,308,10,0,0,0,31}|{4017,308,10,0,0,0,33.5}|{4040,308,10,0,0,0,36}}</t>
  </si>
  <si>
    <t>6怪积分副本：深渊-入门</t>
  </si>
  <si>
    <t>{{2008,61,5,0,0,0,1}|{2009,61,5,0,0,0,3.5}|{2015,61,5,0,0,0,6}|{3003,61,5,0,0,0,8.5}|{3004,61,5,0,0,0,11}|{3006,61,5,0,0,0,13.5}}</t>
  </si>
  <si>
    <t>9怪积分副本：深渊-普通</t>
  </si>
  <si>
    <t>{{3003,95,5,0,0,0,1}|{2015,95,5,0,0,0,3.5}|{3004,95,5,0,0,0,6}|{2009,95,5,0,0,0,8.5}|{3006,95,5,0,0,0,11}|{2008,95,5,0,0,0,13.5}|{3021,95,5,0,0,0,16}|{4012,95,5,0,0,0,18.5}|{4007,95,5,0,0,0,21}}</t>
  </si>
  <si>
    <t>10怪积分副本：深渊-困难</t>
  </si>
  <si>
    <t>{{2009,114,5,0,0,0,1}|{4018,114,5,0,0,0,3.5}|{2008,114,5,0,0,0,6}|{3003,114,5,0,0,0,8.5}|{3004,114,5,0,0,0,11}|{2015,114,5,0,0,0,13.5}|{4019,114,5,0,0,0,16}|{3006,114,5,0,0,0,18.5}|{3021,114,5,0,0,0,21}|{4012,114,5,0,0,0,23.5}}</t>
  </si>
  <si>
    <t>11怪积分副本：深渊-大师</t>
  </si>
  <si>
    <t>{{2015,126,6,0,0,0,1}|{2008,126,6,0,0,0,3.5}|{4021,126,6,0,0,0,6}|{4007,126,6,0,0,0,8.5}|{3003,126,6,0,0,0,11}|{3021,126,6,0,0,0,13.5}|{2009,126,6,0,0,0,16}|{3004,126,6,0,0,0,18.5}|{4019,126,6,0,0,0,21}|{4018,126,6,0,0,0,23.5}|{4012,126,6,0,0,0,26}}</t>
  </si>
  <si>
    <t>13怪积分副本：深渊-觉醒</t>
  </si>
  <si>
    <t>{{4012,148,6,0,0,0,1}|{2008,148,6,0,0,0,3.5}|{3003,148,6,0,0,0,6}|{2009,148,6,0,0,0,8.5}|{3006,148,6,0,0,0,11}|{4021,148,6,0,0,0,13.5}|{2015,148,6,0,0,0,16}|{3004,148,6,0,0,0,18.5}|{4019,148,6,0,0,0,21}|{4018,148,6,0,0,0,23.5}|{4005,148,6,0,0,0,26}|{2016,148,6,0,0,0,28.5}|{2010,148,6,0,0,0,31}}</t>
  </si>
  <si>
    <t>15怪积分副本：深渊-噩梦</t>
  </si>
  <si>
    <t>{{2009,168,5,0,0,0,1}|{4018,168,5,0,0,0,3.5}|{2008,168,5,0,0,0,6}|{3003,168,5,0,0,0,8.5}|{4019,168,5,0,0,0,11}|{2015,168,5,0,0,0,13.5}|{4006,168,5,0,0,0,16}|{3006,168,5,0,0,0,18.5}|{4002,168,5,0,0,0,21}|{4012,168,5,0,0,0,23.5}|{4007,168,5,0,0,0,26}|{4005,168,6,0,0,0,28.5}|{3021,168,6,0,0,0,31}|{3004,168,6,0,0,0,33.5}|{4025,168,7,0,0,0,36}}</t>
  </si>
  <si>
    <t>15怪积分副本：深渊-地狱</t>
  </si>
  <si>
    <t>{{2008,188,5,0,0,0,1}|{4021,188,5,0,0,0,3.5}|{2009,188,5,0,0,0,6}|{3003,188,5,0,0,0,8.5}|{4006,188,5,0,0,0,11}|{2015,188,5,0,0,0,13.5}|{4019,188,5,0,0,0,16}|{4018,188,5,0,0,0,18.5}|{4005,188,5,0,0,0,21}|{4012,188,5,0,0,0,23.5}|{4007,188,5,0,0,0,26}|{3006,188,6,0,0,0,28.5}|{3021,188,6,0,0,0,31}|{3004,188,6,0,0,0,33.5}|{4025,188,7,0,0,0,36}}</t>
  </si>
  <si>
    <t>15怪积分副本：深渊-地狱+1</t>
  </si>
  <si>
    <t>{{2004,218,8,0,0,0,1}|{1010,218,8,0,0,0,3.5}|{3013,218,8,0,0,0,6}|{4025,218,8,0,0,0,8.5}|{2005,218,8,0,0,0,11}|{2017,218,8,0,0,0,13.5}|{2010,218,8,0,0,0,16}|{2012,218,8,0,0,0,18.5}|{4000,218,8,0,0,0,21}|{2016,218,8,0,0,0,23.5}|{4005,218,8,0,0,0,26}|{3017,218,8,0,0,0,28.5}|{4007,218,8,0,0,0,31}|{4006,218,8,0,0,0,33.5}|{4026,218,8,0,0,0,36}}</t>
  </si>
  <si>
    <t>15怪积分副本：深渊-地狱+2</t>
  </si>
  <si>
    <t>{{3017,245,9,0,0,0,1}|{4015,245,9,0,0,0,3.5}|{4014,245,9,0,0,0,6}|{3003,245,9,0,0,0,8.5}|{3019,245,9,0,0,0,11}|{4000,245,9,0,0,0,13.5}|{3009,245,9,0,0,0,16}|{3010,245,9,0,0,0,18.5}|{4027,245,9,0,0,0,21}|{2011,245,9,0,0,0,23.5}|{3012,245,9,0,0,0,26}|{4034,245,9,0,0,0,28.5}|{4035,245,9,0,0,0,31}|{2017,245,9,0,0,0,33.5}|{4022,245,9,0,0,0,36}}</t>
  </si>
  <si>
    <t>15怪积分副本：深渊-地狱+3</t>
  </si>
  <si>
    <t>{{3004,265,10,0,0,0,1}|{4039,265,10,0,0,0,3.5}|{3021,265,10,0,0,0,6}|{4021,265,10,0,0,0,8.5}|{4007,265,10,0,0,0,11}|{4005,265,10,0,0,0,13.5}|{3006,265,10,0,0,0,16}|{4019,265,10,0,0,0,18.5}|{3009,265,10,0,0,0,21}|{4030,265,10,0,0,0,23.5}|{4006,265,10,0,0,0,26}|{4028,265,10,0,0,0,28.5}|{4012,265,10,0,0,0,31}|{4017,265,10,0,0,0,33.5}|{4025,265,10,0,0,0,36}}</t>
  </si>
  <si>
    <t>15怪积分副本：深渊-地狱+4</t>
  </si>
  <si>
    <t>15怪积分副本：深渊-地狱+5</t>
  </si>
  <si>
    <t>{{2010,295,10,0,0,0,1}|{4005,295,10,0,0,0,3.5}|{3003,295,10,0,0,0,6}|{4006,295,10,0,0,0,8.5}|{3004,295,10,0,0,0,11}|{4023,295,10,0,0,0,13.5}|{4027,295,10,0,0,0,16}|{4025,295,10,0,0,0,18.5}|{4024,295,10,0,0,0,21}|{3021,295,10,0,0,0,23.5}|{4026,295,10,0,0,0,26}|{3012,295,10,0,0,0,28.5}|{4040,295,10,0,0,0,31}|{4021,295,10,0,0,0,33.5}|{4039,295,10,0,0,0,36}}</t>
  </si>
  <si>
    <t>15怪积分副本：深渊-地狱+6</t>
  </si>
  <si>
    <t>{{3001,308,10,0,0,0,1}|{3021,308,10,0,0,0,3.5}|{4024,308,10,0,0,0,6}|{4037,308,10,0,0,0,8.5}|{4025,308,10,0,0,0,11}|{4032,308,10,0,0,0,13.5}|{4005,308,10,0,0,0,16}|{3018,308,10,0,0,0,18.5}|{4006,308,10,0,0,0,21}|{4026,308,10,0,0,0,23.5}|{4019,308,10,0,0,0,26}|{4023,308,10,0,0,0,28.5}|{4018,308,10,0,0,0,31}|{4021,308,10,0,0,0,33.5}|{4040,308,10,0,0,0,36}}</t>
  </si>
  <si>
    <t>6怪积分副本：地狱-入门</t>
  </si>
  <si>
    <t>{{2006,61,5,0,0,0,1}|{2007,61,5,0,0,0,3.5}|{2013,61,5,0,0,0,6}|{3000,61,5,0,0,0,8.5}|{3001,61,5,0,0,0,11}|{3005,61,5,0,0,0,13.5}}</t>
  </si>
  <si>
    <t>9怪积分副本：地狱-普通</t>
  </si>
  <si>
    <t>{{3000,95,5,0,0,0,1}|{2013,95,5,0,0,0,3.5}|{3001,95,5,0,0,0,6}|{2007,95,5,0,0,0,8.5}|{3005,95,5,0,0,0,11}|{2006,95,5,0,0,0,13.5}|{4002,95,5,0,0,0,16}|{4023,95,5,0,0,0,18.5}|{4004,95,5,0,0,0,21}}</t>
  </si>
  <si>
    <t>10怪积分副本：地狱-困难</t>
  </si>
  <si>
    <t>{{2013,114,5,0,0,0,1}|{4004,114,5,0,0,0,3.5}|{3000,114,5,0,0,0,6}|{3003,114,5,0,0,0,8.5}|{3001,114,5,0,0,0,11}|{3005,114,5,0,0,0,13.5}|{2006,114,5,0,0,0,16}|{2007,114,5,0,0,0,18.5}|{4023,114,5,0,0,0,21}|{4016,114,5,0,0,0,23.5}}</t>
  </si>
  <si>
    <t>11怪积分副本：地狱-大师</t>
  </si>
  <si>
    <t>{{2015,126,6,0,0,0,1}|{2013,126,6,0,0,0,3.5}|{4023,126,6,0,0,0,6}|{4004,126,6,0,0,0,8.5}|{3000,126,6,0,0,0,11}|{3021,126,6,0,0,0,13.5}|{2006,126,6,0,0,0,16}|{3005,126,6,0,0,0,18.5}|{2007,126,6,0,0,0,21}|{4018,126,6,0,0,0,23.5}|{4016,126,6,0,0,0,26}}</t>
  </si>
  <si>
    <t>13怪积分副本：地狱-觉醒</t>
  </si>
  <si>
    <t>{{4012,148,6,0,0,0,1}|{2008,148,6,0,0,0,3.5}|{3003,148,6,0,0,0,6}|{2009,148,6,0,0,0,8.5}|{3006,148,6,0,0,0,11}|{4021,148,6,0,0,0,13.5}|{2015,148,6,0,0,0,16}|{3018,148,6,0,0,0,18.5}|{4019,148,6,0,0,0,21}|{4018,148,6,0,0,0,23.5}|{4017,148,6,0,0,0,26}|{2016,148,6,0,0,0,28.5}|{2010,148,6,0,0,0,31}}</t>
  </si>
  <si>
    <t>15怪积分副本：地狱-噩梦</t>
  </si>
  <si>
    <t>{{2007,168,5,0,0,0,1}|{4016,168,5,0,0,0,3.5}|{2006,168,5,0,0,0,6}|{3005,168,5,0,0,0,8.5}|{4023,168,5,0,0,0,11}|{2013,168,5,0,0,0,13.5}|{3001,168,5,0,0,0,16}|{3000,168,5,0,0,0,18.5}|{4002,168,5,0,0,0,21}|{4012,168,5,0,0,0,23.5}|{4007,168,5,0,0,0,26}|{4001,168,6,0,0,0,28.5}|{4009,168,6,0,0,0,31}|{4004,168,6,0,0,0,33.5}|{4016,168,7,0,0,0,36}}</t>
  </si>
  <si>
    <t>15怪积分副本：地狱-地狱</t>
  </si>
  <si>
    <t>{{2007,188,5,0,0,0,1}|{4023,188,5,0,0,0,3.5}|{3018,188,5,0,0,0,6}|{3001,188,5,0,0,0,8.5}|{3000,188,5,0,0,0,11}|{4004,188,5,0,0,0,13.5}|{4001,188,5,0,0,0,16}|{4009,188,5,0,0,0,18.5}|{4002,188,5,0,0,0,21}|{4024,188,5,0,0,0,23.5}|{4007,188,5,0,0,0,26}|{3006,188,6,0,0,0,28.5}|{3021,188,6,0,0,0,31}|{3004,188,6,0,0,0,33.5}|{4016,188,7,0,0,0,36}}</t>
  </si>
  <si>
    <t>15怪积分副本：地狱-地狱+1</t>
  </si>
  <si>
    <t>{{2015,218,8,0,0,0,1}|{2009,218,8,0,0,0,3.5}|{2017,218,8,0,0,0,6}|{3018,218,8,0,0,0,8.5}|{3000,218,8,0,0,0,11}|{2000,218,8,0,0,0,13.5}|{3003,218,8,0,0,0,16}|{3004,218,8,0,0,0,18.5}|{4004,218,8,0,0,0,21}|{4002,218,8,0,0,0,23.5}|{2008,218,8,0,0,0,26}|{4016,218,8,0,0,0,28.5}|{4001,218,8,0,0,0,31}|{4033,218,8,0,0,0,33.5}|{4023,218,8,0,0,0,36}}</t>
  </si>
  <si>
    <t>15怪积分副本：地狱-地狱+2</t>
  </si>
  <si>
    <t>{{3021,245,9,0,0,0,1}|{4015,245,9,0,0,0,3.5}|{4016,245,9,0,0,0,6}|{3003,245,9,0,0,0,8.5}|{3015,245,9,0,0,0,11}|{4002,245,9,0,0,0,13.5}|{4004,245,9,0,0,0,16}|{3018,245,9,0,0,0,18.5}|{4001,245,9,0,0,0,21}|{3004,245,9,0,0,0,23.5}|{4005,245,9,0,0,0,26}|{4024,245,9,0,0,0,28.5}|{4033,245,9,0,0,0,31}|{4009,245,9,0,0,0,33.5}|{4017,245,9,0,0,0,36}}</t>
  </si>
  <si>
    <t>15怪积分副本：地狱-地狱+3</t>
  </si>
  <si>
    <t>{{3004,265,10,0,0,0,1}|{4040,265,10,0,0,0,3.5}|{3021,265,10,0,0,0,6}|{4021,265,10,0,0,0,8.5}|{4004,265,10,0,0,0,11}|{4002,265,10,0,0,0,13.5}|{3008,265,10,0,0,0,16}|{4024,265,10,0,0,0,18.5}|{4012,265,10,0,0,0,21}|{4019,265,10,0,0,0,23.5}|{4026,265,10,0,0,0,26}|{4030,265,10,0,0,0,28.5}|{4033,265,10,0,0,0,31}|{4017,265,10,0,0,0,33.5}|{4025,265,10,0,0,0,36}}</t>
  </si>
  <si>
    <t>15怪积分副本：地狱-地狱+4</t>
  </si>
  <si>
    <t>{{3015,281,10,0,0,0,1}|{4024,281,10,0,0,0,3.5}|{2017,281,10,0,0,0,6}|{4040,281,10,0,0,0,8.5}|{3021,281,10,0,0,0,11}|{4002,281,10,0,0,0,13.5}|{4015,281,10,0,0,0,16}|{4004,281,10,0,0,0,18.5}|{4023,281,10,0,0,0,21}|{4016,281,10,0,0,0,23.5}|{3018,281,10,0,0,0,26}|{4001,281,10,0,0,0,28.5}|{4009,281,10,0,0,0,31}|{4031,281,10,0,0,0,33.5}|{4033,281,10,0,0,0,36}}</t>
  </si>
  <si>
    <t>15怪积分副本：地狱-地狱+5</t>
  </si>
  <si>
    <t>{{3021,295,10,0,0,0,1}|{4033,295,10,0,0,0,3.5}|{4018,295,10,0,0,0,6}|{4036,295,10,0,0,0,8.5}|{4015,295,10,0,0,0,11}|{4002,295,10,0,0,0,13.5}|{3006,295,10,0,0,0,16}|{4004,295,10,0,0,0,18.5}|{4023,295,10,0,0,0,21}|{3018,295,10,0,0,0,23.5}|{4016,295,10,0,0,0,26}|{4001,295,10,0,0,0,28.5}|{4009,295,10,0,0,0,31}|{4031,295,10,0,0,0,33.5}|{4017,295,10,0,0,0,36}}</t>
  </si>
  <si>
    <t>15怪积分副本：地狱-地狱+6</t>
  </si>
  <si>
    <t>{{3021,308,10,0,0,0,1}|{4033,308,10,0,0,0,3.5}|{4018,308,10,0,0,0,6}|{4016,308,10,0,0,0,8.5}|{4015,308,10,0,0,0,11}|{4002,308,10,0,0,0,13.5}|{3006,308,10,0,0,0,16}|{4004,308,10,0,0,0,18.5}|{4023,308,10,0,0,0,21}|{3018,308,10,0,0,0,23.5}|{4036,308,10,0,0,0,26}|{4024,308,10,0,0,0,28.5}|{4009,308,10,0,0,0,31}|{4001,308,10,0,0,0,33.5}|{4032,308,10,0,0,0,36}}</t>
  </si>
  <si>
    <t>5人虚空秘境小怪</t>
  </si>
  <si>
    <t>{{1015,-1,3,0,0,0,1}|{1017,-1,3,0,0,0,3.5}|{1010,-1,3,0,0,0,6}|{2013,-1,3,0,0,0,8.5}|{2006,-1,3,0,0,0,11}}</t>
  </si>
  <si>
    <t>{{1014,-1,3,0,0,0,1}|{1017,-1,3,0,0,0,3.5}|{1012,-1,3,0,0,0,6}|{2007,-1,3,0,0,0,8.5}|{1010,-1,3,0,0,0,11}}</t>
  </si>
  <si>
    <t>{{2013,-1,3,0,0,0,1}|{1013,-1,3,0,0,0,3.5}|{2009,-1,3,0,0,0,6}|{2008,-1,3,0,0,0,8.5}|{1011,-1,3,0,0,0,11}}</t>
  </si>
  <si>
    <t>{{2009,-1,3,0,0,0,1}|{1011,-1,3,0,0,0,3.5}|{1014,-1,3,0,0,0,6}|{2013,-1,3,0,0,0,8.5}|{1017,-1,3,0,0,0,11}}</t>
  </si>
  <si>
    <t>{{1015,-1,3,0,0,0,1}|{1012,-1,3,0,0,0,3.5}|{1010,-1,3,0,0,0,6}|{2008,-1,3,0,0,0,8.5}|{1013,-1,3,0,0,0,11}}</t>
  </si>
  <si>
    <t>{{1010,-1,3,0,0,0,1}|{1014,-1,3,0,0,0,3.5}|{2013,-1,3,0,0,0,6}|{1015,-1,3,0,0,0,8.5}|{2009,-1,3,0,0,0,11}}</t>
  </si>
  <si>
    <t>{{1011,-1,3,0,0,0,1}|{2009,-1,3,0,0,0,3.5}|{1014,-1,3,0,0,0,6}|{1012,-1,3,0,0,0,8.5}|{2008,-1,3,0,0,0,11}}</t>
  </si>
  <si>
    <t>5人虚空秘境BOSS</t>
  </si>
  <si>
    <t>{{2007,-1,3,0,0,0,1}|{2009,-1,3,0,0,0,3.5}|{2006,-1,3,0,0,0,6}|{2008,-1,3,0,0,0,8.5}|{4031,-1,5,0,1,0,11}}</t>
  </si>
  <si>
    <t>{{1014,-1,3,0,0,0,1}|{1012,-1,3,0,0,0,3.5}|{1013,-1,3,0,0,0,6}|{1010,-1,3,0,0,0,8.5}|{4031,-1,5,0,1,0,11}}</t>
  </si>
  <si>
    <t>{{2006,-1,3,0,0,0,1}|{2009,-1,3,0,0,0,3.5}|{1015,-1,3,0,0,0,6}|{1014,-1,3,0,0,0,8.5}|{4031,-1,5,0,1,0,11}}</t>
  </si>
  <si>
    <t>6人虚空秘境小怪</t>
  </si>
  <si>
    <t>{{2009,-1,5,0,0,0,1}|{2008,-1,5,0,0,0,3.5}|{2013,-1,5,0,0,0,6}|{3019,-1,5,0,0,0,8.5}|{4018,-1,5,0,0,0,11}|{3013,-1,5,0,0,0,13.5}}</t>
  </si>
  <si>
    <t>{{4015,-1,5,0,0,0,1}|{1017,-1,5,0,0,0,3.5}|{1011,-1,5,0,0,0,6}|{2007,-1,5,0,0,0,8.5}|{3015,-1,5,0,0,0,11}|{1013,-1,5,0,0,0,13.5}}</t>
  </si>
  <si>
    <t>{{1010,-1,5,0,0,0,1}|{1017,-1,5,0,0,0,3.5}|{3010,-1,5,0,0,0,6}|{4023,-1,5,0,0,0,8.5}|{1012,-1,5,0,0,0,11}|{2012,-1,5,0,0,0,13.5}}</t>
  </si>
  <si>
    <t>{{1015,-1,5,0,0,0,1}|{1017,-1,5,0,0,0,3.5}|{2010,-1,5,0,0,0,6}|{2009,-1,5,0,0,0,8.5}|{2007,-1,5,0,0,0,11}|{3019,-1,5,0,0,0,13.5}}</t>
  </si>
  <si>
    <t>{{2012,-1,5,0,0,0,1}|{4000,-1,5,0,0,0,3.5}|{4018,-1,5,0,0,0,6}|{1011,-1,5,0,0,0,8.5}|{1013,-1,5,0,0,0,11}|{3001,-1,5,0,0,0,13.5}}</t>
  </si>
  <si>
    <t>{{1010,-1,5,0,0,0,1}|{1012,-1,5,0,0,0,3.5}|{1014,-1,5,0,0,0,6}|{4021,-1,5,0,0,0,8.5}|{4002,-1,5,0,0,0,11}|{3000,-1,5,0,0,0,13.5}}</t>
  </si>
  <si>
    <t>{{3003,-1,5,0,0,0,1}|{3010,-1,5,0,0,0,3.5}|{2008,-1,5,0,0,0,6}|{3000,-1,5,0,0,0,8.5}|{1015,-1,5,0,0,0,11}|{2015,-1,5,0,0,0,13.5}}</t>
  </si>
  <si>
    <t>6人虚空秘境BOSS</t>
  </si>
  <si>
    <t>{{2004,-1,5,0,0,0,1}|{4039,-1,5,0,0,0,3.5}|{3012,-1,5,0,0,0,6}|{4034,-1,5,0,0,0,8.5}|{4038,-1,5,0,0,0,11}|{4006,-1,5,0,1,0,13.5}}</t>
  </si>
  <si>
    <t>{{4017,-1,5,0,0,0,1}|{3004,-1,5,0,0,0,3.5}|{4007,-1,5,0,0,0,6}|{2016,-1,5,0,0,0,8.5}|{4002,-1,5,0,0,0,11}|{4028,-1,5,0,1,0,13.5}}</t>
  </si>
  <si>
    <t>{{1015,-1,5,0,0,0,1}|{2009,-1,5,0,0,0,3.5}|{4002,-1,5,0,0,0,6}|{3004,-1,5,0,0,0,8.5}|{1012,-1,5,0,0,0,11}|{3012,-1,5,0,1,0,13.5}}</t>
  </si>
  <si>
    <t>7人虚空秘境小怪</t>
  </si>
  <si>
    <t>{{2017,-1,5,0,0,0,1}|{1015,-1,5,0,0,0,3.5}|{4004,-1,5,0,0,0,6}|{1014,-1,5,0,0,0,8.5}|{1011,-1,5,0,0,0,11}|{3013,-1,5,0,0,0,13.5}|{1017,-1,5,0,0,0,16}}</t>
  </si>
  <si>
    <t>{{1011,-1,5,0,0,0,1}|{1015,-1,5,0,0,0,3.5}|{1012,-1,5,0,0,0,6}|{2007,-1,5,0,0,0,8.5}|{2000,-1,5,0,0,0,11}|{3010,-1,5,0,0,0,13.5}|{4004,-1,5,0,0,0,16}}</t>
  </si>
  <si>
    <t>{{2015,-1,5,0,0,0,1}|{4019,-1,5,0,0,0,3.5}|{3013,-1,5,0,0,0,6}|{1012,-1,5,0,0,0,8.5}|{2008,-1,5,0,0,0,11}|{2006,-1,5,0,0,0,13.5}|{1015,-1,5,0,0,0,16}}</t>
  </si>
  <si>
    <t>{{1017,-1,5,0,0,0,1}|{1010,-1,5,0,0,0,3.5}|{4016,-1,5,0,0,0,6}|{4018,-1,5,0,0,0,8.5}|{4007,-1,5,0,0,0,11}|{3005,-1,5,0,0,0,13.5}|{3016,-1,5,0,0,0,16}}</t>
  </si>
  <si>
    <t>{{2016,-1,5,0,0,0,1}|{2013,-1,5,0,0,0,3.5}|{1013,-1,5,0,0,0,6}|{1011,-1,5,0,0,0,8.5}|{4007,-1,5,0,0,0,11}|{1015,-1,5,0,0,0,13.5}|{2006,-1,5,0,0,0,16}}</t>
  </si>
  <si>
    <t>{{1017,-1,5,0,0,0,1}|{2007,-1,5,0,0,0,3.5}|{3013,-1,5,0,0,0,6}|{1010,-1,5,0,0,0,8.5}|{1013,-1,5,0,0,0,11}|{4012,-1,5,0,0,0,13.5}|{1014,-1,5,0,0,0,16}}</t>
  </si>
  <si>
    <t>{{2009,-1,5,0,0,0,1}|{2015,-1,5,0,0,0,3.5}|{4007,-1,5,0,0,0,6}|{3004,-1,5,0,0,0,8.5}|{2005,-1,5,0,0,0,11}|{3006,-1,5,0,0,0,13.5}|{3010,-1,5,0,0,0,16}}</t>
  </si>
  <si>
    <t>7人虚空秘境BOSS</t>
  </si>
  <si>
    <t>{{4005,-1,5,0,0,0,1}|{3021,-1,5,0,0,0,3.5}|{2013,-1,5,0,0,0,6}|{4034,-1,5,0,0,0,8.5}|{4024,-1,5,0,0,0,11}|{4039,-1,5,0,1,0,13.5}|{4034,-1,5,0,0,0,16}}</t>
  </si>
  <si>
    <t>{{1012,-1,5,0,0,0,1}|{2017,-1,5,0,0,0,3.5}|{4026,-1,5,0,0,0,6}|{4024,-1,5,0,0,0,8.5}|{3009,-1,5,0,0,0,11}|{4032,-1,5,0,1,0,13.5}|{2009,-1,5,0,0,0,16}}</t>
  </si>
  <si>
    <t>{{4018,-1,5,0,0,0,1}|{4005,-1,5,0,0,0,3.5}|{2013,-1,5,0,0,0,6}|{4036,-1,5,0,0,0,8.5}|{3015,-1,5,0,0,0,11}|{3012,-1,5,0,1,0,13.5}|{3008,-1,5,0,0,0,16}}</t>
  </si>
  <si>
    <t>8人虚空秘境小怪</t>
  </si>
  <si>
    <t>{{2007,-1,5,0,0,0,1}|{4004,-1,5,0,0,0,3.5}|{1013,-1,5,0,0,0,6}|{2015,-1,5,0,0,0,8.5}|{4018,-1,5,0,0,0,11}|{1017,-1,5,0,0,0,13.5}|{1010,-1,5,0,0,0,16}|{1015,-1,5,0,0,0,18.5}}</t>
  </si>
  <si>
    <t>{{3005,-1,5,0,0,0,1}|{2006,-1,5,0,0,0,3.5}|{1011,-1,5,0,0,0,6}|{3009,-1,5,0,0,0,8.5}|{3015,-1,5,0,0,0,11}|{2008,-1,5,0,0,0,13.5}|{1017,-1,5,0,0,0,16}|{1013,-1,5,0,0,0,18.5}}</t>
  </si>
  <si>
    <t>{{3019,-1,5,0,0,0,1}|{2004,-1,5,0,0,0,3.5}|{2007,-1,5,0,0,0,6}|{4004,-1,5,0,0,0,8.5}|{3006,-1,5,0,0,0,11}|{2003,-1,5,0,0,0,13.5}|{3003,-1,5,0,0,0,16}|{1010,-1,5,0,0,0,18.5}}</t>
  </si>
  <si>
    <t>{{2010,-1,5,0,0,0,1}|{2009,-1,5,0,0,0,3.5}|{4019,-1,5,0,0,0,6}|{1011,-1,5,0,0,0,8.5}|{1013,-1,5,0,0,0,11}|{2006,-1,5,0,0,0,13.5}|{1010,-1,5,0,0,0,16}|{2015,-1,5,0,0,0,18.5}}</t>
  </si>
  <si>
    <t>{{2006,-1,5,0,0,0,1}|{2005,-1,5,0,0,0,3.5}|{3017,-1,5,0,0,0,6}|{3004,-1,5,0,0,0,8.5}|{4007,-1,5,0,0,0,11}|{2013,-1,5,0,0,0,13.5}|{3016,-1,5,0,0,0,16}|{2008,-1,5,0,0,0,18.5}}</t>
  </si>
  <si>
    <t>{{3019,-1,5,0,0,0,1}|{3015,-1,5,0,0,0,3.5}|{2009,-1,5,0,0,0,6}|{2000,-1,5,0,0,0,8.5}|{3010,-1,5,0,0,0,11}|{2015,-1,5,0,0,0,13.5}|{4014,-1,5,0,0,0,16}|{1014,-1,5,0,0,0,18.5}}</t>
  </si>
  <si>
    <t>{{2007,-1,5,0,0,0,1}|{2000,-1,5,0,0,0,3.5}|{2008,-1,5,0,0,0,6}|{3019,-1,5,0,0,0,8.5}|{1011,-1,5,0,0,0,11}|{2006,-1,5,0,0,0,13.5}|{2013,-1,5,0,0,0,16}|{2017,-1,5,0,0,0,18.5}}</t>
  </si>
  <si>
    <t>8人虚空秘境BOSS</t>
  </si>
  <si>
    <t>{{4009,-1,5,0,0,0,1}|{3005,-1,5,0,0,0,3.5}|{4016,-1,5,0,0,0,6}|{2003,-1,5,0,0,0,8.5}|{1012,-1,5,0,0,0,11}|{4036,-1,5,0,1,0,13.5}|{4005,-1,5,0,0,0,16}|{2009,-1,5,0,0,0,18.5}}</t>
  </si>
  <si>
    <t>{{3000,-1,5,0,0,0,1}|{4006,-1,5,0,0,0,3.5}|{2013,-1,5,0,0,0,6}|{3006,-1,5,0,0,0,8.5}|{1012,-1,5,0,0,0,11}|{4030,-1,5,0,1,0,13.5}|{1013,-1,5,0,0,0,16}|{4025,-1,5,0,0,0,18.5}}</t>
  </si>
  <si>
    <t>{{4026,-1,5,0,0,0,1}|{2007,-1,5,0,0,0,3.5}|{4021,-1,5,0,0,0,6}|{1013,-1,5,0,0,0,8.5}|{1014,-1,5,0,0,0,11}|{4030,-1,5,0,1,0,13.5}|{4025,-1,5,0,0,0,16}|{2009,-1,5,0,0,0,18.5}}</t>
  </si>
  <si>
    <t>9人虚空秘境小怪</t>
  </si>
  <si>
    <t>{{4018,-1,6,0,0,0,1}|{2006,-1,6,0,0,0,3.5}|{4021,-1,6,0,0,0,6}|{2013,-1,6,0,0,0,8.5}|{3006,-1,6,0,0,0,11}|{2004,-1,6,0,0,0,13.5}|{4004,-1,6,0,0,0,16}|{1015,-1,6,0,0,0,18.5}|{3001,-1,6,0,0,0,21}}</t>
  </si>
  <si>
    <t>{{2012,-1,6,0,0,0,1}|{3006,-1,6,0,0,0,3.5}|{3021,-1,6,0,0,0,6}|{2016,-1,6,0,0,0,8.5}|{1012,-1,6,0,0,0,11}|{1015,-1,6,0,0,0,13.5}|{2017,-1,6,0,0,0,16}|{4002,-1,6,0,0,0,18.5}|{3015,-1,6,0,0,0,21}}</t>
  </si>
  <si>
    <t>{{3017,-1,6,0,0,0,1}|{2013,-1,6,0,0,0,3.5}|{4018,-1,6,0,0,0,6}|{1011,-1,6,0,0,0,8.5}|{1013,-1,6,0,0,0,11}|{2010,-1,6,0,0,0,13.5}|{4014,-1,6,0,0,0,16}|{3001,-1,6,0,0,0,18.5}|{4016,-1,6,0,0,0,21}}</t>
  </si>
  <si>
    <t>{{2012,-1,6,0,0,0,1}|{2016,-1,6,0,0,0,3.5}|{4002,-1,6,0,0,0,6}|{2009,-1,6,0,0,0,8.5}|{3006,-1,6,0,0,0,11}|{1010,-1,6,0,0,0,13.5}|{2007,-1,6,0,0,0,16}|{2011,-1,6,0,0,0,18.5}|{4019,-1,6,0,0,0,21}}</t>
  </si>
  <si>
    <t>{{3010,-1,6,0,0,0,1}|{4016,-1,6,0,0,0,3.5}|{1017,-1,6,0,0,0,6}|{2013,-1,6,0,0,0,8.5}|{4000,-1,6,0,0,0,11}|{1015,-1,6,0,0,0,13.5}|{2004,-1,6,0,0,0,16}|{1011,-1,6,0,0,0,18.5}|{3009,-1,6,0,0,0,21}}</t>
  </si>
  <si>
    <t>{{3000,-1,6,0,0,0,1}|{2012,-1,6,0,0,0,3.5}|{2011,-1,6,0,0,0,6}|{3005,-1,6,0,0,0,8.5}|{1013,-1,6,0,0,0,11}|{2013,-1,6,0,0,0,13.5}|{2009,-1,6,0,0,0,16}|{2016,-1,6,0,0,0,18.5}|{2006,-1,6,0,0,0,21}}</t>
  </si>
  <si>
    <t>{{1017,-1,6,0,0,0,1}|{4019,-1,6,0,0,0,3.5}|{2011,-1,6,0,0,0,6}|{4018,-1,6,0,0,0,8.5}|{4000,-1,6,0,0,0,11}|{1015,-1,6,0,0,0,13.5}|{3001,-1,6,0,0,0,16}|{3006,-1,6,0,0,0,18.5}|{4016,-1,6,0,0,0,21}}</t>
  </si>
  <si>
    <t>9人虚空秘境BOSS</t>
  </si>
  <si>
    <t>{{4004,-1,6,0,0,0,1}|{1011,-1,6,0,0,0,3.5}|{4026,-1,6,0,0,0,6}|{4023,-1,6,0,0,0,8.5}|{4031,-1,6,0,0,0,11}|{4025,-1,6,0,1,0,13.5}|{3006,-1,6,0,0,0,16}|{3008,-1,6,0,0,0,18.5}|{4035,-1,6,0,0,0,21}}</t>
  </si>
  <si>
    <t>{{4040,-1,6,0,0,0,1}|{4033,-1,6,0,0,0,3.5}|{1011,-1,6,0,0,0,6}|{4031,-1,6,0,0,0,8.5}|{4006,-1,6,0,0,0,11}|{4035,-1,6,0,1,0,13.5}|{4016,-1,6,0,0,0,16}|{2009,-1,6,0,0,0,18.5}|{2006,-1,6,0,0,0,21}}</t>
  </si>
  <si>
    <t>{{2017,-1,6,0,0,0,1}|{4017,-1,6,0,0,0,3.5}|{4035,-1,6,0,0,0,6}|{4018,-1,6,0,0,0,8.5}|{3015,-1,6,0,0,0,11}|{4023,-1,6,0,1,0,13.5}|{3005,-1,6,0,0,0,16}|{4022,-1,6,0,0,0,18.5}|{1011,-1,6,0,0,0,21}}</t>
  </si>
  <si>
    <t>10人虚空秘境小怪</t>
  </si>
  <si>
    <t>{{2005,-1,6,0,0,0,1}|{4018,-1,6,0,0,0,3.5}|{4002,-1,6,0,0,0,6}|{2006,-1,6,0,0,0,8.5}|{2009,-1,6,0,0,0,11}|{1010,-1,6,0,0,0,13.5}|{2008,-1,6,0,0,0,16}|{3005,-1,6,0,0,0,18.5}|{3008,-1,6,0,0,0,21}|{2017,-1,6,0,0,0,23.5}}</t>
  </si>
  <si>
    <t>{{4021,-1,6,0,0,0,1}|{1015,-1,6,0,0,0,3.5}|{2005,-1,6,0,0,0,6}|{4012,-1,6,0,0,0,8.5}|{1012,-1,6,0,0,0,11}|{3021,-1,6,0,0,0,13.5}|{1017,-1,6,0,0,0,16}|{3008,-1,6,0,0,0,18.5}|{2008,-1,6,0,0,0,21}|{2016,-1,6,0,0,0,23.5}}</t>
  </si>
  <si>
    <t>{{1015,-1,6,0,0,0,1}|{3015,-1,6,0,0,0,3.5}|{4014,-1,6,0,0,0,6}|{1014,-1,6,0,0,0,8.5}|{3000,-1,6,0,0,0,11}|{1013,-1,6,0,0,0,13.5}|{2005,-1,6,0,0,0,16}|{4004,-1,6,0,0,0,18.5}|{3008,-1,6,0,0,0,21}|{1011,-1,6,0,0,0,23.5}}</t>
  </si>
  <si>
    <t>{{2005,-1,6,0,0,0,1}|{2011,-1,6,0,0,0,3.5}|{3008,-1,6,0,0,0,6}|{4018,-1,6,0,0,0,8.5}|{3021,-1,6,0,0,0,11}|{1015,-1,6,0,0,0,13.5}|{4004,-1,6,0,0,0,16}|{1012,-1,6,0,0,0,18.5}|{3003,-1,6,0,0,0,21}|{4015,-1,6,0,0,0,23.5}}</t>
  </si>
  <si>
    <t>{{4016,-1,6,0,0,0,1}|{3009,-1,6,0,0,0,3.5}|{2013,-1,6,0,0,0,6}|{2011,-1,6,0,0,0,8.5}|{3013,-1,6,0,0,0,11}|{3015,-1,6,0,0,0,13.5}|{4000,-1,6,0,0,0,16}|{4014,-1,6,0,0,0,18.5}|{1015,-1,6,0,0,0,21}|{3017,-1,6,0,0,0,23.5}}</t>
  </si>
  <si>
    <t>{{3009,-1,6,0,0,0,1}|{3017,-1,6,0,0,0,3.5}|{4019,-1,6,0,0,0,6}|{4014,-1,6,0,0,0,8.5}|{2008,-1,6,0,0,0,11}|{3013,-1,6,0,0,0,13.5}|{1011,-1,6,0,0,0,16}|{3016,-1,6,0,0,0,18.5}|{4018,-1,6,0,0,0,21}|{2004,-1,6,0,0,0,23.5}}</t>
  </si>
  <si>
    <t>{{2015,-1,6,0,0,0,1}|{2008,-1,6,0,0,0,3.5}|{1014,-1,6,0,0,0,6}|{2012,-1,6,0,0,0,8.5}|{3021,-1,6,0,0,0,11}|{1011,-1,6,0,0,0,13.5}|{4021,-1,6,0,0,0,16}|{3013,-1,6,0,0,0,18.5}|{2007,-1,6,0,0,0,21}|{3005,-1,6,0,0,0,23.5}}</t>
  </si>
  <si>
    <t>10人虚空秘境BOSS</t>
  </si>
  <si>
    <t>{{2005,-1,6,0,0,0,1}|{4024,-1,6,0,0,0,3.5}|{4000,-1,6,0,0,0,6}|{4023,-1,6,0,0,0,8.5}|{2012,-1,6,0,0,0,11}|{4025,-1,6,0,1,0,13.5}|{3003,-1,6,0,0,0,16}|{1011,-1,6,0,0,0,18.5}|{4034,-1,6,0,0,0,21}|{4032,-1,6,0,0,0,23.5}}</t>
  </si>
  <si>
    <t>{{4021,-1,6,0,0,0,1}|{4001,-1,6,0,0,0,3.5}|{4023,-1,6,0,0,0,6}|{1013,-1,6,0,0,0,8.5}|{2007,-1,6,0,0,0,11}|{4028,-1,6,0,1,0,13.5}|{1015,-1,6,0,0,0,16}|{3009,-1,6,0,0,0,18.5}|{4005,-1,6,0,0,0,21}|{1012,-1,6,0,0,0,23.5}}</t>
  </si>
  <si>
    <t>{{1014,-1,6,0,0,0,1}|{4033,-1,6,0,0,0,3.5}|{4034,-1,6,0,0,0,6}|{1010,-1,6,0,0,0,8.5}|{4014,-1,6,0,0,0,11}|{4017,-1,6,0,1,0,13.5}|{1011,-1,6,0,0,0,16}|{2009,-1,6,0,0,0,18.5}|{4035,-1,6,0,0,0,21}|{4005,-1,6,0,0,0,23.5}}</t>
  </si>
  <si>
    <t>11人虚空秘境小怪</t>
  </si>
  <si>
    <t>{{2007,-1,6,0,0,0,1}|{1013,-1,6,0,0,0,3.5}|{1015,-1,6,0,0,0,6}|{4004,-1,6,0,0,0,8.5}|{3019,-1,6,0,0,0,11}|{2013,-1,6,0,0,0,13.5}|{2008,-1,6,0,0,0,16}|{4012,-1,6,0,0,0,18.5}|{3016,-1,6,0,0,0,21}|{2011,-1,6,0,0,0,23.5}|{1014,-1,6,0,0,0,26}}</t>
  </si>
  <si>
    <t>{{2007,-1,6,0,0,0,1}|{3000,-1,6,0,0,0,3.5}|{3001,-1,6,0,0,0,6}|{2017,-1,6,0,0,0,8.5}|{4014,-1,6,0,0,0,11}|{1012,-1,6,0,0,0,13.5}|{2016,-1,6,0,0,0,16}|{2013,-1,6,0,0,0,18.5}|{3019,-1,6,0,0,0,21}|{2000,-1,6,0,0,0,23.5}|{4023,-1,6,0,0,0,26}}</t>
  </si>
  <si>
    <t>{{3008,-1,6,0,0,0,1}|{4019,-1,6,0,0,0,3.5}|{2011,-1,6,0,0,0,6}|{2007,-1,6,0,0,0,8.5}|{3006,-1,6,0,0,0,11}|{3017,-1,6,0,0,0,13.5}|{2008,-1,6,0,0,0,16}|{1010,-1,6,0,0,0,18.5}|{2006,-1,6,0,0,0,21}|{3009,-1,6,0,0,0,23.5}|{2016,-1,6,0,0,0,26}}</t>
  </si>
  <si>
    <t>{{3008,-1,6,0,0,0,1}|{3017,-1,6,0,0,0,3.5}|{3013,-1,6,0,0,0,6}|{1013,-1,6,0,0,0,8.5}|{2010,-1,6,0,0,0,11}|{4004,-1,6,0,0,0,13.5}|{2013,-1,6,0,0,0,16}|{2006,-1,6,0,0,0,18.5}|{2000,-1,6,0,0,0,21}|{2007,-1,6,0,0,0,23.5}|{1014,-1,6,0,0,0,26}}</t>
  </si>
  <si>
    <t>{{2009,-1,6,0,0,0,1}|{2012,-1,6,0,0,0,3.5}|{3000,-1,6,0,0,0,6}|{1015,-1,6,0,0,0,8.5}|{2007,-1,6,0,0,0,11}|{2006,-1,6,0,0,0,13.5}|{2013,-1,6,0,0,0,16}|{2008,-1,6,0,0,0,18.5}|{2004,-1,6,0,0,0,21}|{3010,-1,6,0,0,0,23.5}|{1014,-1,6,0,0,0,26}}</t>
  </si>
  <si>
    <t>{{2005,-1,6,0,0,0,1}|{1014,-1,6,0,0,0,3.5}|{3019,-1,6,0,0,0,6}|{3021,-1,6,0,0,0,8.5}|{4014,-1,6,0,0,0,11}|{4015,-1,6,0,0,0,13.5}|{1011,-1,6,0,0,0,16}|{3017,-1,6,0,0,0,18.5}|{2011,-1,6,0,0,0,21}|{2008,-1,6,0,0,0,23.5}|{3009,-1,6,0,0,0,26}}</t>
  </si>
  <si>
    <t>{{1015,-1,6,0,0,0,1}|{3021,-1,6,0,0,0,3.5}|{1010,-1,6,0,0,0,6}|{3004,-1,6,0,0,0,8.5}|{4004,-1,6,0,0,0,11}|{2013,-1,6,0,0,0,13.5}|{2000,-1,6,0,0,0,16}|{4014,-1,6,0,0,0,18.5}|{4000,-1,6,0,0,0,21}|{2012,-1,6,0,0,0,23.5}|{2009,-1,6,0,0,0,26}}</t>
  </si>
  <si>
    <t>11人虚空秘境BOSS</t>
  </si>
  <si>
    <t>{{1010,-1,6,0,0,0,1}|{4034,-1,6,0,0,0,3.5}|{1017,-1,6,0,0,0,6}|{4001,-1,6,0,0,0,8.5}|{3006,-1,6,0,0,0,11}|{4033,-1,6,0,1,0,13.5}|{4009,-1,6,0,0,0,16}|{4039,-1,6,0,0,0,18.5}|{3010,-1,6,0,0,0,21}|{3015,-1,6,0,0,0,23.5}|{4022,-1,6,0,0,0,26}}</t>
  </si>
  <si>
    <t>{{3008,-1,6,0,0,0,1}|{2006,-1,6,0,0,0,3.5}|{1010,-1,6,0,0,0,6}|{3000,-1,6,0,0,0,8.5}|{2007,-1,6,0,0,0,11}|{4024,-1,6,0,1,0,13.5}|{1015,-1,6,0,0,0,16}|{2004,-1,6,0,0,0,18.5}|{3012,-1,6,0,0,0,21}|{4033,-1,6,0,0,0,23.5}|{2016,-1,6,0,0,0,26}}</t>
  </si>
  <si>
    <t>{{2011,-1,6,0,0,0,1}|{3003,-1,6,0,0,0,3.5}|{1012,-1,6,0,0,0,6}|{4009,-1,6,0,0,0,8.5}|{4006,-1,6,0,0,0,11}|{3018,-1,6,0,1,0,13.5}|{4005,-1,6,0,0,0,16}|{1015,-1,6,0,0,0,18.5}|{4025,-1,6,0,0,0,21}|{4038,-1,6,0,0,0,23.5}|{3009,-1,6,0,0,0,26}}</t>
  </si>
  <si>
    <t>12人虚空秘境小怪</t>
  </si>
  <si>
    <t>{{1015,-1,7,0,0,0,1}|{4016,-1,7,0,0,0,3.5}|{2012,-1,7,0,0,0,6}|{3013,-1,7,0,0,0,8.5}|{4004,-1,7,0,0,0,11}|{2003,-1,7,0,0,0,13.5}|{3010,-1,7,0,0,0,16}|{2008,-1,7,0,0,0,18.5}|{1013,-1,7,0,0,0,21}|{4015,-1,7,0,0,0,23.5}|{2015,-1,7,0,0,0,26}|{3009,-1,7,0,0,0,28.5}}</t>
  </si>
  <si>
    <t>{{2006,-1,7,0,0,0,1}|{2012,-1,7,0,0,0,3.5}|{3008,-1,7,0,0,0,6}|{4015,-1,7,0,0,0,8.5}|{4014,-1,7,0,0,0,11}|{1014,-1,7,0,0,0,13.5}|{4016,-1,7,0,0,0,16}|{1017,-1,7,0,0,0,18.5}|{1013,-1,7,0,0,0,21}|{2009,-1,7,0,0,0,23.5}|{3005,-1,7,0,0,0,26}|{2007,-1,7,0,0,0,28.5}}</t>
  </si>
  <si>
    <t>{{2013,-1,7,0,0,0,1}|{4000,-1,7,0,0,0,3.5}|{4019,-1,7,0,0,0,6}|{2006,-1,7,0,0,0,8.5}|{3004,-1,7,0,0,0,11}|{2015,-1,7,0,0,0,13.5}|{2008,-1,7,0,0,0,16}|{2016,-1,7,0,0,0,18.5}|{4012,-1,7,0,0,0,21}|{1014,-1,7,0,0,0,23.5}|{4016,-1,7,0,0,0,26}|{2017,-1,7,0,0,0,28.5}}</t>
  </si>
  <si>
    <t>{{1015,-1,7,0,0,0,1}|{2008,-1,7,0,0,0,3.5}|{2000,-1,7,0,0,0,6}|{1012,-1,7,0,0,0,8.5}|{3000,-1,7,0,0,0,11}|{3016,-1,7,0,0,0,13.5}|{1011,-1,7,0,0,0,16}|{2007,-1,7,0,0,0,18.5}|{3019,-1,7,0,0,0,21}|{3017,-1,7,0,0,0,23.5}|{3006,-1,7,0,0,0,26}|{2009,-1,7,0,0,0,28.5}}</t>
  </si>
  <si>
    <t>{{2010,-1,7,0,0,0,1}|{2013,-1,7,0,0,0,3.5}|{1013,-1,7,0,0,0,6}|{2016,-1,7,0,0,0,8.5}|{1017,-1,7,0,0,0,11}|{3004,-1,7,0,0,0,13.5}|{3006,-1,7,0,0,0,16}|{4015,-1,7,0,0,0,18.5}|{2008,-1,7,0,0,0,21}|{3005,-1,7,0,0,0,23.5}|{2015,-1,7,0,0,0,26}|{2003,-1,7,0,0,0,28.5}}</t>
  </si>
  <si>
    <t>{{2010,-1,7,0,0,0,1}|{2008,-1,7,0,0,0,3.5}|{3000,-1,7,0,0,0,6}|{3015,-1,7,0,0,0,8.5}|{4018,-1,7,0,0,0,11}|{1015,-1,7,0,0,0,13.5}|{4015,-1,7,0,0,0,16}|{3010,-1,7,0,0,0,18.5}|{4000,-1,7,0,0,0,21}|{2006,-1,7,0,0,0,23.5}|{3017,-1,7,0,0,0,26}|{3006,-1,7,0,0,0,28.5}}</t>
  </si>
  <si>
    <t>{{4023,-1,7,0,0,0,1}|{2007,-1,7,0,0,0,3.5}|{1014,-1,7,0,0,0,6}|{2005,-1,7,0,0,0,8.5}|{2011,-1,7,0,0,0,11}|{2008,-1,7,0,0,0,13.5}|{2006,-1,7,0,0,0,16}|{1013,-1,7,0,0,0,18.5}|{1010,-1,7,0,0,0,21}|{1017,-1,7,0,0,0,23.5}|{3021,-1,7,0,0,0,26}|{1015,-1,7,0,0,0,28.5}}</t>
  </si>
  <si>
    <t>12人虚空秘境BOSS</t>
  </si>
  <si>
    <t>{{4006,-1,7,0,0,0,1}|{4027,-1,7,0,0,0,3.5}|{2007,-1,7,0,0,0,6}|{4035,-1,7,0,0,0,8.5}|{4023,-1,7,0,0,0,11}|{4032,-1,7,0,1,0,13.5}|{3008,-1,7,0,0,0,16}|{4001,-1,7,0,0,0,18.5}|{4031,-1,7,0,0,0,21}|{3000,-1,7,0,0,0,23.5}|{1010,-1,7,0,0,0,26}|{3012,-1,7,0,0,0,28.5}}</t>
  </si>
  <si>
    <t>{{4036,-1,7,0,0,0,1}|{2012,-1,7,0,0,0,3.5}|{1011,-1,7,0,0,0,6}|{1014,-1,7,0,0,0,8.5}|{2009,-1,7,0,0,0,11}|{4033,-1,7,0,1,0,13.5}|{4001,-1,7,0,0,0,16}|{1015,-1,7,0,0,0,18.5}|{3018,-1,7,0,0,0,21}|{2017,-1,7,0,0,0,23.5}|{3010,-1,7,0,0,0,26}|{2006,-1,7,0,0,0,28.5}|{2000,-1,7,0,0,0,31}}</t>
  </si>
  <si>
    <t>{{1012,-1,7,0,0,0,1}|{2006,-1,7,0,0,0,3.5}|{4017,-1,7,0,0,0,6}|{3006,-1,7,0,0,0,8.5}|{1010,-1,7,0,0,0,11}|{4026,-1,7,0,1,0,13.5}|{1017,-1,7,0,0,0,16}|{4036,-1,7,0,0,0,18.5}|{4007,-1,7,0,0,0,21}|{4027,-1,7,0,0,0,23.5}|{2008,-1,7,0,0,0,26}|{4023,-1,7,0,0,0,28.5}}</t>
  </si>
  <si>
    <t>13人虚空秘境小怪</t>
  </si>
  <si>
    <t>{{3017,-1,7,0,0,0,1}|{3010,-1,7,0,0,0,3.5}|{1012,-1,7,0,0,0,6}|{2010,-1,7,0,0,0,8.5}|{4018,-1,7,0,0,0,11}|{3005,-1,7,0,0,0,13.5}|{3001,-1,7,0,0,0,16}|{4004,-1,7,0,0,0,18.5}|{1010,-1,7,0,0,0,21}|{2009,-1,7,0,0,0,23.5}|{3000,-1,7,0,0,0,26}|{1013,-1,7,0,0,0,28.5}|{2008,-1,7,0,0,0,31}}</t>
  </si>
  <si>
    <t>{{4002,-1,7,0,0,0,1}|{4015,-1,7,0,0,0,3.5}|{2013,-1,7,0,0,0,6}|{4021,-1,7,0,0,0,8.5}|{3005,-1,7,0,0,0,11}|{3019,-1,7,0,0,0,13.5}|{3021,-1,7,0,0,0,16}|{4019,-1,7,0,0,0,18.5}|{4007,-1,7,0,0,0,21}|{1017,-1,7,0,0,0,23.5}|{3008,-1,7,0,0,0,26}|{2012,-1,7,0,0,0,28.5}|{2004,-1,7,0,0,0,31}}</t>
  </si>
  <si>
    <t>{{1010,-1,7,0,0,0,1}|{2005,-1,7,0,0,0,3.5}|{2017,-1,7,0,0,0,6}|{4014,-1,7,0,0,0,8.5}|{4015,-1,7,0,0,0,11}|{1012,-1,7,0,0,0,13.5}|{1017,-1,7,0,0,0,16}|{3010,-1,7,0,0,0,18.5}|{1015,-1,7,0,0,0,21}|{2006,-1,7,0,0,0,23.5}|{4012,-1,7,0,0,0,26}|{2015,-1,7,0,0,0,28.5}|{2003,-1,7,0,0,0,31}}</t>
  </si>
  <si>
    <t>{{4002,-1,7,0,0,0,1}|{1011,-1,7,0,0,0,3.5}|{2005,-1,7,0,0,0,6}|{2009,-1,7,0,0,0,8.5}|{4016,-1,7,0,0,0,11}|{4007,-1,7,0,0,0,13.5}|{1012,-1,7,0,0,0,16}|{2012,-1,7,0,0,0,18.5}|{2010,-1,7,0,0,0,21}|{3000,-1,7,0,0,0,23.5}|{4019,-1,7,0,0,0,26}|{3004,-1,7,0,0,0,28.5}|{1013,-1,7,0,0,0,31}}</t>
  </si>
  <si>
    <t>{{2011,-1,7,0,0,0,1}|{2016,-1,7,0,0,0,3.5}|{2012,-1,7,0,0,0,6}|{2007,-1,7,0,0,0,8.5}|{2015,-1,7,0,0,0,11}|{2009,-1,7,0,0,0,13.5}|{2013,-1,7,0,0,0,16}|{1011,-1,7,0,0,0,18.5}|{3003,-1,7,0,0,0,21}|{1017,-1,7,0,0,0,23.5}|{4012,-1,7,0,0,0,26}|{2010,-1,7,0,0,0,28.5}|{2004,-1,7,0,0,0,31}}</t>
  </si>
  <si>
    <t>{{4021,-1,7,0,0,0,1}|{2007,-1,7,0,0,0,3.5}|{4018,-1,7,0,0,0,6}|{2011,-1,7,0,0,0,8.5}|{2004,-1,7,0,0,0,11}|{4004,-1,7,0,0,0,13.5}|{3000,-1,7,0,0,0,16}|{1015,-1,7,0,0,0,18.5}|{1017,-1,7,0,0,0,21}|{4016,-1,7,0,0,0,23.5}|{3006,-1,7,0,0,0,26}|{2009,-1,7,0,0,0,28.5}|{1014,-1,7,0,0,0,31}}</t>
  </si>
  <si>
    <t>{{1015,-1,7,0,0,0,1}|{1014,-1,7,0,0,0,3.5}|{4000,-1,7,0,0,0,6}|{2010,-1,7,0,0,0,8.5}|{1011,-1,7,0,0,0,11}|{2013,-1,7,0,0,0,13.5}|{2003,-1,7,0,0,0,16}|{4007,-1,7,0,0,0,18.5}|{3003,-1,7,0,0,0,21}|{4015,-1,7,0,0,0,23.5}|{1013,-1,7,0,0,0,26}|{1017,-1,7,0,0,0,28.5}|{2017,-1,7,0,0,0,31}}</t>
  </si>
  <si>
    <t>13人虚空秘境BOSS</t>
  </si>
  <si>
    <t>{{3001,-1,7,0,0,0,1}|{1012,-1,7,0,0,0,3.5}|{2008,-1,7,0,0,0,6}|{4024,-1,7,0,0,0,8.5}|{4040,-1,7,0,0,0,11}|{3012,-1,7,0,1,0,13.5}|{3021,-1,7,0,0,0,16}|{4027,-1,7,0,0,0,18.5}|{4015,-1,7,0,0,0,21}|{1013,-1,7,0,0,0,23.5}|{4031,-1,7,0,0,0,26}|{4009,-1,7,0,0,0,28.5}|{3016,-1,7,0,0,0,31}}</t>
  </si>
  <si>
    <t>{{3005,-1,7,0,0,0,1}|{4039,-1,7,0,0,0,3.5}|{4002,-1,7,0,0,0,6}|{2011,-1,7,0,0,0,8.5}|{4033,-1,7,0,0,0,11}|{4001,-1,7,0,1,0,13.5}|{3016,-1,7,0,0,0,16}|{1011,-1,7,0,0,0,18.5}|{4040,-1,7,0,0,0,21}|{2007,-1,7,0,0,0,23.5}|{4000,-1,7,0,0,0,26}|{4027,-1,7,0,0,0,28.5}|{2013,-1,7,0,0,0,31}}</t>
  </si>
  <si>
    <t>14人虚空秘境小怪</t>
  </si>
  <si>
    <t>{{3000,-1,7,0,0,0,1}|{1014,-1,7,0,0,0,3.5}|{3013,-1,7,0,0,0,6}|{3017,-1,7,0,0,0,8.5}|{3004,-1,7,0,0,0,11}|{1015,-1,7,0,0,0,13.5}|{1013,-1,7,0,0,0,16}|{2007,-1,7,0,0,0,18.5}|{2009,-1,7,0,0,0,21}|{2012,-1,7,0,0,0,23.5}|{2016,-1,7,0,0,0,26}|{4019,-1,7,0,0,0,28.5}|{2006,-1,7,0,0,0,31}|{3006,-1,7,0,0,0,33.5}}</t>
  </si>
  <si>
    <t>{{1015,-1,7,0,0,0,1}|{2011,-1,7,0,0,0,3.5}|{4007,-1,7,0,0,0,6}|{4021,-1,7,0,0,0,8.5}|{4015,-1,7,0,0,0,11}|{1017,-1,7,0,0,0,13.5}|{2012,-1,7,0,0,0,16}|{3013,-1,7,0,0,0,18.5}|{3017,-1,7,0,0,0,21}|{4002,-1,7,0,0,0,23.5}|{2017,-1,7,0,0,0,26}|{3010,-1,7,0,0,0,28.5}|{2009,-1,7,0,0,0,31}|{3004,-1,7,0,0,0,33.5}}</t>
  </si>
  <si>
    <t>{{4015,-1,7,0,0,0,1}|{2013,-1,7,0,0,0,3.5}|{2004,-1,7,0,0,0,6}|{1012,-1,7,0,0,0,8.5}|{2008,-1,7,0,0,0,11}|{3005,-1,7,0,0,0,13.5}|{3016,-1,7,0,0,0,16}|{1015,-1,7,0,0,0,18.5}|{3010,-1,7,0,0,0,21}|{3015,-1,7,0,0,0,23.5}|{2007,-1,7,0,0,0,26}|{2009,-1,7,0,0,0,28.5}|{1013,-1,7,0,0,0,31}|{1011,-1,7,0,0,0,33.5}}</t>
  </si>
  <si>
    <t>{{3019,-1,7,0,0,0,1}|{2006,-1,7,0,0,0,3.5}|{2007,-1,7,0,0,0,6}|{1013,-1,7,0,0,0,8.5}|{3016,-1,7,0,0,0,11}|{1012,-1,7,0,0,0,13.5}|{2008,-1,7,0,0,0,16}|{2005,-1,7,0,0,0,18.5}|{2012,-1,7,0,0,0,21}|{3008,-1,7,0,0,0,23.5}|{1015,-1,7,0,0,0,26}|{4004,-1,7,0,0,0,28.5}|{1017,-1,7,0,0,0,31}|{4012,-1,7,0,0,0,33.5}}</t>
  </si>
  <si>
    <t>{{4018,-1,7,0,0,0,1}|{4002,-1,7,0,0,0,3.5}|{3015,-1,7,0,0,0,6}|{2006,-1,7,0,0,0,8.5}|{1017,-1,7,0,0,0,11}|{4021,-1,7,0,0,0,13.5}|{1011,-1,7,0,0,0,16}|{1014,-1,7,0,0,0,18.5}|{4023,-1,7,0,0,0,21}|{3019,-1,7,0,0,0,23.5}|{4015,-1,7,0,0,0,26}|{3010,-1,7,0,0,0,28.5}|{2010,-1,7,0,0,0,31}|{1012,-1,7,0,0,0,33.5}}</t>
  </si>
  <si>
    <t>{{1013,-1,7,0,0,0,1}|{2010,-1,7,0,0,0,3.5}|{3013,-1,7,0,0,0,6}|{1011,-1,7,0,0,0,8.5}|{1010,-1,7,0,0,0,11}|{2004,-1,7,0,0,0,13.5}|{2009,-1,7,0,0,0,16}|{2011,-1,7,0,0,0,18.5}|{4002,-1,7,0,0,0,21}|{4012,-1,7,0,0,0,23.5}|{2013,-1,7,0,0,0,26}|{1015,-1,7,0,0,0,28.5}|{2007,-1,7,0,0,0,31}|{1012,-1,7,0,0,0,33.5}}</t>
  </si>
  <si>
    <t>{{4012,-1,7,0,0,0,1}|{2017,-1,7,0,0,0,3.5}|{2012,-1,7,0,0,0,6}|{2003,-1,7,0,0,0,8.5}|{2013,-1,7,0,0,0,11}|{2000,-1,7,0,0,0,13.5}|{2009,-1,7,0,0,0,16}|{3009,-1,7,0,0,0,18.5}|{4004,-1,7,0,0,0,21}|{3013,-1,7,0,0,0,23.5}|{2008,-1,7,0,0,0,26}|{3001,-1,7,0,0,0,28.5}|{1017,-1,7,0,0,0,31}|{2006,-1,7,0,0,0,33.5}}</t>
  </si>
  <si>
    <t>14人虚空秘境BOSS</t>
  </si>
  <si>
    <t>{{1017,-1,7,0,0,0,1}|{2011,-1,7,0,0,0,3.5}|{4038,-1,7,0,0,0,6}|{4031,-1,7,0,0,0,8.5}|{1014,-1,7,0,0,0,11}|{3012,-1,7,0,1,0,13.5}|{4023,-1,7,0,0,0,16}|{4017,-1,7,0,0,0,18.5}|{2006,-1,7,0,0,0,21}|{2012,-1,7,0,0,0,23.5}|{1010,-1,7,0,0,0,26}|{4027,-1,7,0,0,0,28.5}|{1011,-1,7,0,0,0,31}|{2003,-1,7,0,0,0,33.5}}</t>
  </si>
  <si>
    <t>{{4028,-1,7,0,0,0,1}|{4025,-1,7,0,0,0,3.5}|{3015,-1,7,0,0,0,6}|{2004,-1,7,0,0,0,8.5}|{2009,-1,7,0,0,0,11}|{4022,-1,7,0,1,0,13.5}|{2012,-1,7,0,0,0,16}|{3006,-1,7,0,0,0,18.5}|{1017,-1,7,0,0,0,21}|{2006,-1,7,0,0,0,23.5}|{4016,-1,7,0,0,0,26}|{3018,-1,7,0,0,0,28.5}|{1013,-1,7,0,0,0,31}|{4002,-1,7,0,0,0,33.5}}</t>
  </si>
  <si>
    <t>{{2009,-1,7,0,0,0,1}|{4022,-1,7,0,0,0,3.5}|{2017,-1,7,0,0,0,6}|{3016,-1,7,0,0,0,8.5}|{4017,-1,7,0,0,0,11}|{4001,-1,7,0,1,0,13.5}|{4004,-1,7,0,0,0,16}|{1012,-1,7,0,0,0,18.5}|{4033,-1,7,0,0,0,21}|{4028,-1,7,0,0,0,23.5}|{3019,-1,7,0,0,0,26}|{1013,-1,7,0,0,0,28.5}|{4012,-1,7,0,0,0,31}|{4027,-1,7,0,0,0,33.5}}</t>
  </si>
  <si>
    <t>15人虚空秘境小怪</t>
  </si>
  <si>
    <t>{{4004,-1,7,0,0,0,1}|{2017,-1,7,0,0,0,3.5}|{3015,-1,7,0,0,0,6}|{3008,-1,7,0,0,0,8.5}|{2012,-1,7,0,0,0,11}|{2009,-1,7,0,0,0,13.5}|{4014,-1,7,0,0,0,16}|{1015,-1,7,0,0,0,18.5}|{3004,-1,7,0,0,0,21}|{4021,-1,7,0,0,0,23.5}|{2007,-1,7,0,0,0,26}|{4015,-1,7,0,0,0,28.5}|{4002,-1,7,0,0,0,31}|{3003,-1,7,0,0,0,33.5}|{2011,-1,7,0,0,0,36}}</t>
  </si>
  <si>
    <t>{{2011,-1,7,0,0,0,1}|{1010,-1,7,0,0,0,3.5}|{4019,-1,7,0,0,0,6}|{2015,-1,7,0,0,0,8.5}|{4007,-1,7,0,0,0,11}|{2006,-1,7,0,0,0,13.5}|{1011,-1,7,0,0,0,16}|{4023,-1,7,0,0,0,18.5}|{2008,-1,7,0,0,0,21}|{1014,-1,7,0,0,0,23.5}|{3004,-1,7,0,0,0,26}|{2013,-1,7,0,0,0,28.5}|{2016,-1,7,0,0,0,31}|{4000,-1,7,0,0,0,33.5}|{2007,-1,7,0,0,0,36}}</t>
  </si>
  <si>
    <t>{{2017,-1,7,0,0,0,1}|{4016,-1,7,0,0,0,3.5}|{4012,-1,7,0,0,0,6}|{1010,-1,7,0,0,0,8.5}|{3006,-1,7,0,0,0,11}|{4018,-1,7,0,0,0,13.5}|{1014,-1,7,0,0,0,16}|{1017,-1,7,0,0,0,18.5}|{3009,-1,7,0,0,0,21}|{3016,-1,7,0,0,0,23.5}|{4004,-1,7,0,0,0,26}|{2004,-1,7,0,0,0,28.5}|{1012,-1,7,0,0,0,31}|{2009,-1,7,0,0,0,33.5}|{2011,-1,7,0,0,0,36}}</t>
  </si>
  <si>
    <t>{{1017,-1,7,0,0,0,1}|{3001,-1,7,0,0,0,3.5}|{1011,-1,7,0,0,0,6}|{2016,-1,7,0,0,0,8.5}|{2008,-1,7,0,0,0,11}|{1015,-1,7,0,0,0,13.5}|{1014,-1,7,0,0,0,16}|{2006,-1,7,0,0,0,18.5}|{2013,-1,7,0,0,0,21}|{1013,-1,7,0,0,0,23.5}|{1010,-1,7,0,0,0,26}|{4021,-1,7,0,0,0,28.5}|{3003,-1,7,0,0,0,31}|{2015,-1,7,0,0,0,33.5}|{3006,-1,7,0,0,0,36}}</t>
  </si>
  <si>
    <t>{{1017,-1,7,0,0,0,1}|{3004,-1,7,0,0,0,3.5}|{2013,-1,7,0,0,0,6}|{3010,-1,7,0,0,0,8.5}|{2013,-1,7,0,0,0,11}|{4019,-1,7,0,0,0,13.5}|{2015,-1,7,0,0,0,16}|{1017,-1,7,0,0,0,18.5}|{3015,-1,7,0,0,0,21}|{4016,-1,7,0,0,0,23.5}|{3016,-1,7,0,0,0,26}|{2009,-1,7,0,0,0,28.5}|{2013,-1,7,0,0,0,31}|{1012,-1,7,0,0,0,33.5}|{2009,-1,7,0,0,0,36}}</t>
  </si>
  <si>
    <t>{{3016,-1,7,0,0,0,1}|{4012,-1,7,0,0,0,3.5}|{2015,-1,7,0,0,0,6}|{3013,-1,7,0,0,0,8.5}|{2017,-1,7,0,0,0,11}|{2005,-1,7,0,0,0,13.5}|{4004,-1,7,0,0,0,16}|{3021,-1,7,0,0,0,18.5}|{3009,-1,7,0,0,0,21}|{1011,-1,7,0,0,0,23.5}|{3010,-1,7,0,0,0,26}|{3017,-1,7,0,0,0,28.5}|{1010,-1,7,0,0,0,31}|{4002,-1,7,0,0,0,33.5}|{2003,-1,7,0,0,0,36}}</t>
  </si>
  <si>
    <t>{{4012,-1,7,0,0,0,1}|{1013,-1,7,0,0,0,3.5}|{2013,-1,7,0,0,0,6}|{2008,-1,7,0,0,0,8.5}|{1011,-1,7,0,0,0,11}|{4015,-1,7,0,0,0,13.5}|{1017,-1,7,0,0,0,16}|{4016,-1,7,0,0,0,18.5}|{4014,-1,7,0,0,0,21}|{2006,-1,7,0,0,0,23.5}|{3009,-1,7,0,0,0,26}|{1014,-1,7,0,0,0,28.5}|{4004,-1,7,0,0,0,31}|{2012,-1,7,0,0,0,33.5}|{2005,-1,7,0,0,0,36}}</t>
  </si>
  <si>
    <t>15人虚空秘境BOSS</t>
  </si>
  <si>
    <t>{{3008,-1,7,0,0,0,1}|{4028,-1,7,0,0,0,3.5}|{4027,-1,7,0,0,0,6}|{4024,-1,7,0,0,0,8.5}|{4038,-1,7,0,0,0,11}|{4031,-1,7,0,1,0,13.5}|{4002,-1,7,0,0,0,16}|{2013,-1,7,0,0,0,18.5}|{2005,-1,7,0,0,0,21}|{1013,-1,7,0,0,0,23.5}|{4035,-1,7,0,0,0,26}|{4033,-1,7,0,0,0,28.5}|{1014,-1,7,0,0,0,31}|{3016,-1,7,0,0,0,33.5}|{2007,-1,7,0,0,0,36}}</t>
  </si>
  <si>
    <t>{{4033,-1,7,0,0,0,1}|{3001,-1,7,0,0,0,3.5}|{3008,-1,7,0,0,0,6}|{2004,-1,7,0,0,0,8.5}|{4000,-1,7,0,0,0,11}|{3018,-1,7,0,1,0,13.5}|{4034,-1,7,0,0,0,16}|{3006,-1,7,0,0,0,18.5}|{4027,-1,7,0,0,0,21}|{3009,-1,7,0,0,0,23.5}|{2009,-1,7,0,0,0,26}|{4036,-1,7,0,0,0,28.5}|{1013,-1,7,0,0,0,31}|{4018,-1,7,0,0,0,33.5}|{1017,-1,7,0,0,0,36}}</t>
  </si>
  <si>
    <t>{{2009,-1,7,0,0,0,1}|{2003,-1,7,0,0,0,3.5}|{2004,-1,7,0,0,0,6}|{2011,-1,7,0,0,0,8.5}|{3000,-1,7,0,0,0,11}|{4022,-1,7,0,1,0,13.5}|{4039,-1,7,0,0,0,16}|{2012,-1,7,0,0,0,18.5}|{3016,-1,7,0,0,0,21}|{4009,-1,7,0,0,0,23.5}|{1011,-1,7,0,0,0,26}|{2015,-1,7,0,0,0,28.5}|{1013,-1,7,0,0,0,31}|{1014,-1,7,0,0,0,33.5}|{1010,-1,7,0,0,0,36}}</t>
  </si>
  <si>
    <t>{{4002,-1,8,0,0,0,1}|{1010,-1,8,0,0,0,3.5}|{3010,-1,8,0,0,0,6}|{4014,-1,8,0,0,0,8.5}|{2015,-1,8,0,0,0,11}|{2011,-1,8,0,0,0,13.5}|{2009,-1,8,0,0,0,16}|{2000,-1,8,0,0,0,18.5}|{4004,-1,8,0,0,0,21}|{2017,-1,8,0,0,0,23.5}|{2013,-1,8,0,0,0,26}|{1015,-1,8,0,0,0,28.5}|{2008,-1,8,0,0,0,31}|{2007,-1,8,0,0,0,33.5}|{2010,-1,8,0,0,0,36}}</t>
  </si>
  <si>
    <t>{{4012,-1,8,0,0,0,1}|{2007,-1,8,0,0,0,3.5}|{2015,-1,8,0,0,0,6}|{1012,-1,8,0,0,0,8.5}|{1017,-1,8,0,0,0,11}|{1011,-1,8,0,0,0,13.5}|{3015,-1,8,0,0,0,16}|{3006,-1,8,0,0,0,18.5}|{2013,-1,8,0,0,0,21}|{1013,-1,8,0,0,0,23.5}|{3013,-1,8,0,0,0,26}|{2000,-1,8,0,0,0,28.5}|{2005,-1,8,0,0,0,31}|{2017,-1,8,0,0,0,33.5}|{1015,-1,8,0,0,0,36}}</t>
  </si>
  <si>
    <t>{{3010,-1,8,0,0,0,1}|{2013,-1,8,0,0,0,3.5}|{2015,-1,8,0,0,0,6}|{3017,-1,8,0,0,0,8.5}|{1010,-1,8,0,0,0,11}|{1011,-1,8,0,0,0,13.5}|{4000,-1,8,0,0,0,16}|{3019,-1,8,0,0,0,18.5}|{1017,-1,8,0,0,0,21}|{4016,-1,8,0,0,0,23.5}|{1014,-1,8,0,0,0,26}|{3013,-1,8,0,0,0,28.5}|{3009,-1,8,0,0,0,31}|{3008,-1,8,0,0,0,33.5}|{3000,-1,8,0,0,0,36}}</t>
  </si>
  <si>
    <t>{{3005,-1,8,0,0,0,1}|{4004,-1,8,0,0,0,3.5}|{2013,-1,8,0,0,0,6}|{3013,-1,8,0,0,0,8.5}|{1012,-1,8,0,0,0,11}|{2005,-1,8,0,0,0,13.5}|{4007,-1,8,0,0,0,16}|{4016,-1,8,0,0,0,18.5}|{4002,-1,8,0,0,0,21}|{1013,-1,8,0,0,0,23.5}|{2015,-1,8,0,0,0,26}|{3003,-1,8,0,0,0,28.5}|{2004,-1,8,0,0,0,31}|{2000,-1,8,0,0,0,33.5}|{1011,-1,8,0,0,0,36}}</t>
  </si>
  <si>
    <t>{{4019,-1,8,0,0,0,1}|{2005,-1,8,0,0,0,3.5}|{3015,-1,8,0,0,0,6}|{4002,-1,8,0,0,0,8.5}|{1014,-1,8,0,0,0,11}|{4023,-1,8,0,0,0,13.5}|{3004,-1,8,0,0,0,16}|{3000,-1,8,0,0,0,18.5}|{3021,-1,8,0,0,0,21}|{2015,-1,8,0,0,0,23.5}|{2010,-1,8,0,0,0,26}|{1012,-1,8,0,0,0,28.5}|{1015,-1,8,0,0,0,31}|{2006,-1,8,0,0,0,33.5}|{4012,-1,8,0,0,0,36}}</t>
  </si>
  <si>
    <t>{{3019,-1,8,0,0,0,1}|{2006,-1,8,0,0,0,3.5}|{4007,-1,8,0,0,0,6}|{3006,-1,8,0,0,0,8.5}|{2009,-1,8,0,0,0,11}|{2013,-1,8,0,0,0,13.5}|{4023,-1,8,0,0,0,16}|{3013,-1,8,0,0,0,18.5}|{2008,-1,8,0,0,0,21}|{2007,-1,8,0,0,0,23.5}|{1017,-1,8,0,0,0,26}|{1012,-1,8,0,0,0,28.5}|{2016,-1,8,0,0,0,31}|{3017,-1,8,0,0,0,33.5}|{4012,-1,8,0,0,0,36}}</t>
  </si>
  <si>
    <t>{{4016,-1,8,0,0,0,1}|{3008,-1,8,0,0,0,3.5}|{3021,-1,8,0,0,0,6}|{3019,-1,8,0,0,0,8.5}|{4014,-1,8,0,0,0,11}|{3003,-1,8,0,0,0,13.5}|{2011,-1,8,0,0,0,16}|{2000,-1,8,0,0,0,18.5}|{2010,-1,8,0,0,0,21}|{2006,-1,8,0,0,0,23.5}|{2016,-1,8,0,0,0,26}|{1013,-1,8,0,0,0,28.5}|{4002,-1,8,0,0,0,31}|{1011,-1,8,0,0,0,33.5}|{3016,-1,8,0,0,0,36}}</t>
  </si>
  <si>
    <t>{{2006,-1,8,0,0,0,1}|{1013,-1,8,0,0,0,3.5}|{4016,-1,8,0,0,0,6}|{1014,-1,8,0,0,0,8.5}|{1012,-1,8,0,0,0,11}|{3000,-1,8,0,0,0,13.5}|{3005,-1,8,0,0,0,16}|{3003,-1,8,0,1,0,18.5}|{4000,-1,8,0,0,0,21}|{3015,-1,8,0,0,0,23.5}|{3013,-1,8,0,0,0,26}|{1011,-1,8,0,0,0,28.5}|{3021,-1,8,0,0,0,31}|{4015,-1,8,0,0,0,33.5}|{2012,-1,8,0,0,0,36}}</t>
  </si>
  <si>
    <t>{{2013,-1,8,0,0,0,1}|{2011,-1,8,0,0,0,3.5}|{2000,-1,8,0,0,0,6}|{2008,-1,8,0,0,0,8.5}|{2007,-1,8,0,0,0,11}|{1015,-1,8,0,0,0,13.5}|{3003,-1,8,0,0,0,16}|{3017,-1,8,0,1,0,18.5}|{2015,-1,8,0,0,0,21}|{2006,-1,8,0,0,0,23.5}|{3010,-1,8,0,0,0,26}|{3021,-1,8,0,0,0,28.5}|{1014,-1,8,0,0,0,31}|{3009,-1,8,0,0,0,33.5}|{1011,-1,8,0,0,0,36}}</t>
  </si>
  <si>
    <t>{{2011,-1,8,0,0,0,1}|{3008,-1,8,0,0,0,3.5}|{2013,-1,8,0,0,0,6}|{3001,-1,8,0,0,0,8.5}|{2006,-1,8,0,0,0,11}|{2007,-1,8,0,0,0,13.5}|{1017,-1,8,0,0,0,16}|{2015,-1,8,0,1,0,18.5}|{4000,-1,8,0,0,0,21}|{4019,-1,8,0,0,0,23.5}|{4014,-1,8,0,0,0,26}|{3021,-1,8,0,0,0,28.5}|{3009,-1,8,0,0,0,31}|{4015,-1,8,0,0,0,33.5}|{1013,-1,8,0,0,0,36}}</t>
  </si>
  <si>
    <t>{{4004,-1,9,0,0,0,1}|{4025,-1,9,0,0,0,3.5}|{3000,-1,9,0,0,0,6}|{3001,-1,9,0,0,0,8.5}|{4001,-1,9,0,0,0,11}|{4033,-1,9,0,0,0,13.5}|{4006,-1,9,0,0,0,16}|{4028,-1,9,0,0,0,18.5}|{3008,-1,9,0,0,0,21}|{2015,-1,9,0,0,0,23.5}|{2016,-1,9,0,0,0,26}|{3013,-1,9,0,0,0,28.5}|{4035,-1,9,0,0,0,31}|{4018,-1,9,0,0,0,33.5}|{4000,-1,9,0,0,0,36}}</t>
  </si>
  <si>
    <t>{{3021,-1,9,0,0,0,1}|{3004,-1,9,0,0,0,3.5}|{3003,-1,9,0,0,0,6}|{4039,-1,9,0,0,0,8.5}|{3012,-1,9,0,0,0,11}|{3015,-1,9,0,0,0,13.5}|{4038,-1,9,0,0,0,16}|{4037,-1,9,0,0,0,18.5}|{2003,-1,9,0,0,0,21}|{3010,-1,9,0,0,0,23.5}|{2016,-1,9,0,0,0,26}|{2011,-1,9,0,0,0,28.5}|{2004,-1,9,0,0,0,31}|{3005,-1,9,0,0,0,33.5}|{4022,-1,9,0,0,0,36}}</t>
  </si>
  <si>
    <t>{{4022,-1,9,0,0,0,1}|{3018,-1,9,0,0,0,3.5}|{4028,-1,9,0,0,0,6}|{4036,-1,9,0,0,0,8.5}|{3012,-1,9,0,0,0,11}|{2005,-1,9,0,0,0,13.5}|{3003,-1,9,0,0,0,16}|{4014,-1,9,0,0,0,18.5}|{3000,-1,9,0,0,0,21}|{4004,-1,9,0,0,0,23.5}|{4037,-1,9,0,0,0,26}|{2004,-1,9,0,0,0,28.5}|{4032,-1,9,0,0,0,31}|{2015,-1,9,0,0,0,33.5}|{3021,-1,9,0,0,0,36}}</t>
  </si>
  <si>
    <t>{{4000,-1,9,0,0,0,1}|{3005,-1,9,0,0,0,3.5}|{3003,-1,9,0,0,0,6}|{4014,-1,9,0,0,0,8.5}|{3008,-1,9,0,0,0,11}|{4018,-1,9,0,0,0,13.5}|{2005,-1,9,0,0,0,16}|{4028,-1,9,0,0,0,18.5}|{2010,-1,9,0,0,0,21}|{3019,-1,9,0,0,0,23.5}|{4038,-1,9,0,0,0,26}|{4001,-1,9,0,0,0,28.5}|{3013,-1,9,0,0,0,31}|{4031,-1,9,0,0,0,33.5}|{4030,-1,9,0,0,0,36}}</t>
  </si>
  <si>
    <t>{{4039,-1,9,0,0,0,1}|{4018,-1,9,0,0,0,3.5}|{2015,-1,9,0,0,0,6}|{4005,-1,9,0,0,0,8.5}|{3018,-1,9,0,0,0,11}|{4037,-1,9,0,0,0,13.5}|{4016,-1,9,0,0,0,16}|{3012,-1,9,0,0,0,18.5}|{4001,-1,9,0,0,0,21}|{4002,-1,9,0,0,0,23.5}|{3008,-1,9,0,0,0,26}|{4021,-1,9,0,0,0,28.5}|{3009,-1,9,0,0,0,31}|{3001,-1,9,0,0,0,33.5}|{2004,-1,9,0,0,0,36}}</t>
  </si>
  <si>
    <t>{{4017,-1,9,0,0,0,1}|{4000,-1,9,0,0,0,3.5}|{4034,-1,9,0,0,0,6}|{4015,-1,9,0,0,0,8.5}|{4027,-1,9,0,0,0,11}|{4032,-1,9,0,0,0,13.5}|{3012,-1,9,0,0,0,16}|{4038,-1,9,0,0,0,18.5}|{3021,-1,9,0,0,0,21}|{3010,-1,9,0,0,0,23.5}|{3016,-1,9,0,0,0,26}|{4022,-1,9,0,0,0,28.5}|{4018,-1,9,0,0,0,31}|{3000,-1,9,0,0,0,33.5}|{4014,-1,9,0,0,0,36}}</t>
  </si>
  <si>
    <t>{{4021,-1,9,0,0,0,1}|{4031,-1,9,0,0,0,3.5}|{4040,-1,9,0,0,0,6}|{3018,-1,9,0,0,0,8.5}|{4004,-1,9,0,0,0,11}|{4006,-1,9,0,0,0,13.5}|{4027,-1,9,0,0,0,16}|{4016,-1,9,0,0,0,18.5}|{4001,-1,9,0,0,0,21}|{2004,-1,9,0,0,0,23.5}|{4017,-1,9,0,0,0,26}|{4022,-1,9,0,0,0,28.5}|{4018,-1,9,0,0,0,31}|{3012,-1,9,0,0,0,33.5}|{3013,-1,9,0,0,0,36}}</t>
  </si>
  <si>
    <t>{{4006,-1,9,0,0,0,1}|{4026,-1,9,0,0,0,3.5}|{3008,-1,9,0,0,0,6}|{4027,-1,9,0,0,0,8.5}|{3006,-1,9,0,0,0,11}|{4033,-1,9,0,0,0,13.5}|{4040,-1,9,0,0,0,16}|{3001,-1,9,0,1,0,18.5}|{4038,-1,9,0,0,0,21}|{4018,-1,9,0,0,0,23.5}|{3004,-1,9,0,0,0,26}|{4023,-1,9,0,0,0,28.5}|{4005,-1,9,0,0,0,31}|{4030,-1,9,0,0,0,33.5}|{3021,-1,9,0,0,0,36}}</t>
  </si>
  <si>
    <t>{{2010,-1,9,0,0,0,1}|{4002,-1,9,0,0,0,3.5}|{3000,-1,9,0,0,0,6}|{3003,-1,9,0,0,0,8.5}|{2011,-1,9,0,0,0,11}|{4016,-1,9,0,0,0,13.5}|{3017,-1,9,0,0,0,16}|{3005,-1,9,0,1,0,18.5}|{4027,-1,9,0,0,0,21}|{3010,-1,9,0,0,0,23.5}|{4031,-1,9,0,0,0,26}|{4015,-1,9,0,0,0,28.5}|{3019,-1,9,0,0,0,31}|{3018,-1,9,0,0,0,33.5}|{4019,-1,9,0,0,0,36}}</t>
  </si>
  <si>
    <t>{{4004,-1,9,0,0,0,1}|{4006,-1,9,0,0,0,3.5}|{3005,-1,9,0,0,0,6}|{4028,-1,9,0,0,0,8.5}|{4019,-1,9,0,0,0,11}|{3018,-1,9,0,0,0,13.5}|{3006,-1,9,0,0,0,16}|{4017,-1,9,0,1,0,18.5}|{4038,-1,9,0,0,0,21}|{4031,-1,9,0,0,0,23.5}|{4039,-1,9,0,0,0,26}|{4007,-1,9,0,0,0,28.5}|{4024,-1,9,0,0,0,31}|{4032,-1,9,0,0,0,33.5}|{3017,-1,9,0,0,0,36}}</t>
  </si>
  <si>
    <t>{{4015,-1,10,0,0,0,1}|{4033,-1,10,0,0,0,3.5}|{4002,-1,10,0,0,0,6}|{2004,-1,10,0,0,0,8.5}|{4021,-1,10,0,0,0,11}|{4023,-1,10,0,0,0,13.5}|{3000,-1,10,0,0,0,16}|{4037,-1,10,0,0,0,18.5}|{4035,-1,10,0,0,0,21}|{4038,-1,10,0,0,0,23.5}|{3006,-1,10,0,0,0,26}|{4016,-1,10,0,0,0,28.5}|{4022,-1,10,0,0,0,31}|{4017,-1,10,0,0,0,33.5}|{3021,-1,10,0,0,0,36}}</t>
  </si>
  <si>
    <t>{{4021,-1,10,0,0,0,1}|{4033,-1,10,0,0,0,3.5}|{4009,-1,10,0,0,0,6}|{3018,-1,10,0,0,0,8.5}|{3010,-1,10,0,0,0,11}|{3009,-1,10,0,0,0,13.5}|{4002,-1,10,0,0,0,16}|{4028,-1,10,0,0,0,18.5}|{2000,-1,10,0,0,0,21}|{4024,-1,10,0,0,0,23.5}|{4019,-1,10,0,0,0,26}|{4032,-1,10,0,0,0,28.5}|{3016,-1,10,0,0,0,31}|{2004,-1,10,0,0,0,33.5}|{2015,-1,10,0,0,0,36}}</t>
  </si>
  <si>
    <t>{{3008,-1,10,0,0,0,1}|{2003,-1,10,0,0,0,3.5}|{4021,-1,10,0,0,0,6}|{4023,-1,10,0,0,0,8.5}|{2011,-1,10,0,0,0,11}|{4030,-1,10,0,0,0,13.5}|{2005,-1,10,0,0,0,16}|{4007,-1,10,0,0,0,18.5}|{3016,-1,10,0,0,0,21}|{3021,-1,10,0,0,0,23.5}|{4009,-1,10,0,0,0,26}|{4032,-1,10,0,0,0,28.5}|{2015,-1,10,0,0,0,31}|{3010,-1,10,0,0,0,33.5}|{4022,-1,10,0,0,0,36}}</t>
  </si>
  <si>
    <t>{{4024,-1,10,0,0,0,1}|{3016,-1,10,0,0,0,3.5}|{3017,-1,10,0,0,0,6}|{3003,-1,10,0,0,0,8.5}|{4028,-1,10,0,0,0,11}|{4031,-1,10,0,0,0,13.5}|{4038,-1,10,0,0,0,16}|{3009,-1,10,0,0,0,18.5}|{4025,-1,10,0,0,0,21}|{4037,-1,10,0,0,0,23.5}|{2005,-1,10,0,0,0,26}|{3018,-1,10,0,0,0,28.5}|{3015,-1,10,0,0,0,31}|{4009,-1,10,0,0,0,33.5}|{4014,-1,10,0,0,0,36}}</t>
  </si>
  <si>
    <t>{{4036,-1,10,0,0,0,1}|{3017,-1,10,0,0,0,3.5}|{4032,-1,10,0,0,0,6}|{2011,-1,10,0,0,0,8.5}|{3000,-1,10,0,0,0,11}|{4027,-1,10,0,0,0,13.5}|{4025,-1,10,0,0,0,16}|{4023,-1,10,0,0,0,18.5}|{2005,-1,10,0,0,0,21}|{3012,-1,10,0,0,0,23.5}|{4034,-1,10,0,0,0,26}|{3010,-1,10,0,0,0,28.5}|{3004,-1,10,0,0,0,31}|{4009,-1,10,0,0,0,33.5}|{4030,-1,10,0,0,0,36}}</t>
  </si>
  <si>
    <t>{{4002,-1,10,0,0,0,1}|{4000,-1,10,0,0,0,3.5}|{4014,-1,10,0,0,0,6}|{3019,-1,10,0,0,0,8.5}|{4026,-1,10,0,0,0,11}|{4032,-1,10,0,0,0,13.5}|{4024,-1,10,0,0,0,16}|{2011,-1,10,0,0,0,18.5}|{4037,-1,10,0,0,0,21}|{4022,-1,10,0,0,0,23.5}|{4005,-1,10,0,0,0,26}|{4018,-1,10,0,0,0,28.5}|{4025,-1,10,0,0,0,31}|{3013,-1,10,0,0,0,33.5}|{2012,-1,10,0,0,0,36}}</t>
  </si>
  <si>
    <t>{{4015,-1,10,0,0,0,1}|{4014,-1,10,0,0,0,3.5}|{4036,-1,10,0,0,0,6}|{3019,-1,10,0,0,0,8.5}|{3000,-1,10,0,0,0,11}|{4018,-1,10,0,0,0,13.5}|{4028,-1,10,0,0,0,16}|{4025,-1,10,0,0,0,18.5}|{4006,-1,10,0,0,0,21}|{4002,-1,10,0,0,0,23.5}|{4017,-1,10,0,0,0,26}|{4005,-1,10,0,0,0,28.5}|{3018,-1,10,0,0,0,31}|{4035,-1,10,0,0,0,33.5}|{4026,-1,10,0,0,0,36}}</t>
  </si>
  <si>
    <t>{{4007,-1,10,0,0,0,1}|{3012,-1,10,0,0,0,3.5}|{4027,-1,10,0,0,0,6}|{3019,-1,10,0,0,0,8.5}|{4033,-1,10,0,0,0,11}|{4023,-1,10,0,0,0,13.5}|{4001,-1,10,0,0,0,16}|{3000,-1,10,0,1,0,18.5}|{4019,-1,10,0,0,0,21}|{4036,-1,10,0,0,0,23.5}|{4037,-1,10,0,0,0,26}|{3009,-1,10,0,0,0,28.5}|{4035,-1,10,0,0,0,31}|{4026,-1,10,0,0,0,33.5}|{2000,-1,10,0,0,0,36}}</t>
  </si>
  <si>
    <t>{{4001,-1,10,0,0,0,1}|{3000,-1,10,0,0,0,3.5}|{4024,-1,10,0,0,0,6}|{2010,-1,10,0,0,0,8.5}|{4002,-1,10,0,0,0,11}|{4023,-1,10,0,0,0,13.5}|{4028,-1,10,0,0,0,16}|{4038,-1,10,0,1,0,18.5}|{4004,-1,10,0,0,0,21}|{3016,-1,10,0,0,0,23.5}|{3008,-1,10,0,0,0,26}|{4035,-1,10,0,0,0,28.5}|{3018,-1,10,0,0,0,31}|{2011,-1,10,0,0,0,33.5}|{4007,-1,10,0,0,0,36}}</t>
  </si>
  <si>
    <t>{{2016,-1,10,0,0,0,1}|{4024,-1,10,0,0,0,3.5}|{4002,-1,10,0,0,0,6}|{4005,-1,10,0,0,0,8.5}|{4015,-1,10,0,0,0,11}|{2000,-1,10,0,0,0,13.5}|{4019,-1,10,0,0,0,16}|{2012,-1,10,0,1,0,18.5}|{4032,-1,10,0,0,0,21}|{4038,-1,10,0,0,0,23.5}|{4026,-1,10,0,0,0,26}|{3009,-1,10,0,0,0,28.5}|{3001,-1,10,0,0,0,31}|{3019,-1,10,0,0,0,33.5}|{4006,-1,10,0,0,0,36}}</t>
  </si>
  <si>
    <t>特殊boss-刻耳帕洛斯</t>
  </si>
  <si>
    <t>{{900000,600,5,0,1,0,1}}</t>
  </si>
  <si>
    <t>复活节boss-兔子</t>
  </si>
  <si>
    <t>擂台赛区间1低级悬赏阵容1</t>
  </si>
  <si>
    <t>{{4017,46,5,0,0,0,1}|{4031,46,5,0,0,0,3.5}|{2000,46,5,0,0,0,6}|{2003,46,5,0,0,0,8.5}|{2016,46,5,0,0,0,11}|{4028,46,5,0,1,0,13.5}|{3008,46,5,0,0,0,16}|{3009,46,5,0,0,0,18.5}|{3013,46,5,0,0,0,21}|{3015,46,5,0,0,0,23.5}|{1011,46,5,0,0,0,26}|{1014,46,5,0,0,0,28.5}|{1015,46,5,0,0,0,31}|{3010,46,5,0,0,0,33.5}|{2017,46,5,0,0,0,36}}</t>
  </si>
  <si>
    <t>擂台赛区间1低级悬赏阵容2</t>
  </si>
  <si>
    <t>{{4001,46,5,0,0,0,1}|{3012,46,5,0,0,0,3.5}|{2004,46,5,0,0,0,6}|{2005,46,5,0,0,0,8.5}|{2011,46,5,0,0,0,11}|{4034,46,5,0,1,0,13.5}|{2012,46,5,0,0,0,16}|{3016,46,5,0,0,0,18.5}|{3017,46,5,0,0,0,21}|{3019,46,5,0,0,0,23.5}|{4014,46,5,0,0,0,26}|{4015,46,5,0,0,0,28.5}|{1010,46,5,0,0,0,31}|{1012,46,5,0,0,0,33.5}|{1013,46,5,0,0,0,36}}</t>
  </si>
  <si>
    <t>擂台赛区间1低级悬赏阵容3</t>
  </si>
  <si>
    <t>{{4005,46,5,0,0,0,1}|{4040,46,5,0,0,0,3.5}|{2008,46,5,0,0,0,6}|{2009,46,5,0,0,0,8.5}|{2015,46,5,0,0,0,11}|{4006,46,5,0,1,0,13.5}|{2010,46,5,0,0,0,16}|{3003,46,5,0,0,0,18.5}|{3006,46,5,0,0,0,21}|{3021,46,5,0,0,0,23.5}|{4000,46,5,0,0,0,26}|{4007,46,5,0,0,0,28.5}|{4012,46,5,0,0,0,31}|{4018,46,5,0,0,0,33.5}|{4021,46,5,0,0,0,36}}</t>
  </si>
  <si>
    <t>擂台赛区间1低级悬赏阵容4</t>
  </si>
  <si>
    <t>{{4030,46,5,0,0,0,1}|{4036,46,5,0,0,0,3.5}|{2006,46,5,0,0,0,6}|{2007,46,5,0,0,0,8.5}|{2013,46,5,0,0,0,11}|{4027,46,5,0,1,0,13.5}|{3000,46,5,0,0,0,16}|{3001,46,5,0,0,0,18.5}|{3004,46,5,0,0,0,21}|{3005,46,5,0,0,0,23.5}|{4002,46,5,0,0,0,26}|{4004,46,5,0,0,0,28.5}|{4016,46,5,0,0,0,31}|{4019,46,5,0,0,0,33.5}|{4023,46,5,0,0,0,36}}</t>
  </si>
  <si>
    <t>擂台赛区间1中级悬赏阵容1</t>
  </si>
  <si>
    <t>{{4037,51,5,0,0,0,1}|{4028,51,5,0,0,0,3.5}|{3012,51,5,0,0,0,6}|{4032,51,5,0,0,0,8.5}|{1011,51,5,0,0,0,11}|{4031,51,5,0,1,0,13.5}|{2017,51,5,0,0,0,16}|{2003,51,5,0,0,0,18.5}|{2004,51,5,0,0,0,21}|{2005,51,5,0,0,0,23.5}|{2012,51,5,0,0,0,26}|{3009,51,5,0,0,0,28.5}|{3015,51,5,0,0,0,31}|{3016,51,5,0,0,0,33.5}|{3019,51,5,0,0,0,36}}</t>
  </si>
  <si>
    <t>擂台赛区间1中级悬赏阵容2</t>
  </si>
  <si>
    <t>{{4022,51,5,0,0,0,1}|{4006,51,5,0,0,0,3.5}|{4025,51,5,0,0,0,6}|{4001,51,5,0,0,0,8.5}|{2015,51,5,0,0,0,11}|{4038,51,5,0,1,0,13.5}|{2010,51,5,0,0,0,16}|{2011,51,5,0,0,0,18.5}|{3003,51,5,0,0,0,21}|{3017,51,5,0,0,0,23.5}|{3021,51,5,0,0,0,26}|{4012,51,5,0,0,0,28.5}|{4014,51,5,0,0,0,31}|{4015,51,5,0,0,0,33.5}|{4018,51,5,0,0,0,36}}</t>
  </si>
  <si>
    <t>擂台赛区间1中级悬赏阵容3</t>
  </si>
  <si>
    <t>{{4027,51,5,0,0,0,1}|{4024,51,5,0,0,0,3.5}|{4040,51,5,0,0,0,6}|{4025,51,5,0,0,0,8.5}|{3005,51,5,0,0,0,11}|{4036,51,5,0,1,0,13.5}|{3006,51,5,0,0,0,16}|{4000,51,5,0,0,0,18.5}|{4002,51,5,0,0,0,21}|{4004,51,5,0,0,0,23.5}|{4007,51,5,0,0,0,26}|{4012,51,5,0,0,0,28.5}|{4016,51,5,0,0,0,31}|{4018,51,5,0,0,0,33.5}|{4019,51,5,0,0,0,36}}</t>
  </si>
  <si>
    <t>擂台赛区间1中级悬赏阵容4</t>
  </si>
  <si>
    <t>{{4009,51,5,0,0,0,1}|{4017,51,5,0,0,0,3.5}|{3018,51,5,0,0,0,6}|{4037,51,5,0,0,0,8.5}|{1014,51,5,0,0,0,11}|{4030,51,5,0,1,0,13.5}|{1015,51,5,0,0,0,16}|{2006,51,5,0,0,0,18.5}|{2017,51,5,0,0,0,21}|{2000,51,5,0,0,0,23.5}|{3004,51,5,0,0,0,26}|{3008,51,5,0,0,0,28.5}|{3009,51,5,0,0,0,31}|{4023,51,5,0,0,0,33.5}|{1007,51,5,0,0,0,36}}</t>
  </si>
  <si>
    <t>擂台赛区间1高级悬赏阵容1</t>
  </si>
  <si>
    <t>{{4028,59,5,0,0,0,1}|{4006,59,5,0,0,0,3.5}|{4031,59,5,0,0,0,6}|{3018,59,5,0,0,0,8.5}|{4005,59,5,0,0,0,11}|{4009,59,5,0,1,0,13.5}|{4034,59,5,0,0,0,16}|{4019,59,5,0,0,0,18.5}|{4016,59,5,0,0,0,21}|{3017,59,5,0,0,0,23.5}|{2005,59,5,0,0,0,26}|{3001,59,5,0,0,0,28.5}|{3019,59,5,0,0,0,31}|{4014,59,5,0,0,0,33.5}|{4018,59,5,0,0,0,36}}</t>
  </si>
  <si>
    <t>擂台赛区间1高级悬赏阵容2</t>
  </si>
  <si>
    <t>{{4032,59,5,0,0,0,1}|{4005,59,5,0,0,0,3.5}|{3018,59,5,0,0,0,6}|{4036,59,5,0,0,0,8.5}|{4038,59,5,0,0,0,11}|{4037,59,5,0,1,0,13.5}|{4030,59,5,0,0,0,16}|{3003,59,5,0,0,0,18.5}|{4021,59,5,0,0,0,21}|{3001,59,5,0,0,0,23.5}|{2010,59,5,0,0,0,26}|{3008,59,5,0,0,0,28.5}|{3005,59,5,0,0,0,31}|{3004,59,5,0,0,0,33.5}|{3016,59,5,0,0,0,36}}</t>
  </si>
  <si>
    <t>擂台赛区间1高级悬赏阵容3</t>
  </si>
  <si>
    <t>{{4005,59,5,0,0,0,1}|{4028,59,5,0,0,0,3.5}|{4027,59,5,0,0,0,6}|{4006,59,5,0,0,0,8.5}|{3018,59,5,0,0,0,11}|{4034,59,5,0,1,0,13.5}|{3012,59,5,0,0,0,16}|{4018,59,5,0,0,0,18.5}|{4014,59,5,0,0,0,21}|{4000,59,5,0,0,0,23.5}|{3015,59,5,0,0,0,26}|{3005,59,5,0,0,0,28.5}|{2004,59,5,0,0,0,31}|{3021,59,5,0,0,0,33.5}|{4002,59,5,0,0,0,36}}</t>
  </si>
  <si>
    <t>擂台赛区间1高级悬赏阵容4</t>
  </si>
  <si>
    <t>{{4038,59,5,0,0,0,1}|{4035,59,5,0,0,0,3.5}|{4034,59,5,0,0,0,6}|{4030,59,5,0,0,0,8.5}|{4024,59,5,0,0,0,11}|{4026,59,5,0,1,0,13.5}|{4017,59,5,0,0,0,16}|{4019,59,5,0,0,0,18.5}|{4018,59,5,0,0,0,21}|{4015,59,5,0,0,0,23.5}|{3005,59,5,0,0,0,26}|{2012,59,5,0,0,0,28.5}|{2011,59,5,0,0,0,31}|{2010,59,5,0,0,0,33.5}|{2000,59,5,0,0,0,36}}</t>
  </si>
  <si>
    <t>擂台赛区间1顶级悬赏阵容1</t>
  </si>
  <si>
    <t>{{4037,65,5,0,0,0,1}|{4034,65,5,0,0,0,3.5}|{3018,65,5,0,0,0,6}|{4005,65,5,0,0,0,8.5}|{4040,65,5,0,0,0,11}|{4039,65,5,0,1,0,13.5}|{4038,65,5,0,0,0,16}|{4025,65,5,0,0,0,18.5}|{4032,65,5,0,0,0,21}|{3009,65,5,0,0,0,23.5}|{3013,65,5,0,0,0,26}|{4015,65,5,0,0,0,28.5}|{4000,65,5,0,0,0,31}|{4023,65,5,0,0,0,33.5}|{3015,65,5,0,0,0,36}}</t>
  </si>
  <si>
    <t>擂台赛区间1顶级悬赏阵容2</t>
  </si>
  <si>
    <t>{{4038,65,5,0,0,0,1}|{4035,65,5,0,0,0,3.5}|{4034,65,5,0,0,0,6}|{4030,65,5,0,0,0,8.5}|{4024,65,5,0,0,0,11}|{4009,65,5,0,1,0,13.5}|{4017,65,5,0,0,0,16}|{4025,65,5,0,0,0,18.5}|{4006,65,5,0,0,0,21}|{4012,65,5,0,0,0,23.5}|{3017,65,5,0,0,0,26}|{4004,65,5,0,0,0,28.5}|{3003,65,5,0,0,0,31}|{3005,65,5,0,0,0,33.5}|{2016,65,5,0,0,0,36}}</t>
  </si>
  <si>
    <t>擂台赛区间1顶级悬赏阵容3</t>
  </si>
  <si>
    <t>{{4005,65,5,0,0,0,1}|{4028,65,5,0,0,0,3.5}|{4027,65,5,0,0,0,6}|{4006,65,5,0,0,0,8.5}|{4034,65,5,0,0,0,11}|{3018,65,5,0,1,0,13.5}|{3012,65,5,0,0,0,16}|{4009,65,5,0,0,0,18.5}|{4036,65,5,0,0,0,21}|{3015,65,5,0,0,0,23.5}|{3005,65,5,0,0,0,26}|{2004,65,5,0,0,0,28.5}|{3021,65,5,0,0,0,31}|{4002,65,5,0,0,0,33.5}|{3003,65,5,0,0,0,36}}</t>
  </si>
  <si>
    <t>擂台赛区间1顶级悬赏阵容4</t>
  </si>
  <si>
    <t>{{4009,65,5,0,0,0,1}|{4036,65,5,0,0,0,3.5}|{4032,65,5,0,0,0,6}|{4022,65,5,0,0,0,8.5}|{4005,65,5,0,0,0,11}|{4032,65,5,0,1,0,13.5}|{4001,65,5,0,0,0,16}|{3018,65,5,0,0,0,18.5}|{4024,65,5,0,0,0,21}|{3006,65,5,0,0,0,23.5}|{2016,65,5,0,0,0,26}|{3013,65,5,0,0,0,28.5}|{2011,65,5,0,0,0,31}|{4014,65,5,0,0,0,33.5}|{3021,65,5,0,0,0,36}}</t>
  </si>
  <si>
    <t>擂台赛区间2低级悬赏阵容1</t>
  </si>
  <si>
    <t>{{4017,61,5,0,0,0,1}|{4031,61,5,0,0,0,3.5}|{2000,61,5,0,0,0,6}|{2003,61,5,0,0,0,8.5}|{2016,61,5,0,0,0,11}|{4028,61,5,0,1,0,13.5}|{3008,61,5,0,0,0,16}|{3009,61,5,0,0,0,18.5}|{3013,61,5,0,0,0,21}|{3015,61,5,0,0,0,23.5}|{1011,61,5,0,0,0,26}|{1014,61,5,0,0,0,28.5}|{1015,61,5,0,0,0,31}|{3010,61,5,0,0,0,33.5}|{2017,61,5,0,0,0,36}}</t>
  </si>
  <si>
    <t>擂台赛区间2低级悬赏阵容2</t>
  </si>
  <si>
    <t>{{4001,61,5,0,0,0,1}|{3012,61,5,0,0,0,3.5}|{2004,61,5,0,0,0,6}|{2005,61,5,0,0,0,8.5}|{2011,61,5,0,0,0,11}|{4034,61,5,0,1,0,13.5}|{2012,61,5,0,0,0,16}|{3016,61,5,0,0,0,18.5}|{3017,61,5,0,0,0,21}|{3019,61,5,0,0,0,23.5}|{4014,61,5,0,0,0,26}|{4015,61,5,0,0,0,28.5}|{1010,61,5,0,0,0,31}|{1012,61,5,0,0,0,33.5}|{1013,61,5,0,0,0,36}}</t>
  </si>
  <si>
    <t>擂台赛区间2低级悬赏阵容3</t>
  </si>
  <si>
    <t>{{4005,61,5,0,0,0,1}|{4040,61,5,0,0,0,3.5}|{2008,61,5,0,0,0,6}|{2009,61,5,0,0,0,8.5}|{2015,61,5,0,0,0,11}|{4006,61,5,0,1,0,13.5}|{2010,61,5,0,0,0,16}|{3003,61,5,0,0,0,18.5}|{3006,61,5,0,0,0,21}|{3021,61,5,0,0,0,23.5}|{4000,61,5,0,0,0,26}|{4007,61,5,0,0,0,28.5}|{4012,61,5,0,0,0,31}|{4018,61,5,0,0,0,33.5}|{4021,61,5,0,0,0,36}}</t>
  </si>
  <si>
    <t>擂台赛区间2低级悬赏阵容4</t>
  </si>
  <si>
    <t>{{4030,61,5,0,0,0,1}|{4036,61,5,0,0,0,3.5}|{2006,61,5,0,0,0,6}|{2007,61,5,0,0,0,8.5}|{2013,61,5,0,0,0,11}|{4027,61,5,0,1,0,13.5}|{3000,61,5,0,0,0,16}|{3001,61,5,0,0,0,18.5}|{3004,61,5,0,0,0,21}|{3005,61,5,0,0,0,23.5}|{4002,61,5,0,0,0,26}|{4004,61,5,0,0,0,28.5}|{4016,61,5,0,0,0,31}|{4019,61,5,0,0,0,33.5}|{4023,61,5,0,0,0,36}}</t>
  </si>
  <si>
    <t>擂台赛区间2中级悬赏阵容1</t>
  </si>
  <si>
    <t>{{4037,79,5,0,0,0,1}|{4028,79,5,0,0,0,3.5}|{3012,79,5,0,0,0,6}|{4032,79,5,0,0,0,8.5}|{1011,79,5,0,0,0,11}|{4031,79,5,0,1,0,13.5}|{2017,79,5,0,0,0,16}|{2003,79,5,0,0,0,18.5}|{2004,79,5,0,0,0,21}|{2005,79,5,0,0,0,23.5}|{2012,79,5,0,0,0,26}|{3009,79,5,0,0,0,28.5}|{3015,79,5,0,0,0,31}|{3016,79,5,0,0,0,33.5}|{3019,79,5,0,0,0,36}}</t>
  </si>
  <si>
    <t>擂台赛区间2中级悬赏阵容2</t>
  </si>
  <si>
    <t>{{4022,79,5,0,0,0,1}|{4006,79,5,0,0,0,3.5}|{4025,79,5,0,0,0,6}|{4001,79,5,0,0,0,8.5}|{2015,79,5,0,0,0,11}|{4038,79,5,0,1,0,13.5}|{2010,79,5,0,0,0,16}|{2011,79,5,0,0,0,18.5}|{3003,79,5,0,0,0,21}|{3017,79,5,0,0,0,23.5}|{3021,79,5,0,0,0,26}|{4012,79,5,0,0,0,28.5}|{4014,79,5,0,0,0,31}|{4015,79,5,0,0,0,33.5}|{4018,79,5,0,0,0,36}}</t>
  </si>
  <si>
    <t>擂台赛区间2中级悬赏阵容3</t>
  </si>
  <si>
    <t>{{4027,79,5,0,0,0,1}|{4024,79,5,0,0,0,3.5}|{4040,79,5,0,0,0,6}|{4025,79,5,0,0,0,8.5}|{3005,79,5,0,0,0,11}|{4036,79,5,0,1,0,13.5}|{3006,79,5,0,0,0,16}|{4000,79,5,0,0,0,18.5}|{4002,79,5,0,0,0,21}|{4004,79,5,0,0,0,23.5}|{4007,79,5,0,0,0,26}|{4012,79,5,0,0,0,28.5}|{4016,79,5,0,0,0,31}|{4018,79,5,0,0,0,33.5}|{4019,79,5,0,0,0,36}}</t>
  </si>
  <si>
    <t>擂台赛区间2中级悬赏阵容4</t>
  </si>
  <si>
    <t>{{4009,79,5,0,0,0,1}|{4017,79,5,0,0,0,3.5}|{3018,79,5,0,0,0,6}|{4037,79,5,0,0,0,8.5}|{1014,79,5,0,0,0,11}|{4030,79,5,0,1,0,13.5}|{1015,79,5,0,0,0,16}|{2006,79,5,0,0,0,18.5}|{2017,79,5,0,0,0,21}|{2000,79,5,0,0,0,23.5}|{3004,79,5,0,0,0,26}|{3008,79,5,0,0,0,28.5}|{3009,79,5,0,0,0,31}|{4023,79,5,0,0,0,33.5}|{1007,79,5,0,0,0,36}}</t>
  </si>
  <si>
    <t>擂台赛区间2高级悬赏阵容1</t>
  </si>
  <si>
    <t>{{4028,103,6,0,0,0,1}|{4006,103,6,0,0,0,3.5}|{4031,103,6,0,0,0,6}|{3018,103,6,0,0,0,8.5}|{4005,103,6,0,0,0,11}|{4009,103,6,0,1,0,13.5}|{4034,103,6,0,0,0,16}|{4019,103,6,0,0,0,18.5}|{4016,103,6,0,0,0,21}|{3017,103,6,0,0,0,23.5}|{2005,103,6,0,0,0,26}|{3001,103,6,0,0,0,28.5}|{3019,103,6,0,0,0,31}|{4014,103,6,0,0,0,33.5}|{4018,103,6,0,0,0,36}}</t>
  </si>
  <si>
    <t>擂台赛区间2高级悬赏阵容2</t>
  </si>
  <si>
    <t>{{4032,103,6,0,0,0,1}|{4005,103,6,0,0,0,3.5}|{3018,103,6,0,0,0,6}|{4036,103,6,0,0,0,8.5}|{4038,103,6,0,0,0,11}|{4037,103,6,0,1,0,13.5}|{4030,103,6,0,0,0,16}|{3003,103,6,0,0,0,18.5}|{4021,103,6,0,0,0,21}|{3001,103,6,0,0,0,23.5}|{2010,103,6,0,0,0,26}|{3008,103,6,0,0,0,28.5}|{3005,103,6,0,0,0,31}|{3004,103,6,0,0,0,33.5}|{3016,103,6,0,0,0,36}}</t>
  </si>
  <si>
    <t>擂台赛区间2高级悬赏阵容3</t>
  </si>
  <si>
    <t>{{4005,103,6,0,0,0,1}|{4028,103,6,0,0,0,3.5}|{4027,103,6,0,0,0,6}|{4006,103,6,0,0,0,8.5}|{3018,103,6,0,0,0,11}|{4034,103,6,0,1,0,13.5}|{3012,103,6,0,0,0,16}|{4018,103,6,0,0,0,18.5}|{4014,103,6,0,0,0,21}|{4000,103,6,0,0,0,23.5}|{3015,103,6,0,0,0,26}|{3005,103,6,0,0,0,28.5}|{2004,103,6,0,0,0,31}|{3021,103,6,0,0,0,33.5}|{4002,103,6,0,0,0,36}}</t>
  </si>
  <si>
    <t>擂台赛区间2高级悬赏阵容4</t>
  </si>
  <si>
    <t>{{4038,103,6,0,0,0,1}|{4035,103,6,0,0,0,3.5}|{4034,103,6,0,0,0,6}|{4030,103,6,0,0,0,8.5}|{4024,103,6,0,0,0,11}|{4026,103,6,0,1,0,13.5}|{4017,103,6,0,0,0,16}|{4019,103,6,0,0,0,18.5}|{4018,103,6,0,0,0,21}|{4015,103,6,0,0,0,23.5}|{3005,103,6,0,0,0,26}|{2012,103,6,0,0,0,28.5}|{2011,103,6,0,0,0,31}|{2010,103,6,0,0,0,33.5}|{2000,103,6,0,0,0,36}}</t>
  </si>
  <si>
    <t>擂台赛区间2顶级悬赏阵容1</t>
  </si>
  <si>
    <t>{{4037,121,6,0,0,0,1}|{4034,121,6,0,0,0,3.5}|{3018,121,6,0,0,0,6}|{4005,121,6,0,0,0,8.5}|{4040,121,6,0,0,0,11}|{4039,121,6,0,1,0,13.5}|{4038,121,6,0,0,0,16}|{4025,121,6,0,0,0,18.5}|{4032,121,6,0,0,0,21}|{3009,121,6,0,0,0,23.5}|{3013,121,6,0,0,0,26}|{4015,121,6,0,0,0,28.5}|{4000,121,6,0,0,0,31}|{4023,121,6,0,0,0,33.5}|{3015,121,6,0,0,0,36}}</t>
  </si>
  <si>
    <t>擂台赛区间2顶级悬赏阵容2</t>
  </si>
  <si>
    <t>{{4038,121,6,0,0,0,1}|{4035,121,6,0,0,0,3.5}|{4034,121,6,0,0,0,6}|{4030,121,6,0,0,0,8.5}|{4024,121,6,0,0,0,11}|{4009,121,6,0,1,0,13.5}|{4017,121,6,0,0,0,16}|{4025,121,6,0,0,0,18.5}|{4006,121,6,0,0,0,21}|{4012,121,6,0,0,0,23.5}|{3017,121,6,0,0,0,26}|{4004,121,6,0,0,0,28.5}|{3003,121,6,0,0,0,31}|{3005,121,6,0,0,0,33.5}|{2016,121,6,0,0,0,36}}</t>
  </si>
  <si>
    <t>擂台赛区间2顶级悬赏阵容3</t>
  </si>
  <si>
    <t>{{4005,121,6,0,0,0,1}|{4028,121,6,0,0,0,3.5}|{4027,121,6,0,0,0,6}|{4006,121,6,0,0,0,8.5}|{4034,121,6,0,0,0,11}|{3018,121,6,0,1,0,13.5}|{3012,121,6,0,0,0,16}|{4009,121,6,0,0,0,18.5}|{4036,121,6,0,0,0,21}|{3015,121,6,0,0,0,23.5}|{3005,121,6,0,0,0,26}|{2004,121,6,0,0,0,28.5}|{3021,121,6,0,0,0,31}|{4002,121,6,0,0,0,33.5}|{3003,121,6,0,0,0,36}}</t>
  </si>
  <si>
    <t>擂台赛区间2顶级悬赏阵容4</t>
  </si>
  <si>
    <t>{{4009,121,6,0,0,0,1}|{4036,121,6,0,0,0,3.5}|{4032,121,6,0,0,0,6}|{4022,121,6,0,0,0,8.5}|{4005,121,6,0,0,0,11}|{4032,121,6,0,1,0,13.5}|{4001,121,6,0,0,0,16}|{3018,121,6,0,0,0,18.5}|{4024,121,6,0,0,0,21}|{3006,121,6,0,0,0,23.5}|{2016,121,6,0,0,0,26}|{3013,121,6,0,0,0,28.5}|{2011,121,6,0,0,0,31}|{4014,121,6,0,0,0,33.5}|{3021,121,6,0,0,0,36}}</t>
  </si>
  <si>
    <t>擂台赛区间3低级悬赏阵容1</t>
  </si>
  <si>
    <t>{{4017,114,6,0,0,0,1}|{4031,114,6,0,0,0,3.5}|{2000,114,6,0,0,0,6}|{2003,114,6,0,0,0,8.5}|{2016,114,6,0,0,0,11}|{4028,114,6,0,1,0,13.5}|{3008,114,6,0,0,0,16}|{3009,114,6,0,0,0,18.5}|{3013,114,6,0,0,0,21}|{3015,114,6,0,0,0,23.5}|{1011,114,6,0,0,0,26}|{1014,114,6,0,0,0,28.5}|{1015,114,6,0,0,0,31}|{3010,114,6,0,0,0,33.5}|{2017,114,6,0,0,0,36}}</t>
  </si>
  <si>
    <t>擂台赛区间3低级悬赏阵容2</t>
  </si>
  <si>
    <t>{{4001,114,6,0,0,0,1}|{3012,114,6,0,0,0,3.5}|{2004,114,6,0,0,0,6}|{2005,114,6,0,0,0,8.5}|{2011,114,6,0,0,0,11}|{4034,114,6,0,1,0,13.5}|{2012,114,6,0,0,0,16}|{3016,114,6,0,0,0,18.5}|{3017,114,6,0,0,0,21}|{3019,114,6,0,0,0,23.5}|{4014,114,6,0,0,0,26}|{4015,114,6,0,0,0,28.5}|{1010,114,6,0,0,0,31}|{1012,114,6,0,0,0,33.5}|{1013,114,6,0,0,0,36}}</t>
  </si>
  <si>
    <t>擂台赛区间3低级悬赏阵容3</t>
  </si>
  <si>
    <t>{{4005,114,6,0,0,0,1}|{4040,114,6,0,0,0,3.5}|{2008,114,6,0,0,0,6}|{2009,114,6,0,0,0,8.5}|{2015,114,6,0,0,0,11}|{4006,114,6,0,1,0,13.5}|{2010,114,6,0,0,0,16}|{3003,114,6,0,0,0,18.5}|{3006,114,6,0,0,0,21}|{3021,114,6,0,0,0,23.5}|{4000,114,6,0,0,0,26}|{4007,114,6,0,0,0,28.5}|{4012,114,6,0,0,0,31}|{4018,114,6,0,0,0,33.5}|{4021,114,6,0,0,0,36}}</t>
  </si>
  <si>
    <t>擂台赛区间3低级悬赏阵容4</t>
  </si>
  <si>
    <t>{{4030,114,6,0,0,0,1}|{4036,114,6,0,0,0,3.5}|{2006,114,6,0,0,0,6}|{2007,114,6,0,0,0,8.5}|{2013,114,6,0,0,0,11}|{4027,114,6,0,1,0,13.5}|{3000,114,6,0,0,0,16}|{3001,114,6,0,0,0,18.5}|{3004,114,6,0,0,0,21}|{3005,114,6,0,0,0,23.5}|{4002,114,6,0,0,0,26}|{4004,114,6,0,0,0,28.5}|{4016,114,6,0,0,0,31}|{4019,114,6,0,0,0,33.5}|{4023,114,6,0,0,0,36}}</t>
  </si>
  <si>
    <t>擂台赛区间3中级悬赏阵容1</t>
  </si>
  <si>
    <t>{{4037,126,6,0,0,0,1}|{4028,126,6,0,0,0,3.5}|{3012,126,6,0,0,0,6}|{4032,126,6,0,0,0,8.5}|{1011,126,6,0,0,0,11}|{4031,126,6,0,1,0,13.5}|{2017,126,6,0,0,0,16}|{2003,126,6,0,0,0,18.5}|{2004,126,6,0,0,0,21}|{2005,126,6,0,0,0,23.5}|{2012,126,6,0,0,0,26}|{3009,126,6,0,0,0,28.5}|{3015,126,6,0,0,0,31}|{3016,126,6,0,0,0,33.5}|{3019,126,6,0,0,0,36}}</t>
  </si>
  <si>
    <t>擂台赛区间3中级悬赏阵容2</t>
  </si>
  <si>
    <t>{{4022,126,6,0,0,0,1}|{4006,126,6,0,0,0,3.5}|{4025,126,6,0,0,0,6}|{4001,126,6,0,0,0,8.5}|{2015,126,6,0,0,0,11}|{4038,126,6,0,1,0,13.5}|{2010,126,6,0,0,0,16}|{2011,126,6,0,0,0,18.5}|{3003,126,6,0,0,0,21}|{3017,126,6,0,0,0,23.5}|{3021,126,6,0,0,0,26}|{4012,126,6,0,0,0,28.5}|{4014,126,6,0,0,0,31}|{4015,126,6,0,0,0,33.5}|{4018,126,6,0,0,0,36}}</t>
  </si>
  <si>
    <t>擂台赛区间3中级悬赏阵容3</t>
  </si>
  <si>
    <t>{{4027,126,6,0,0,0,1}|{4024,126,6,0,0,0,3.5}|{4040,126,6,0,0,0,6}|{4025,126,6,0,0,0,8.5}|{3005,126,6,0,0,0,11}|{4036,126,6,0,1,0,13.5}|{3006,126,6,0,0,0,16}|{4000,126,6,0,0,0,18.5}|{4002,126,6,0,0,0,21}|{4004,126,6,0,0,0,23.5}|{4007,126,6,0,0,0,26}|{4012,126,6,0,0,0,28.5}|{4016,126,6,0,0,0,31}|{4018,126,6,0,0,0,33.5}|{4019,126,6,0,0,0,36}}</t>
  </si>
  <si>
    <t>擂台赛区间3中级悬赏阵容4</t>
  </si>
  <si>
    <t>{{4009,126,6,0,0,0,1}|{4017,126,6,0,0,0,3.5}|{3018,126,6,0,0,0,6}|{4037,126,6,0,0,0,8.5}|{1014,126,6,0,0,0,11}|{4030,126,6,0,1,0,13.5}|{1015,126,6,0,0,0,16}|{2006,126,6,0,0,0,18.5}|{2017,126,6,0,0,0,21}|{2000,126,6,0,0,0,23.5}|{3004,126,6,0,0,0,26}|{3008,126,6,0,0,0,28.5}|{3009,126,6,0,0,0,31}|{4023,126,6,0,0,0,33.5}|{1007,126,6,0,0,0,36}}</t>
  </si>
  <si>
    <t>擂台赛区间3高级悬赏阵容1</t>
  </si>
  <si>
    <t>{{4028,144,7,0,0,0,1}|{4006,144,7,0,0,0,3.5}|{4031,144,7,0,0,0,6}|{3018,144,7,0,0,0,8.5}|{4005,144,7,0,0,0,11}|{4009,144,7,0,1,0,13.5}|{4034,144,7,0,0,0,16}|{4019,144,7,0,0,0,18.5}|{4016,144,7,0,0,0,21}|{3017,144,7,0,0,0,23.5}|{2005,144,7,0,0,0,26}|{3001,144,7,0,0,0,28.5}|{3019,144,7,0,0,0,31}|{4014,144,7,0,0,0,33.5}|{4018,144,7,0,0,0,36}}</t>
  </si>
  <si>
    <t>擂台赛区间3高级悬赏阵容2</t>
  </si>
  <si>
    <t>{{4032,144,7,0,0,0,1}|{4005,144,7,0,0,0,3.5}|{3018,144,7,0,0,0,6}|{4036,144,7,0,0,0,8.5}|{4038,144,7,0,0,0,11}|{4037,144,7,0,1,0,13.5}|{4030,144,7,0,0,0,16}|{3003,144,7,0,0,0,18.5}|{4021,144,7,0,0,0,21}|{3001,144,7,0,0,0,23.5}|{2010,144,7,0,0,0,26}|{3008,144,7,0,0,0,28.5}|{3005,144,7,0,0,0,31}|{3004,144,7,0,0,0,33.5}|{3016,144,7,0,0,0,36}}</t>
  </si>
  <si>
    <t>擂台赛区间3高级悬赏阵容3</t>
  </si>
  <si>
    <t>{{4005,144,7,0,0,0,1}|{4028,144,7,0,0,0,3.5}|{4027,144,7,0,0,0,6}|{4006,144,7,0,0,0,8.5}|{3018,144,7,0,0,0,11}|{4034,144,7,0,1,0,13.5}|{3012,144,7,0,0,0,16}|{4018,144,7,0,0,0,18.5}|{4014,144,7,0,0,0,21}|{4000,144,7,0,0,0,23.5}|{3015,144,7,0,0,0,26}|{3005,144,7,0,0,0,28.5}|{2004,144,7,0,0,0,31}|{3021,144,7,0,0,0,33.5}|{4002,144,7,0,0,0,36}}</t>
  </si>
  <si>
    <t>擂台赛区间3高级悬赏阵容4</t>
  </si>
  <si>
    <t>{{4038,144,7,0,0,0,1}|{4035,144,7,0,0,0,3.5}|{4034,144,7,0,0,0,6}|{4030,144,7,0,0,0,8.5}|{4024,144,7,0,0,0,11}|{4026,144,7,0,1,0,13.5}|{4017,144,7,0,0,0,16}|{4019,144,7,0,0,0,18.5}|{4018,144,7,0,0,0,21}|{4015,144,7,0,0,0,23.5}|{3005,144,7,0,0,0,26}|{2012,144,7,0,0,0,28.5}|{2011,144,7,0,0,0,31}|{2010,144,7,0,0,0,33.5}|{2000,144,7,0,0,0,36}}</t>
  </si>
  <si>
    <t>擂台赛区间3顶级悬赏阵容1</t>
  </si>
  <si>
    <t>{{4037,157,7,0,0,0,1}|{4034,157,7,0,0,0,3.5}|{3018,157,7,0,0,0,6}|{4005,157,7,0,0,0,8.5}|{4040,157,7,0,0,0,11}|{4039,157,7,0,1,0,13.5}|{4038,157,7,0,0,0,16}|{4025,157,7,0,0,0,18.5}|{4032,157,7,0,0,0,21}|{3009,157,7,0,0,0,23.5}|{3013,157,7,0,0,0,26}|{4015,157,7,0,0,0,28.5}|{4000,157,7,0,0,0,31}|{4023,157,7,0,0,0,33.5}|{3015,157,7,0,0,0,36}}</t>
  </si>
  <si>
    <t>擂台赛区间3顶级悬赏阵容2</t>
  </si>
  <si>
    <t>{{4038,157,7,0,0,0,1}|{4035,157,7,0,0,0,3.5}|{4034,157,7,0,0,0,6}|{4030,157,7,0,0,0,8.5}|{4024,157,7,0,0,0,11}|{4009,157,7,0,1,0,13.5}|{4017,157,7,0,0,0,16}|{4025,157,7,0,0,0,18.5}|{4006,157,7,0,0,0,21}|{4012,157,7,0,0,0,23.5}|{3017,157,7,0,0,0,26}|{4004,157,7,0,0,0,28.5}|{3003,157,7,0,0,0,31}|{3005,157,7,0,0,0,33.5}|{2016,157,7,0,0,0,36}}</t>
  </si>
  <si>
    <t>擂台赛区间3顶级悬赏阵容3</t>
  </si>
  <si>
    <t>{{4005,157,7,0,0,0,1}|{4028,157,7,0,0,0,3.5}|{4027,157,7,0,0,0,6}|{4006,157,7,0,0,0,8.5}|{4034,157,7,0,0,0,11}|{3018,157,7,0,1,0,13.5}|{3012,157,7,0,0,0,16}|{4009,157,7,0,0,0,18.5}|{4036,157,7,0,0,0,21}|{3015,157,7,0,0,0,23.5}|{3005,157,7,0,0,0,26}|{2004,157,7,0,0,0,28.5}|{3021,157,7,0,0,0,31}|{4002,157,7,0,0,0,33.5}|{3003,157,7,0,0,0,36}}</t>
  </si>
  <si>
    <t>擂台赛区间3顶级悬赏阵容4</t>
  </si>
  <si>
    <t>{{4009,157,7,0,0,0,1}|{4036,157,7,0,0,0,3.5}|{4032,157,7,0,0,0,6}|{4022,157,7,0,0,0,8.5}|{4005,157,7,0,0,0,11}|{4032,157,7,0,1,0,13.5}|{4001,157,7,0,0,0,16}|{3018,157,7,0,0,0,18.5}|{4024,157,7,0,0,0,21}|{3006,157,7,0,0,0,23.5}|{2016,157,7,0,0,0,26}|{3013,157,7,0,0,0,28.5}|{2011,157,7,0,0,0,31}|{4014,157,7,0,0,0,33.5}|{3021,157,7,0,0,0,36}}</t>
  </si>
  <si>
    <t>擂台赛区间4低级悬赏阵容1</t>
  </si>
  <si>
    <t>{{4017,147,7,0,0,0,1}|{4031,147,7,0,0,0,3.5}|{2000,147,7,0,0,0,6}|{2003,147,7,0,0,0,8.5}|{2016,147,7,0,0,0,11}|{4028,147,7,0,1,0,13.5}|{3008,147,7,0,0,0,16}|{3009,147,7,0,0,0,18.5}|{3013,147,7,0,0,0,21}|{3015,147,7,0,0,0,23.5}|{1011,147,7,0,0,0,26}|{1014,147,7,0,0,0,28.5}|{1015,147,7,0,0,0,31}|{3010,147,7,0,0,0,33.5}|{2017,147,7,0,0,0,36}}</t>
  </si>
  <si>
    <t>擂台赛区间4低级悬赏阵容2</t>
  </si>
  <si>
    <t>{{4001,147,7,0,0,0,1}|{3012,147,7,0,0,0,3.5}|{2004,147,7,0,0,0,6}|{2005,147,7,0,0,0,8.5}|{2011,147,7,0,0,0,11}|{4034,147,7,0,1,0,13.5}|{2012,147,7,0,0,0,16}|{3016,147,7,0,0,0,18.5}|{3017,147,7,0,0,0,21}|{3019,147,7,0,0,0,23.5}|{4014,147,7,0,0,0,26}|{4015,147,7,0,0,0,28.5}|{1010,147,7,0,0,0,31}|{1012,147,7,0,0,0,33.5}|{1013,147,7,0,0,0,36}}</t>
  </si>
  <si>
    <t>擂台赛区间4低级悬赏阵容3</t>
  </si>
  <si>
    <t>{{4005,147,7,0,0,0,1}|{4040,147,7,0,0,0,3.5}|{2008,147,7,0,0,0,6}|{2009,147,7,0,0,0,8.5}|{2015,147,7,0,0,0,11}|{4006,147,7,0,1,0,13.5}|{2010,147,7,0,0,0,16}|{3003,147,7,0,0,0,18.5}|{3006,147,7,0,0,0,21}|{3021,147,7,0,0,0,23.5}|{4000,147,7,0,0,0,26}|{4007,147,7,0,0,0,28.5}|{4012,147,7,0,0,0,31}|{4018,147,7,0,0,0,33.5}|{4021,147,7,0,0,0,36}}</t>
  </si>
  <si>
    <t>擂台赛区间4低级悬赏阵容4</t>
  </si>
  <si>
    <t>{{4030,147,7,0,0,0,1}|{4036,147,7,0,0,0,3.5}|{2006,147,7,0,0,0,6}|{2007,147,7,0,0,0,8.5}|{2013,147,7,0,0,0,11}|{4027,147,7,0,1,0,13.5}|{3000,147,7,0,0,0,16}|{3001,147,7,0,0,0,18.5}|{3004,147,7,0,0,0,21}|{3005,147,7,0,0,0,23.5}|{4002,147,7,0,0,0,26}|{4004,147,7,0,0,0,28.5}|{4016,147,7,0,0,0,31}|{4019,147,7,0,0,0,33.5}|{4023,147,7,0,0,0,36}}</t>
  </si>
  <si>
    <t>擂台赛区间4中级悬赏阵容1</t>
  </si>
  <si>
    <t>{{4037,162,7,0,0,0,1}|{4028,162,7,0,0,0,3.5}|{3012,162,7,0,0,0,6}|{4032,162,7,0,0,0,8.5}|{1011,162,7,0,0,0,11}|{4031,162,7,0,1,0,13.5}|{2017,162,7,0,0,0,16}|{2003,162,7,0,0,0,18.5}|{2004,162,7,0,0,0,21}|{2005,162,7,0,0,0,23.5}|{2012,162,7,0,0,0,26}|{3009,162,7,0,0,0,28.5}|{3015,162,7,0,0,0,31}|{3016,162,7,0,0,0,33.5}|{3019,162,7,0,0,0,36}}</t>
  </si>
  <si>
    <t>擂台赛区间4中级悬赏阵容2</t>
  </si>
  <si>
    <t>{{4022,162,7,0,0,0,1}|{4006,162,7,0,0,0,3.5}|{4025,162,7,0,0,0,6}|{4001,162,7,0,0,0,8.5}|{2015,162,7,0,0,0,11}|{4038,162,7,0,1,0,13.5}|{2010,162,7,0,0,0,16}|{2011,162,7,0,0,0,18.5}|{3003,162,7,0,0,0,21}|{3017,162,7,0,0,0,23.5}|{3021,162,7,0,0,0,26}|{4012,162,7,0,0,0,28.5}|{4014,162,7,0,0,0,31}|{4015,162,7,0,0,0,33.5}|{4018,162,7,0,0,0,36}}</t>
  </si>
  <si>
    <t>擂台赛区间4中级悬赏阵容3</t>
  </si>
  <si>
    <t>{{4027,162,7,0,0,0,1}|{4024,162,7,0,0,0,3.5}|{4040,162,7,0,0,0,6}|{4025,162,7,0,0,0,8.5}|{3005,162,7,0,0,0,11}|{4036,162,7,0,1,0,13.5}|{3006,162,7,0,0,0,16}|{4000,162,7,0,0,0,18.5}|{4002,162,7,0,0,0,21}|{4004,162,7,0,0,0,23.5}|{4007,162,7,0,0,0,26}|{4012,162,7,0,0,0,28.5}|{4016,162,7,0,0,0,31}|{4018,162,7,0,0,0,33.5}|{4019,162,7,0,0,0,36}}</t>
  </si>
  <si>
    <t>擂台赛区间4中级悬赏阵容4</t>
  </si>
  <si>
    <t>{{4009,162,7,0,0,0,1}|{4017,162,7,0,0,0,3.5}|{3018,162,7,0,0,0,6}|{4037,162,7,0,0,0,8.5}|{1014,162,7,0,0,0,11}|{4030,162,7,0,1,0,13.5}|{1015,162,7,0,0,0,16}|{2006,162,7,0,0,0,18.5}|{2017,162,7,0,0,0,21}|{2000,162,7,0,0,0,23.5}|{3004,162,7,0,0,0,26}|{3008,162,7,0,0,0,28.5}|{3009,162,7,0,0,0,31}|{4023,162,7,0,0,0,33.5}|{1007,162,7,0,0,0,36}}</t>
  </si>
  <si>
    <t>擂台赛区间4高级悬赏阵容1</t>
  </si>
  <si>
    <t>{{4028,184,8,0,0,0,1}|{4006,184,8,0,0,0,3.5}|{4031,184,8,0,0,0,6}|{3018,184,8,0,0,0,8.5}|{4005,184,8,0,0,0,11}|{4009,184,8,0,1,0,13.5}|{4034,184,8,0,0,0,16}|{4019,184,8,0,0,0,18.5}|{4016,184,8,0,0,0,21}|{3017,184,8,0,0,0,23.5}|{2005,184,8,0,0,0,26}|{3001,184,8,0,0,0,28.5}|{3019,184,8,0,0,0,31}|{4014,184,8,0,0,0,33.5}|{4018,184,8,0,0,0,36}}</t>
  </si>
  <si>
    <t>擂台赛区间4高级悬赏阵容2</t>
  </si>
  <si>
    <t>{{4032,184,8,0,0,0,1}|{4005,184,8,0,0,0,3.5}|{3018,184,8,0,0,0,6}|{4036,184,8,0,0,0,8.5}|{4038,184,8,0,0,0,11}|{4037,184,8,0,1,0,13.5}|{4030,184,8,0,0,0,16}|{3003,184,8,0,0,0,18.5}|{4021,184,8,0,0,0,21}|{3001,184,8,0,0,0,23.5}|{2010,184,8,0,0,0,26}|{3008,184,8,0,0,0,28.5}|{3005,184,8,0,0,0,31}|{3004,184,8,0,0,0,33.5}|{3016,184,8,0,0,0,36}}</t>
  </si>
  <si>
    <t>擂台赛区间4高级悬赏阵容3</t>
  </si>
  <si>
    <t>{{4005,184,8,0,0,0,1}|{4028,184,8,0,0,0,3.5}|{4027,184,8,0,0,0,6}|{4006,184,8,0,0,0,8.5}|{3018,184,8,0,0,0,11}|{4034,184,8,0,1,0,13.5}|{3012,184,8,0,0,0,16}|{4018,184,8,0,0,0,18.5}|{4014,184,8,0,0,0,21}|{4000,184,8,0,0,0,23.5}|{3015,184,8,0,0,0,26}|{3005,184,8,0,0,0,28.5}|{2004,184,8,0,0,0,31}|{3021,184,8,0,0,0,33.5}|{4002,184,8,0,0,0,36}}</t>
  </si>
  <si>
    <t>擂台赛区间4高级悬赏阵容4</t>
  </si>
  <si>
    <t>{{4038,184,8,0,0,0,1}|{4035,184,8,0,0,0,3.5}|{4034,184,8,0,0,0,6}|{4030,184,8,0,0,0,8.5}|{4024,184,8,0,0,0,11}|{4026,184,8,0,1,0,13.5}|{4017,184,8,0,0,0,16}|{4019,184,8,0,0,0,18.5}|{4018,184,8,0,0,0,21}|{4015,184,8,0,0,0,23.5}|{3005,184,8,0,0,0,26}|{2012,184,8,0,0,0,28.5}|{2011,184,8,0,0,0,31}|{2010,184,8,0,0,0,33.5}|{2000,184,8,0,0,0,36}}</t>
  </si>
  <si>
    <t>擂台赛区间4顶级悬赏阵容1</t>
  </si>
  <si>
    <t>{{4037,200,8,0,0,0,1}|{4034,200,8,0,0,0,3.5}|{3018,200,8,0,0,0,6}|{4005,200,8,0,0,0,8.5}|{4040,200,8,0,0,0,11}|{4039,200,8,0,1,0,13.5}|{4038,200,8,0,0,0,16}|{4025,200,8,0,0,0,18.5}|{4032,200,8,0,0,0,21}|{3009,200,8,0,0,0,23.5}|{3013,200,8,0,0,0,26}|{4015,200,8,0,0,0,28.5}|{4000,200,8,0,0,0,31}|{4023,200,8,0,0,0,33.5}|{3015,200,8,0,0,0,36}}</t>
  </si>
  <si>
    <t>擂台赛区间4顶级悬赏阵容2</t>
  </si>
  <si>
    <t>{{4038,200,8,0,0,0,1}|{4035,200,8,0,0,0,3.5}|{4034,200,8,0,0,0,6}|{4030,200,8,0,0,0,8.5}|{4024,200,8,0,0,0,11}|{4009,200,8,0,1,0,13.5}|{4017,200,8,0,0,0,16}|{4025,200,8,0,0,0,18.5}|{4006,200,8,0,0,0,21}|{4012,200,8,0,0,0,23.5}|{3017,200,8,0,0,0,26}|{4004,200,8,0,0,0,28.5}|{3003,200,8,0,0,0,31}|{3005,200,8,0,0,0,33.5}|{2016,200,8,0,0,0,36}}</t>
  </si>
  <si>
    <t>擂台赛区间4顶级悬赏阵容3</t>
  </si>
  <si>
    <t>{{4005,200,8,0,0,0,1}|{4028,200,8,0,0,0,3.5}|{4027,200,8,0,0,0,6}|{4006,200,8,0,0,0,8.5}|{4034,200,8,0,0,0,11}|{3018,200,8,0,1,0,13.5}|{3012,200,8,0,0,0,16}|{4009,200,8,0,0,0,18.5}|{4036,200,8,0,0,0,21}|{3015,200,8,0,0,0,23.5}|{3005,200,8,0,0,0,26}|{2004,200,8,0,0,0,28.5}|{3021,200,8,0,0,0,31}|{4002,200,8,0,0,0,33.5}|{3003,200,8,0,0,0,36}}</t>
  </si>
  <si>
    <t>擂台赛区间4顶级悬赏阵容4</t>
  </si>
  <si>
    <t>{{4009,200,8,0,0,0,1}|{4036,200,8,0,0,0,3.5}|{4032,200,8,0,0,0,6}|{4022,200,8,0,0,0,8.5}|{4005,200,8,0,0,0,11}|{4032,200,8,0,1,0,13.5}|{4001,200,8,0,0,0,16}|{3018,200,8,0,0,0,18.5}|{4024,200,8,0,0,0,21}|{3006,200,8,0,0,0,23.5}|{2016,200,8,0,0,0,26}|{3013,200,8,0,0,0,28.5}|{2011,200,8,0,0,0,31}|{4014,200,8,0,0,0,33.5}|{3021,200,8,0,0,0,36}}</t>
  </si>
  <si>
    <t>擂台赛区间5低级悬赏阵容1</t>
  </si>
  <si>
    <t>{{4017,187,8,0,0,0,1}|{4031,187,8,0,0,0,3.5}|{2000,187,8,0,0,0,6}|{2003,187,8,0,0,0,8.5}|{2016,187,8,0,0,0,11}|{4028,187,8,0,1,0,13.5}|{3008,187,8,0,0,0,16}|{3009,187,8,0,0,0,18.5}|{3013,187,8,0,0,0,21}|{3015,187,8,0,0,0,23.5}|{1011,187,8,0,0,0,26}|{1014,187,8,0,0,0,28.5}|{1015,187,8,0,0,0,31}|{3010,187,8,0,0,0,33.5}|{2017,187,8,0,0,0,36}}</t>
  </si>
  <si>
    <t>擂台赛区间5低级悬赏阵容2</t>
  </si>
  <si>
    <t>{{4001,187,8,0,0,0,1}|{3012,187,8,0,0,0,3.5}|{2004,187,8,0,0,0,6}|{2005,187,8,0,0,0,8.5}|{2011,187,8,0,0,0,11}|{4034,187,8,0,1,0,13.5}|{2012,187,8,0,0,0,16}|{3016,187,8,0,0,0,18.5}|{3017,187,8,0,0,0,21}|{3019,187,8,0,0,0,23.5}|{4014,187,8,0,0,0,26}|{4015,187,8,0,0,0,28.5}|{1010,187,8,0,0,0,31}|{1012,187,8,0,0,0,33.5}|{1013,187,8,0,0,0,36}}</t>
  </si>
  <si>
    <t>擂台赛区间5低级悬赏阵容3</t>
  </si>
  <si>
    <t>{{4005,187,8,0,0,0,1}|{4040,187,8,0,0,0,3.5}|{2008,187,8,0,0,0,6}|{2009,187,8,0,0,0,8.5}|{2015,187,8,0,0,0,11}|{4006,187,8,0,1,0,13.5}|{2010,187,8,0,0,0,16}|{3003,187,8,0,0,0,18.5}|{3006,187,8,0,0,0,21}|{3021,187,8,0,0,0,23.5}|{4000,187,8,0,0,0,26}|{4007,187,8,0,0,0,28.5}|{4012,187,8,0,0,0,31}|{4018,187,8,0,0,0,33.5}|{4021,187,8,0,0,0,36}}</t>
  </si>
  <si>
    <t>擂台赛区间5低级悬赏阵容4</t>
  </si>
  <si>
    <t>{{4030,187,8,0,0,0,1}|{4036,187,8,0,0,0,3.5}|{2006,187,8,0,0,0,6}|{2007,187,8,0,0,0,8.5}|{2013,187,8,0,0,0,11}|{4027,187,8,0,1,0,13.5}|{3000,187,8,0,0,0,16}|{3001,187,8,0,0,0,18.5}|{3004,187,8,0,0,0,21}|{3005,187,8,0,0,0,23.5}|{4002,187,8,0,0,0,26}|{4004,187,8,0,0,0,28.5}|{4016,187,8,0,0,0,31}|{4019,187,8,0,0,0,33.5}|{4023,187,8,0,0,0,36}}</t>
  </si>
  <si>
    <t>擂台赛区间5中级悬赏阵容1</t>
  </si>
  <si>
    <t>{{4037,201,8,0,0,0,1}|{4028,201,8,0,0,0,3.5}|{3012,201,8,0,0,0,6}|{4032,201,8,0,0,0,8.5}|{1011,201,8,0,0,0,11}|{4031,201,8,0,1,0,13.5}|{2017,201,8,0,0,0,16}|{2003,201,8,0,0,0,18.5}|{2004,201,8,0,0,0,21}|{2005,201,8,0,0,0,23.5}|{2012,201,8,0,0,0,26}|{3009,201,8,0,0,0,28.5}|{3015,201,8,0,0,0,31}|{3016,201,8,0,0,0,33.5}|{3019,201,8,0,0,0,36}}</t>
  </si>
  <si>
    <t>擂台赛区间5中级悬赏阵容2</t>
  </si>
  <si>
    <t>{{4022,201,8,0,0,0,1}|{4006,201,8,0,0,0,3.5}|{4025,201,8,0,0,0,6}|{4001,201,8,0,0,0,8.5}|{2015,201,8,0,0,0,11}|{4038,201,8,0,1,0,13.5}|{2010,201,8,0,0,0,16}|{2011,201,8,0,0,0,18.5}|{3003,201,8,0,0,0,21}|{3017,201,8,0,0,0,23.5}|{3021,201,8,0,0,0,26}|{4012,201,8,0,0,0,28.5}|{4014,201,8,0,0,0,31}|{4015,201,8,0,0,0,33.5}|{4018,201,8,0,0,0,36}}</t>
  </si>
  <si>
    <t>擂台赛区间5中级悬赏阵容3</t>
  </si>
  <si>
    <t>{{4027,201,8,0,0,0,1}|{4024,201,8,0,0,0,3.5}|{4040,201,8,0,0,0,6}|{4025,201,8,0,0,0,8.5}|{3005,201,8,0,0,0,11}|{4036,201,8,0,1,0,13.5}|{3006,201,8,0,0,0,16}|{4000,201,8,0,0,0,18.5}|{4002,201,8,0,0,0,21}|{4004,201,8,0,0,0,23.5}|{4007,201,8,0,0,0,26}|{4012,201,8,0,0,0,28.5}|{4016,201,8,0,0,0,31}|{4018,201,8,0,0,0,33.5}|{4019,201,8,0,0,0,36}}</t>
  </si>
  <si>
    <t>擂台赛区间5中级悬赏阵容4</t>
  </si>
  <si>
    <t>{{4009,201,8,0,0,0,1}|{4017,201,8,0,0,0,3.5}|{3018,201,8,0,0,0,6}|{4037,201,8,0,0,0,8.5}|{1014,201,8,0,0,0,11}|{4030,201,8,0,1,0,13.5}|{1015,201,8,0,0,0,16}|{2006,201,8,0,0,0,18.5}|{2017,201,8,0,0,0,21}|{2000,201,8,0,0,0,23.5}|{3004,201,8,0,0,0,26}|{3008,201,8,0,0,0,28.5}|{3009,201,8,0,0,0,31}|{4023,201,8,0,0,0,33.5}|{1007,201,8,0,0,0,36}}</t>
  </si>
  <si>
    <t>擂台赛区间5高级悬赏阵容1</t>
  </si>
  <si>
    <t>{{4028,220,8,0,0,0,1}|{4006,220,8,0,0,0,3.5}|{4031,220,8,0,0,0,6}|{3018,220,8,0,0,0,8.5}|{4005,220,8,0,0,0,11}|{4009,220,8,0,1,0,13.5}|{4034,220,8,0,0,0,16}|{4019,220,8,0,0,0,18.5}|{4016,220,8,0,0,0,21}|{3017,220,8,0,0,0,23.5}|{2005,220,8,0,0,0,26}|{3001,220,8,0,0,0,28.5}|{3019,220,8,0,0,0,31}|{4014,220,8,0,0,0,33.5}|{4018,220,8,0,0,0,36}}</t>
  </si>
  <si>
    <t>擂台赛区间5高级悬赏阵容2</t>
  </si>
  <si>
    <t>{{4032,220,8,0,0,0,1}|{4005,220,8,0,0,0,3.5}|{3018,220,8,0,0,0,6}|{4036,220,8,0,0,0,8.5}|{4038,220,8,0,0,0,11}|{4037,220,8,0,1,0,13.5}|{4030,220,8,0,0,0,16}|{3003,220,8,0,0,0,18.5}|{4021,220,8,0,0,0,21}|{3001,220,8,0,0,0,23.5}|{2010,220,8,0,0,0,26}|{3008,220,8,0,0,0,28.5}|{3005,220,8,0,0,0,31}|{3004,220,8,0,0,0,33.5}|{3016,220,8,0,0,0,36}}</t>
  </si>
  <si>
    <t>擂台赛区间5高级悬赏阵容3</t>
  </si>
  <si>
    <t>{{4005,220,8,0,0,0,1}|{4028,220,8,0,0,0,3.5}|{4027,220,8,0,0,0,6}|{4006,220,8,0,0,0,8.5}|{3018,220,8,0,0,0,11}|{4034,220,8,0,1,0,13.5}|{3012,220,8,0,0,0,16}|{4018,220,8,0,0,0,18.5}|{4014,220,8,0,0,0,21}|{4000,220,8,0,0,0,23.5}|{3015,220,8,0,0,0,26}|{3005,220,8,0,0,0,28.5}|{2004,220,8,0,0,0,31}|{3021,220,8,0,0,0,33.5}|{4002,220,8,0,0,0,36}}</t>
  </si>
  <si>
    <t>擂台赛区间5高级悬赏阵容4</t>
  </si>
  <si>
    <t>{{4038,220,8,0,0,0,1}|{4035,220,8,0,0,0,3.5}|{4034,220,8,0,0,0,6}|{4030,220,8,0,0,0,8.5}|{4024,220,8,0,0,0,11}|{4026,220,8,0,1,0,13.5}|{4017,220,8,0,0,0,16}|{4019,220,8,0,0,0,18.5}|{4018,220,8,0,0,0,21}|{4015,220,8,0,0,0,23.5}|{3005,220,8,0,0,0,26}|{2012,220,8,0,0,0,28.5}|{2011,220,8,0,0,0,31}|{2010,220,8,0,0,0,33.5}|{2000,220,8,0,0,0,36}}</t>
  </si>
  <si>
    <t>擂台赛区间5顶级悬赏阵容1</t>
  </si>
  <si>
    <t>{{4037,235,9,0,0,0,1}|{4034,235,9,0,0,0,3.5}|{3018,235,9,0,0,0,6}|{4005,235,9,0,0,0,8.5}|{4040,235,9,0,0,0,11}|{4039,235,9,0,1,0,13.5}|{4038,235,9,0,0,0,16}|{4025,235,9,0,0,0,18.5}|{4032,235,9,0,0,0,21}|{3009,235,9,0,0,0,23.5}|{3013,235,9,0,0,0,26}|{4015,235,9,0,0,0,28.5}|{4000,235,9,0,0,0,31}|{4023,235,9,0,0,0,33.5}|{3015,235,9,0,0,0,36}}</t>
  </si>
  <si>
    <t>擂台赛区间5顶级悬赏阵容2</t>
  </si>
  <si>
    <t>{{4038,235,9,0,0,0,1}|{4035,235,9,0,0,0,3.5}|{4034,235,9,0,0,0,6}|{4030,235,9,0,0,0,8.5}|{4024,235,9,0,0,0,11}|{4009,235,9,0,1,0,13.5}|{4017,235,9,0,0,0,16}|{4025,235,9,0,0,0,18.5}|{4006,235,9,0,0,0,21}|{4012,235,9,0,0,0,23.5}|{3017,235,9,0,0,0,26}|{4004,235,9,0,0,0,28.5}|{3003,235,9,0,0,0,31}|{3005,235,9,0,0,0,33.5}|{2016,235,9,0,0,0,36}}</t>
  </si>
  <si>
    <t>擂台赛区间5顶级悬赏阵容3</t>
  </si>
  <si>
    <t>{{4005,235,9,0,0,0,1}|{4028,235,9,0,0,0,3.5}|{4027,235,9,0,0,0,6}|{4006,235,9,0,0,0,8.5}|{4034,235,9,0,0,0,11}|{3018,235,9,0,1,0,13.5}|{3012,235,9,0,0,0,16}|{4009,235,9,0,0,0,18.5}|{4036,235,9,0,0,0,21}|{3015,235,9,0,0,0,23.5}|{3005,235,9,0,0,0,26}|{2004,235,9,0,0,0,28.5}|{3021,235,9,0,0,0,31}|{4002,235,9,0,0,0,33.5}|{3003,235,9,0,0,0,36}}</t>
  </si>
  <si>
    <t>擂台赛区间5顶级悬赏阵容4</t>
  </si>
  <si>
    <t>{{4009,235,9,0,0,0,1}|{4036,235,9,0,0,0,3.5}|{4032,235,9,0,0,0,6}|{4022,235,9,0,0,0,8.5}|{4005,235,9,0,0,0,11}|{4032,235,9,0,1,0,13.5}|{4001,235,9,0,0,0,16}|{3018,235,9,0,0,0,18.5}|{4024,235,9,0,0,0,21}|{3006,235,9,0,0,0,23.5}|{2016,235,9,0,0,0,26}|{3013,235,9,0,0,0,28.5}|{2011,235,9,0,0,0,31}|{4014,235,9,0,0,0,33.5}|{3021,235,9,0,0,0,36}}</t>
  </si>
  <si>
    <t>{{4017,220,9,0,0,0,1}|{4031,220,9,0,0,0,3.5}|{2000,220,9,0,0,0,6}|{2003,220,9,0,0,0,8.5}|{2016,220,9,0,0,0,11}|{4028,220,9,0,1,0,13.5}|{3008,220,9,0,0,0,16}|{3009,220,9,0,0,0,18.5}|{3013,220,9,0,0,0,21}|{3015,220,9,0,0,0,23.5}|{1011,220,9,0,0,0,26}|{1014,220,9,0,0,0,28.5}|{1015,220,9,0,0,0,31}|{3010,220,9,0,0,0,33.5}|{2017,220,9,0,0,0,36}}</t>
  </si>
  <si>
    <t>擂台赛区间6低级悬赏阵容2</t>
  </si>
  <si>
    <t>{{4001,220,9,0,0,0,1}|{3012,220,9,0,0,0,3.5}|{2004,220,9,0,0,0,6}|{2005,220,9,0,0,0,8.5}|{2011,220,9,0,0,0,11}|{4034,220,9,0,1,0,13.5}|{2012,220,9,0,0,0,16}|{3016,220,9,0,0,0,18.5}|{3017,220,9,0,0,0,21}|{3019,220,9,0,0,0,23.5}|{4014,220,9,0,0,0,26}|{4015,220,9,0,0,0,28.5}|{1010,220,9,0,0,0,31}|{1012,220,9,0,0,0,33.5}|{1013,220,9,0,0,0,36}}</t>
  </si>
  <si>
    <t>擂台赛区间6低级悬赏阵容3</t>
  </si>
  <si>
    <t>{{4005,220,9,0,0,0,1}|{4040,220,9,0,0,0,3.5}|{2008,220,9,0,0,0,6}|{2009,220,9,0,0,0,8.5}|{2015,220,9,0,0,0,11}|{4006,220,9,0,1,0,13.5}|{2010,220,9,0,0,0,16}|{3003,220,9,0,0,0,18.5}|{3006,220,9,0,0,0,21}|{3021,220,9,0,0,0,23.5}|{4000,220,9,0,0,0,26}|{4007,220,9,0,0,0,28.5}|{4012,220,9,0,0,0,31}|{4018,220,9,0,0,0,33.5}|{4021,220,9,0,0,0,36}}</t>
  </si>
  <si>
    <t>擂台赛区间6低级悬赏阵容4</t>
  </si>
  <si>
    <t>{{4030,220,9,0,0,0,1}|{4036,220,9,0,0,0,3.5}|{2006,220,9,0,0,0,6}|{2007,220,9,0,0,0,8.5}|{2013,220,9,0,0,0,11}|{4027,220,9,0,1,0,13.5}|{3000,220,9,0,0,0,16}|{3001,220,9,0,0,0,18.5}|{3004,220,9,0,0,0,21}|{3005,220,9,0,0,0,23.5}|{4002,220,9,0,0,0,26}|{4004,220,9,0,0,0,28.5}|{4016,220,9,0,0,0,31}|{4019,220,9,0,0,0,33.5}|{4023,220,9,0,0,0,36}}</t>
  </si>
  <si>
    <t>擂台赛区间6中级悬赏阵容1</t>
  </si>
  <si>
    <t>{{4037,231,9,0,0,0,1}|{4028,231,9,0,0,0,3.5}|{3012,231,9,0,0,0,6}|{4032,231,9,0,0,0,8.5}|{1011,231,9,0,0,0,11}|{4031,231,9,0,1,0,13.5}|{2017,231,9,0,0,0,16}|{2003,231,9,0,0,0,18.5}|{2004,231,9,0,0,0,21}|{2005,231,9,0,0,0,23.5}|{2012,231,9,0,0,0,26}|{3009,231,9,0,0,0,28.5}|{3015,231,9,0,0,0,31}|{3016,231,9,0,0,0,33.5}|{3019,231,9,0,0,0,36}}</t>
  </si>
  <si>
    <t>擂台赛区间6中级悬赏阵容2</t>
  </si>
  <si>
    <t>{{4022,231,9,0,0,0,1}|{4006,231,9,0,0,0,3.5}|{4025,231,9,0,0,0,6}|{4001,231,9,0,0,0,8.5}|{2015,231,9,0,0,0,11}|{4038,231,9,0,1,0,13.5}|{2010,231,9,0,0,0,16}|{2011,231,9,0,0,0,18.5}|{3003,231,9,0,0,0,21}|{3017,231,9,0,0,0,23.5}|{3021,231,9,0,0,0,26}|{4012,231,9,0,0,0,28.5}|{4014,231,9,0,0,0,31}|{4015,231,9,0,0,0,33.5}|{4018,231,9,0,0,0,36}}</t>
  </si>
  <si>
    <t>擂台赛区间6中级悬赏阵容3</t>
  </si>
  <si>
    <t>{{4027,231,9,0,0,0,1}|{4024,231,9,0,0,0,3.5}|{4040,231,9,0,0,0,6}|{4025,231,9,0,0,0,8.5}|{3005,231,9,0,0,0,11}|{4036,231,9,0,1,0,13.5}|{3006,231,9,0,0,0,16}|{4000,231,9,0,0,0,18.5}|{4002,231,9,0,0,0,21}|{4004,231,9,0,0,0,23.5}|{4007,231,9,0,0,0,26}|{4012,231,9,0,0,0,28.5}|{4016,231,9,0,0,0,31}|{4018,231,9,0,0,0,33.5}|{4019,231,9,0,0,0,36}}</t>
  </si>
  <si>
    <t>擂台赛区间6中级悬赏阵容4</t>
  </si>
  <si>
    <t>{{4009,231,9,0,0,0,1}|{4017,231,9,0,0,0,3.5}|{3018,231,9,0,0,0,6}|{4037,231,9,0,0,0,8.5}|{1014,231,9,0,0,0,11}|{4030,231,9,0,1,0,13.5}|{1015,231,9,0,0,0,16}|{2006,231,9,0,0,0,18.5}|{2017,231,9,0,0,0,21}|{2000,231,9,0,0,0,23.5}|{3004,231,9,0,0,0,26}|{3008,231,9,0,0,0,28.5}|{3009,231,9,0,0,0,31}|{4023,231,9,0,0,0,33.5}|{1007,231,9,0,0,0,36}}</t>
  </si>
  <si>
    <t>擂台赛区间6高级悬赏阵容1</t>
  </si>
  <si>
    <t>{{4028,246,9,0,0,0,1}|{4006,246,9,0,0,0,3.5}|{4031,246,9,0,0,0,6}|{3018,246,9,0,0,0,8.5}|{4005,246,9,0,0,0,11}|{4009,246,9,0,1,0,13.5}|{4034,246,9,0,0,0,16}|{4019,246,9,0,0,0,18.5}|{4016,246,9,0,0,0,21}|{3017,246,9,0,0,0,23.5}|{2005,246,9,0,0,0,26}|{3001,246,9,0,0,0,28.5}|{3019,246,9,0,0,0,31}|{4014,246,9,0,0,0,33.5}|{4018,246,9,0,0,0,36}}</t>
  </si>
  <si>
    <t>擂台赛区间6高级悬赏阵容2</t>
  </si>
  <si>
    <t>{{4032,246,9,0,0,0,1}|{4005,246,9,0,0,0,3.5}|{3018,246,9,0,0,0,6}|{4036,246,9,0,0,0,8.5}|{4038,246,9,0,0,0,11}|{4037,246,9,0,1,0,13.5}|{4030,246,9,0,0,0,16}|{3003,246,9,0,0,0,18.5}|{4021,246,9,0,0,0,21}|{3001,246,9,0,0,0,23.5}|{2010,246,9,0,0,0,26}|{3008,246,9,0,0,0,28.5}|{3005,246,9,0,0,0,31}|{3004,246,9,0,0,0,33.5}|{3016,246,9,0,0,0,36}}</t>
  </si>
  <si>
    <t>擂台赛区间6高级悬赏阵容3</t>
  </si>
  <si>
    <t>{{4005,246,9,0,0,0,1}|{4028,246,9,0,0,0,3.5}|{4027,246,9,0,0,0,6}|{4006,246,9,0,0,0,8.5}|{3018,246,9,0,0,0,11}|{4034,246,9,0,1,0,13.5}|{3012,246,9,0,0,0,16}|{4018,246,9,0,0,0,18.5}|{4014,246,9,0,0,0,21}|{4000,246,9,0,0,0,23.5}|{3015,246,9,0,0,0,26}|{3005,246,9,0,0,0,28.5}|{2004,246,9,0,0,0,31}|{3021,246,9,0,0,0,33.5}|{4002,246,9,0,0,0,36}}</t>
  </si>
  <si>
    <t>擂台赛区间6高级悬赏阵容4</t>
  </si>
  <si>
    <t>{{4038,246,9,0,0,0,1}|{4035,246,9,0,0,0,3.5}|{4034,246,9,0,0,0,6}|{4030,246,9,0,0,0,8.5}|{4024,246,9,0,0,0,11}|{4026,246,9,0,1,0,13.5}|{4017,246,9,0,0,0,16}|{4019,246,9,0,0,0,18.5}|{4018,246,9,0,0,0,21}|{4015,246,9,0,0,0,23.5}|{3005,246,9,0,0,0,26}|{2012,246,9,0,0,0,28.5}|{2011,246,9,0,0,0,31}|{2010,246,9,0,0,0,33.5}|{2000,246,9,0,0,0,36}}</t>
  </si>
  <si>
    <t>擂台赛区间6顶级悬赏阵容1</t>
  </si>
  <si>
    <t>{{4037,258,9,0,0,0,1}|{4034,258,9,0,0,0,3.5}|{3018,258,9,0,0,0,6}|{4005,258,9,0,0,0,8.5}|{4040,258,9,0,0,0,11}|{4039,258,9,0,1,0,13.5}|{4038,258,9,0,0,0,16}|{4025,258,9,0,0,0,18.5}|{4032,258,9,0,0,0,21}|{3009,258,9,0,0,0,23.5}|{3013,258,9,0,0,0,26}|{4015,258,9,0,0,0,28.5}|{4000,258,9,0,0,0,31}|{4023,258,9,0,0,0,33.5}|{3015,258,9,0,0,0,36}}</t>
  </si>
  <si>
    <t>擂台赛区间6顶级悬赏阵容2</t>
  </si>
  <si>
    <t>{{4038,258,9,0,0,0,1}|{4035,258,9,0,0,0,3.5}|{4034,258,9,0,0,0,6}|{4030,258,9,0,0,0,8.5}|{4024,258,9,0,0,0,11}|{4009,258,9,0,1,0,13.5}|{4017,258,9,0,0,0,16}|{4025,258,9,0,0,0,18.5}|{4006,258,9,0,0,0,21}|{4012,258,9,0,0,0,23.5}|{3017,258,9,0,0,0,26}|{4004,258,9,0,0,0,28.5}|{3003,258,9,0,0,0,31}|{3005,258,9,0,0,0,33.5}|{2016,258,9,0,0,0,36}}</t>
  </si>
  <si>
    <t>擂台赛区间6顶级悬赏阵容3</t>
  </si>
  <si>
    <t>{{4005,258,9,0,0,0,1}|{4028,258,9,0,0,0,3.5}|{4027,258,9,0,0,0,6}|{4006,258,9,0,0,0,8.5}|{4034,258,9,0,0,0,11}|{3018,258,9,0,1,0,13.5}|{3012,258,9,0,0,0,16}|{4009,258,9,0,0,0,18.5}|{4036,258,9,0,0,0,21}|{3015,258,9,0,0,0,23.5}|{3005,258,9,0,0,0,26}|{2004,258,9,0,0,0,28.5}|{3021,258,9,0,0,0,31}|{4002,258,9,0,0,0,33.5}|{3003,258,9,0,0,0,36}}</t>
  </si>
  <si>
    <t>擂台赛区间6顶级悬赏阵容4</t>
  </si>
  <si>
    <t>{{4009,258,9,0,0,0,1}|{4036,258,9,0,0,0,3.5}|{4032,258,9,0,0,0,6}|{4022,258,9,0,0,0,8.5}|{4005,258,9,0,0,0,11}|{4032,258,9,0,1,0,13.5}|{4001,258,9,0,0,0,16}|{3018,258,9,0,0,0,18.5}|{4024,258,9,0,0,0,21}|{3006,258,9,0,0,0,23.5}|{2016,258,9,0,0,0,26}|{3013,258,9,0,0,0,28.5}|{2011,258,9,0,0,0,31}|{4014,258,9,0,0,0,33.5}|{3021,258,9,0,0,0,36}}</t>
  </si>
  <si>
    <t>擂台赛区间7低级悬赏阵容1</t>
  </si>
  <si>
    <t>{{4017,242,9,0,0,0,1}|{4031,242,9,0,0,0,3.5}|{2000,242,9,0,0,0,6}|{2003,242,9,0,0,0,8.5}|{2016,242,9,0,0,0,11}|{4028,242,9,0,1,0,13.5}|{3008,242,9,0,0,0,16}|{3009,242,9,0,0,0,18.5}|{3013,242,9,0,0,0,21}|{3015,242,9,0,0,0,23.5}|{1011,242,9,0,0,0,26}|{1014,242,9,0,0,0,28.5}|{1015,242,9,0,0,0,31}|{3010,242,9,0,0,0,33.5}|{2017,242,9,0,0,0,36}}</t>
  </si>
  <si>
    <t>擂台赛区间7低级悬赏阵容2</t>
  </si>
  <si>
    <t>{{4001,242,9,0,0,0,1}|{3012,242,9,0,0,0,3.5}|{2004,242,9,0,0,0,6}|{2005,242,9,0,0,0,8.5}|{2011,242,9,0,0,0,11}|{4034,242,9,0,1,0,13.5}|{2012,242,9,0,0,0,16}|{3016,242,9,0,0,0,18.5}|{3017,242,9,0,0,0,21}|{3019,242,9,0,0,0,23.5}|{4014,242,9,0,0,0,26}|{4015,242,9,0,0,0,28.5}|{1010,242,9,0,0,0,31}|{1012,242,9,0,0,0,33.5}|{1013,242,9,0,0,0,36}}</t>
  </si>
  <si>
    <t>擂台赛区间7低级悬赏阵容3</t>
  </si>
  <si>
    <t>{{4005,242,9,0,0,0,1}|{4040,242,9,0,0,0,3.5}|{2008,242,9,0,0,0,6}|{2009,242,9,0,0,0,8.5}|{2015,242,9,0,0,0,11}|{4006,242,9,0,1,0,13.5}|{2010,242,9,0,0,0,16}|{3003,242,9,0,0,0,18.5}|{3006,242,9,0,0,0,21}|{3021,242,9,0,0,0,23.5}|{4000,242,9,0,0,0,26}|{4007,242,9,0,0,0,28.5}|{4012,242,9,0,0,0,31}|{4018,242,9,0,0,0,33.5}|{4021,242,9,0,0,0,36}}</t>
  </si>
  <si>
    <t>擂台赛区间7低级悬赏阵容4</t>
  </si>
  <si>
    <t>{{4030,242,9,0,0,0,1}|{4036,242,9,0,0,0,3.5}|{2006,242,9,0,0,0,6}|{2007,242,9,0,0,0,8.5}|{2013,242,9,0,0,0,11}|{4027,242,9,0,1,0,13.5}|{3000,242,9,0,0,0,16}|{3001,242,9,0,0,0,18.5}|{3004,242,9,0,0,0,21}|{3005,242,9,0,0,0,23.5}|{4002,242,9,0,0,0,26}|{4004,242,9,0,0,0,28.5}|{4016,242,9,0,0,0,31}|{4019,242,9,0,0,0,33.5}|{4023,242,9,0,0,0,36}}</t>
  </si>
  <si>
    <t>擂台赛区间7中级悬赏阵容1</t>
  </si>
  <si>
    <t>{{4037,259,9,0,0,0,1}|{4028,259,9,0,0,0,3.5}|{3012,259,9,0,0,0,6}|{4032,259,9,0,0,0,8.5}|{1011,259,9,0,0,0,11}|{4031,259,9,0,1,0,13.5}|{2017,259,9,0,0,0,16}|{2003,259,9,0,0,0,18.5}|{2004,259,9,0,0,0,21}|{2005,259,9,0,0,0,23.5}|{2012,259,9,0,0,0,26}|{3009,259,9,0,0,0,28.5}|{3015,259,9,0,0,0,31}|{3016,259,9,0,0,0,33.5}|{3019,259,9,0,0,0,36}}</t>
  </si>
  <si>
    <t>擂台赛区间7中级悬赏阵容2</t>
  </si>
  <si>
    <t>{{4022,259,9,0,0,0,1}|{4006,259,9,0,0,0,3.5}|{4025,259,9,0,0,0,6}|{4001,259,9,0,0,0,8.5}|{2015,259,9,0,0,0,11}|{4038,259,9,0,1,0,13.5}|{2010,259,9,0,0,0,16}|{2011,259,9,0,0,0,18.5}|{3003,259,9,0,0,0,21}|{3017,259,9,0,0,0,23.5}|{3021,259,9,0,0,0,26}|{4012,259,9,0,0,0,28.5}|{4014,259,9,0,0,0,31}|{4015,259,9,0,0,0,33.5}|{4018,259,9,0,0,0,36}}</t>
  </si>
  <si>
    <t>擂台赛区间7中级悬赏阵容3</t>
  </si>
  <si>
    <t>{{4027,259,9,0,0,0,1}|{4024,259,9,0,0,0,3.5}|{4040,259,9,0,0,0,6}|{4025,259,9,0,0,0,8.5}|{3005,259,9,0,0,0,11}|{4036,259,9,0,1,0,13.5}|{3006,259,9,0,0,0,16}|{4000,259,9,0,0,0,18.5}|{4002,259,9,0,0,0,21}|{4004,259,9,0,0,0,23.5}|{4007,259,9,0,0,0,26}|{4012,259,9,0,0,0,28.5}|{4016,259,9,0,0,0,31}|{4018,259,9,0,0,0,33.5}|{4019,259,9,0,0,0,36}}</t>
  </si>
  <si>
    <t>擂台赛区间7中级悬赏阵容4</t>
  </si>
  <si>
    <t>{{4009,259,9,0,0,0,1}|{4017,259,9,0,0,0,3.5}|{3018,259,9,0,0,0,6}|{4037,259,9,0,0,0,8.5}|{1014,259,9,0,0,0,11}|{4030,259,9,0,1,0,13.5}|{1015,259,9,0,0,0,16}|{2006,259,9,0,0,0,18.5}|{2017,259,9,0,0,0,21}|{2000,259,9,0,0,0,23.5}|{3004,259,9,0,0,0,26}|{3008,259,9,0,0,0,28.5}|{3009,259,9,0,0,0,31}|{4023,259,9,0,0,0,33.5}|{1007,259,9,0,0,0,36}}</t>
  </si>
  <si>
    <t>擂台赛区间7高级悬赏阵容1</t>
  </si>
  <si>
    <t>{{4028,282,10,0,0,0,1}|{4006,282,10,0,0,0,3.5}|{4031,282,10,0,0,0,6}|{3018,282,10,0,0,0,8.5}|{4005,282,10,0,0,0,11}|{4009,282,10,0,1,0,13.5}|{4034,282,10,0,0,0,16}|{4019,282,10,0,0,0,18.5}|{4016,282,10,0,0,0,21}|{3017,282,10,0,0,0,23.5}|{2005,282,10,0,0,0,26}|{3001,282,10,0,0,0,28.5}|{3019,282,10,0,0,0,31}|{4014,282,10,0,0,0,33.5}|{4018,282,10,0,0,0,36}}</t>
  </si>
  <si>
    <t>擂台赛区间7高级悬赏阵容2</t>
  </si>
  <si>
    <t>{{4032,282,10,0,0,0,1}|{4005,282,10,0,0,0,3.5}|{3018,282,10,0,0,0,6}|{4036,282,10,0,0,0,8.5}|{4038,282,10,0,0,0,11}|{4037,282,10,0,1,0,13.5}|{4030,282,10,0,0,0,16}|{3003,282,10,0,0,0,18.5}|{4021,282,10,0,0,0,21}|{3001,282,10,0,0,0,23.5}|{2010,282,10,0,0,0,26}|{3008,282,10,0,0,0,28.5}|{3005,282,10,0,0,0,31}|{3004,282,10,0,0,0,33.5}|{3016,282,10,0,0,0,36}}</t>
  </si>
  <si>
    <t>擂台赛区间7高级悬赏阵容3</t>
  </si>
  <si>
    <t>{{4005,282,10,0,0,0,1}|{4028,282,10,0,0,0,3.5}|{4027,282,10,0,0,0,6}|{4006,282,10,0,0,0,8.5}|{3018,282,10,0,0,0,11}|{4034,282,10,0,1,0,13.5}|{3012,282,10,0,0,0,16}|{4018,282,10,0,0,0,18.5}|{4014,282,10,0,0,0,21}|{4000,282,10,0,0,0,23.5}|{3015,282,10,0,0,0,26}|{3005,282,10,0,0,0,28.5}|{2004,282,10,0,0,0,31}|{3021,282,10,0,0,0,33.5}|{4002,282,10,0,0,0,36}}</t>
  </si>
  <si>
    <t>擂台赛区间7高级悬赏阵容4</t>
  </si>
  <si>
    <t>{{4038,282,10,0,0,0,1}|{4035,282,10,0,0,0,3.5}|{4034,282,10,0,0,0,6}|{4030,282,10,0,0,0,8.5}|{4024,282,10,0,0,0,11}|{4026,282,10,0,1,0,13.5}|{4017,282,10,0,0,0,16}|{4019,282,10,0,0,0,18.5}|{4018,282,10,0,0,0,21}|{4015,282,10,0,0,0,23.5}|{3005,282,10,0,0,0,26}|{2012,282,10,0,0,0,28.5}|{2011,282,10,0,0,0,31}|{2010,282,10,0,0,0,33.5}|{2000,282,10,0,0,0,36}}</t>
  </si>
  <si>
    <t>擂台赛区间7顶级悬赏阵容1</t>
  </si>
  <si>
    <t>{{4037,300,10,0,0,0,1}|{4034,300,10,0,0,0,3.5}|{3018,300,10,0,0,0,6}|{4005,300,10,0,0,0,8.5}|{4040,300,10,0,0,0,11}|{4039,300,10,0,1,0,13.5}|{4038,300,10,0,0,0,16}|{4025,300,10,0,0,0,18.5}|{4032,300,10,0,0,0,21}|{3009,300,10,0,0,0,23.5}|{3013,300,10,0,0,0,26}|{4015,300,10,0,0,0,28.5}|{4000,300,10,0,0,0,31}|{4023,300,10,0,0,0,33.5}|{3015,300,10,0,0,0,36}}</t>
  </si>
  <si>
    <t>擂台赛区间7顶级悬赏阵容2</t>
  </si>
  <si>
    <t>{{4038,300,10,0,0,0,1}|{4035,300,10,0,0,0,3.5}|{4034,300,10,0,0,0,6}|{4030,300,10,0,0,0,8.5}|{4024,300,10,0,0,0,11}|{4009,300,10,0,1,0,13.5}|{4017,300,10,0,0,0,16}|{4025,300,10,0,0,0,18.5}|{4006,300,10,0,0,0,21}|{4012,300,10,0,0,0,23.5}|{3017,300,10,0,0,0,26}|{4004,300,10,0,0,0,28.5}|{3003,300,10,0,0,0,31}|{3005,300,10,0,0,0,33.5}|{2016,300,10,0,0,0,36}}</t>
  </si>
  <si>
    <t>擂台赛区间7顶级悬赏阵容3</t>
  </si>
  <si>
    <t>{{4005,300,10,0,0,0,1}|{4028,300,10,0,0,0,3.5}|{4027,300,10,0,0,0,6}|{4006,300,10,0,0,0,8.5}|{4034,300,10,0,0,0,11}|{3018,300,10,0,1,0,13.5}|{3012,300,10,0,0,0,16}|{4009,300,10,0,0,0,18.5}|{4036,300,10,0,0,0,21}|{3015,300,10,0,0,0,23.5}|{3005,300,10,0,0,0,26}|{2004,300,10,0,0,0,28.5}|{3021,300,10,0,0,0,31}|{4002,300,10,0,0,0,33.5}|{3003,300,10,0,0,0,36}}</t>
  </si>
  <si>
    <t>擂台赛区间7顶级悬赏阵容4</t>
  </si>
  <si>
    <t>{{4009,300,10,0,0,0,1}|{4036,300,10,0,0,0,3.5}|{4032,300,10,0,0,0,6}|{4022,300,10,0,0,0,8.5}|{4005,300,10,0,0,0,11}|{4032,300,10,0,1,0,13.5}|{4001,300,10,0,0,0,16}|{3018,300,10,0,0,0,18.5}|{4024,300,10,0,0,0,21}|{3006,300,10,0,0,0,23.5}|{2016,300,10,0,0,0,26}|{3013,300,10,0,0,0,28.5}|{2011,300,10,0,0,0,31}|{4014,300,10,0,0,0,33.5}|{3021,300,10,0,0,0,36}}</t>
  </si>
  <si>
    <t>擂台赛道场升级阵容1</t>
  </si>
  <si>
    <t>{{4039,126,6,0,0,0,1}|{4037,126,6,0,0,0,3.5}|{3009,126,6,0,0,0,6}|{3013,126,6,0,0,0,8.5}|{3015,126,6,0,0,0,11}|{4032,126,6,0,1,0,13.5}|{4014,126,6,0,0,0,16}|{3016,126,6,0,0,0,18.5}|{2012,126,6,0,0,0,21}|{4022,126,6,0,0,0,23.5}}</t>
  </si>
  <si>
    <t>擂台赛道场升级阵容2</t>
  </si>
  <si>
    <t>{{4028,197,8,0,0,0,1}|{4031,197,8,0,0,0,3.5}|{3008,197,8,0,0,0,6}|{2003,197,8,0,0,0,8.5}|{3015,197,8,0,0,0,11}|{3012,197,8,0,0,0,13.5}|{4034,197,8,0,1,0,16}|{4015,197,8,0,0,0,18.5}|{4040,197,8,0,0,0,21}|{4007,197,8,0,0,0,23.5}|{4000,197,8,0,0,0,26}|{4027,197,8,0,0,0,28.5}}</t>
  </si>
  <si>
    <t>擂台赛道场升级阵容3</t>
  </si>
  <si>
    <t>{{4028,252,9,0,0,0,1}|{4031,252,9,0,0,0,3.5}|{4034,252,9,0,0,0,6}|{4001,252,9,0,0,0,8.5}|{3019,252,9,0,0,0,11}|{2005,252,9,0,0,0,13.5}|{2004,252,9,0,0,0,16}|{4006,252,9,0,1,0,18.5}|{4005,252,9,0,0,0,21}|{4018,252,9,0,0,0,23.5}|{4025,252,9,0,0,0,26}|{4027,252,9,0,0,0,28.5}|{3018,252,9,0,0,0,31}|{4016,252,9,0,0,0,33.5}|{4023,252,9,0,0,0,36}}</t>
  </si>
  <si>
    <t>擂台赛道场升级阵容4</t>
  </si>
  <si>
    <t>{{4035,291,10,0,0,0,1}|{4017,291,10,0,0,0,3.5}|{4037,291,10,0,0,0,6}|{4039,291,10,0,0,0,8.5}|{4038,291,10,0,0,0,11}|{4032,291,10,0,0,0,13.5}|{4015,291,10,0,0,0,16}|{2012,291,10,0,0,0,18.5}|{4040,291,10,0,0,0,21}|{4026,291,10,0,1,0,23.5}|{4006,291,10,0,0,0,26}|{4030,291,10,0,0,0,28.5}|{4036,291,10,0,0,0,31}|{3018,291,10,0,0,0,33.5}|{3000,291,10,0,0,0,36}}</t>
  </si>
  <si>
    <t>魔法王座第一层怪物1</t>
  </si>
  <si>
    <t>{{4002,114,6,0,0,0,1}|{3006,114,6,0,0,0,3.5}|{3000,114,6,0,0,0,6}|{4000,114,6,0,0,0,8.5}|{2000,114,6,0,0,0,11}|{3013,114,6,0,0,0,13.5}|{3021,114,6,0,0,0,16}|{3008,114,6,0,0,0,18.5}|{3013,114,6,0,0,0,21}|{3001,114,6,0,0,0,23.5}}</t>
  </si>
  <si>
    <t>魔法王座第一层怪物2</t>
  </si>
  <si>
    <t>{{3015,114,6,0,0,0,1}|{3019,114,6,0,0,0,3.5}|{3005,114,6,0,0,0,6}|{2017,114,6,0,0,0,8.5}|{3008,114,6,0,0,0,11}|{2005,114,6,0,0,0,13.5}|{3016,114,6,0,0,0,16}|{4007,114,6,0,0,0,18.5}|{3009,114,6,0,0,0,21}|{3008,114,6,0,0,0,23.5}}</t>
  </si>
  <si>
    <t>魔法王座第一层怪物3</t>
  </si>
  <si>
    <t>{{4000,114,6,0,0,0,1}|{3021,114,6,0,0,0,3.5}|{2000,114,6,0,0,0,6}|{3016,114,6,0,0,0,8.5}|{2010,114,6,0,0,0,11}|{4000,114,6,0,0,0,13.5}|{3010,114,6,0,0,0,16}|{3003,114,6,0,0,0,18.5}|{2016,114,6,0,0,0,21}|{3015,114,6,0,0,0,23.5}}</t>
  </si>
  <si>
    <t>魔法王座第一层怪物4</t>
  </si>
  <si>
    <t>{{2017,114,6,0,0,0,1}|{3013,114,6,0,0,0,3.5}|{3021,114,6,0,0,0,6}|{3004,114,6,0,0,0,8.5}|{3008,114,6,0,0,0,11}|{2003,114,6,0,0,0,13.5}|{2012,114,6,0,0,0,16}|{3021,114,6,0,0,0,18.5}|{4002,114,6,0,0,0,21}|{3003,114,6,0,0,0,23.5}}</t>
  </si>
  <si>
    <t>魔法王座第一层怪物5</t>
  </si>
  <si>
    <t>{{3004,114,6,0,0,0,1}|{4004,114,6,0,0,0,3.5}|{2003,114,6,0,0,0,6}|{3000,114,6,0,0,0,8.5}|{3015,114,6,0,0,0,11}|{3001,114,6,0,0,0,13.5}|{3008,114,6,0,0,0,16}|{3010,114,6,0,0,0,18.5}|{2004,114,6,0,0,0,21}|{3005,114,6,0,0,0,23.5}}</t>
  </si>
  <si>
    <t>魔法王座第一层怪物6</t>
  </si>
  <si>
    <t>{{4000,114,6,0,0,0,1}|{4004,114,6,0,0,0,3.5}|{3015,114,6,0,0,0,6}|{2017,114,6,0,0,0,8.5}|{3016,114,6,0,0,0,11}|{3006,114,6,0,0,0,13.5}|{3001,114,6,0,0,0,16}|{4002,114,6,0,0,0,18.5}|{3015,114,6,0,0,0,21}|{2010,114,6,0,0,0,23.5}}</t>
  </si>
  <si>
    <t>魔法王座第一层怪物7</t>
  </si>
  <si>
    <t>{{2004,114,6,0,0,0,1}|{2005,114,6,0,0,0,3.5}|{2016,114,6,0,0,0,6}|{3015,114,6,0,0,0,8.5}|{4007,114,6,0,0,0,11}|{2010,114,6,0,0,0,13.5}|{2000,114,6,0,0,0,16}|{3003,114,6,0,0,0,18.5}|{3005,114,6,0,0,0,21}|{3000,114,6,0,0,0,23.5}}</t>
  </si>
  <si>
    <t>魔法王座第一层怪物8</t>
  </si>
  <si>
    <t>{{3017,114,6,0,0,0,1}|{4004,114,6,0,0,0,3.5}|{3000,114,6,0,0,0,6}|{4007,114,6,0,0,0,8.5}|{3015,114,6,0,0,0,11}|{4002,114,6,0,0,0,13.5}|{2016,114,6,0,0,0,16}|{3009,114,6,0,0,0,18.5}|{3000,114,6,0,0,0,21}|{2017,114,6,0,0,0,23.5}}</t>
  </si>
  <si>
    <t>魔法王座第一层怪物9</t>
  </si>
  <si>
    <t>{{3006,114,6,0,0,0,1}|{3006,114,6,0,0,0,3.5}|{2010,114,6,0,0,0,6}|{2005,114,6,0,0,0,8.5}|{3008,114,6,0,0,0,11}|{3006,114,6,0,0,0,13.5}|{3021,114,6,0,0,0,16}|{2004,114,6,0,0,0,18.5}|{3015,114,6,0,0,0,21}|{3005,114,6,0,0,0,23.5}}</t>
  </si>
  <si>
    <t>魔法王座第一层怪物10</t>
  </si>
  <si>
    <t>{{3004,114,6,0,0,0,1}|{3017,114,6,0,0,0,3.5}|{3017,114,6,0,0,0,6}|{3000,114,6,0,0,0,8.5}|{3006,114,6,0,0,0,11}|{4007,114,6,0,0,0,13.5}|{2017,114,6,0,0,0,16}|{3000,114,6,0,0,0,18.5}|{3001,114,6,0,0,0,21}|{3015,114,6,0,0,0,23.5}}</t>
  </si>
  <si>
    <t>魔法王座第二层怪物1</t>
  </si>
  <si>
    <t>{{3001,137,6,0,0,0,1}|{3016,137,6,0,0,0,3.5}|{3015,137,6,0,0,0,6}|{2016,137,6,0,0,0,8.5}|{3005,137,6,0,0,0,11}|{2000,137,6,0,0,0,13.5}|{3015,137,6,0,0,0,16}|{2004,137,6,0,0,0,18.5}|{3001,137,6,0,0,0,21}|{2003,137,6,0,0,0,23.5}|{3009,137,6,0,0,0,26}|{2011,137,6,0,0,0,28.5}}</t>
  </si>
  <si>
    <t>魔法王座第二层怪物2</t>
  </si>
  <si>
    <t>{{3006,137,6,0,0,0,1}|{3005,137,6,0,0,0,3.5}|{3005,137,6,0,0,0,6}|{2000,137,6,0,0,0,8.5}|{4002,137,6,0,0,0,11}|{4000,137,6,0,0,0,13.5}|{2003,137,6,0,0,0,16}|{2003,137,6,0,0,0,18.5}|{2000,137,6,0,0,0,21}|{4007,137,6,0,0,0,23.5}|{3017,137,6,0,0,0,26}|{3009,137,6,0,0,0,28.5}}</t>
  </si>
  <si>
    <t>魔法王座第二层怪物3</t>
  </si>
  <si>
    <t>{{3021,137,6,0,0,0,1}|{3013,137,6,0,0,0,3.5}|{3006,137,6,0,0,0,6}|{3009,137,6,0,0,0,8.5}|{4002,137,6,0,0,0,11}|{3004,137,6,0,0,0,13.5}|{3016,137,6,0,0,0,16}|{3015,137,6,0,0,0,18.5}|{2005,137,6,0,0,0,21}|{2012,137,6,0,0,0,23.5}|{4000,137,6,0,0,0,26}|{3004,137,6,0,0,0,28.5}}</t>
  </si>
  <si>
    <t>魔法王座第二层怪物4</t>
  </si>
  <si>
    <t>{{2010,137,6,0,0,0,1}|{3003,137,6,0,0,0,3.5}|{2017,137,6,0,0,0,6}|{2003,137,6,0,0,0,8.5}|{3008,137,6,0,0,0,11}|{3019,137,6,0,0,0,13.5}|{3005,137,6,0,0,0,16}|{3013,137,6,0,0,0,18.5}|{3004,137,6,0,0,0,21}|{3017,137,6,0,0,0,23.5}|{2012,137,6,0,0,0,26}|{2017,137,6,0,0,0,28.5}}</t>
  </si>
  <si>
    <t>魔法王座第二层怪物5</t>
  </si>
  <si>
    <t>{{3021,137,6,0,0,0,1}|{2012,137,6,0,0,0,3.5}|{2016,137,6,0,0,0,6}|{3004,137,6,0,0,0,8.5}|{2003,137,6,0,0,0,11}|{3000,137,6,0,0,0,13.5}|{4007,137,6,0,0,0,16}|{2000,137,6,0,0,0,18.5}|{2005,137,6,0,0,0,21}|{2005,137,6,0,0,0,23.5}|{3004,137,6,0,0,0,26}|{4004,137,6,0,0,0,28.5}}</t>
  </si>
  <si>
    <t>魔法王座第二层怪物6</t>
  </si>
  <si>
    <t>{{4004,137,6,0,0,0,1}|{4002,137,6,0,0,0,3.5}|{2010,137,6,0,0,0,6}|{3017,137,6,0,0,0,8.5}|{3019,137,6,0,0,0,11}|{3019,137,6,0,0,0,13.5}|{2010,137,6,0,0,0,16}|{4002,137,6,0,0,0,18.5}|{3000,137,6,0,0,0,21}|{3016,137,6,0,0,0,23.5}|{3010,137,6,0,0,0,26}|{3016,137,6,0,0,0,28.5}}</t>
  </si>
  <si>
    <t>魔法王座第二层怪物7</t>
  </si>
  <si>
    <t>{{3013,137,6,0,0,0,1}|{2011,137,6,0,0,0,3.5}|{4002,137,6,0,0,0,6}|{3005,137,6,0,0,0,8.5}|{3021,137,6,0,0,0,11}|{2003,137,6,0,0,0,13.5}|{2010,137,6,0,0,0,16}|{4002,137,6,0,0,0,18.5}|{4007,137,6,0,0,0,21}|{3016,137,6,0,0,0,23.5}|{2000,137,6,0,0,0,26}|{3019,137,6,0,0,0,28.5}}</t>
  </si>
  <si>
    <t>魔法王座第二层怪物8</t>
  </si>
  <si>
    <t>{{3000,137,6,0,0,0,1}|{3015,137,6,0,0,0,3.5}|{4004,137,6,0,0,0,6}|{3021,137,6,0,0,0,8.5}|{2012,137,6,0,0,0,11}|{3015,137,6,0,0,0,13.5}|{3003,137,6,0,0,0,16}|{3016,137,6,0,0,0,18.5}|{3000,137,6,0,0,0,21}|{3008,137,6,0,0,0,23.5}|{3010,137,6,0,0,0,26}|{4004,137,6,0,0,0,28.5}}</t>
  </si>
  <si>
    <t>魔法王座第二层怪物9</t>
  </si>
  <si>
    <t>{{2012,137,6,0,0,0,1}|{2012,137,6,0,0,0,3.5}|{3013,137,6,0,0,0,6}|{3015,137,6,0,0,0,8.5}|{4000,137,6,0,0,0,11}|{3010,137,6,0,0,0,13.5}|{2010,137,6,0,0,0,16}|{3010,137,6,0,0,0,18.5}|{3003,137,6,0,0,0,21}|{4002,137,6,0,0,0,23.5}|{3003,137,6,0,0,0,26}|{3013,137,6,0,0,0,28.5}}</t>
  </si>
  <si>
    <t>魔法王座第二层怪物10</t>
  </si>
  <si>
    <t>{{3001,137,6,0,0,0,1}|{2017,137,6,0,0,0,3.5}|{2017,137,6,0,0,0,6}|{2016,137,6,0,0,0,8.5}|{3016,137,6,0,0,0,11}|{3017,137,6,0,0,0,13.5}|{2004,137,6,0,0,0,16}|{3004,137,6,0,0,0,18.5}|{3001,137,6,0,0,0,21}|{4000,137,6,0,0,0,23.5}|{2017,137,6,0,0,0,26}|{3010,137,6,0,0,0,28.5}}</t>
  </si>
  <si>
    <t>魔法王座第三层怪物1</t>
  </si>
  <si>
    <t>{{2017,167,7,0,0,0,1}|{3008,167,7,0,0,0,3.5}|{3009,167,7,0,0,0,6}|{2000,167,7,0,0,0,8.5}|{4002,167,7,0,0,0,11}|{3010,167,7,0,0,0,13.5}|{3017,167,7,0,0,0,16}|{2011,167,7,0,0,0,18.5}|{3004,167,7,0,0,0,21}|{3013,167,7,0,0,0,23.5}|{3003,167,7,0,0,0,26}|{3017,167,7,0,0,0,28.5}|{2004,167,7,0,0,0,31}|{2005,167,7,0,0,0,33.5}|{3019,167,7,0,0,0,36}}</t>
  </si>
  <si>
    <t>魔法王座第三层怪物2</t>
  </si>
  <si>
    <t>{{2011,167,7,0,0,0,1}|{3004,167,7,0,0,0,3.5}|{2016,167,7,0,0,0,6}|{3008,167,7,0,0,0,8.5}|{3008,167,7,0,0,0,11}|{2004,167,7,0,0,0,13.5}|{2016,167,7,0,0,0,16}|{3010,167,7,0,0,0,18.5}|{2004,167,7,0,0,0,21}|{3021,167,7,0,0,0,23.5}|{3006,167,7,0,0,0,26}|{3003,167,7,0,0,0,28.5}|{2016,167,7,0,0,0,31}|{4007,167,7,0,0,0,33.5}|{3021,167,7,0,0,0,36}}</t>
  </si>
  <si>
    <t>魔法王座第三层怪物3</t>
  </si>
  <si>
    <t>{{4000,167,7,0,0,0,1}|{3009,167,7,0,0,0,3.5}|{2017,167,7,0,0,0,6}|{3008,167,7,0,0,0,8.5}|{3008,167,7,0,0,0,11}|{4007,167,7,0,0,0,13.5}|{3021,167,7,0,0,0,16}|{4002,167,7,0,0,0,18.5}|{4002,167,7,0,0,0,21}|{3010,167,7,0,0,0,23.5}|{2012,167,7,0,0,0,26}|{3001,167,7,0,0,0,28.5}|{3001,167,7,0,0,0,31}|{3019,167,7,0,0,0,33.5}|{3008,167,7,0,0,0,36}}</t>
  </si>
  <si>
    <t>魔法王座第三层怪物4</t>
  </si>
  <si>
    <t>{{4007,167,7,0,0,0,1}|{3003,167,7,0,0,0,3.5}|{3006,167,7,0,0,0,6}|{3019,167,7,0,0,0,8.5}|{3017,167,7,0,0,0,11}|{2010,167,7,0,0,0,13.5}|{4004,167,7,0,0,0,16}|{3006,167,7,0,0,0,18.5}|{3009,167,7,0,0,0,21}|{2012,167,7,0,0,0,23.5}|{2003,167,7,0,0,0,26}|{3021,167,7,0,0,0,28.5}|{3010,167,7,0,0,0,31}|{3006,167,7,0,0,0,33.5}|{3021,167,7,0,0,0,36}}</t>
  </si>
  <si>
    <t>魔法王座第三层怪物5</t>
  </si>
  <si>
    <t>{{3005,167,7,0,0,0,1}|{2012,167,7,0,0,0,3.5}|{2017,167,7,0,0,0,6}|{3017,167,7,0,0,0,8.5}|{3010,167,7,0,0,0,11}|{3000,167,7,0,0,0,13.5}|{4002,167,7,0,0,0,16}|{3009,167,7,0,0,0,18.5}|{2003,167,7,0,0,0,21}|{2017,167,7,0,0,0,23.5}|{3010,167,7,0,0,0,26}|{3004,167,7,0,0,0,28.5}|{3004,167,7,0,0,0,31}|{3000,167,7,0,0,0,33.5}|{2003,167,7,0,0,0,36}}</t>
  </si>
  <si>
    <t>魔法王座第三层怪物6</t>
  </si>
  <si>
    <t>{{3004,167,7,0,0,0,1}|{4000,167,7,0,0,0,3.5}|{3001,167,7,0,0,0,6}|{4004,167,7,0,0,0,8.5}|{2011,167,7,0,0,0,11}|{3021,167,7,0,0,0,13.5}|{4000,167,7,0,0,0,16}|{3017,167,7,0,0,0,18.5}|{4007,167,7,0,0,0,21}|{3015,167,7,0,0,0,23.5}|{4004,167,7,0,0,0,26}|{3013,167,7,0,0,0,28.5}|{2004,167,7,0,0,0,31}|{3006,167,7,0,0,0,33.5}|{3010,167,7,0,0,0,36}}</t>
  </si>
  <si>
    <t>魔法王座第三层怪物7</t>
  </si>
  <si>
    <t>{{3015,167,7,0,0,0,1}|{3016,167,7,0,0,0,3.5}|{3019,167,7,0,0,0,6}|{2011,167,7,0,0,0,8.5}|{3000,167,7,0,0,0,11}|{4004,167,7,0,0,0,13.5}|{2005,167,7,0,0,0,16}|{3008,167,7,0,0,0,18.5}|{2004,167,7,0,0,0,21}|{3004,167,7,0,0,0,23.5}|{3001,167,7,0,0,0,26}|{2005,167,7,0,0,0,28.5}|{3009,167,7,0,0,0,31}|{3009,167,7,0,0,0,33.5}|{4002,167,7,0,0,0,36}}</t>
  </si>
  <si>
    <t>魔法王座第三层怪物8</t>
  </si>
  <si>
    <t>{{4002,167,7,0,0,0,1}|{3021,167,7,0,0,0,3.5}|{2005,167,7,0,0,0,6}|{2003,167,7,0,0,0,8.5}|{2012,167,7,0,0,0,11}|{3004,167,7,0,0,0,13.5}|{2004,167,7,0,0,0,16}|{3010,167,7,0,0,0,18.5}|{3003,167,7,0,0,0,21}|{2003,167,7,0,0,0,23.5}|{2017,167,7,0,0,0,26}|{2012,167,7,0,0,0,28.5}|{3006,167,7,0,0,0,31}|{3013,167,7,0,0,0,33.5}|{3013,167,7,0,0,0,36}}</t>
  </si>
  <si>
    <t>魔法王座第三层怪物9</t>
  </si>
  <si>
    <t>{{3017,167,7,0,0,0,1}|{3005,167,7,0,0,0,3.5}|{3016,167,7,0,0,0,6}|{3008,167,7,0,0,0,8.5}|{4002,167,7,0,0,0,11}|{3006,167,7,0,0,0,13.5}|{2017,167,7,0,0,0,16}|{3016,167,7,0,0,0,18.5}|{2011,167,7,0,0,0,21}|{3016,167,7,0,0,0,23.5}|{4007,167,7,0,0,0,26}|{3008,167,7,0,0,0,28.5}|{2000,167,7,0,0,0,31}|{2016,167,7,0,0,0,33.5}|{2004,167,7,0,0,0,36}}</t>
  </si>
  <si>
    <t>魔法王座第三层怪物10</t>
  </si>
  <si>
    <t>{{3019,167,7,0,0,0,1}|{3017,167,7,0,0,0,3.5}|{3003,167,7,0,0,0,6}|{3006,167,7,0,0,0,8.5}|{3003,167,7,0,0,0,11}|{3004,167,7,0,0,0,13.5}|{2010,167,7,0,0,0,16}|{2017,167,7,0,0,0,18.5}|{3001,167,7,0,0,0,21}|{2012,167,7,0,0,0,23.5}|{4000,167,7,0,0,0,26}|{2000,167,7,0,0,0,28.5}|{2004,167,7,0,0,0,31}|{4004,167,7,0,0,0,33.5}|{3006,167,7,0,0,0,36}}</t>
  </si>
  <si>
    <t>魔法王座第一层BOSS</t>
  </si>
  <si>
    <t>{{4021,300,10,0,0,0,1}|{2010,300,10,0,0,0,3.5}|{4012,300,10,0,0,0,6}|{4037,300,10,0,0,0,8.5}|{3016,300,10,0,0,0,11}|{3021,300,10,0,0,0,13.5}|{4039,300,10,0,1,0,16}|{2010,300,10,0,0,0,18.5}|{3009,300,10,0,0,0,21}|{4004,300,10,0,0,0,23.5}|{4019,300,10,0,0,0,26}|{3018,300,10,0,0,0,28.5}|{4014,300,10,0,0,0,31}|{2003,300,10,0,0,0,33.5}|{4000,300,10,0,0,0,36}}</t>
  </si>
  <si>
    <t>魔法王座第二层BOSS</t>
  </si>
  <si>
    <t>{{2016,300,10,0,0,0,1}|{3008,300,10,0,0,0,3.5}|{3015,300,10,0,0,0,6}|{4033,300,10,0,0,0,8.5}|{3000,300,10,0,0,0,11}|{4018,300,10,0,0,0,13.5}|{4025,300,10,0,1,0,16}|{4007,300,10,0,0,0,18.5}|{4021,300,10,0,0,0,21}|{4017,300,10,0,0,0,23.5}|{4021,300,10,0,0,0,26}|{3017,300,10,0,0,0,28.5}|{4030,300,10,0,0,0,31}|{3003,300,10,0,0,0,33.5}|{2016,300,10,0,0,0,36}}</t>
  </si>
  <si>
    <t>魔法王座第三层BOSS</t>
  </si>
  <si>
    <t>{{3019,300,10,0,0,0,1}|{4004,300,10,0,0,0,3.5}|{4021,300,10,0,0,0,6}|{4038,300,10,0,0,0,8.5}|{3008,300,10,0,0,0,11}|{4036,300,10,0,0,0,13.5}|{4024,300,10,0,1,0,16}|{4023,300,10,0,0,0,18.5}|{4007,300,10,0,0,0,21}|{4035,300,10,0,0,0,23.5}|{3005,300,10,0,0,0,26}|{4006,300,10,0,0,0,28.5}|{3006,300,10,0,0,0,31}|{3009,300,10,0,0,0,33.5}|{4016,300,10,0,0,0,36}}</t>
  </si>
  <si>
    <t>{{4012,100,5,0,0,0,1}|{4002,100,5,0,0,0,1}|{4023,100,5,0,0,0,4}|{4015,100,5,0,0,0,1}|{4019,100,5,0,0,0,7}}</t>
  </si>
  <si>
    <t>{{4012,300,10,0,0,0,1}|{4002,300,10,0,0,0,1}|{4023,300,10,0,0,0,7}|{4015,300,10,0,0,0,1}|{4019,300,10,0,0,0,7}}</t>
  </si>
  <si>
    <t>{{4012,100,5,0,0,0,1}|{4002,100,5,0,0,0,1}|{4023,100,5,0,0,0,4}|{4015,100,5,0,0,0,1}|{4019,100,5,0,0,0,7}|{4024,100,5,0,0,0,1}|{4036,100,5,0,0,0,10}|{4032,100,5,0,0,0,11}|{4033,100,5,0,0,0,13}|{4035,100,5,0,0,0,11}}</t>
  </si>
  <si>
    <t>{{4012,300,10,0,0,0,1}|{4002,300,10,0,0,0,1}|{4023,300,10,0,0,0,4}|{4015,300,10,0,0,0,1}|{4019,300,10,0,0,0,7}|{4024,300,10,0,0,0,1}|{4036,300,10,0,0,0,10}|{4032,300,10,0,0,0,11}|{4033,300,10,0,0,0,13}|{4035,300,10,0,0,0,11}}</t>
  </si>
  <si>
    <t>{{4012,100,5,0,0,0,1}|{4002,100,5,0,0,0,1}|{4023,100,5,0,0,0,4}|{4015,100,5,0,0,0,1}|{4019,100,5,0,0,0,7}|{4024,100,5,0,0,0,1}|{4036,100,5,0,0,0,10}|{4032,100,5,0,0,0,11}|{4033,100,5,0,0,0,13}|{4035,100,5,0,0,0,11}|{4025,100,5,0,0,0,16}|{4040,100,5,0,0,0,11}|{4039,100,5,0,0,0,19}|{4034,100,5,0,0,0,1}|{4026,100,5,0,0,0,22}}</t>
  </si>
  <si>
    <t>{{4012,300,10,0,0,0,1}|{4002,300,10,0,0,0,1}|{4023,300,10,0,0,0,4}|{4015,300,10,0,0,0,1}|{4019,300,10,0,0,0,7}|{4024,300,10,0,0,0,1}|{4036,300,10,0,0,0,10}|{4032,300,10,0,0,0,11}|{4033,300,10,0,0,0,13}|{4035,300,10,0,0,0,11}|{4025,300,10,0,0,0,16}|{4040,300,10,0,0,0,11}|{4039,300,10,0,0,0,19}|{4034,300,10,0,0,0,1}|{4026,300,10,0,0,0,22}}</t>
  </si>
  <si>
    <t>远征PVE-2级BOSS据点</t>
  </si>
  <si>
    <t>{{2016,999,10,0,0,0,1}|{2007,999,10,0,0,0,1}|{3009,999,10,0,0,0,4}|{3009,999,10,0,0,0,1}|{4007,999,10,0,0,0,7}|{4006,999,10,0,1,0,1}|{4038,999,10,0,0,0,10}|{4025,999,10,0,0,0,11}|{2010,999,10,0,0,0,13}|{2003,999,10,0,0,0,11}|{3012,999,10,0,0,0,16}|{3003,999,10,0,0,0,11}}</t>
  </si>
  <si>
    <t>远征PVE-7级BOSS据点</t>
  </si>
  <si>
    <t>{{3021,999,10,0,0,0,1}|{2008,999,10,0,0,0,1}|{3000,999,10,0,0,0,4}|{3012,999,10,0,0,0,1}|{4019,999,10,0,0,0,7}|{4014,999,10,0,0,0,1}|{4021,999,10,0,1,0,10}|{4030,999,10,0,0,0,11}|{2000,999,10,0,0,0,13}|{2009,999,10,0,0,0,11}|{3004,999,10,0,0,0,16}}</t>
  </si>
  <si>
    <t>远征PVE-8级BOSS据点</t>
  </si>
  <si>
    <t>{{3003,999,10,0,0,0,1}|{2009,999,10,0,0,0,1}|{2003,999,10,0,0,0,4}|{3016,999,10,0,0,0,1}|{4028,999,10,0,0,0,7}|{4017,999,10,0,1,0,1}|{4007,999,10,0,0,0,10}|{4038,999,10,0,0,0,11}|{3010,999,10,0,0,0,13}|{3003,999,10,0,0,0,11}|{2009,999,10,0,0,0,16}}</t>
  </si>
  <si>
    <t>远征PVE-9级BOSS据点</t>
  </si>
  <si>
    <t>{{2000,999,10,0,0,0,1}|{2010,999,10,0,0,0,1}|{3008,999,10,0,0,0,4}|{3009,999,10,0,0,0,1}|{4023,999,10,0,0,0,7}|{4022,999,10,0,0,0,1}|{4034,999,10,0,1,0,10}|{4006,999,10,0,0,0,11}|{2016,999,10,0,0,0,13}|{3012,999,10,0,0,0,11}|{2000,999,10,0,0,0,16}|{2010,999,10,0,0,0,11}}</t>
  </si>
  <si>
    <t>远征PVE-10级BOSS据点</t>
  </si>
  <si>
    <t>{{4022,999,10,0,0,0,1}|{4017,999,10,0,0,0,1}|{4023,999,10,0,0,0,4}|{4023,999,10,0,0,0,1}|{4023,999,10,0,1,0,7}|{4026,999,10,0,0,0,1}|{4021,999,10,0,0,0,10}|{4015,999,10,0,0,0,11}|{4006,999,10,0,0,0,13}|{4038,999,10,0,0,0,11}|{4031,999,10,0,0,0,16}|{4025,999,10,0,0,0,11}}</t>
  </si>
  <si>
    <t>{{3000,1,1,0,0,0,5}|{1003,1,1,0,0,1,-4,1,-1}|{1003,1,1,0,0,1,-4,1,05}}</t>
  </si>
  <si>
    <t>{{1004,2,1,0,0,0,1}|{1001,2,1,0,0,0,1}|{1007,2,1,0,0,0,4}}</t>
  </si>
  <si>
    <t>{{1010,3,1,0,0,0,1}|{1013,3,1,0,0,0,1}|{1015,3,1,0,0,0,4}}</t>
  </si>
  <si>
    <t>{{1011,3,1,0,0,0,1}|{1013,3,1,0,0,0,1}|{1012,3,1,0,0,0,4}}</t>
  </si>
  <si>
    <t>{{3012,4,3,0,0,0,1}|{1007,4,1,0,0,0,1}|{1006,4,1,0,0,0,4}|{1009,4,1,0,0,0,1}}</t>
  </si>
  <si>
    <t>{{2003,5,1,0,0,0,1}|{1016,5,1,0,0,0,1}|{1016,5,1,0,0,0,4}|{1014,5,1,0,0,0,1}}</t>
  </si>
  <si>
    <t>{{3019,6,3,0,0,0,1}|{1013,6,1,0,0,0,1}|{1013,6,1,0,0,0,4}|{1006,6,1,0,0,0,1}}</t>
  </si>
  <si>
    <t>{{3021,7,1,0,0,0,1}|{3006,7,1,0,0,0,1}|{2009,7,1,0,0,0,4}|{1000,7,1,0,0,0,1}}</t>
  </si>
  <si>
    <t>{{2008,7,1,0,0,0,1}|{2015,7,1,0,0,0,1}|{1015,7,1,0,0,0,4}|{3018,7,1,0,1,0,1}}</t>
  </si>
  <si>
    <t>{{2012,8,3,0,0,0,1}|{1004,8,1,0,0,0,1}|{2016,8,1,0,0,0,4}|{3017,8,1,0,1,0,1}}</t>
  </si>
  <si>
    <t>{{1004,3,1,0,0,0,1}|{1013,3,1,0,0,0,1}|{3017,3,1,0,0,0,4}}</t>
  </si>
  <si>
    <t>{{1011,-1,3,0,0,0,1}|{2008,-1,3,0,0,0,1}|{1017,-1,3,0,0,0,6}|{2015,-1,3,0,0,0,1}}</t>
  </si>
  <si>
    <t>{{2015,-1,3,0,0,0,1}|{2009,-1,3,0,0,0,1}|{1011,-1,3,0,0,0,6}|{1012,-1,3,0,0,0,1}}</t>
  </si>
  <si>
    <t>{{1012,-1,3,0,0,0,1}|{2006,-1,3,0,0,0,1}|{2009,-1,3,0,0,0,6}|{1015,-1,3,0,0,0,1}}</t>
  </si>
  <si>
    <t>{{2013,-1,3,0,0,0,1}|{2007,-1,3,0,0,0,1}|{1011,-1,3,0,0,0,6}|{1017,-1,3,0,0,0,1}}</t>
  </si>
  <si>
    <t>{{1014,-1,3,0,0,0,1}|{2008,-1,3,0,0,0,1}|{1017,-1,3,0,0,0,6}|{1010,-1,3,0,0,0,1}}</t>
  </si>
  <si>
    <t>{{1013,-1,3,0,0,0,1}|{2013,-1,3,0,0,0,1}|{2007,-1,3,0,0,0,6}|{1017,-1,3,0,0,0,1}}</t>
  </si>
  <si>
    <t>{{1017,-1,3,0,0,0,1}|{1013,-1,3,0,1,0,1}|{1012,-1,3,0,0,0,6}|{2013,-1,3,0,0,0,1}}</t>
  </si>
  <si>
    <t>{{1012,-1,3,0,0,0,1}|{1013,-1,3,0,0,0,1}|{1011,-1,3,0,0,0,6}|{2009,-1,3,0,0,0,1}}</t>
  </si>
  <si>
    <t>{{1011,-1,3,0,0,0,1}|{1015,-1,3,0,1,0,1}|{1013,-1,3,0,0,0,6}|{1010,-1,3,0,0,0,1}}</t>
  </si>
  <si>
    <t>{{2009,-1,3,0,0,0,1}|{2008,-1,3,0,1,0,1}|{1011,-1,3,0,0,0,6}|{1017,-1,3,0,0,0,1}}</t>
  </si>
  <si>
    <t>{{2007,-1,3,0,0,0,1}|{1013,-1,3,0,0,0,1}|{1017,-1,3,0,0,0,6}|{1011,-1,3,0,0,0,1}}</t>
  </si>
  <si>
    <t>{{2013,-1,3,0,0,0,1}|{1013,-1,3,0,1,0,1}|{2006,-1,3,0,0,0,6}|{1017,-1,3,0,0,0,1}}</t>
  </si>
  <si>
    <t>{{2006,-1,3,0,0,0,1}|{1013,-1,3,0,0,0,1}|{2008,-1,3,0,0,0,6}|{2009,-1,3,0,0,0,1}}</t>
  </si>
  <si>
    <t>{{2011,-1,5,0,0,0,1}|{3008,-1,5,0,0,0,1}|{1013,-1,5,0,0,0,6}|{1014,-1,5,0,0,0,1}|{2013,-1,5,0,0,0,11}|{1010,-1,5,0,0,0,11}|{2007,-1,5,0,0,0,16}}</t>
  </si>
  <si>
    <t>{{2006,-1,5,0,0,0,1}|{2013,-1,5,0,0,0,1}|{1013,-1,5,0,0,0,6}|{3004,-1,5,0,0,0,1}|{2004,-1,5,0,0,0,11}|{2012,-1,5,0,0,0,11}|{1014,-1,5,0,0,0,16}}</t>
  </si>
  <si>
    <t>{{4021,-1,5,0,0,0,1}|{4007,-1,5,0,0,0,1}|{3000,-1,5,0,0,0,6}|{4014,-1,5,0,0,0,1}|{1014,-1,5,0,0,0,11}|{1012,-1,5,0,0,0,11}|{4016,-1,5,0,0,0,16}}</t>
  </si>
  <si>
    <t>{{3021,-1,5,0,0,0,1}|{2007,-1,5,0,0,0,1}|{1011,-1,5,0,0,0,6}|{2016,-1,5,0,0,0,1}|{1017,-1,5,0,0,0,11}|{3004,-1,5,0,0,0,11}|{4021,-1,5,0,0,0,16}}</t>
  </si>
  <si>
    <t>{{3004,-1,5,0,0,0,1}|{1014,-1,5,0,0,0,1}|{2015,-1,5,0,0,0,6}|{4018,-1,5,0,0,0,1}|{2006,-1,5,0,0,0,11}|{2016,-1,5,0,0,0,11}|{2000,-1,5,0,0,0,16}}</t>
  </si>
  <si>
    <t>{{2006,-1,5,0,0,0,1}|{1011,-1,5,0,0,0,1}|{2011,-1,5,0,0,0,6}|{4018,-1,5,0,0,0,1}|{3000,-1,5,0,0,0,11}|{2013,-1,5,0,0,0,11}|{1013,-1,5,0,0,0,16}}</t>
  </si>
  <si>
    <t>{{2012,-1,5,0,0,0,1}|{2009,-1,5,0,0,0,1}|{2015,-1,5,0,0,0,6}|{1017,-1,5,0,1,0,1}|{4014,-1,5,0,0,0,11}|{1015,-1,5,0,0,0,11}|{3000,-1,5,0,0,0,16}}</t>
  </si>
  <si>
    <t>{{3016,-1,5,0,0,0,1}|{4016,-1,5,0,0,0,1}|{3019,-1,5,0,0,0,6}|{3013,-1,5,0,0,0,1}|{1014,-1,5,0,0,0,11}|{1011,-1,5,0,0,0,11}|{2006,-1,5,0,0,0,16}}</t>
  </si>
  <si>
    <t>{{3010,-1,5,0,0,0,1}|{2011,-1,5,0,0,0,1}|{2003,-1,5,0,0,0,6}|{2009,-1,5,0,1,0,1}|{3021,-1,5,0,0,0,11}|{1012,-1,5,0,0,0,11}|{2006,-1,5,0,0,0,16}}</t>
  </si>
  <si>
    <t>{{1017,-1,5,0,0,0,1}|{2008,-1,5,0,0,0,1}|{1015,-1,5,0,0,0,6}|{1012,-1,5,0,1,0,1}|{3013,-1,5,0,0,0,11}|{4012,-1,5,0,0,0,11}|{2009,-1,5,0,0,0,16}}</t>
  </si>
  <si>
    <t>{{1012,-1,5,0,0,0,1}|{2015,-1,5,0,0,0,1}|{1015,-1,5,0,0,0,6}|{2006,-1,5,0,0,0,1}|{1010,-1,5,0,0,0,11}|{1011,-1,5,0,0,0,11}|{3016,-1,5,0,0,0,16}}</t>
  </si>
  <si>
    <t>{{1013,-1,5,0,0,0,1}|{4018,-1,5,0,0,0,1}|{2016,-1,5,0,0,0,6}|{2009,-1,5,0,1,0,1}|{4000,-1,5,0,0,0,11}|{4004,-1,5,0,0,0,11}|{2000,-1,5,0,0,0,16}}</t>
  </si>
  <si>
    <t>{{2008,-1,5,0,0,0,1}|{4002,-1,5,0,0,0,1}|{4016,-1,5,0,0,0,6}|{3000,-1,5,0,0,0,1}|{3021,-1,5,0,0,0,11}|{2007,-1,5,0,0,0,11}|{3016,-1,5,0,0,0,16}}</t>
  </si>
  <si>
    <t>{{2009,-1,5,0,0,0,1}|{1014,-1,5,0,0,0,1}|{2008,-1,5,0,0,0,6}|{2013,-1,5,0,0,0,1}|{4021,-1,5,0,0,0,11}|{1010,-1,5,0,0,0,11}|{3019,-1,5,0,0,0,16}|{3015,-1,5,0,0,0,11}|{1011,-1,5,0,0,0,21}}</t>
  </si>
  <si>
    <t>{{3004,-1,5,0,0,0,1}|{1012,-1,5,0,0,0,1}|{1017,-1,5,0,0,0,6}|{2006,-1,5,0,0,0,1}|{2008,-1,5,0,0,0,11}|{1015,-1,5,0,0,0,11}|{4014,-1,5,0,0,0,16}|{3021,-1,5,0,0,0,11}|{1011,-1,5,0,0,0,21}}</t>
  </si>
  <si>
    <t>{{1017,-1,5,0,0,0,1}|{3006,-1,5,0,0,0,1}|{2003,-1,5,0,0,0,6}|{3021,-1,5,0,0,0,1}|{1010,-1,5,0,0,0,11}|{3001,-1,5,0,0,0,11}|{2007,-1,5,0,0,0,16}|{4007,-1,5,0,0,0,11}|{2010,-1,5,0,0,0,21}}</t>
  </si>
  <si>
    <t>{{2007,-1,5,0,0,0,1}|{1014,-1,5,0,0,0,1}|{2006,-1,5,0,0,0,6}|{3003,-1,5,0,0,0,1}|{1013,-1,5,0,0,0,11}|{2009,-1,5,0,0,0,11}|{2008,-1,5,0,0,0,16}|{1012,-1,5,0,0,0,11}|{4012,-1,5,0,0,0,21}}</t>
  </si>
  <si>
    <t>{{2010,-1,5,0,0,0,1}|{1013,-1,5,0,0,0,1}|{3004,-1,5,0,0,0,6}|{1015,-1,5,0,0,0,1}|{4014,-1,5,0,0,0,11}|{4019,-1,5,0,0,0,11}|{3000,-1,5,0,0,0,16}|{2008,-1,5,0,0,0,11}|{2017,-1,5,0,0,0,21}}</t>
  </si>
  <si>
    <t>{{2013,-1,5,0,0,0,1}|{3001,-1,5,0,0,0,1}|{3000,-1,5,0,0,0,6}|{2015,-1,5,0,0,0,1}|{1010,-1,5,0,0,0,11}|{1013,-1,5,0,0,0,11}|{3016,-1,5,0,0,0,16}|{1011,-1,5,0,0,0,11}|{2010,-1,5,0,0,0,21}}</t>
  </si>
  <si>
    <t>{{2006,-1,5,0,0,0,1}|{1012,-1,5,0,0,0,1}|{1010,-1,5,0,0,0,6}|{2010,-1,5,0,0,0,1}|{4023,-1,5,0,1,0,11}|{4021,-1,5,0,0,0,11}|{2009,-1,5,0,0,0,16}|{2007,-1,5,0,0,0,11}|{1013,-1,5,0,0,0,21}}</t>
  </si>
  <si>
    <t>{{1012,-1,5,0,0,0,1}|{3019,-1,5,0,0,0,1}|{3015,-1,5,0,0,0,6}|{3008,-1,5,0,0,0,1}|{4014,-1,5,0,0,0,11}|{2009,-1,5,0,0,0,11}|{1013,-1,5,0,0,0,16}|{4007,-1,5,0,0,0,11}|{2011,-1,5,0,0,0,21}}</t>
  </si>
  <si>
    <t>{{2006,-1,5,0,0,0,1}|{4014,-1,5,0,0,0,1}|{4004,-1,5,0,0,0,6}|{1012,-1,5,0,0,0,1}|{4000,-1,5,0,1,0,11}|{4023,-1,5,0,0,0,11}|{1011,-1,5,0,0,0,16}|{3006,-1,5,0,0,0,11}|{3015,-1,5,0,0,0,21}}</t>
  </si>
  <si>
    <t>{{3009,-1,5,0,0,0,1}|{2000,-1,5,0,0,0,1}|{1014,-1,5,0,0,0,6}|{3008,-1,5,0,0,0,1}|{3017,-1,5,0,1,0,11}|{1015,-1,5,0,0,0,11}|{2009,-1,5,0,0,0,16}|{2006,-1,5,0,0,0,11}|{1010,-1,5,0,0,0,21}}</t>
  </si>
  <si>
    <t>{{3016,-1,5,0,0,0,1}|{2008,-1,5,0,0,0,1}|{1015,-1,5,0,0,0,6}|{1014,-1,5,0,0,0,1}|{2006,-1,5,0,0,0,11}|{1017,-1,5,0,0,0,11}|{3005,-1,5,0,0,0,16}|{4018,-1,5,0,0,0,11}|{1011,-1,5,0,0,0,21}}</t>
  </si>
  <si>
    <t>{{4021,-1,5,0,0,0,1}|{3001,-1,5,0,0,0,1}|{3008,-1,5,0,0,0,6}|{2003,-1,5,0,0,0,1}|{4019,-1,5,0,1,0,11}|{1015,-1,5,0,0,0,11}|{2016,-1,5,0,0,0,16}|{2009,-1,5,0,0,0,11}|{2006,-1,5,0,0,0,21}}</t>
  </si>
  <si>
    <t>{{1011,-1,5,0,0,0,1}|{3013,-1,5,0,0,0,1}|{1013,-1,5,0,0,0,6}|{1012,-1,5,0,0,0,1}|{2013,-1,5,0,0,0,11}|{4023,-1,5,0,0,0,11}|{1010,-1,5,0,0,0,16}|{2017,-1,5,0,0,0,11}|{3003,-1,5,0,0,0,21}}</t>
  </si>
  <si>
    <t>{{4015,-1,5,0,0,0,1}|{3017,-1,5,0,0,0,1}|{2015,-1,5,0,0,0,6}|{1010,-1,5,0,0,0,1}|{2009,-1,5,0,0,0,11}|{1014,-1,5,0,0,0,11}|{3000,-1,5,0,0,0,16}|{4012,-1,5,0,0,0,11}|{3003,-1,5,0,0,0,21}|{1017,-1,5,0,0,0,21}}</t>
  </si>
  <si>
    <t>{{2006,-1,5,0,0,0,1}|{4000,-1,5,0,0,0,1}|{2005,-1,5,0,0,0,6}|{2011,-1,5,0,0,0,1}|{4016,-1,5,0,0,0,11}|{4002,-1,5,0,0,0,11}|{2008,-1,5,0,0,0,16}|{1015,-1,5,0,0,0,11}|{1011,-1,5,0,0,0,21}|{2007,-1,5,0,0,0,21}}</t>
  </si>
  <si>
    <t>{{4012,-1,5,0,0,0,1}|{2009,-1,5,0,0,0,1}|{1013,-1,5,0,0,0,6}|{3004,-1,5,0,0,0,1}|{4014,-1,5,0,0,0,11}|{2017,-1,5,0,0,0,11}|{2015,-1,5,0,0,0,16}|{2013,-1,5,0,0,0,11}|{2006,-1,5,0,0,0,21}|{3021,-1,5,0,0,0,21}}</t>
  </si>
  <si>
    <t>{{4021,-1,5,0,0,0,1}|{1013,-1,5,0,0,0,1}|{1011,-1,5,0,0,0,6}|{1010,-1,5,0,0,0,1}|{2013,-1,5,0,0,0,11}|{2017,-1,5,0,0,0,11}|{2006,-1,5,0,0,0,16}|{1014,-1,5,0,0,0,11}|{4007,-1,5,0,0,0,21}|{1012,-1,5,0,0,0,21}}</t>
  </si>
  <si>
    <t>{{2008,-1,5,0,0,0,1}|{1011,-1,5,0,0,0,1}|{3021,-1,5,0,0,0,6}|{4002,-1,5,0,0,0,1}|{1017,-1,5,0,0,0,11}|{1014,-1,5,0,0,0,11}|{2007,-1,5,0,0,0,16}|{2011,-1,5,0,0,0,11}|{1010,-1,5,0,0,0,21}|{3004,-1,5,0,0,0,21}}</t>
  </si>
  <si>
    <t>{{2017,-1,5,0,0,0,1}|{2000,-1,5,0,0,0,1}|{2013,-1,5,0,0,0,6}|{3013,-1,5,0,0,0,1}|{3017,-1,5,0,0,0,11}|{1010,-1,5,0,0,0,11}|{2004,-1,5,0,0,0,16}|{3005,-1,5,0,0,0,11}|{4019,-1,5,0,0,0,21}|{1012,-1,5,0,0,0,21}}</t>
  </si>
  <si>
    <t>{{3021,-1,5,0,0,0,1}|{2013,-1,5,0,0,0,1}|{2006,-1,5,0,0,0,6}|{1010,-1,5,0,0,0,1}|{3017,-1,5,0,0,0,11}|{1015,-1,5,0,1,0,11}|{1014,-1,5,0,0,0,16}|{2008,-1,5,0,0,0,11}|{1012,-1,5,0,0,0,21}|{1017,-1,5,0,0,0,21}}</t>
  </si>
  <si>
    <t>{{2007,-1,5,0,0,0,1}|{2010,-1,5,0,0,0,1}|{4015,-1,5,0,0,0,6}|{1014,-1,5,0,0,0,1}|{1015,-1,5,0,0,0,11}|{3019,-1,5,0,0,0,11}|{3015,-1,5,0,0,0,16}|{4012,-1,5,0,0,0,11}|{3004,-1,5,0,0,0,21}|{4023,-1,5,0,0,0,21}}</t>
  </si>
  <si>
    <t>{{4004,-1,5,0,0,0,1}|{2013,-1,5,0,0,0,1}|{3015,-1,5,0,0,0,6}|{4012,-1,5,0,0,0,1}|{1010,-1,5,0,0,0,11}|{1011,-1,5,0,1,0,11}|{2011,-1,5,0,0,0,16}|{2010,-1,5,0,0,0,11}|{4000,-1,5,0,0,0,21}|{3019,-1,5,0,0,0,21}}</t>
  </si>
  <si>
    <t>{{2006,-1,5,0,0,0,1}|{2007,-1,5,0,0,0,1}|{1010,-1,5,0,0,0,6}|{2000,-1,5,0,0,0,1}|{2003,-1,5,0,0,0,11}|{4021,-1,5,0,1,0,11}|{3006,-1,5,0,0,0,16}|{1015,-1,5,0,0,0,11}|{3016,-1,5,0,0,0,21}|{3019,-1,5,0,0,0,21}}</t>
  </si>
  <si>
    <t>{{3009,-1,5,0,0,0,1}|{2009,-1,5,0,0,0,1}|{4016,-1,5,0,0,0,6}|{3000,-1,5,0,0,0,1}|{4000,-1,5,0,0,0,11}|{1015,-1,5,0,0,0,11}|{2000,-1,5,0,0,0,16}|{1013,-1,5,0,0,0,11}|{1012,-1,5,0,0,0,21}|{4018,-1,5,0,0,0,21}}</t>
  </si>
  <si>
    <t>{{3009,-1,5,0,0,0,1}|{4018,-1,5,0,0,0,1}|{2016,-1,5,0,0,0,6}|{3021,-1,5,0,0,0,1}|{3006,-1,5,0,0,0,11}|{3003,-1,5,0,1,0,11}|{1014,-1,5,0,0,0,16}|{2017,-1,5,0,0,0,11}|{2013,-1,5,0,0,0,21}|{2011,-1,5,0,0,0,21}}</t>
  </si>
  <si>
    <t>{{2015,-1,5,0,0,0,1}|{2016,-1,5,0,0,0,1}|{3009,-1,5,0,0,0,6}|{2008,-1,5,0,0,0,1}|{4016,-1,5,0,0,0,11}|{2007,-1,5,0,0,0,11}|{1011,-1,5,0,0,0,16}|{1014,-1,5,0,0,0,11}|{4007,-1,5,0,0,0,21}|{4018,-1,5,0,0,0,21}}</t>
  </si>
  <si>
    <t>{{3016,-1,6,0,0,0,1}|{2013,-1,6,0,0,0,1}|{3004,-1,6,0,0,0,6}|{2015,-1,6,0,0,0,1}|{1015,-1,6,0,0,0,11}|{1017,-1,6,0,0,0,11}|{3000,-1,6,0,0,0,16}|{3019,-1,6,0,0,0,11}|{2007,-1,6,0,0,0,21}|{2011,-1,6,0,0,0,21}|{3010,-1,6,0,0,0,26}|{3017,-1,6,0,0,0,21}}</t>
  </si>
  <si>
    <t>{{4021,-1,6,0,0,0,1}|{2010,-1,6,0,0,0,1}|{1012,-1,6,0,0,0,6}|{1015,-1,6,0,0,0,1}|{1011,-1,6,0,0,0,11}|{3008,-1,6,0,0,0,11}|{2007,-1,6,0,0,0,16}|{2003,-1,6,0,0,0,11}|{1014,-1,6,0,0,0,21}|{2008,-1,6,0,0,0,21}|{2015,-1,6,0,0,0,26}|{2016,-1,6,0,0,0,21}}</t>
  </si>
  <si>
    <t>{{2015,-1,6,0,0,0,1}|{1015,-1,6,0,0,0,1}|{1014,-1,6,0,0,0,6}|{1017,-1,6,0,0,0,1}|{2013,-1,6,0,0,0,11}|{3021,-1,6,0,0,0,11}|{4021,-1,6,0,0,0,16}|{3010,-1,6,0,0,0,11}|{2003,-1,6,0,0,0,21}|{2007,-1,6,0,0,0,21}|{3005,-1,6,0,0,0,26}|{4015,-1,6,0,0,0,21}}</t>
  </si>
  <si>
    <t>{{1017,-1,6,0,0,0,1}|{2005,-1,6,0,0,0,1}|{3006,-1,6,0,0,0,6}|{4014,-1,6,0,0,0,1}|{1010,-1,6,0,0,0,11}|{3000,-1,6,0,0,0,11}|{2007,-1,6,0,0,0,16}|{4023,-1,6,0,0,0,11}|{1011,-1,6,0,0,0,21}|{2006,-1,6,0,0,0,21}|{3016,-1,6,0,0,0,26}|{3008,-1,6,0,0,0,21}}</t>
  </si>
  <si>
    <t>{{2000,-1,6,0,0,0,1}|{3006,-1,6,0,0,0,1}|{1014,-1,6,0,0,0,6}|{3001,-1,6,0,0,0,1}|{2007,-1,6,0,0,0,11}|{4021,-1,6,0,0,0,11}|{1015,-1,6,0,0,0,16}|{4002,-1,6,0,0,0,11}|{1012,-1,6,0,0,0,21}|{2006,-1,6,0,0,0,21}|{1011,-1,6,0,0,0,26}|{2017,-1,6,0,0,0,21}}</t>
  </si>
  <si>
    <t>{{1011,-1,6,0,0,0,1}|{4019,-1,6,0,0,0,1}|{3001,-1,6,0,0,0,6}|{2010,-1,6,0,0,0,1}|{2013,-1,6,0,0,0,11}|{2006,-1,6,0,0,0,11}|{2009,-1,6,0,0,0,16}|{1015,-1,6,0,0,0,11}|{1010,-1,6,0,0,0,21}|{2016,-1,6,0,0,0,21}|{1013,-1,6,0,0,0,26}|{1012,-1,6,0,0,0,21}}</t>
  </si>
  <si>
    <t>{{1015,-1,6,0,0,0,1}|{3006,-1,6,0,0,0,1}|{1010,-1,6,0,0,0,6}|{1017,-1,6,0,0,0,1}|{4021,-1,6,0,0,0,11}|{2006,-1,6,0,0,0,11}|{1014,-1,6,0,1,0,16}|{1011,-1,6,0,0,0,11}|{3001,-1,6,0,0,0,21}|{2005,-1,6,0,0,0,21}|{3013,-1,6,0,0,0,26}|{3019,-1,6,0,0,0,21}}</t>
  </si>
  <si>
    <t>{{4002,-1,6,0,0,0,1}|{1013,-1,6,0,0,0,1}|{3019,-1,6,0,0,0,6}|{2009,-1,6,0,0,0,1}|{1014,-1,6,0,0,0,11}|{3015,-1,6,0,0,0,11}|{4014,-1,6,0,0,0,16}|{1011,-1,6,0,0,0,11}|{2007,-1,6,0,0,0,21}|{4021,-1,6,0,0,0,21}|{3008,-1,6,0,0,0,26}|{2006,-1,6,0,0,0,21}}</t>
  </si>
  <si>
    <t>{{3017,-1,6,0,0,0,1}|{1011,-1,6,0,0,0,1}|{1015,-1,6,0,0,0,6}|{2009,-1,6,0,0,0,1}|{2007,-1,6,0,0,0,11}|{2003,-1,6,0,0,0,11}|{4021,-1,6,0,1,0,16}|{2008,-1,6,0,0,0,11}|{2012,-1,6,0,0,0,21}|{2000,-1,6,0,0,0,21}|{3001,-1,6,0,0,0,26}|{2006,-1,6,0,0,0,21}}</t>
  </si>
  <si>
    <t>{{4007,-1,6,0,0,0,1}|{2013,-1,6,0,0,0,1}|{3010,-1,6,0,0,0,6}|{2008,-1,6,0,0,0,1}|{4004,-1,6,0,0,0,11}|{1013,-1,6,0,0,0,11}|{2011,-1,6,0,1,0,16}|{2000,-1,6,0,0,0,11}|{1015,-1,6,0,0,0,21}|{2009,-1,6,0,0,0,21}|{2006,-1,6,0,0,0,26}|{2015,-1,6,0,0,0,21}}</t>
  </si>
  <si>
    <t>{{2009,-1,6,0,0,0,1}|{2010,-1,6,0,0,0,1}|{2016,-1,6,0,0,0,6}|{1013,-1,6,0,0,0,1}|{2013,-1,6,0,0,0,11}|{3001,-1,6,0,0,0,11}|{2017,-1,6,0,0,0,16}|{3004,-1,6,0,0,0,11}|{2008,-1,6,0,0,0,21}|{2003,-1,6,0,0,0,21}|{1014,-1,6,0,0,0,26}|{1012,-1,6,0,0,0,21}}</t>
  </si>
  <si>
    <t>{{2008,-1,6,0,0,0,1}|{2013,-1,6,0,0,0,1}|{1017,-1,6,0,0,0,6}|{1013,-1,6,0,0,0,1}|{4007,-1,6,0,0,0,11}|{3009,-1,6,0,0,0,11}|{3016,-1,6,0,1,0,16}|{2006,-1,6,0,0,0,11}|{2007,-1,6,0,0,0,21}|{1015,-1,6,0,0,0,21}|{1011,-1,6,0,0,0,26}|{1010,-1,6,0,0,0,21}}</t>
  </si>
  <si>
    <t>{{1014,-1,6,0,0,0,1}|{1011,-1,6,0,0,0,1}|{2000,-1,6,0,0,0,6}|{1013,-1,6,0,0,0,1}|{3021,-1,6,0,0,0,11}|{3010,-1,6,0,0,0,11}|{2005,-1,6,0,0,0,16}|{2009,-1,6,0,0,0,11}|{2007,-1,6,0,0,0,21}|{3009,-1,6,0,0,0,21}|{2003,-1,6,0,0,0,26}|{3019,-1,6,0,0,0,21}}</t>
  </si>
  <si>
    <t>{{2010,-1,6,0,0,0,1}|{4017,-1,6,0,0,0,1}|{4001,-1,6,0,0,0,6}|{1010,-1,6,0,0,0,1}|{3015,-1,6,0,0,0,11}|{4031,-1,6,0,0,0,11}|{1011,-1,6,0,0,0,16}|{4005,-1,6,0,0,0,11}|{4024,-1,6,0,0,0,21}|{4027,-1,6,0,0,0,21}|{2015,-1,6,0,0,0,26}|{4023,-1,6,0,0,0,21}|{3004,-1,6,0,0,0,31}|{2011,-1,6,0,0,0,31}}</t>
  </si>
  <si>
    <t>{{4035,-1,6,0,0,0,1}|{3012,-1,6,0,0,0,1}|{4028,-1,6,0,0,0,6}|{4021,-1,6,0,0,0,1}|{3000,-1,6,0,0,0,11}|{4006,-1,6,0,0,0,11}|{1015,-1,6,0,0,0,16}|{4023,-1,6,0,0,0,11}|{1017,-1,6,0,0,0,21}|{4022,-1,6,0,0,0,21}|{2007,-1,6,0,0,0,26}|{3018,-1,6,0,0,0,21}|{1011,-1,6,0,0,0,31}|{4039,-1,6,0,0,0,31}}</t>
  </si>
  <si>
    <t>{{4025,-1,6,0,0,0,1}|{3006,-1,6,0,0,0,1}|{4018,-1,6,0,0,0,6}|{4031,-1,6,0,0,0,1}|{4030,-1,6,0,0,0,11}|{4032,-1,6,0,0,0,11}|{1013,-1,6,0,0,0,16}|{1015,-1,6,0,0,0,11}|{4007,-1,6,0,0,0,21}|{4028,-1,6,0,0,0,21}|{3004,-1,6,0,0,0,26}|{3008,-1,6,0,0,0,21}|{2016,-1,6,0,0,0,31}|{3015,-1,6,0,0,0,31}}</t>
  </si>
  <si>
    <t>{{3016,-1,6,0,0,0,1}|{4025,-1,6,0,0,0,1}|{1014,-1,6,0,0,0,6}|{4023,-1,6,0,0,0,1}|{2003,-1,6,0,0,0,11}|{4009,-1,6,0,0,0,11}|{4031,-1,6,0,0,0,16}|{1015,-1,6,0,0,0,11}|{1017,-1,6,0,0,0,21}|{1012,-1,6,0,0,0,21}|{3004,-1,6,0,0,0,26}|{3010,-1,6,0,0,0,21}|{4037,-1,6,0,0,0,31}|{2009,-1,6,0,0,0,31}}</t>
  </si>
  <si>
    <t>{{4032,-1,6,0,0,0,1}|{3017,-1,6,0,0,0,1}|{4022,-1,6,0,0,0,6}|{4016,-1,6,0,0,0,1}|{4018,-1,6,0,0,0,11}|{2008,-1,6,0,0,0,11}|{3018,-1,6,0,0,0,16}|{2006,-1,6,0,0,0,11}|{4014,-1,6,0,0,0,21}|{4025,-1,6,0,0,0,21}|{3013,-1,6,0,0,0,26}|{4037,-1,6,0,0,0,21}|{3015,-1,6,0,0,0,31}|{1010,-1,6,0,0,0,31}}</t>
  </si>
  <si>
    <t>{{4014,-1,6,0,0,0,1}|{4037,-1,6,0,0,0,1}|{2012,-1,6,0,0,0,6}|{4030,-1,6,0,0,0,1}|{1012,-1,6,0,0,0,11}|{4024,-1,6,0,0,0,11}|{4022,-1,6,0,0,0,16}|{3015,-1,6,0,0,0,11}|{1015,-1,6,0,0,0,21}|{4028,-1,6,0,0,0,21}|{4019,-1,6,0,0,0,26}|{2004,-1,6,0,0,0,21}|{4002,-1,6,0,0,0,31}|{2000,-1,6,0,0,0,31}}</t>
  </si>
  <si>
    <t>{{3008,-1,6,0,0,0,1}|{4014,-1,6,0,0,0,1}|{4025,-1,6,0,0,0,6}|{1010,-1,6,0,0,0,1}|{1011,-1,6,0,0,0,11}|{2015,-1,6,0,0,0,11}|{4002,-1,6,0,1,0,16}|{4023,-1,6,0,0,0,11}|{4030,-1,6,0,0,0,21}|{4031,-1,6,0,0,0,21}|{3013,-1,6,0,0,0,26}|{4032,-1,6,0,0,0,21}|{4038,-1,6,0,0,0,31}|{2000,-1,6,0,0,0,31}}</t>
  </si>
  <si>
    <t>{{4000,-1,6,0,0,0,1}|{4016,-1,6,0,0,0,1}|{2007,-1,6,0,0,0,6}|{2008,-1,6,0,0,0,1}|{2012,-1,6,0,0,0,11}|{1011,-1,6,0,0,0,11}|{1014,-1,6,0,0,0,16}|{3004,-1,6,0,0,0,11}|{3008,-1,6,0,0,0,21}|{4006,-1,6,0,0,0,21}|{4027,-1,6,0,0,0,26}|{4030,-1,6,0,0,0,21}|{4026,-1,6,0,0,0,31}|{4032,-1,6,0,0,0,31}}</t>
  </si>
  <si>
    <t>{{2016,-1,6,0,0,0,1}|{3015,-1,6,0,0,0,1}|{2000,-1,6,0,0,0,6}|{4005,-1,6,0,0,0,1}|{2007,-1,6,0,0,0,11}|{4012,-1,6,0,0,0,11}|{4007,-1,6,0,1,0,16}|{2015,-1,6,0,0,0,11}|{3019,-1,6,0,0,0,21}|{1010,-1,6,0,0,0,21}|{3013,-1,6,0,0,0,26}|{2008,-1,6,0,0,0,21}|{3000,-1,6,0,0,0,31}|{2017,-1,6,0,0,0,31}}</t>
  </si>
  <si>
    <t>{{3000,-1,6,0,0,0,1}|{4024,-1,6,0,0,0,1}|{4037,-1,6,0,0,0,6}|{1017,-1,6,0,0,0,1}|{1011,-1,6,0,0,0,11}|{2008,-1,6,0,0,0,11}|{2000,-1,6,0,1,0,16}|{3017,-1,6,0,0,0,11}|{2004,-1,6,0,0,0,21}|{2015,-1,6,0,0,0,21}|{4019,-1,6,0,0,0,26}|{1014,-1,6,0,0,0,21}|{2009,-1,6,0,0,0,31}|{4032,-1,6,0,0,0,31}}</t>
  </si>
  <si>
    <t>{{2008,-1,6,0,0,0,1}|{1010,-1,6,0,0,0,1}|{1017,-1,6,0,0,0,6}|{3018,-1,6,0,0,0,1}|{4027,-1,6,0,0,0,11}|{3009,-1,6,0,0,0,11}|{2006,-1,6,0,0,0,16}|{1011,-1,6,0,0,0,11}|{3013,-1,6,0,0,0,21}|{3008,-1,6,0,0,0,21}|{3000,-1,6,0,0,0,26}|{4017,-1,6,0,0,0,21}|{3019,-1,6,0,0,0,31}|{4001,-1,6,0,0,0,31}}</t>
  </si>
  <si>
    <t>{{3006,-1,6,0,0,0,1}|{1015,-1,6,0,0,0,1}|{1013,-1,6,0,0,0,6}|{3010,-1,6,0,0,0,1}|{2016,-1,6,0,0,0,11}|{4002,-1,6,0,0,0,11}|{3019,-1,6,0,1,0,16}|{3012,-1,6,0,0,0,11}|{2015,-1,6,0,0,0,21}|{1012,-1,6,0,0,0,21}|{4019,-1,6,0,0,0,26}|{4022,-1,6,0,0,0,21}|{4012,-1,6,0,0,0,31}|{2013,-1,6,0,0,0,31}}</t>
  </si>
  <si>
    <t>{{3016,-1,6,0,0,0,1}|{1015,-1,6,0,0,0,1}|{4002,-1,6,0,0,0,6}|{4023,-1,6,0,0,0,1}|{4030,-1,6,0,0,0,11}|{3008,-1,6,0,0,0,11}|{2009,-1,6,0,0,0,16}|{2003,-1,6,0,0,0,11}|{4016,-1,6,0,0,0,21}|{4006,-1,6,0,0,0,21}|{2016,-1,6,0,0,0,26}|{3017,-1,6,0,0,0,21}|{4000,-1,6,0,0,0,31}|{2007,-1,6,0,0,0,31}}</t>
  </si>
  <si>
    <t>{{3016,-1,7,0,0,0,1}|{4019,-1,7,0,0,0,1}|{1012,-1,7,0,0,0,6}|{2005,-1,7,0,0,0,1}|{4005,-1,7,0,0,0,11}|{3000,-1,7,0,0,0,11}|{4023,-1,7,0,0,0,16}|{1017,-1,7,0,0,0,11}|{2000,-1,7,0,0,0,21}|{4017,-1,7,0,0,0,21}|{3006,-1,7,0,0,0,26}|{3015,-1,7,0,0,0,21}|{2013,-1,7,0,0,0,31}|{3001,-1,7,0,0,0,31}|{4021,-1,7,0,0,0,36}}</t>
  </si>
  <si>
    <t>{{4012,-1,7,0,0,0,1}|{3012,-1,7,0,0,0,1}|{2007,-1,7,0,0,0,6}|{4009,-1,7,0,0,0,1}|{4015,-1,7,0,0,0,11}|{4004,-1,7,0,0,0,11}|{3004,-1,7,0,0,0,16}|{4027,-1,7,0,0,0,11}|{2013,-1,7,0,0,0,21}|{4034,-1,7,0,0,0,21}|{2009,-1,7,0,0,0,26}|{4007,-1,7,0,0,0,21}|{4006,-1,7,0,0,0,31}|{4024,-1,7,0,0,0,31}|{2003,-1,7,0,0,0,36}}</t>
  </si>
  <si>
    <t>{{4014,-1,7,0,0,0,1}|{4026,-1,7,0,0,0,1}|{4018,-1,7,0,0,0,6}|{4028,-1,7,0,0,0,1}|{4012,-1,7,0,0,0,11}|{2008,-1,7,0,0,0,11}|{3008,-1,7,0,0,0,16}|{3003,-1,7,0,0,0,11}|{1013,-1,7,0,0,0,21}|{4039,-1,7,0,0,0,21}|{4006,-1,7,0,0,0,26}|{2009,-1,7,0,0,0,21}|{4004,-1,7,0,0,0,31}|{4015,-1,7,0,0,0,31}|{2012,-1,7,0,0,0,36}}</t>
  </si>
  <si>
    <t>{{4007,-1,7,0,0,0,1}|{3004,-1,7,0,0,0,1}|{4030,-1,7,0,0,0,6}|{4000,-1,7,0,0,0,1}|{4039,-1,7,0,0,0,11}|{4024,-1,7,0,0,0,11}|{4033,-1,7,0,0,0,16}|{3010,-1,7,0,0,0,11}|{4001,-1,7,0,0,0,21}|{1017,-1,7,0,0,0,21}|{1015,-1,7,0,0,0,26}|{2013,-1,7,0,0,0,21}|{2015,-1,7,0,0,0,31}|{3017,-1,7,0,0,0,31}|{4032,-1,7,0,0,0,36}}</t>
  </si>
  <si>
    <t>{{3012,-1,7,0,0,0,1}|{4033,-1,7,0,0,0,1}|{4014,-1,7,0,0,0,6}|{4034,-1,7,0,0,0,1}|{4006,-1,7,0,0,0,11}|{3016,-1,7,0,0,0,11}|{1014,-1,7,0,0,0,16}|{4026,-1,7,0,0,0,11}|{4028,-1,7,0,0,0,21}|{2008,-1,7,0,0,0,21}|{3003,-1,7,0,0,0,26}|{2010,-1,7,0,0,0,21}|{2012,-1,7,0,0,0,31}|{3015,-1,7,0,0,0,31}|{3001,-1,7,0,0,0,36}}</t>
  </si>
  <si>
    <t>{{4017,-1,7,0,0,0,1}|{4038,-1,7,0,0,0,1}|{4004,-1,7,0,0,0,6}|{2009,-1,7,0,0,0,1}|{3017,-1,7,0,0,0,11}|{3003,-1,7,0,0,0,11}|{4027,-1,7,0,0,0,16}|{4000,-1,7,0,0,0,11}|{2008,-1,7,0,0,0,21}|{3000,-1,7,0,0,0,21}|{3019,-1,7,0,0,0,26}|{3016,-1,7,0,0,0,21}|{1010,-1,7,0,0,0,31}|{2017,-1,7,0,0,0,31}|{4022,-1,7,0,0,0,36}}</t>
  </si>
  <si>
    <t>{{3001,-1,7,0,0,0,1}|{4033,-1,7,0,0,0,1}|{1015,-1,7,0,0,0,6}|{4005,-1,7,0,0,0,1}|{4002,-1,7,0,0,0,11}|{2009,-1,7,0,0,0,11}|{4037,-1,7,0,0,0,16}|{1017,-1,7,0,1,0,11}|{3016,-1,7,0,0,0,21}|{4006,-1,7,0,0,0,21}|{4021,-1,7,0,0,0,26}|{3004,-1,7,0,0,0,21}|{4009,-1,7,0,0,0,31}|{2008,-1,7,0,0,0,31}|{2000,-1,7,0,0,0,36}}</t>
  </si>
  <si>
    <t>{{4038,-1,7,0,0,0,1}|{3000,-1,7,0,0,0,1}|{2016,-1,7,0,0,0,6}|{4030,-1,7,0,0,0,1}|{2009,-1,7,0,0,0,11}|{4016,-1,7,0,0,0,11}|{3009,-1,7,0,0,0,16}|{1010,-1,7,0,0,0,11}|{1015,-1,7,0,0,0,21}|{2010,-1,7,0,0,0,21}|{4040,-1,7,0,0,0,26}|{4014,-1,7,0,0,0,21}|{3021,-1,7,0,0,0,31}|{4002,-1,7,0,0,0,31}|{4039,-1,7,0,0,0,36}}</t>
  </si>
  <si>
    <t>{{4007,-1,7,0,0,0,1}|{2006,-1,7,0,0,0,1}|{3008,-1,7,0,0,0,6}|{4026,-1,7,0,0,0,1}|{4023,-1,7,0,0,0,11}|{4024,-1,7,0,0,0,11}|{4016,-1,7,0,0,0,16}|{4022,-1,7,0,1,0,11}|{1015,-1,7,0,0,0,21}|{4037,-1,7,0,0,0,21}|{2008,-1,7,0,0,0,26}|{3005,-1,7,0,0,0,21}|{4027,-1,7,0,0,0,31}|{4000,-1,7,0,0,0,31}|{1013,-1,7,0,0,0,36}}</t>
  </si>
  <si>
    <t>{{2011,-1,7,0,0,0,1}|{4014,-1,7,0,0,0,1}|{2008,-1,7,0,0,0,6}|{4024,-1,7,0,0,0,1}|{4001,-1,7,0,0,0,11}|{1011,-1,7,0,0,0,11}|{1013,-1,7,0,0,0,16}|{4012,-1,7,0,1,0,11}|{4005,-1,7,0,0,0,21}|{2005,-1,7,0,0,0,21}|{3019,-1,7,0,0,0,26}|{4019,-1,7,0,0,0,21}|{4002,-1,7,0,0,0,31}|{4006,-1,7,0,0,0,31}|{4025,-1,7,0,0,0,36}}</t>
  </si>
  <si>
    <t>{{2008,-1,7,0,0,0,1}|{1012,-1,7,0,0,0,1}|{4039,-1,7,0,0,0,6}|{4001,-1,7,0,0,0,1}|{4015,-1,7,0,0,0,11}|{1013,-1,7,0,0,0,11}|{3019,-1,7,0,0,0,16}|{4038,-1,7,0,0,0,11}|{2015,-1,7,0,0,0,21}|{4030,-1,7,0,0,0,21}|{3010,-1,7,0,0,0,26}|{1014,-1,7,0,0,0,21}|{4023,-1,7,0,0,0,31}|{2013,-1,7,0,0,0,31}|{2003,-1,7,0,0,0,36}}</t>
  </si>
  <si>
    <t>{{1011,-1,7,0,0,0,1}|{2000,-1,7,0,0,0,1}|{1014,-1,7,0,0,0,6}|{4021,-1,7,0,0,0,1}|{4005,-1,7,0,0,0,11}|{4037,-1,7,0,0,0,11}|{4023,-1,7,0,0,0,16}|{4036,-1,7,0,1,0,11}|{1010,-1,7,0,0,0,21}|{4006,-1,7,0,0,0,21}|{4022,-1,7,0,0,0,26}|{4025,-1,7,0,0,0,21}|{1017,-1,7,0,0,0,31}|{4033,-1,7,0,0,0,31}|{3021,-1,7,0,0,0,36}}</t>
  </si>
  <si>
    <t>{{2017,-1,7,0,0,0,1}|{2009,-1,7,0,0,0,1}|{4006,-1,7,0,0,0,6}|{1013,-1,7,0,0,0,1}|{4037,-1,7,0,0,0,11}|{1011,-1,7,0,0,0,11}|{1012,-1,7,0,0,0,16}|{4001,-1,7,0,0,0,11}|{4039,-1,7,0,0,0,21}|{4028,-1,7,0,0,0,21}|{4024,-1,7,0,0,0,26}|{4026,-1,7,0,0,0,21}|{2000,-1,7,0,0,0,31}|{4033,-1,7,0,0,0,31}|{1015,-1,7,0,0,0,36}}</t>
  </si>
  <si>
    <t>{{2009,-1,7,0,0,0,1}|{4005,-1,7,0,0,0,1}|{1010,-1,7,0,0,0,6}|{3008,-1,7,0,0,0,1}|{4036,-1,7,0,0,0,11}|{4009,-1,7,0,0,0,11}|{4002,-1,7,0,0,0,16}|{3010,-1,7,0,0,0,11}|{4026,-1,7,0,0,0,21}|{2010,-1,7,0,0,0,21}|{2006,-1,7,0,0,0,26}|{4032,-1,7,0,0,0,21}|{1015,-1,7,0,0,0,31}|{2013,-1,7,0,0,0,31}|{4000,-1,7,0,0,0,36}}</t>
  </si>
  <si>
    <t>{{4023,-1,7,0,0,0,1}|{1012,-1,7,0,0,0,1}|{4004,-1,7,0,0,0,6}|{4025,-1,7,0,0,0,1}|{2006,-1,7,0,0,0,11}|{1014,-1,7,0,0,0,11}|{3015,-1,7,0,0,0,16}|{1017,-1,7,0,0,0,11}|{2009,-1,7,0,0,0,21}|{3003,-1,7,0,0,0,21}|{2017,-1,7,0,0,0,26}|{1015,-1,7,0,0,0,21}|{2013,-1,7,0,0,0,31}|{2000,-1,7,0,0,0,31}|{4019,-1,7,0,0,0,36}}</t>
  </si>
  <si>
    <t>{{2004,-1,7,0,0,0,1}|{1011,-1,7,0,0,0,1}|{4038,-1,7,0,0,0,6}|{3013,-1,7,0,0,0,1}|{4012,-1,7,0,0,0,11}|{2008,-1,7,0,0,0,11}|{4037,-1,7,0,0,0,16}|{4004,-1,7,0,0,0,11}|{4040,-1,7,0,0,0,21}|{2005,-1,7,0,0,0,21}|{3018,-1,7,0,0,0,26}|{4030,-1,7,0,0,0,21}|{4022,-1,7,0,0,0,31}|{4006,-1,7,0,0,0,31}|{1015,-1,7,0,0,0,36}}</t>
  </si>
  <si>
    <t>{{3003,-1,7,0,0,0,1}|{4016,-1,7,0,0,0,1}|{3008,-1,7,0,0,0,6}|{1010,-1,7,0,0,0,1}|{2008,-1,7,0,0,0,11}|{4040,-1,7,0,0,0,11}|{2009,-1,7,0,0,0,16}|{2012,-1,7,0,0,0,11}|{4007,-1,7,0,0,0,21}|{1012,-1,7,0,0,0,21}|{2004,-1,7,0,0,0,26}|{1015,-1,7,0,0,0,21}|{4039,-1,7,0,0,0,31}|{1017,-1,7,0,0,0,31}|{4001,-1,7,0,0,0,36}}</t>
  </si>
  <si>
    <t>{{4037,-1,7,0,0,0,1}|{3001,-1,7,0,0,0,1}|{3005,-1,7,0,0,0,6}|{2016,-1,7,0,0,0,1}|{2007,-1,7,0,0,0,11}|{2011,-1,7,0,0,0,11}|{4039,-1,7,0,0,0,16}|{4038,-1,7,0,0,0,11}|{4025,-1,7,0,0,0,21}|{3017,-1,7,0,0,0,21}|{4004,-1,7,0,0,0,26}|{1012,-1,7,0,0,0,21}|{4032,-1,7,0,0,0,31}|{3015,-1,7,0,0,0,31}|{3018,-1,7,0,0,0,36}}</t>
  </si>
  <si>
    <t>{{2010,-1,7,0,0,0,1}|{4009,-1,7,0,0,0,1}|{4021,-1,7,0,0,0,6}|{4032,-1,7,0,0,0,1}|{4038,-1,7,0,0,0,11}|{4014,-1,7,0,0,0,11}|{2005,-1,7,0,0,0,16}|{4034,-1,7,0,0,0,11}|{2008,-1,7,0,0,0,21}|{2015,-1,7,0,0,0,21}|{1011,-1,7,0,0,0,26}|{4019,-1,7,0,0,0,21}|{4037,-1,7,0,0,0,31}|{2000,-1,7,0,0,0,31}|{4005,-1,7,0,0,0,36}}</t>
  </si>
  <si>
    <t>{{2006,-1,7,0,0,0,1}|{4018,-1,7,0,0,0,1}|{2005,-1,7,0,0,0,6}|{3017,-1,7,0,0,0,1}|{4028,-1,7,0,0,0,11}|{4039,-1,7,0,0,0,11}|{3010,-1,7,0,0,0,16}|{4017,-1,7,0,1,0,11}|{2008,-1,7,0,0,0,21}|{1011,-1,7,0,0,0,21}|{2016,-1,7,0,0,0,26}|{4031,-1,7,0,0,0,21}|{2009,-1,7,0,0,0,31}|{3003,-1,7,0,0,0,31}|{4016,-1,7,0,0,0,36}}</t>
  </si>
  <si>
    <t>{{4031,-1,7,0,0,0,1}|{2006,-1,7,0,0,0,1}|{2009,-1,7,0,0,0,6}|{3019,-1,7,0,0,0,1}|{2017,-1,7,0,0,0,11}|{4009,-1,7,0,0,0,11}|{4027,-1,7,0,0,0,16}|{4006,-1,7,0,0,0,11}|{4030,-1,7,0,0,0,21}|{4022,-1,7,0,0,0,21}|{3004,-1,7,0,0,0,26}|{1012,-1,7,0,0,0,21}|{3000,-1,7,0,0,0,31}|{4017,-1,7,0,0,0,31}|{2000,-1,7,0,0,0,36}}</t>
  </si>
  <si>
    <t>{{2007,-1,7,0,0,0,1}|{4027,-1,7,0,0,0,1}|{4022,-1,7,0,0,0,6}|{1015,-1,7,0,0,0,1}|{4007,-1,7,0,0,0,11}|{4025,-1,7,0,0,0,11}|{4036,-1,7,0,0,0,16}|{3001,-1,7,0,1,0,11}|{4017,-1,7,0,0,0,21}|{2006,-1,7,0,0,0,21}|{2013,-1,7,0,0,0,26}|{2004,-1,7,0,0,0,21}|{4015,-1,7,0,0,0,31}|{4035,-1,7,0,0,0,31}|{1013,-1,7,0,0,0,36}}</t>
  </si>
  <si>
    <t>{{4024,-1,7,0,0,0,1}|{2003,-1,7,0,0,0,1}|{2013,-1,7,0,0,0,6}|{3018,-1,7,0,0,0,1}|{4018,-1,7,0,0,0,11}|{4007,-1,7,0,0,0,11}|{1011,-1,7,0,0,0,16}|{1014,-1,7,0,1,0,11}|{4017,-1,7,0,0,0,21}|{2009,-1,7,0,0,0,21}|{3001,-1,7,0,0,0,26}|{2017,-1,7,0,0,0,21}|{4034,-1,7,0,0,0,31}|{4025,-1,7,0,0,0,31}|{4009,-1,7,0,0,0,36}}</t>
  </si>
  <si>
    <t>{{2009,-1,7,0,0,0,1}|{4007,-1,7,0,0,0,1}|{1011,-1,7,0,0,0,6}|{2000,-1,7,0,0,0,1}|{4027,-1,7,0,0,0,11}|{4035,-1,7,0,0,0,11}|{2011,-1,7,0,0,0,16}|{2007,-1,7,0,0,0,11}|{2013,-1,7,0,0,0,21}|{4018,-1,7,0,0,0,21}|{1017,-1,7,0,0,0,26}|{4005,-1,7,0,0,0,21}|{2012,-1,7,0,0,0,31}|{2008,-1,7,0,0,0,31}|{4036,-1,7,0,0,0,36}}</t>
  </si>
  <si>
    <t>{{1010,-1,7,0,0,0,1}|{2007,-1,7,0,0,0,1}|{3017,-1,7,0,0,0,6}|{1014,-1,7,0,0,0,1}|{4025,-1,7,0,0,0,11}|{1012,-1,7,0,0,0,11}|{4000,-1,7,0,0,0,16}|{1011,-1,7,0,1,0,11}|{2011,-1,7,0,0,0,21}|{4032,-1,7,0,0,0,21}|{1013,-1,7,0,0,0,26}|{2010,-1,7,0,0,0,21}|{2005,-1,7,0,0,0,31}|{3000,-1,7,0,0,0,31}|{1015,-1,7,0,0,0,36}}</t>
  </si>
  <si>
    <t>{{4025,-1,7,0,0,0,1}|{2004,-1,7,0,0,0,1}|{4012,-1,7,0,0,0,6}|{4024,-1,7,0,0,0,1}|{4032,-1,7,0,0,0,11}|{4037,-1,7,0,0,0,11}|{4017,-1,7,0,0,0,16}|{2007,-1,7,0,0,0,11}|{4038,-1,7,0,0,0,21}|{1017,-1,7,0,0,0,21}|{1015,-1,7,0,0,0,26}|{4016,-1,7,0,0,0,21}|{4027,-1,7,0,0,0,31}|{4023,-1,7,0,0,0,31}|{4002,-1,7,0,0,0,36}}</t>
  </si>
  <si>
    <t>{{2006,-1,8,0,0,0,1}|{3018,-1,8,0,0,0,1}|{1017,-1,8,0,0,0,6}|{3012,-1,8,0,0,0,1}|{4031,-1,8,0,0,0,11}|{2003,-1,8,0,0,0,11}|{2009,-1,8,0,0,0,16}|{1010,-1,8,0,0,0,11}|{2013,-1,8,0,0,0,21}|{4004,-1,8,0,0,0,21}|{1015,-1,8,0,0,0,26}|{3010,-1,8,0,0,0,21}|{4014,-1,8,0,0,0,31}|{3021,-1,8,0,0,0,31}|{4002,-1,8,0,0,0,36}}</t>
  </si>
  <si>
    <t>{{2008,-1,8,0,0,0,1}|{2006,-1,8,0,0,0,1}|{4026,-1,8,0,0,0,6}|{4018,-1,8,0,0,0,1}|{4002,-1,8,0,0,0,11}|{2007,-1,8,0,0,0,11}|{4014,-1,8,0,0,0,16}|{4015,-1,8,0,0,0,11}|{2015,-1,8,0,0,0,21}|{2009,-1,8,0,0,0,21}|{1017,-1,8,0,0,0,26}|{3010,-1,8,0,0,0,21}|{4016,-1,8,0,0,0,31}|{4030,-1,8,0,0,0,31}|{2012,-1,8,0,0,0,36}}</t>
  </si>
  <si>
    <t>{{1015,-1,8,0,0,0,1}|{4034,-1,8,0,0,0,1}|{4035,-1,8,0,0,0,6}|{2010,-1,8,0,0,0,1}|{4038,-1,8,0,0,0,11}|{4009,-1,8,0,0,0,11}|{3012,-1,8,0,0,0,16}|{4036,-1,8,0,0,0,11}|{2013,-1,8,0,0,0,21}|{4022,-1,8,0,0,0,21}|{1011,-1,8,0,0,0,26}|{3013,-1,8,0,0,0,21}|{2015,-1,8,0,0,0,31}|{3019,-1,8,0,0,0,31}|{4002,-1,8,0,0,0,36}}</t>
  </si>
  <si>
    <t>{{2008,-1,8,0,0,0,1}|{4040,-1,8,0,0,0,1}|{1014,-1,8,0,0,0,6}|{4025,-1,8,0,0,0,1}|{2007,-1,8,0,0,0,11}|{3008,-1,8,0,0,0,11}|{1012,-1,8,0,0,0,16}|{2005,-1,8,0,0,0,11}|{1013,-1,8,0,0,0,21}|{2009,-1,8,0,0,0,21}|{3013,-1,8,0,0,0,26}|{4018,-1,8,0,0,0,21}|{4009,-1,8,0,0,0,31}|{3004,-1,8,0,0,0,31}|{2012,-1,8,0,0,0,36}}</t>
  </si>
  <si>
    <t>{{2015,-1,8,0,0,0,1}|{4004,-1,8,0,0,0,1}|{4005,-1,8,0,0,0,6}|{3008,-1,8,0,0,0,1}|{3001,-1,8,0,0,0,11}|{4026,-1,8,0,0,0,11}|{4001,-1,8,0,0,0,16}|{2017,-1,8,0,0,0,11}|{1013,-1,8,0,0,0,21}|{4019,-1,8,0,0,0,21}|{1011,-1,8,0,0,0,26}|{3006,-1,8,0,0,0,21}|{4039,-1,8,0,0,0,31}|{2011,-1,8,0,0,0,31}|{1010,-1,8,0,0,0,36}}</t>
  </si>
  <si>
    <t>{{2015,-1,8,0,0,0,1}|{2013,-1,8,0,0,0,1}|{1014,-1,8,0,0,0,6}|{4002,-1,8,0,0,0,1}|{1017,-1,8,0,0,0,11}|{2003,-1,8,0,0,0,11}|{4009,-1,8,0,0,0,16}|{3009,-1,8,0,0,0,11}|{2009,-1,8,0,0,0,21}|{4016,-1,8,0,0,0,21}|{2007,-1,8,0,0,0,26}|{2010,-1,8,0,0,0,21}|{3012,-1,8,0,0,0,31}|{1010,-1,8,0,0,0,31}|{2005,-1,8,0,0,0,36}}</t>
  </si>
  <si>
    <t>{{3012,-1,8,0,0,0,1}|{4027,-1,8,0,0,0,1}|{4039,-1,8,0,0,0,6}|{3008,-1,8,0,0,0,1}|{1015,-1,8,0,0,0,11}|{4018,-1,8,0,0,0,11}|{3017,-1,8,0,0,0,16}|{4033,-1,8,0,1,0,11}|{2015,-1,8,0,0,0,21}|{1013,-1,8,0,0,0,21}|{3001,-1,8,0,0,0,26}|{1017,-1,8,0,0,0,21}|{2009,-1,8,0,0,0,31}|{1010,-1,8,0,0,0,31}|{4014,-1,8,0,0,0,36}}</t>
  </si>
  <si>
    <t>{{4038,-1,8,0,0,0,1}|{4033,-1,8,0,0,0,1}|{3019,-1,8,0,0,0,6}|{2012,-1,8,0,0,0,1}|{2004,-1,8,0,0,0,11}|{2005,-1,8,0,0,0,11}|{4017,-1,8,0,0,0,16}|{4001,-1,8,0,0,0,11}|{4027,-1,8,0,0,0,21}|{1014,-1,8,0,0,0,21}|{3009,-1,8,0,0,0,26}|{3003,-1,8,0,0,0,21}|{2003,-1,8,0,0,0,31}|{4009,-1,8,0,0,0,31}|{4037,-1,8,0,0,0,36}}</t>
  </si>
  <si>
    <t>{{2016,-1,8,0,0,0,1}|{3006,-1,8,0,0,0,1}|{4014,-1,8,0,0,0,6}|{1015,-1,8,0,0,0,1}|{1010,-1,8,0,0,0,11}|{1017,-1,8,0,0,0,11}|{4026,-1,8,0,0,0,16}|{1012,-1,8,0,1,0,11}|{2004,-1,8,0,0,0,21}|{3019,-1,8,0,0,0,21}|{2003,-1,8,0,0,0,26}|{4012,-1,8,0,0,0,21}|{4037,-1,8,0,0,0,31}|{2008,-1,8,0,0,0,31}|{3017,-1,8,0,0,0,36}}</t>
  </si>
  <si>
    <t>{{4007,-1,8,0,0,0,1}|{3004,-1,8,0,0,0,1}|{1017,-1,8,0,0,0,6}|{1015,-1,8,0,0,0,1}|{3017,-1,8,0,0,0,11}|{4005,-1,8,0,0,0,11}|{4017,-1,8,0,0,0,16}|{4004,-1,8,0,1,0,11}|{1014,-1,8,0,0,0,21}|{4027,-1,8,0,0,0,21}|{4014,-1,8,0,0,0,26}|{4031,-1,8,0,0,0,21}|{3010,-1,8,0,0,0,31}|{3012,-1,8,0,0,0,31}|{3019,-1,8,0,0,0,36}}</t>
  </si>
  <si>
    <t>{{3010,-1,8,0,0,0,1}|{4000,-1,8,0,0,0,1}|{1013,-1,8,0,0,0,6}|{4002,-1,8,0,0,0,1}|{4012,-1,8,0,0,0,11}|{1017,-1,8,0,0,0,11}|{3000,-1,8,0,0,0,16}|{2003,-1,8,0,0,0,11}|{2017,-1,8,0,0,0,21}|{2016,-1,8,0,0,0,21}|{1010,-1,8,0,0,0,26}|{4023,-1,8,0,0,0,21}|{4037,-1,8,0,0,0,31}|{4004,-1,8,0,0,0,31}|{4014,-1,8,0,0,0,36}}</t>
  </si>
  <si>
    <t>{{4002,-1,8,0,0,0,1}|{2007,-1,8,0,0,0,1}|{4001,-1,8,0,0,0,6}|{4012,-1,8,0,0,0,1}|{4024,-1,8,0,0,0,11}|{3021,-1,8,0,0,0,11}|{4019,-1,8,0,0,0,16}|{4032,-1,8,0,1,0,11}|{4000,-1,8,0,0,0,21}|{2000,-1,8,0,0,0,21}|{4033,-1,8,0,0,0,26}|{4005,-1,8,0,0,0,21}|{1010,-1,8,0,0,0,31}|{1014,-1,8,0,0,0,31}|{4021,-1,8,0,0,0,36}}</t>
  </si>
  <si>
    <t>{{2003,-1,8,0,0,0,1}|{4006,-1,8,0,0,0,1}|{2011,-1,8,0,0,0,6}|{4036,-1,8,0,0,0,1}|{1012,-1,8,0,0,0,11}|{4034,-1,8,0,0,0,11}|{2004,-1,8,0,0,0,16}|{1015,-1,8,0,0,0,11}|{1017,-1,8,0,0,0,21}|{4025,-1,8,0,0,0,21}|{4039,-1,8,0,0,0,26}|{4027,-1,8,0,0,0,21}|{4030,-1,8,0,0,0,31}|{1014,-1,8,0,0,0,31}|{2007,-1,8,0,0,0,36}}</t>
  </si>
  <si>
    <t>{{3000,-1,8,0,0,0,1}|{3001,-1,8,0,0,0,1}|{4005,-1,8,0,0,0,6}|{4033,-1,8,0,0,0,1}|{3015,-1,8,0,0,0,11}|{3013,-1,8,0,0,0,11}|{4001,-1,8,0,0,0,16}|{2007,-1,8,0,0,0,11}|{1015,-1,8,0,0,0,21}|{4017,-1,8,0,0,0,21}|{2013,-1,8,0,0,0,26}|{4022,-1,8,0,0,0,21}|{1014,-1,8,0,0,0,31}|{2017,-1,8,0,0,0,31}|{4030,-1,8,0,0,0,36}}</t>
  </si>
  <si>
    <t>{{2012,-1,8,0,0,0,1}|{4025,-1,8,0,0,0,1}|{4001,-1,8,0,0,0,6}|{4024,-1,8,0,0,0,1}|{4014,-1,8,0,0,0,11}|{4018,-1,8,0,0,0,11}|{4033,-1,8,0,0,0,16}|{3017,-1,8,0,0,0,11}|{1011,-1,8,0,0,0,21}|{3021,-1,8,0,0,0,21}|{4040,-1,8,0,0,0,26}|{1012,-1,8,0,0,0,21}|{2008,-1,8,0,0,0,31}|{2013,-1,8,0,0,0,31}|{3012,-1,8,0,0,0,36}}</t>
  </si>
  <si>
    <t>{{4028,-1,8,0,0,0,1}|{1017,-1,8,0,0,0,1}|{2008,-1,8,0,0,0,6}|{4038,-1,8,0,0,0,1}|{2007,-1,8,0,0,0,11}|{2009,-1,8,0,0,0,11}|{4035,-1,8,0,0,0,16}|{3015,-1,8,0,0,0,11}|{1011,-1,8,0,0,0,21}|{4023,-1,8,0,0,0,21}|{1010,-1,8,0,0,0,26}|{4040,-1,8,0,0,0,21}|{4016,-1,8,0,0,0,31}|{2015,-1,8,0,0,0,31}|{4004,-1,8,0,0,0,36}}</t>
  </si>
  <si>
    <t>{{1015,-1,8,0,0,0,1}|{4016,-1,8,0,0,0,1}|{2006,-1,8,0,0,0,6}|{2003,-1,8,0,0,0,1}|{2009,-1,8,0,0,0,11}|{2005,-1,8,0,0,0,11}|{1013,-1,8,0,0,0,16}|{4009,-1,8,0,0,0,11}|{4035,-1,8,0,0,0,21}|{2012,-1,8,0,0,0,21}|{4031,-1,8,0,0,0,26}|{4034,-1,8,0,0,0,21}|{2017,-1,8,0,0,0,31}|{1017,-1,8,0,0,0,31}|{1010,-1,8,0,0,0,36}}</t>
  </si>
  <si>
    <t>{{4006,-1,8,0,0,0,1}|{4019,-1,8,0,0,0,1}|{4026,-1,8,0,0,0,6}|{4038,-1,8,0,0,0,1}|{3021,-1,8,0,0,0,11}|{4015,-1,8,0,0,0,11}|{1014,-1,8,0,0,0,16}|{1010,-1,8,0,0,0,11}|{4030,-1,8,0,0,0,21}|{4034,-1,8,0,0,0,21}|{4027,-1,8,0,0,0,26}|{1015,-1,8,0,0,0,21}|{3013,-1,8,0,0,0,31}|{2006,-1,8,0,0,0,31}|{4018,-1,8,0,0,0,36}}</t>
  </si>
  <si>
    <t>{{4004,-1,8,0,0,0,1}|{2000,-1,8,0,0,0,1}|{2011,-1,8,0,0,0,6}|{4001,-1,8,0,0,0,1}|{4038,-1,8,0,0,0,11}|{2009,-1,8,0,0,0,11}|{4009,-1,8,0,0,0,16}|{2007,-1,8,0,0,0,11}|{1017,-1,8,0,0,0,21}|{4017,-1,8,0,0,0,21}|{4024,-1,8,0,0,0,26}|{1011,-1,8,0,0,0,21}|{4031,-1,8,0,0,0,31}|{4012,-1,8,0,0,0,31}|{4030,-1,8,0,0,0,36}}</t>
  </si>
  <si>
    <t>{{2000,-1,8,0,0,0,1}|{4025,-1,8,0,0,0,1}|{4031,-1,8,0,0,0,6}|{4017,-1,8,0,0,0,1}|{2013,-1,8,0,0,0,11}|{1014,-1,8,0,0,0,11}|{3001,-1,8,0,0,0,16}|{4001,-1,8,0,1,0,11}|{2006,-1,8,0,0,0,21}|{4005,-1,8,0,0,0,21}|{4014,-1,8,0,0,0,26}|{1011,-1,8,0,0,0,21}|{4037,-1,8,0,0,0,31}|{4019,-1,8,0,0,0,31}|{4032,-1,8,0,0,0,36}}</t>
  </si>
  <si>
    <t>{{1014,-1,8,0,0,0,1}|{3008,-1,8,0,0,0,1}|{1017,-1,8,0,0,0,6}|{1013,-1,8,0,0,0,1}|{3015,-1,8,0,0,0,11}|{4027,-1,8,0,0,0,11}|{4023,-1,8,0,0,0,16}|{2003,-1,8,0,0,0,11}|{4037,-1,8,0,0,0,21}|{4035,-1,8,0,0,0,21}|{2011,-1,8,0,0,0,26}|{2008,-1,8,0,0,0,21}|{4031,-1,8,0,0,0,31}|{1010,-1,8,0,0,0,31}|{3012,-1,8,0,0,0,36}}</t>
  </si>
  <si>
    <t>{{3004,-1,8,0,0,0,1}|{4035,-1,8,0,0,0,1}|{1015,-1,8,0,0,0,6}|{1012,-1,8,0,0,0,1}|{4038,-1,8,0,0,0,11}|{2007,-1,8,0,0,0,11}|{3018,-1,8,0,0,0,16}|{4036,-1,8,0,1,0,11}|{3006,-1,8,0,0,0,21}|{2005,-1,8,0,0,0,21}|{2000,-1,8,0,0,0,26}|{4032,-1,8,0,0,0,21}|{3009,-1,8,0,0,0,31}|{2008,-1,8,0,0,0,31}|{4033,-1,8,0,0,0,36}}</t>
  </si>
  <si>
    <t>{{4006,-1,8,0,0,0,1}|{4028,-1,8,0,0,0,1}|{2015,-1,8,0,0,0,6}|{2005,-1,8,0,0,0,1}|{4037,-1,8,0,0,0,11}|{3012,-1,8,0,0,0,11}|{4016,-1,8,0,0,0,16}|{4009,-1,8,0,1,0,11}|{1011,-1,8,0,0,0,21}|{4032,-1,8,0,0,0,21}|{4014,-1,8,0,0,0,26}|{4018,-1,8,0,0,0,21}|{2013,-1,8,0,0,0,31}|{2008,-1,8,0,0,0,31}|{2012,-1,8,0,0,0,36}}</t>
  </si>
  <si>
    <t>{{4005,-1,8,0,0,0,1}|{4004,-1,8,0,0,0,1}|{1015,-1,8,0,0,0,6}|{4009,-1,8,0,0,0,1}|{1010,-1,8,0,0,0,11}|{2006,-1,8,0,0,0,11}|{4012,-1,8,0,0,0,16}|{4026,-1,8,0,0,0,11}|{4027,-1,8,0,0,0,21}|{2016,-1,8,0,0,0,21}|{4033,-1,8,0,0,0,26}|{2017,-1,8,0,0,0,21}|{1013,-1,8,0,0,0,31}|{4002,-1,8,0,0,0,31}|{3006,-1,8,0,0,0,36}}</t>
  </si>
  <si>
    <t>{{3000,-1,8,0,0,0,1}|{4022,-1,8,0,0,0,1}|{4037,-1,8,0,0,0,6}|{4027,-1,8,0,0,0,1}|{2008,-1,8,0,0,0,11}|{4018,-1,8,0,0,0,11}|{4028,-1,8,0,0,0,16}|{2007,-1,8,0,1,0,11}|{3017,-1,8,0,0,0,21}|{4030,-1,8,0,0,0,21}|{4017,-1,8,0,0,0,26}|{1010,-1,8,0,0,0,21}|{3018,-1,8,0,0,0,31}|{4014,-1,8,0,0,0,31}|{2015,-1,8,0,0,0,36}}</t>
  </si>
  <si>
    <t>{{3003,-1,8,0,0,0,1}|{4000,-1,8,0,0,0,1}|{4016,-1,8,0,0,0,6}|{4035,-1,8,0,0,0,1}|{2010,-1,8,0,0,0,11}|{4021,-1,8,0,0,0,11}|{2007,-1,8,0,0,0,16}|{2003,-1,8,0,0,0,11}|{4001,-1,8,0,0,0,21}|{4007,-1,8,0,0,0,21}|{4037,-1,8,0,0,0,26}|{4032,-1,8,0,0,0,21}|{4006,-1,8,0,0,0,31}|{3018,-1,8,0,0,0,31}|{4009,-1,8,0,0,0,36}}</t>
  </si>
  <si>
    <t>{{4031,-1,9,0,0,0,1}|{4022,-1,9,0,0,0,1}|{3005,-1,9,0,0,0,6}|{3013,-1,9,0,0,0,1}|{4021,-1,9,0,0,0,11}|{2011,-1,9,0,0,0,11}|{4012,-1,9,0,0,0,16}|{4001,-1,9,0,0,0,11}|{2010,-1,9,0,0,0,21}|{3017,-1,9,0,0,0,21}|{4032,-1,9,0,0,0,26}|{4024,-1,9,0,0,0,21}|{4006,-1,9,0,0,0,31}|{4025,-1,9,0,0,0,31}|{2000,-1,9,0,0,0,36}}</t>
  </si>
  <si>
    <t>{{3001,-1,9,0,0,0,1}|{4014,-1,9,0,0,0,1}|{4034,-1,9,0,0,0,6}|{3012,-1,9,0,0,0,1}|{4031,-1,9,0,0,0,11}|{4024,-1,9,0,0,0,11}|{4002,-1,9,0,0,0,16}|{4016,-1,9,0,0,0,11}|{4039,-1,9,0,0,0,21}|{2016,-1,9,0,0,0,21}|{3019,-1,9,0,0,0,26}|{3013,-1,9,0,0,0,21}|{4028,-1,9,0,0,0,31}|{4027,-1,9,0,0,0,31}|{4001,-1,9,0,0,0,36}}</t>
  </si>
  <si>
    <t>{{2012,-1,9,0,0,0,1}|{4004,-1,9,0,0,0,1}|{4016,-1,9,0,0,0,6}|{3001,-1,9,0,0,0,1}|{4034,-1,9,0,0,0,11}|{3005,-1,9,0,0,0,11}|{4007,-1,9,0,0,0,16}|{4033,-1,9,0,0,0,11}|{4012,-1,9,0,0,0,21}|{4005,-1,9,0,0,0,21}|{4028,-1,9,0,0,0,26}|{3004,-1,9,0,0,0,21}|{4014,-1,9,0,0,0,31}|{4001,-1,9,0,0,0,31}|{3003,-1,9,0,0,0,36}}</t>
  </si>
  <si>
    <t>{{4021,-1,9,0,0,0,1}|{4039,-1,9,0,0,0,1}|{3004,-1,9,0,0,0,6}|{4027,-1,9,0,0,0,1}|{2003,-1,9,0,0,0,11}|{4017,-1,9,0,0,0,11}|{4025,-1,9,0,0,0,16}|{3000,-1,9,0,0,0,11}|{4037,-1,9,0,0,0,21}|{4038,-1,9,0,0,0,21}|{2011,-1,9,0,0,0,26}|{4026,-1,9,0,0,0,21}|{4014,-1,9,0,0,0,31}|{3021,-1,9,0,0,0,31}|{3005,-1,9,0,0,0,36}}</t>
  </si>
  <si>
    <t>{{4038,-1,9,0,0,0,1}|{4034,-1,9,0,0,0,1}|{3019,-1,9,0,0,0,6}|{4022,-1,9,0,0,0,1}|{4000,-1,9,0,0,0,11}|{4030,-1,9,0,0,0,11}|{4017,-1,9,0,0,0,16}|{3016,-1,9,0,0,0,11}|{3008,-1,9,0,0,0,21}|{4014,-1,9,0,0,0,21}|{2015,-1,9,0,0,0,26}|{4015,-1,9,0,0,0,21}|{4032,-1,9,0,0,0,31}|{4012,-1,9,0,0,0,31}|{3018,-1,9,0,0,0,36}}</t>
  </si>
  <si>
    <t>{{2016,-1,9,0,0,0,1}|{4026,-1,9,0,0,0,1}|{4028,-1,9,0,0,0,6}|{4005,-1,9,0,0,0,1}|{4024,-1,9,0,0,0,11}|{3016,-1,9,0,0,0,11}|{4012,-1,9,0,0,0,16}|{3019,-1,9,0,0,0,11}|{4017,-1,9,0,0,0,21}|{4037,-1,9,0,0,0,21}|{4023,-1,9,0,0,0,26}|{4018,-1,9,0,0,0,21}|{4030,-1,9,0,0,0,31}|{4004,-1,9,0,0,0,31}|{3006,-1,9,0,0,0,36}}</t>
  </si>
  <si>
    <t>{{4006,-1,9,0,0,0,1}|{2011,-1,9,0,0,0,1}|{4031,-1,9,0,0,0,6}|{2015,-1,9,0,0,0,1}|{4034,-1,9,0,0,0,11}|{3021,-1,9,0,0,0,11}|{4028,-1,9,0,0,0,16}|{4004,-1,9,0,1,0,11}|{4015,-1,9,0,0,0,21}|{4033,-1,9,0,0,0,21}|{4037,-1,9,0,0,0,26}|{4030,-1,9,0,0,0,21}|{4009,-1,9,0,0,0,31}|{3001,-1,9,0,0,0,31}|{2010,-1,9,0,0,0,36}}</t>
  </si>
  <si>
    <t>{{3016,-1,9,0,0,0,1}|{4030,-1,9,0,0,0,1}|{4031,-1,9,0,0,0,6}|{4006,-1,9,0,0,0,1}|{3013,-1,9,0,0,0,11}|{4027,-1,9,0,0,0,11}|{4021,-1,9,0,0,0,16}|{2011,-1,9,0,0,0,11}|{2016,-1,9,0,0,0,21}|{4026,-1,9,0,0,0,21}|{4033,-1,9,0,0,0,26}|{4001,-1,9,0,0,0,21}|{3009,-1,9,0,0,0,31}|{4007,-1,9,0,0,0,31}|{4017,-1,9,0,0,0,36}}</t>
  </si>
  <si>
    <t>{{3021,-1,9,0,0,0,1}|{4035,-1,9,0,0,0,1}|{4015,-1,9,0,0,0,6}|{4039,-1,9,0,0,0,1}|{4023,-1,9,0,0,0,11}|{4025,-1,9,0,0,0,11}|{4006,-1,9,0,0,0,16}|{4037,-1,9,0,1,0,11}|{3006,-1,9,0,0,0,21}|{2015,-1,9,0,0,0,21}|{4027,-1,9,0,0,0,26}|{2010,-1,9,0,0,0,21}|{4004,-1,9,0,0,0,31}|{4002,-1,9,0,0,0,31}|{3018,-1,9,0,0,0,36}}</t>
  </si>
  <si>
    <t>{{3018,-1,9,0,0,0,1}|{4027,-1,9,0,0,0,1}|{3008,-1,9,0,0,0,6}|{4038,-1,9,0,0,0,1}|{2000,-1,9,0,0,0,11}|{4024,-1,9,0,0,0,11}|{3017,-1,9,0,0,0,16}|{2003,-1,9,0,1,0,11}|{4002,-1,9,0,0,0,21}|{4039,-1,9,0,0,0,21}|{4015,-1,9,0,0,0,26}|{3021,-1,9,0,0,0,21}|{4023,-1,9,0,0,0,31}|{2017,-1,9,0,0,0,31}|{2004,-1,9,0,0,0,36}}</t>
  </si>
  <si>
    <t>{{4022,-1,9,0,0,0,1}|{4033,-1,9,0,0,0,1}|{2004,-1,9,0,0,0,6}|{4009,-1,9,0,0,0,1}|{4040,-1,9,0,0,0,11}|{4036,-1,9,0,0,0,11}|{4039,-1,9,0,0,0,16}|{4034,-1,9,0,0,0,11}|{2016,-1,9,0,0,0,21}|{4014,-1,9,0,0,0,21}|{3019,-1,9,0,0,0,26}|{2010,-1,9,0,0,0,21}|{4021,-1,9,0,0,0,31}|{4018,-1,9,0,0,0,31}|{3008,-1,9,0,0,0,36}}</t>
  </si>
  <si>
    <t>{{4009,-1,9,0,0,0,1}|{3012,-1,9,0,0,0,1}|{4035,-1,9,0,0,0,6}|{4028,-1,9,0,0,0,1}|{4023,-1,9,0,0,0,11}|{4017,-1,9,0,0,0,11}|{2010,-1,9,0,0,0,16}|{3015,-1,9,0,1,0,11}|{4002,-1,9,0,0,0,21}|{4015,-1,9,0,0,0,21}|{4001,-1,9,0,0,0,26}|{3005,-1,9,0,0,0,21}|{2005,-1,9,0,0,0,31}|{3017,-1,9,0,0,0,31}|{4025,-1,9,0,0,0,36}}</t>
  </si>
  <si>
    <t>{{3003,-1,9,0,0,0,1}|{4024,-1,9,0,0,0,1}|{4033,-1,9,0,0,0,6}|{3012,-1,9,0,0,0,1}|{3018,-1,9,0,0,0,11}|{4018,-1,9,0,0,0,11}|{4040,-1,9,0,0,0,16}|{3001,-1,9,0,0,0,11}|{4031,-1,9,0,0,0,21}|{3008,-1,9,0,0,0,21}|{4014,-1,9,0,0,0,26}|{4028,-1,9,0,0,0,21}|{4036,-1,9,0,0,0,31}|{3005,-1,9,0,0,0,31}|{3021,-1,9,0,0,0,36}}</t>
  </si>
  <si>
    <t>{{4036,-1,9,0,0,0,1}|{3021,-1,9,0,0,0,1}|{4022,-1,9,0,0,0,6}|{3003,-1,9,0,0,0,1}|{4006,-1,9,0,0,0,11}|{3000,-1,9,0,0,0,11}|{2011,-1,9,0,0,0,16}|{4023,-1,9,0,0,0,11}|{4024,-1,9,0,0,0,21}|{4032,-1,9,0,0,0,21}|{4031,-1,9,0,0,0,26}|{4034,-1,9,0,0,0,21}|{2015,-1,9,0,0,0,31}|{2004,-1,9,0,0,0,31}|{4005,-1,9,0,0,0,36}}</t>
  </si>
  <si>
    <t>{{4006,-1,9,0,0,0,1}|{4032,-1,9,0,0,0,1}|{2012,-1,9,0,0,0,6}|{3009,-1,9,0,0,0,1}|{4024,-1,9,0,0,0,11}|{2004,-1,9,0,0,0,11}|{4021,-1,9,0,0,0,16}|{3005,-1,9,0,0,0,11}|{4026,-1,9,0,0,0,21}|{4039,-1,9,0,0,0,21}|{3017,-1,9,0,0,0,26}|{4002,-1,9,0,0,0,21}|{4016,-1,9,0,0,0,31}|{4031,-1,9,0,0,0,31}|{4000,-1,9,0,0,0,36}}</t>
  </si>
  <si>
    <t>{{3016,-1,9,0,0,0,1}|{2017,-1,9,0,0,0,1}|{4036,-1,9,0,0,0,6}|{3021,-1,9,0,0,0,1}|{4015,-1,9,0,0,0,11}|{3001,-1,9,0,0,0,11}|{4037,-1,9,0,0,0,16}|{4002,-1,9,0,0,0,11}|{4022,-1,9,0,0,0,21}|{3018,-1,9,0,0,0,21}|{4024,-1,9,0,0,0,26}|{4027,-1,9,0,0,0,21}|{4034,-1,9,0,0,0,31}|{4005,-1,9,0,0,0,31}|{4025,-1,9,0,0,0,36}}</t>
  </si>
  <si>
    <t>{{3013,-1,9,0,0,0,1}|{4039,-1,9,0,0,0,1}|{4032,-1,9,0,0,0,6}|{4025,-1,9,0,0,0,1}|{3021,-1,9,0,0,0,11}|{4016,-1,9,0,0,0,11}|{3005,-1,9,0,0,0,16}|{4035,-1,9,0,0,0,11}|{2012,-1,9,0,0,0,21}|{4021,-1,9,0,0,0,21}|{3015,-1,9,0,0,0,26}|{4024,-1,9,0,0,0,21}|{4001,-1,9,0,0,0,31}|{2005,-1,9,0,0,0,31}|{4023,-1,9,0,0,0,36}}</t>
  </si>
  <si>
    <t>{{4021,-1,9,0,0,0,1}|{2000,-1,9,0,0,0,1}|{4007,-1,9,0,0,0,6}|{4025,-1,9,0,0,0,1}|{3003,-1,9,0,0,0,11}|{4028,-1,9,0,0,0,11}|{4027,-1,9,0,0,0,16}|{4026,-1,9,0,0,0,11}|{3004,-1,9,0,0,0,21}|{3009,-1,9,0,0,0,21}|{3016,-1,9,0,0,0,26}|{3017,-1,9,0,0,0,21}|{4023,-1,9,0,0,0,31}|{2011,-1,9,0,0,0,31}|{2015,-1,9,0,0,0,36}}</t>
  </si>
  <si>
    <t>{{3006,-1,9,0,0,0,1}|{4031,-1,9,0,0,0,1}|{3005,-1,9,0,0,0,6}|{4028,-1,9,0,0,0,1}|{2012,-1,9,0,0,0,11}|{4035,-1,9,0,0,0,11}|{4022,-1,9,0,0,0,16}|{4016,-1,9,0,0,0,11}|{3017,-1,9,0,0,0,21}|{3021,-1,9,0,0,0,21}|{4000,-1,9,0,0,0,26}|{4034,-1,9,0,0,0,21}|{4001,-1,9,0,0,0,31}|{4014,-1,9,0,0,0,31}|{4006,-1,9,0,0,0,36}}</t>
  </si>
  <si>
    <t>{{2016,-1,9,0,0,0,1}|{4001,-1,9,0,0,0,1}|{4028,-1,9,0,0,0,6}|{2017,-1,9,0,0,0,1}|{2000,-1,9,0,0,0,11}|{2005,-1,9,0,0,0,11}|{2011,-1,9,0,0,0,16}|{2015,-1,9,0,1,0,11}|{3006,-1,9,0,0,0,21}|{4035,-1,9,0,0,0,21}|{3010,-1,9,0,0,0,26}|{3021,-1,9,0,0,0,21}|{3000,-1,9,0,0,0,31}|{4037,-1,9,0,0,0,31}|{4012,-1,9,0,0,0,36}}</t>
  </si>
  <si>
    <t>{{3016,-1,9,0,0,0,1}|{4001,-1,9,0,0,0,1}|{4035,-1,9,0,0,0,6}|{2000,-1,9,0,0,0,1}|{4007,-1,9,0,0,0,11}|{4032,-1,9,0,0,0,11}|{4039,-1,9,0,0,0,16}|{2011,-1,9,0,0,0,11}|{4016,-1,9,0,0,0,21}|{4014,-1,9,0,0,0,21}|{2003,-1,9,0,0,0,26}|{4006,-1,9,0,0,0,21}|{2010,-1,9,0,0,0,31}|{4015,-1,9,0,0,0,31}|{4036,-1,9,0,0,0,36}}</t>
  </si>
  <si>
    <t>{{4009,-1,9,0,0,0,1}|{4006,-1,9,0,0,0,1}|{4002,-1,9,0,0,0,6}|{4039,-1,9,0,0,0,1}|{3012,-1,9,0,0,0,11}|{2016,-1,9,0,0,0,11}|{3005,-1,9,0,0,0,16}|{4028,-1,9,0,1,0,11}|{4005,-1,9,0,0,0,21}|{3009,-1,9,0,0,0,21}|{2012,-1,9,0,0,0,26}|{4022,-1,9,0,0,0,21}|{3013,-1,9,0,0,0,31}|{4004,-1,9,0,0,0,31}|{4001,-1,9,0,0,0,36}}</t>
  </si>
  <si>
    <t>{{4022,-1,9,0,0,0,1}|{3018,-1,9,0,0,0,1}|{2004,-1,9,0,0,0,6}|{4037,-1,9,0,0,0,1}|{4039,-1,9,0,0,0,11}|{4009,-1,9,0,0,0,11}|{4031,-1,9,0,0,0,16}|{4012,-1,9,0,1,0,11}|{4021,-1,9,0,0,0,21}|{4006,-1,9,0,0,0,21}|{3021,-1,9,0,0,0,26}|{4024,-1,9,0,0,0,21}|{4025,-1,9,0,0,0,31}|{3012,-1,9,0,0,0,31}|{3001,-1,9,0,0,0,36}}</t>
  </si>
  <si>
    <t>{{4006,-1,9,0,0,0,1}|{3003,-1,9,0,0,0,1}|{3004,-1,9,0,0,0,6}|{4036,-1,9,0,0,0,1}|{4001,-1,9,0,0,0,11}|{3013,-1,9,0,0,0,11}|{4033,-1,9,0,0,0,16}|{2017,-1,9,0,0,0,11}|{3006,-1,9,0,0,0,21}|{4022,-1,9,0,0,0,21}|{3009,-1,9,0,0,0,26}|{4019,-1,9,0,0,0,21}|{4017,-1,9,0,0,0,31}|{3012,-1,9,0,0,0,31}|{2005,-1,9,0,0,0,36}}</t>
  </si>
  <si>
    <t>{{4002,-1,9,0,0,0,1}|{2011,-1,9,0,0,0,1}|{3006,-1,9,0,0,0,6}|{3009,-1,9,0,0,0,1}|{4024,-1,9,0,0,0,11}|{2017,-1,9,0,0,0,11}|{4032,-1,9,0,0,0,16}|{4019,-1,9,0,1,0,11}|{4009,-1,9,0,0,0,21}|{3017,-1,9,0,0,0,21}|{4005,-1,9,0,0,0,26}|{4034,-1,9,0,0,0,21}|{4015,-1,9,0,0,0,31}|{4030,-1,9,0,0,0,31}|{3012,-1,9,0,0,0,36}}</t>
  </si>
  <si>
    <t>{{2005,-1,9,0,0,0,1}|{4030,-1,9,0,0,0,1}|{4024,-1,9,0,0,0,6}|{4014,-1,9,0,0,0,1}|{4004,-1,9,0,0,0,11}|{4007,-1,9,0,0,0,11}|{4039,-1,9,0,0,0,16}|{3012,-1,9,0,0,0,11}|{3001,-1,9,0,0,0,21}|{3017,-1,9,0,0,0,21}|{2011,-1,9,0,0,0,26}|{2016,-1,9,0,0,0,21}|{4037,-1,9,0,0,0,31}|{4033,-1,9,0,0,0,31}|{4028,-1,9,0,0,0,36}}</t>
  </si>
  <si>
    <t>{{4035,-1,9,0,0,0,1}|{4024,-1,9,0,0,0,1}|{3006,-1,9,0,0,0,6}|{2011,-1,9,0,0,0,1}|{3019,-1,9,0,0,0,11}|{4021,-1,9,0,0,0,11}|{3012,-1,9,0,0,0,16}|{2003,-1,9,0,0,0,11}|{4034,-1,9,0,0,0,21}|{3000,-1,9,0,0,0,21}|{3016,-1,9,0,0,0,26}|{2015,-1,9,0,0,0,21}|{3017,-1,9,0,0,0,31}|{4007,-1,9,0,0,0,31}|{4037,-1,9,0,0,0,36}}</t>
  </si>
  <si>
    <t>{{3013,-1,9,0,0,0,1}|{4006,-1,9,0,0,0,1}|{2015,-1,9,0,0,0,6}|{4019,-1,9,0,0,0,1}|{4016,-1,9,0,0,0,11}|{4004,-1,9,0,0,0,11}|{3005,-1,9,0,0,0,16}|{4025,-1,9,0,0,0,11}|{4030,-1,9,0,0,0,21}|{4039,-1,9,0,0,0,21}|{4022,-1,9,0,0,0,26}|{3015,-1,9,0,0,0,21}|{4038,-1,9,0,0,0,31}|{4026,-1,9,0,0,0,31}|{3009,-1,9,0,0,0,36}}</t>
  </si>
  <si>
    <t>{{4026,-1,9,0,0,0,1}|{4031,-1,9,0,0,0,1}|{4027,-1,9,0,0,0,6}|{3015,-1,9,0,0,0,1}|{4007,-1,9,0,0,0,11}|{2015,-1,9,0,0,0,11}|{3005,-1,9,0,0,0,16}|{3001,-1,9,0,0,0,11}|{3003,-1,9,0,0,0,21}|{4024,-1,9,0,0,0,21}|{3016,-1,9,0,0,0,26}|{4004,-1,9,0,0,0,21}|{2011,-1,9,0,0,0,31}|{3006,-1,9,0,0,0,31}|{4039,-1,9,0,0,0,36}}</t>
  </si>
  <si>
    <t>{{4033,-1,9,0,0,0,1}|{4037,-1,9,0,0,0,1}|{4016,-1,9,0,0,0,6}|{2005,-1,9,0,0,0,1}|{3013,-1,9,0,0,0,11}|{4032,-1,9,0,0,0,11}|{3019,-1,9,0,0,0,16}|{4034,-1,9,0,0,0,11}|{3015,-1,9,0,0,0,21}|{4031,-1,9,0,0,0,21}|{4004,-1,9,0,0,0,26}|{4018,-1,9,0,0,0,21}|{3016,-1,9,0,0,0,31}|{4025,-1,9,0,0,0,31}|{2004,-1,9,0,0,0,36}}</t>
  </si>
  <si>
    <t>{{3015,-1,9,0,0,0,1}|{4001,-1,9,0,0,0,1}|{2003,-1,9,0,0,0,6}|{2012,-1,9,0,0,0,1}|{4032,-1,9,0,0,0,11}|{4023,-1,9,0,0,0,11}|{3021,-1,9,0,0,0,16}|{4018,-1,9,0,0,0,11}|{4039,-1,9,0,0,0,21}|{4033,-1,9,0,0,0,21}|{4022,-1,9,0,0,0,26}|{4035,-1,9,0,0,0,21}|{4036,-1,9,0,0,0,31}|{4024,-1,9,0,0,0,31}|{4000,-1,9,0,0,0,36}}</t>
  </si>
  <si>
    <t>{{3005,-1,9,0,0,0,1}|{2005,-1,9,0,0,0,1}|{4017,-1,9,0,0,0,6}|{4016,-1,9,0,0,0,1}|{2015,-1,9,0,0,0,11}|{3012,-1,9,0,0,0,11}|{4024,-1,9,0,0,0,16}|{3015,-1,9,0,0,0,11}|{4035,-1,9,0,0,0,21}|{3017,-1,9,0,0,0,21}|{4036,-1,9,0,0,0,26}|{4004,-1,9,0,0,0,21}|{4028,-1,9,0,0,0,31}|{3000,-1,9,0,0,0,31}|{4022,-1,9,0,0,0,36}}</t>
  </si>
  <si>
    <t>{{4034,-1,9,0,0,0,1}|{4002,-1,9,0,0,0,1}|{3009,-1,9,0,0,0,6}|{4017,-1,9,0,0,0,1}|{4007,-1,9,0,0,0,11}|{3015,-1,9,0,0,0,11}|{3017,-1,9,0,0,0,16}|{2010,-1,9,0,1,0,11}|{4035,-1,9,0,0,0,21}|{2004,-1,9,0,0,0,21}|{4039,-1,9,0,0,0,26}|{2011,-1,9,0,0,0,21}|{4036,-1,9,0,0,0,31}|{2012,-1,9,0,0,0,31}|{3003,-1,9,0,0,0,36}}</t>
  </si>
  <si>
    <t>{{3013,-1,9,0,0,0,1}|{4023,-1,9,0,0,0,1}|{4035,-1,9,0,0,0,6}|{2015,-1,9,0,0,0,1}|{4022,-1,9,0,0,0,11}|{4039,-1,9,0,0,0,11}|{2000,-1,9,0,0,0,16}|{4006,-1,9,0,0,0,11}|{4038,-1,9,0,0,0,21}|{4007,-1,9,0,0,0,21}|{4025,-1,9,0,0,0,26}|{3021,-1,9,0,0,0,21}|{4028,-1,9,0,0,0,31}|{4005,-1,9,0,0,0,31}|{3010,-1,9,0,0,0,36}}</t>
  </si>
  <si>
    <t>{{4022,-1,9,0,0,0,1}|{4033,-1,9,0,0,0,1}|{3013,-1,9,0,0,0,6}|{4026,-1,9,0,0,0,1}|{2012,-1,9,0,0,0,11}|{4023,-1,9,0,0,0,11}|{4028,-1,9,0,0,0,16}|{3012,-1,9,0,1,0,11}|{4005,-1,9,0,0,0,21}|{4027,-1,9,0,0,0,21}|{4035,-1,9,0,0,0,26}|{4032,-1,9,0,0,0,21}|{3000,-1,9,0,0,0,31}|{3021,-1,9,0,0,0,31}|{3018,-1,9,0,0,0,36}}</t>
  </si>
  <si>
    <t>{{4038,-1,9,0,0,0,1}|{4000,-1,9,0,0,0,1}|{3017,-1,9,0,0,0,6}|{2011,-1,9,0,0,0,1}|{4033,-1,9,0,0,0,11}|{4014,-1,9,0,0,0,11}|{3000,-1,9,0,0,0,16}|{4021,-1,9,0,1,0,11}|{3018,-1,9,0,0,0,21}|{4039,-1,9,0,0,0,21}|{4016,-1,9,0,0,0,26}|{2017,-1,9,0,0,0,21}|{3008,-1,9,0,0,0,31}|{4024,-1,9,0,0,0,31}|{4019,-1,9,0,0,0,36}}</t>
  </si>
  <si>
    <t>{{3013,-1,9,0,0,0,1}|{2005,-1,9,0,0,0,1}|{4033,-1,9,0,0,0,6}|{4023,-1,9,0,0,0,1}|{4038,-1,9,0,0,0,11}|{3019,-1,9,0,0,0,11}|{2010,-1,9,0,0,0,16}|{3001,-1,9,0,0,0,11}|{3016,-1,9,0,0,0,21}|{3018,-1,9,0,0,0,21}|{4025,-1,9,0,0,0,26}|{4015,-1,9,0,0,0,21}|{4039,-1,9,0,0,0,31}|{4006,-1,9,0,0,0,31}|{4035,-1,9,0,0,0,36}}</t>
  </si>
  <si>
    <t>{{4006,-1,9,0,0,0,1}|{2005,-1,9,0,0,0,1}|{3008,-1,9,0,0,0,6}|{2010,-1,9,0,0,0,1}|{4024,-1,9,0,0,0,11}|{3019,-1,9,0,0,0,11}|{4027,-1,9,0,0,0,16}|{4017,-1,9,0,1,0,11}|{4001,-1,9,0,0,0,21}|{2016,-1,9,0,0,0,21}|{2012,-1,9,0,0,0,26}|{4004,-1,9,0,0,0,21}|{4034,-1,9,0,0,0,31}|{4007,-1,9,0,0,0,31}|{2003,-1,9,0,0,0,36}}</t>
  </si>
  <si>
    <t>{{3000,-1,9,0,0,0,1}|{4034,-1,9,0,0,0,1}|{3015,-1,9,0,0,0,6}|{4015,-1,9,0,0,0,1}|{3001,-1,9,0,0,0,11}|{3003,-1,9,0,0,0,11}|{3008,-1,9,0,0,0,16}|{4038,-1,9,0,0,0,11}|{4007,-1,9,0,0,0,21}|{4016,-1,9,0,0,0,21}|{4006,-1,9,0,0,0,26}|{3019,-1,9,0,0,0,21}|{2015,-1,9,0,0,0,31}|{3010,-1,9,0,0,0,31}|{4027,-1,9,0,0,0,36}}</t>
  </si>
  <si>
    <t>{{4023,-1,10,0,0,0,1}|{2015,-1,10,0,0,0,1}|{4025,-1,10,0,0,0,6}|{3001,-1,10,0,0,0,1}|{2011,-1,10,0,0,0,11}|{4026,-1,10,0,0,0,11}|{4027,-1,10,0,0,0,16}|{4028,-1,10,0,0,0,11}|{4031,-1,10,0,0,0,21}|{4014,-1,10,0,0,0,21}|{4002,-1,10,0,0,0,26}|{4007,-1,10,0,0,0,21}|{3005,-1,10,0,0,0,31}|{4017,-1,10,0,0,0,31}|{4040,-1,10,0,0,0,36}}</t>
  </si>
  <si>
    <t>{{3018,-1,10,0,0,0,1}|{4028,-1,10,0,0,0,1}|{4035,-1,10,0,0,0,6}|{3008,-1,10,0,0,0,1}|{4036,-1,10,0,0,0,11}|{4037,-1,10,0,0,0,11}|{3005,-1,10,0,0,0,16}|{4014,-1,10,0,0,0,11}|{3000,-1,10,0,0,0,21}|{4001,-1,10,0,0,0,21}|{4021,-1,10,0,0,0,26}|{4032,-1,10,0,0,0,21}|{3003,-1,10,0,0,0,31}|{4007,-1,10,0,0,0,31}|{2010,-1,10,0,0,0,36}}</t>
  </si>
  <si>
    <t>{{4006,-1,10,0,0,0,1}|{4036,-1,10,0,0,0,1}|{4000,-1,10,0,0,0,6}|{2005,-1,10,0,0,0,1}|{4028,-1,10,0,0,0,11}|{4033,-1,10,0,0,0,11}|{4038,-1,10,0,0,0,16}|{3018,-1,10,0,0,0,11}|{4039,-1,10,0,0,0,21}|{4009,-1,10,0,0,0,21}|{4007,-1,10,0,0,0,26}|{4032,-1,10,0,0,0,21}|{4001,-1,10,0,0,0,31}|{4035,-1,10,0,0,0,31}|{2000,-1,10,0,0,0,36}}</t>
  </si>
  <si>
    <t>{{4031,-1,10,0,0,0,1}|{2003,-1,10,0,0,0,1}|{2012,-1,10,0,0,0,6}|{2017,-1,10,0,0,0,1}|{4016,-1,10,0,0,0,11}|{4028,-1,10,0,0,0,11}|{4001,-1,10,0,0,0,16}|{4021,-1,10,0,0,0,11}|{4036,-1,10,0,0,0,21}|{4004,-1,10,0,0,0,21}|{3008,-1,10,0,0,0,26}|{2011,-1,10,0,0,0,21}|{3005,-1,10,0,0,0,31}|{4037,-1,10,0,0,0,31}|{2016,-1,10,0,0,0,36}}</t>
  </si>
  <si>
    <t>{{3017,-1,10,0,0,0,1}|{4018,-1,10,0,0,0,1}|{4009,-1,10,0,0,0,6}|{4033,-1,10,0,0,0,1}|{4030,-1,10,0,0,0,11}|{3021,-1,10,0,0,0,11}|{4019,-1,10,0,0,0,16}|{4006,-1,10,0,0,0,11}|{4015,-1,10,0,0,0,21}|{2005,-1,10,0,0,0,21}|{4028,-1,10,0,0,0,26}|{4007,-1,10,0,0,0,21}|{4001,-1,10,0,0,0,31}|{3004,-1,10,0,0,0,31}|{3010,-1,10,0,0,0,36}}</t>
  </si>
  <si>
    <t>{{3010,-1,10,0,0,0,1}|{4036,-1,10,0,0,0,1}|{4006,-1,10,0,0,0,6}|{4034,-1,10,0,0,0,1}|{4002,-1,10,0,0,0,11}|{3018,-1,10,0,0,0,11}|{4031,-1,10,0,0,0,16}|{4030,-1,10,0,0,0,11}|{4016,-1,10,0,0,0,21}|{3015,-1,10,0,0,0,21}|{4028,-1,10,0,0,0,26}|{3009,-1,10,0,0,0,21}|{4032,-1,10,0,0,0,31}|{2015,-1,10,0,0,0,31}|{4026,-1,10,0,0,0,36}}</t>
  </si>
  <si>
    <t>{{4037,-1,10,0,0,0,1}|{2016,-1,10,0,0,0,1}|{3006,-1,10,0,0,0,6}|{4007,-1,10,0,0,0,1}|{4040,-1,10,0,0,0,11}|{4026,-1,10,0,0,0,11}|{4009,-1,10,0,0,0,16}|{4033,-1,10,0,1,0,11}|{4006,-1,10,0,0,0,21}|{4025,-1,10,0,0,0,21}|{4034,-1,10,0,0,0,26}|{4018,-1,10,0,0,0,21}|{2010,-1,10,0,0,0,31}|{4039,-1,10,0,0,0,31}|{4023,-1,10,0,0,0,36}}</t>
  </si>
  <si>
    <t>{{4025,-1,10,0,0,0,1}|{4038,-1,10,0,0,0,1}|{3008,-1,10,0,0,0,6}|{4033,-1,10,0,0,0,1}|{4026,-1,10,0,0,0,11}|{2011,-1,10,0,0,0,11}|{2000,-1,10,0,0,0,16}|{2015,-1,10,0,0,0,11}|{3005,-1,10,0,0,0,21}|{3015,-1,10,0,0,0,21}|{2016,-1,10,0,0,0,26}|{4018,-1,10,0,0,0,21}|{4001,-1,10,0,0,0,31}|{4035,-1,10,0,0,0,31}|{3010,-1,10,0,0,0,36}}</t>
  </si>
  <si>
    <t>{{3009,-1,10,0,0,0,1}|{4012,-1,10,0,0,0,1}|{3010,-1,10,0,0,0,6}|{4017,-1,10,0,0,0,1}|{2005,-1,10,0,0,0,11}|{4032,-1,10,0,0,0,11}|{3021,-1,10,0,0,0,16}|{3018,-1,10,0,1,0,11}|{2000,-1,10,0,0,0,21}|{4022,-1,10,0,0,0,21}|{4018,-1,10,0,0,0,26}|{2010,-1,10,0,0,0,21}|{2011,-1,10,0,0,0,31}|{4023,-1,10,0,0,0,31}|{4040,-1,10,0,0,0,36}}</t>
  </si>
  <si>
    <t>{{4001,-1,10,0,0,0,1}|{4023,-1,10,0,0,0,1}|{4021,-1,10,0,0,0,6}|{4022,-1,10,0,0,0,1}|{4038,-1,10,0,0,0,11}|{3004,-1,10,0,0,0,11}|{4025,-1,10,0,0,0,16}|{4034,-1,10,0,1,0,11}|{4031,-1,10,0,0,0,21}|{4033,-1,10,0,0,0,21}|{2012,-1,10,0,0,0,26}|{4005,-1,10,0,0,0,21}|{4035,-1,10,0,0,0,31}|{3021,-1,10,0,0,0,31}|{4032,-1,10,0,0,0,36}}</t>
  </si>
  <si>
    <t>{{2015,-1,10,0,0,0,1}|{2004,-1,10,0,0,0,1}|{4036,-1,10,0,0,0,6}|{3006,-1,10,0,0,0,1}|{4022,-1,10,0,0,0,11}|{3013,-1,10,0,0,0,11}|{3001,-1,10,0,0,0,16}|{3004,-1,10,0,0,0,11}|{4024,-1,10,0,0,0,21}|{4009,-1,10,0,0,0,21}|{2003,-1,10,0,0,0,26}|{4035,-1,10,0,0,0,21}|{4026,-1,10,0,0,0,31}|{4018,-1,10,0,0,0,31}|{4014,-1,10,0,0,0,36}}</t>
  </si>
  <si>
    <t>{{4038,-1,10,0,0,0,1}|{4024,-1,10,0,0,0,1}|{4023,-1,10,0,0,0,6}|{2016,-1,10,0,0,0,1}|{4014,-1,10,0,0,0,11}|{3019,-1,10,0,0,0,11}|{4021,-1,10,0,0,0,16}|{3012,-1,10,0,1,0,11}|{4036,-1,10,0,0,0,21}|{2005,-1,10,0,0,0,21}|{4006,-1,10,0,0,0,26}|{4026,-1,10,0,0,0,21}|{3015,-1,10,0,0,0,31}|{4007,-1,10,0,0,0,31}|{2004,-1,10,0,0,0,36}}</t>
  </si>
  <si>
    <t>{{4024,-1,10,0,0,0,1}|{4006,-1,10,0,0,0,1}|{4014,-1,10,0,0,0,6}|{4019,-1,10,0,0,0,1}|{4037,-1,10,0,0,0,11}|{4034,-1,10,0,0,0,11}|{4001,-1,10,0,0,0,16}|{2011,-1,10,0,0,0,11}|{4017,-1,10,0,0,0,21}|{3012,-1,10,0,0,0,21}|{4027,-1,10,0,0,0,26}|{2016,-1,10,0,0,0,21}|{4028,-1,10,0,0,0,31}|{4007,-1,10,0,0,0,31}|{4030,-1,10,0,0,0,36}}</t>
  </si>
  <si>
    <t>{{2012,15,2,0,1,0,1}|{2012,15,2,0,1,0,1}|{1012,15,2,0,1,0,4}|{1012,15,2,0,1,0,1}|{2009,15,2,0,1,0,7}}</t>
  </si>
  <si>
    <t>{{2003,18,3,0,1,0,1}|{2003,18,3,0,1,0,1}|{1014,18,3,0,1,0,4}|{1014,18,3,0,1,0,1}|{2000,18,3,0,1,0,7}}</t>
  </si>
  <si>
    <t>{{2005,20,3,0,1,0,1}|{2005,20,3,0,1,0,1}|{2017,20,3,0,1,0,4}|{2017,20,3,0,1,0,1}|{3018,20,3,0,1,0,7}}</t>
  </si>
  <si>
    <t>{{1016,15,2,0,1,0,1}|{1016,15,2,0,1,0,1}|{1016,15,2,0,1,0,4}|{1016,15,2,0,1,0,1}|{1016,15,2,0,1,0,7}}</t>
  </si>
  <si>
    <t>{{3012,30,3,1,1,0,7}|{2005,30,3,0,1,0,1}|{2005,30,3,0,1,0,1}|{2004,30,3,0,1,0,4}|{2004,30,3,0,1,0,1}}</t>
  </si>
  <si>
    <t>{{3018,30,3,1,1,0,7}|{2011,30,3,0,1,0,1}|{2011,30,3,0,1,0,1}|{2007,30,3,0,1,0,4}|{2007,30,3,0,1,0,1}}</t>
  </si>
  <si>
    <t>{{3019,30,3,1,1,0,7}|{2013,30,3,0,1,0,1}|{2013,30,3,0,1,0,1}|{2000,30,3,0,1,0,4}|{2000,30,3,0,1,0,1}}</t>
  </si>
  <si>
    <t>{{2009,-1,-1,0,0,0,1}|{1013,-1,-1,0,0,0,1}|{1017,-1,-1,0,0,0,6}|{2013,-1,-1,0,0,0,1}}</t>
  </si>
  <si>
    <t>{{1014,-1,-1,0,0,0,1}|{2015,-1,-1,0,0,0,1}|{1011,-1,-1,0,0,0,6}|{2009,-1,-1,0,0,0,1}}</t>
  </si>
  <si>
    <t>{{1017,-1,-1,0,0,0,1}|{1011,-1,-1,0,0,0,1}|{2006,-1,-1,0,0,0,6}|{1013,-1,-1,0,0,0,1}}</t>
  </si>
  <si>
    <t>{{1011,-1,-1,0,0,0,1}|{1015,-1,-1,0,0,0,1}|{1012,-1,-1,0,0,0,6}|{2008,-1,-1,0,0,0,1}}</t>
  </si>
  <si>
    <t>{{2015,-1,-1,0,0,0,1}|{2009,-1,-1,0,0,0,1}|{2007,-1,-1,0,0,0,6}|{1012,-1,-1,0,0,0,1}}</t>
  </si>
  <si>
    <t>{{2009,-1,-1,0,0,0,1}|{1014,-1,-1,0,0,0,1}|{2007,-1,-1,0,0,0,6}|{2008,-1,-1,0,0,0,1}}</t>
  </si>
  <si>
    <t>{{1013,-1,-1,0,0,0,1}|{2006,-1,-1,0,0,0,1}|{1011,-1,-1,0,1,0,6}|{1010,-1,-1,0,0,0,1}}</t>
  </si>
  <si>
    <t>{{1013,-1,-1,0,0,0,1}|{2007,-1,-1,0,0,0,1}|{2008,-1,-1,0,0,0,6}|{2009,-1,-1,0,0,0,1}|{1012,-1,-1,0,0,0,11}}</t>
  </si>
  <si>
    <t>{{2013,-1,-1,0,0,0,1}|{2006,-1,-1,0,0,0,1}|{1011,-1,-1,0,0,0,6}|{1017,-1,-1,0,0,0,1}|{1013,-1,-1,0,0,0,11}}</t>
  </si>
  <si>
    <t>{{1010,-1,-1,0,0,0,1}|{2013,-1,-1,0,0,0,1}|{1013,-1,-1,0,0,0,6}|{1011,-1,-1,0,0,0,1}|{2006,-1,-1,0,0,0,11}}</t>
  </si>
  <si>
    <t>{{1014,-1,-1,0,0,0,1}|{1010,-1,-1,0,0,0,1}|{1017,-1,-1,0,0,0,6}|{2007,-1,-1,0,0,0,1}|{1015,-1,-1,0,0,0,11}}</t>
  </si>
  <si>
    <t>{{2009,-1,-1,0,0,0,1}|{2007,-1,-1,0,0,0,1}|{1015,-1,-1,0,0,0,6}|{1011,-1,-1,0,0,0,1}|{2013,-1,-1,0,0,0,11}}</t>
  </si>
  <si>
    <t>{{1017,-1,-1,0,0,0,1}|{1012,-1,-1,0,0,0,1}|{2013,-1,-1,0,0,0,6}|{1015,-1,-1,0,0,0,1}|{2007,-1,-1,0,0,0,11}}</t>
  </si>
  <si>
    <t>{{2006,-1,-1,0,0,0,1}|{2013,-1,-1,0,0,0,1}|{1017,-1,-1,0,1,0,6}|{1012,-1,-1,0,0,0,1}|{1015,-1,-1,0,0,0,11}}</t>
  </si>
  <si>
    <t>{{2016,-1,-1,0,0,0,1}|{1011,-1,-1,0,0,0,1}|{3019,-1,-1,0,0,0,6}|{4004,-1,-1,0,0,0,1}|{1017,-1,-1,0,0,0,11}|{4007,-1,-1,0,0,0,11}}</t>
  </si>
  <si>
    <t>{{2006,-1,-1,0,0,0,1}|{1014,-1,-1,0,0,0,1}|{2009,-1,-1,0,0,0,6}|{3006,-1,-1,0,0,0,1}|{1010,-1,-1,0,0,0,11}|{3008,-1,-1,0,0,0,11}}</t>
  </si>
  <si>
    <t>{{2009,-1,-1,0,0,0,1}|{2000,-1,-1,0,0,0,1}|{2011,-1,-1,0,0,0,6}|{1011,-1,-1,0,0,0,1}|{2017,-1,-1,0,0,0,11}|{2015,-1,-1,0,0,0,11}}</t>
  </si>
  <si>
    <t>{{2015,-1,-1,0,0,0,1}|{1010,-1,-1,0,0,0,1}|{2013,-1,-1,0,0,0,6}|{2008,-1,-1,0,0,0,1}|{2009,-1,-1,0,0,0,11}|{4021,-1,-1,0,0,0,11}}</t>
  </si>
  <si>
    <t>{{3005,-1,-1,0,0,0,1}|{1014,-1,-1,0,0,0,1}|{4018,-1,-1,0,0,0,6}|{2013,-1,-1,0,0,0,1}|{3006,-1,-1,0,0,0,11}|{1011,-1,-1,0,0,0,11}}</t>
  </si>
  <si>
    <t>{{1011,-1,-1,0,0,0,1}|{2011,-1,-1,0,0,0,1}|{4014,-1,-1,0,0,0,6}|{2017,-1,-1,0,0,0,1}|{2008,-1,-1,0,0,0,11}|{3004,-1,-1,0,0,0,11}}</t>
  </si>
  <si>
    <t>{{1017,-1,-1,0,0,0,1}|{4012,-1,-1,0,0,0,1}|{3010,-1,-1,0,0,0,6}|{3019,-1,-1,0,1,0,1}|{1010,-1,-1,0,0,0,11}|{2007,-1,-1,0,0,0,11}}</t>
  </si>
  <si>
    <t>{{2017,-1,-1,0,0,0,1}|{3006,-1,-1,0,0,0,1}|{3015,-1,-1,0,0,0,6}|{3004,-1,-1,0,0,0,1}|{2006,-1,-1,0,0,0,11}|{2010,-1,-1,0,0,0,11}|{1011,-1,-1,0,0,0,16}}</t>
  </si>
  <si>
    <t>{{2009,-1,-1,0,0,0,1}|{4000,-1,-1,0,0,0,1}|{1017,-1,-1,0,0,0,6}|{3017,-1,-1,0,0,0,1}|{1012,-1,-1,0,0,0,11}|{4018,-1,-1,0,0,0,11}|{1013,-1,-1,0,0,0,16}}</t>
  </si>
  <si>
    <t>{{2010,-1,-1,0,0,0,1}|{4007,-1,-1,0,0,0,1}|{3021,-1,-1,0,0,0,6}|{2015,-1,-1,0,0,0,1}|{2007,-1,-1,0,0,0,11}|{3005,-1,-1,0,0,0,11}|{1010,-1,-1,0,0,0,16}}</t>
  </si>
  <si>
    <t>{{2012,-1,-1,0,0,0,1}|{1013,-1,-1,0,0,0,1}|{2007,-1,-1,0,0,0,6}|{3000,-1,-1,0,0,0,1}|{2005,-1,-1,0,0,0,11}|{2004,-1,-1,0,0,0,11}|{1014,-1,-1,0,0,0,16}}</t>
  </si>
  <si>
    <t>{{3003,-1,-1,0,0,0,1}|{2013,-1,-1,0,0,0,1}|{2012,-1,-1,0,0,0,6}|{2009,-1,-1,0,0,0,1}|{1011,-1,-1,0,0,0,11}|{3005,-1,-1,0,0,0,11}|{3009,-1,-1,0,0,0,16}}</t>
  </si>
  <si>
    <t>{{4019,-1,-1,0,0,0,1}|{1011,-1,-1,0,0,0,1}|{3010,-1,-1,0,0,0,6}|{4000,-1,-1,0,0,0,1}|{2012,-1,-1,0,0,0,11}|{4012,-1,-1,0,0,0,11}|{3003,-1,-1,0,0,0,16}}</t>
  </si>
  <si>
    <t>{{4007,-1,-1,0,0,0,1}|{2009,-1,-1,0,0,0,1}|{2010,-1,-1,0,0,0,6}|{2007,-1,-1,0,1,0,1}|{1012,-1,-1,0,0,0,11}|{1015,-1,-1,0,0,0,11}|{1014,-1,-1,0,0,0,16}}</t>
  </si>
  <si>
    <t>{{3009,-1,-1,0,0,0,1}|{4023,-1,-1,0,0,0,1}|{4004,-1,-1,0,0,0,6}|{2015,-1,-1,0,0,0,1}|{2010,-1,-1,0,0,0,11}|{1011,-1,-1,0,0,0,11}|{1015,-1,-1,0,0,0,16}|{2008,-1,-1,0,0,0,11}}</t>
  </si>
  <si>
    <t>{{3015,-1,-1,0,0,0,1}|{1015,-1,-1,0,0,0,1}|{1014,-1,-1,0,0,0,6}|{1012,-1,-1,0,0,0,1}|{4012,-1,-1,0,0,0,11}|{1010,-1,-1,0,0,0,11}|{3006,-1,-1,0,0,0,16}|{2008,-1,-1,0,0,0,11}}</t>
  </si>
  <si>
    <t>{{3019,-1,-1,0,0,0,1}|{3013,-1,-1,0,0,0,1}|{2013,-1,-1,0,0,0,6}|{1012,-1,-1,0,0,0,1}|{4014,-1,-1,0,0,0,11}|{3006,-1,-1,0,0,0,11}|{2009,-1,-1,0,0,0,16}|{2012,-1,-1,0,0,0,11}}</t>
  </si>
  <si>
    <t>{{4007,-1,-1,0,0,0,1}|{4012,-1,-1,0,0,0,1}|{2006,-1,-1,0,0,0,6}|{3000,-1,-1,0,0,0,1}|{1012,-1,-1,0,0,0,11}|{2013,-1,-1,0,0,0,11}|{2011,-1,-1,0,0,0,16}|{1014,-1,-1,0,0,0,11}}</t>
  </si>
  <si>
    <t>{{1010,-1,-1,0,0,0,1}|{4018,-1,-1,0,0,0,1}|{3009,-1,-1,0,0,0,6}|{1011,-1,-1,0,0,0,1}|{3003,-1,-1,0,0,0,11}|{3001,-1,-1,0,0,0,11}|{2013,-1,-1,0,0,0,16}|{2006,-1,-1,0,0,0,11}}</t>
  </si>
  <si>
    <t>{{4015,-1,-1,0,0,0,1}|{4004,-1,-1,0,0,0,1}|{2011,-1,-1,0,0,0,6}|{2000,-1,-1,0,0,0,1}|{4021,-1,-1,0,0,0,11}|{2016,-1,-1,0,0,0,11}|{1010,-1,-1,0,0,0,16}|{2015,-1,-1,0,0,0,11}}</t>
  </si>
  <si>
    <t>{{3001,-1,-1,0,0,0,1}|{3004,-1,-1,0,0,0,1}|{4012,-1,-1,0,0,0,6}|{2000,-1,-1,0,0,0,1}|{4000,-1,-1,0,1,0,11}|{4002,-1,-1,0,0,0,11}|{1010,-1,-1,0,0,0,16}|{2013,-1,-1,0,0,0,11}}</t>
  </si>
  <si>
    <t>{{3001,-1,-1,0,0,0,1}|{1017,-1,-1,0,0,0,1}|{2000,-1,-1,0,0,0,6}|{3016,-1,-1,0,0,0,1}|{1010,-1,-1,0,0,0,11}|{3021,-1,-1,0,0,0,11}|{4015,-1,-1,0,0,0,16}|{3017,-1,-1,0,0,0,11}|{4021,-1,-1,0,0,0,21}}</t>
  </si>
  <si>
    <t>{{2015,-1,-1,0,0,0,1}|{1010,-1,-1,0,0,0,1}|{2004,-1,-1,0,0,0,6}|{2013,-1,-1,0,0,0,1}|{1014,-1,-1,0,0,0,11}|{2017,-1,-1,0,0,0,11}|{3008,-1,-1,0,0,0,16}|{3013,-1,-1,0,0,0,11}|{1013,-1,-1,0,0,0,21}}</t>
  </si>
  <si>
    <t>{{2009,-1,-1,0,0,0,1}|{3016,-1,-1,0,0,0,1}|{2004,-1,-1,0,0,0,6}|{3021,-1,-1,0,0,0,1}|{4000,-1,-1,0,0,0,11}|{1017,-1,-1,0,0,0,11}|{2008,-1,-1,0,0,0,16}|{4019,-1,-1,0,0,0,11}|{1015,-1,-1,0,0,0,21}}</t>
  </si>
  <si>
    <t>{{1015,-1,-1,0,0,0,1}|{2015,-1,-1,0,0,0,1}|{2007,-1,-1,0,0,0,6}|{1014,-1,-1,0,0,0,1}|{4018,-1,-1,0,0,0,11}|{2010,-1,-1,0,0,0,11}|{2004,-1,-1,0,0,0,16}|{4021,-1,-1,0,0,0,11}|{1013,-1,-1,0,0,0,21}}</t>
  </si>
  <si>
    <t>{{3019,-1,-1,0,0,0,1}|{4014,-1,-1,0,0,0,1}|{1011,-1,-1,0,0,0,6}|{2007,-1,-1,0,0,0,1}|{2010,-1,-1,0,0,0,11}|{4016,-1,-1,0,0,0,11}|{3005,-1,-1,0,0,0,16}|{4002,-1,-1,0,0,0,11}|{4023,-1,-1,0,0,0,21}}</t>
  </si>
  <si>
    <t>{{4002,-1,-1,0,0,0,1}|{2015,-1,-1,0,0,0,1}|{3000,-1,-1,0,0,0,6}|{2010,-1,-1,0,0,0,1}|{1017,-1,-1,0,0,0,11}|{1010,-1,-1,0,0,0,11}|{3009,-1,-1,0,0,0,16}|{3008,-1,-1,0,0,0,11}|{2009,-1,-1,0,0,0,21}}</t>
  </si>
  <si>
    <t>{{4019,-1,-1,0,0,0,1}|{1014,-1,-1,0,0,0,1}|{3016,-1,-1,0,0,0,6}|{3021,-1,-1,0,0,0,1}|{2010,-1,-1,0,1,0,11}|{2006,-1,-1,0,0,0,11}|{4014,-1,-1,0,0,0,16}|{1011,-1,-1,0,0,0,11}|{2013,-1,-1,0,0,0,21}}</t>
  </si>
  <si>
    <t>{{1011,-1,-1,0,0,0,1}|{2008,-1,-1,0,0,0,1}|{3000,-1,-1,0,0,0,6}|{1012,-1,-1,0,0,0,1}|{1013,-1,-1,0,0,0,11}|{2007,-1,-1,0,0,0,11}|{3017,-1,-1,0,0,0,16}|{3003,-1,-1,0,0,0,11}|{1014,-1,-1,0,0,0,21}|{3019,-1,-1,0,0,0,21}}</t>
  </si>
  <si>
    <t>{{1011,-1,-1,0,0,0,1}|{2009,-1,-1,0,0,0,1}|{2010,-1,-1,0,0,0,6}|{1017,-1,-1,0,0,0,1}|{1015,-1,-1,0,0,0,11}|{3008,-1,-1,0,0,0,11}|{1014,-1,-1,0,0,0,16}|{1012,-1,-1,0,0,0,11}|{3015,-1,-1,0,0,0,21}|{4018,-1,-1,0,0,0,21}}</t>
  </si>
  <si>
    <t>{{3003,-1,-1,0,0,0,1}|{3006,-1,-1,0,0,0,1}|{3013,-1,-1,0,0,0,6}|{2005,-1,-1,0,0,0,1}|{2016,-1,-1,0,0,0,11}|{2007,-1,-1,0,0,0,11}|{2015,-1,-1,0,0,0,16}|{1014,-1,-1,0,0,0,11}|{3001,-1,-1,0,0,0,21}|{2008,-1,-1,0,0,0,21}}</t>
  </si>
  <si>
    <t>{{1010,-1,-1,0,0,0,1}|{2003,-1,-1,0,0,0,1}|{1017,-1,-1,0,0,0,6}|{1011,-1,-1,0,0,0,1}|{2005,-1,-1,0,0,0,11}|{2012,-1,-1,0,0,0,11}|{3005,-1,-1,0,0,0,16}|{3000,-1,-1,0,0,0,11}|{3017,-1,-1,0,0,0,21}|{1012,-1,-1,0,0,0,21}}</t>
  </si>
  <si>
    <t>{{1014,-1,-1,0,0,0,1}|{2003,-1,-1,0,0,0,1}|{4014,-1,-1,0,0,0,6}|{1015,-1,-1,0,0,0,1}|{2007,-1,-1,0,0,0,11}|{2009,-1,-1,0,0,0,11}|{1017,-1,-1,0,0,0,16}|{3006,-1,-1,0,0,0,11}|{1013,-1,-1,0,0,0,21}|{4012,-1,-1,0,0,0,21}}</t>
  </si>
  <si>
    <t>{{2009,-1,-1,0,0,0,1}|{3015,-1,-1,0,0,0,1}|{3004,-1,-1,0,0,0,6}|{4015,-1,-1,0,0,0,1}|{4000,-1,-1,0,0,0,11}|{2013,-1,-1,0,0,0,11}|{3017,-1,-1,0,0,0,16}|{1014,-1,-1,0,0,0,11}|{2016,-1,-1,0,0,0,21}|{3008,-1,-1,0,0,0,21}}</t>
  </si>
  <si>
    <t>{{3016,-1,-1,0,0,0,1}|{4007,-1,-1,0,0,0,1}|{2006,-1,-1,0,0,0,6}|{2008,-1,-1,0,0,0,1}|{2007,-1,-1,0,0,0,11}|{2005,-1,-1,0,1,0,11}|{3004,-1,-1,0,0,0,16}|{2017,-1,-1,0,0,0,11}|{2003,-1,-1,0,0,0,21}|{3013,-1,-1,0,0,0,21}}</t>
  </si>
  <si>
    <t>{{1012,-1,-1,0,0,0,1}|{4002,-1,-1,0,0,0,1}|{3000,-1,-1,0,0,0,6}|{1015,-1,-1,0,0,0,1}|{4018,-1,-1,0,0,0,11}|{2015,-1,-1,0,0,0,11}|{3019,-1,-1,0,0,0,16}|{1017,-1,-1,0,0,0,11}|{2008,-1,-1,0,0,0,21}|{3013,-1,-1,0,0,0,21}|{2010,-1,-1,0,0,0,26}}</t>
  </si>
  <si>
    <t>{{3000,-1,-1,0,0,0,1}|{4023,-1,-1,0,0,0,1}|{1010,-1,-1,0,0,0,6}|{2006,-1,-1,0,0,0,1}|{2008,-1,-1,0,0,0,11}|{1013,-1,-1,0,0,0,11}|{1014,-1,-1,0,0,0,16}|{3017,-1,-1,0,0,0,11}|{2011,-1,-1,0,0,0,21}|{2007,-1,-1,0,0,0,21}|{3005,-1,-1,0,0,0,26}}</t>
  </si>
  <si>
    <t>{{3021,-1,-1,0,0,0,1}|{2016,-1,-1,0,0,0,1}|{4023,-1,-1,0,0,0,6}|{3000,-1,-1,0,0,0,1}|{1012,-1,-1,0,0,0,11}|{1017,-1,-1,0,0,0,11}|{2008,-1,-1,0,0,0,16}|{4019,-1,-1,0,0,0,11}|{3010,-1,-1,0,0,0,21}|{1014,-1,-1,0,0,0,21}|{4000,-1,-1,0,0,0,26}}</t>
  </si>
  <si>
    <t>{{2003,-1,-1,0,0,0,1}|{3004,-1,-1,0,0,0,1}|{3019,-1,-1,0,0,0,6}|{3010,-1,-1,0,0,0,1}|{2013,-1,-1,0,0,0,11}|{1015,-1,-1,0,0,0,11}|{2017,-1,-1,0,0,0,16}|{2007,-1,-1,0,0,0,11}|{4016,-1,-1,0,0,0,21}|{3009,-1,-1,0,0,0,21}|{2009,-1,-1,0,0,0,26}}</t>
  </si>
  <si>
    <t>{{3017,-1,-1,0,0,0,1}|{4016,-1,-1,0,0,0,1}|{2000,-1,-1,0,0,0,6}|{3000,-1,-1,0,0,0,1}|{4014,-1,-1,0,0,0,11}|{1015,-1,-1,0,0,0,11}|{4019,-1,-1,0,0,0,16}|{1014,-1,-1,0,0,0,11}|{1017,-1,-1,0,0,0,21}|{4000,-1,-1,0,0,0,21}|{2010,-1,-1,0,0,0,26}}</t>
  </si>
  <si>
    <t>{{4014,-1,-1,0,0,0,1}|{1014,-1,-1,0,0,0,1}|{4000,-1,-1,0,0,0,6}|{3003,-1,-1,0,0,0,1}|{2013,-1,-1,0,0,0,11}|{3010,-1,-1,0,0,0,11}|{2007,-1,-1,0,0,0,16}|{2017,-1,-1,0,0,0,11}|{1015,-1,-1,0,0,0,21}|{3013,-1,-1,0,0,0,21}|{3005,-1,-1,0,0,0,26}}</t>
  </si>
  <si>
    <t>{{3008,-1,-1,0,0,0,1}|{2013,-1,-1,0,0,0,1}|{2010,-1,-1,0,0,0,6}|{2005,-1,-1,0,0,0,1}|{2008,-1,-1,0,0,0,11}|{3000,-1,-1,0,1,0,11}|{4000,-1,-1,0,0,0,16}|{3017,-1,-1,0,0,0,11}|{2009,-1,-1,0,0,0,21}|{2015,-1,-1,0,0,0,21}|{1013,-1,-1,0,0,0,26}}</t>
  </si>
  <si>
    <t>{{2013,-1,-1,0,0,0,1}|{2017,-1,-1,0,0,0,1}|{2007,-1,-1,0,0,0,6}|{3016,-1,-1,0,0,0,1}|{3010,-1,-1,0,0,0,11}|{3005,-1,-1,0,0,0,11}|{1013,-1,-1,0,0,0,16}|{1011,-1,-1,0,0,0,11}|{1017,-1,-1,0,0,0,21}|{3019,-1,-1,0,0,0,21}|{1012,-1,-1,0,0,0,26}|{1014,-1,-1,0,0,0,21}}</t>
  </si>
  <si>
    <t>{{3008,-1,-1,0,0,0,1}|{3005,-1,-1,0,0,0,1}|{4007,-1,-1,0,0,0,6}|{2007,-1,-1,0,0,0,1}|{2011,-1,-1,0,0,0,11}|{2015,-1,-1,0,0,0,11}|{1017,-1,-1,0,0,0,16}|{2010,-1,-1,0,0,0,11}|{2006,-1,-1,0,0,0,21}|{2013,-1,-1,0,0,0,21}|{1011,-1,-1,0,0,0,26}|{1010,-1,-1,0,0,0,21}}</t>
  </si>
  <si>
    <t>{{1010,-1,-1,0,0,0,1}|{1011,-1,-1,0,0,0,1}|{2013,-1,-1,0,0,0,6}|{4016,-1,-1,0,0,0,1}|{4012,-1,-1,0,0,0,11}|{2015,-1,-1,0,0,0,11}|{1017,-1,-1,0,0,0,16}|{1012,-1,-1,0,0,0,11}|{3009,-1,-1,0,0,0,21}|{4023,-1,-1,0,0,0,21}|{1015,-1,-1,0,0,0,26}|{1014,-1,-1,0,0,0,21}}</t>
  </si>
  <si>
    <t>{{3019,-1,-1,0,0,0,1}|{1013,-1,-1,0,0,0,1}|{3021,-1,-1,0,0,0,6}|{1012,-1,-1,0,0,0,1}|{4019,-1,-1,0,0,0,11}|{3015,-1,-1,0,0,0,11}|{2007,-1,-1,0,0,0,16}|{2016,-1,-1,0,0,0,11}|{1014,-1,-1,0,0,0,21}|{2006,-1,-1,0,0,0,21}|{4016,-1,-1,0,0,0,26}|{2017,-1,-1,0,0,0,21}}</t>
  </si>
  <si>
    <t>{{1013,-1,-1,0,0,0,1}|{3003,-1,-1,0,0,0,1}|{3016,-1,-1,0,0,0,6}|{2013,-1,-1,0,0,0,1}|{2006,-1,-1,0,0,0,11}|{1017,-1,-1,0,0,0,11}|{4007,-1,-1,0,0,0,16}|{1014,-1,-1,0,0,0,11}|{1012,-1,-1,0,0,0,21}|{1010,-1,-1,0,0,0,21}|{4002,-1,-1,0,0,0,26}|{4018,-1,-1,0,0,0,21}}</t>
  </si>
  <si>
    <t>{{2013,-1,-1,0,0,0,1}|{1012,-1,-1,0,0,0,1}|{1013,-1,-1,0,0,0,6}|{2011,-1,-1,0,0,0,1}|{2006,-1,-1,0,0,0,11}|{1015,-1,-1,0,0,0,11}|{3017,-1,-1,0,0,0,16}|{4021,-1,-1,0,0,0,11}|{2009,-1,-1,0,0,0,21}|{4012,-1,-1,0,0,0,21}|{1010,-1,-1,0,0,0,26}|{2012,-1,-1,0,0,0,21}}</t>
  </si>
  <si>
    <t>{{3008,-1,-1,0,0,0,1}|{2009,-1,-1,0,0,0,1}|{2012,-1,-1,0,0,0,6}|{3005,-1,-1,0,0,0,1}|{1010,-1,-1,0,0,0,11}|{2007,-1,-1,0,0,0,11}|{2013,-1,-1,0,1,0,16}|{1017,-1,-1,0,0,0,11}|{1013,-1,-1,0,0,0,21}|{2016,-1,-1,0,0,0,21}|{2006,-1,-1,0,0,0,26}|{3004,-1,-1,0,0,0,21}}</t>
  </si>
  <si>
    <t>{{4004,-1,-1,0,0,0,1}|{4022,-1,-1,0,0,0,1}|{4038,-1,-1,0,0,0,6}|{1011,-1,-1,0,0,0,1}|{4031,-1,-1,0,0,0,11}|{1015,-1,-1,0,0,0,11}|{2007,-1,-1,0,0,0,16}|{2013,-1,-1,0,0,0,11}|{1017,-1,-1,0,0,0,21}|{3021,-1,-1,0,0,0,21}|{4024,-1,-1,0,0,0,26}|{2000,-1,-1,0,0,0,21}|{1012,-1,-1,0,0,0,31}}</t>
  </si>
  <si>
    <t>{{2007,-1,-1,0,0,0,1}|{4026,-1,-1,0,0,0,1}|{3018,-1,-1,0,0,0,6}|{2003,-1,-1,0,0,0,1}|{2008,-1,-1,0,0,0,11}|{4028,-1,-1,0,0,0,11}|{1015,-1,-1,0,0,0,16}|{4019,-1,-1,0,0,0,11}|{1014,-1,-1,0,0,0,21}|{4006,-1,-1,0,0,0,21}|{4032,-1,-1,0,0,0,26}|{4009,-1,-1,0,0,0,21}|{2011,-1,-1,0,0,0,31}}</t>
  </si>
  <si>
    <t>{{2008,-1,-1,0,0,0,1}|{3006,-1,-1,0,0,0,1}|{1013,-1,-1,0,0,0,6}|{4026,-1,-1,0,0,0,1}|{1011,-1,-1,0,0,0,11}|{4006,-1,-1,0,0,0,11}|{4018,-1,-1,0,0,0,16}|{4007,-1,-1,0,0,0,11}|{2015,-1,-1,0,0,0,21}|{4016,-1,-1,0,0,0,21}|{4012,-1,-1,0,0,0,26}|{4036,-1,-1,0,0,0,21}|{3018,-1,-1,0,0,0,31}}</t>
  </si>
  <si>
    <t>{{4030,-1,-1,0,0,0,1}|{4006,-1,-1,0,0,0,1}|{4023,-1,-1,0,0,0,6}|{2015,-1,-1,0,0,0,1}|{4037,-1,-1,0,0,0,11}|{4031,-1,-1,0,0,0,11}|{4027,-1,-1,0,0,0,16}|{1017,-1,-1,0,0,0,11}|{3001,-1,-1,0,0,0,21}|{3003,-1,-1,0,0,0,21}|{3010,-1,-1,0,0,0,26}|{2004,-1,-1,0,0,0,21}|{2009,-1,-1,0,0,0,31}}</t>
  </si>
  <si>
    <t>{{4016,-1,-1,0,0,0,1}|{3004,-1,-1,0,0,0,1}|{4027,-1,-1,0,0,0,6}|{3008,-1,-1,0,0,0,1}|{1015,-1,-1,0,0,0,11}|{1013,-1,-1,0,0,0,11}|{3016,-1,-1,0,0,0,16}|{2013,-1,-1,0,0,0,11}|{2006,-1,-1,0,0,0,21}|{2000,-1,-1,0,0,0,21}|{4024,-1,-1,0,0,0,26}|{1012,-1,-1,0,0,0,21}|{3012,-1,-1,0,0,0,31}}</t>
  </si>
  <si>
    <t>{{2012,-1,-1,0,0,0,1}|{4017,-1,-1,0,0,0,1}|{4031,-1,-1,0,0,0,6}|{3005,-1,-1,0,0,0,1}|{4036,-1,-1,0,0,0,11}|{4001,-1,-1,0,0,0,11}|{2016,-1,-1,0,0,0,16}|{4035,-1,-1,0,0,0,11}|{4012,-1,-1,0,0,0,21}|{2006,-1,-1,0,0,0,21}|{4009,-1,-1,0,0,0,26}|{3015,-1,-1,0,0,0,21}|{3013,-1,-1,0,0,0,31}}</t>
  </si>
  <si>
    <t>{{2005,-1,-1,0,0,0,1}|{4035,-1,-1,0,0,0,1}|{3019,-1,-1,0,0,0,6}|{2013,-1,-1,0,0,0,1}|{4017,-1,-1,0,0,0,11}|{4014,-1,-1,0,1,0,11}|{4022,-1,-1,0,0,0,16}|{2006,-1,-1,0,0,0,11}|{1012,-1,-1,0,0,0,21}|{4009,-1,-1,0,0,0,21}|{2004,-1,-1,0,0,0,26}|{1015,-1,-1,0,0,0,21}|{3008,-1,-1,0,0,0,31}}</t>
  </si>
  <si>
    <t>{{3013,-1,-1,0,0,0,1}|{2009,-1,-1,0,0,0,1}|{2015,-1,-1,0,0,0,6}|{4004,-1,-1,0,0,0,1}|{4034,-1,-1,0,0,0,11}|{3018,-1,-1,0,0,0,11}|{1010,-1,-1,0,0,0,16}|{4036,-1,-1,0,0,0,11}|{4026,-1,-1,0,0,0,21}|{4028,-1,-1,0,0,0,21}|{3021,-1,-1,0,0,0,26}|{2004,-1,-1,0,0,0,21}|{4038,-1,-1,0,0,0,31}|{4019,-1,-1,0,0,0,31}}</t>
  </si>
  <si>
    <t>{{3017,-1,-1,0,0,0,1}|{3000,-1,-1,0,0,0,1}|{2013,-1,-1,0,0,0,6}|{4036,-1,-1,0,0,0,1}|{4023,-1,-1,0,0,0,11}|{4015,-1,-1,0,0,0,11}|{4024,-1,-1,0,0,0,16}|{1012,-1,-1,0,0,0,11}|{2008,-1,-1,0,0,0,21}|{2007,-1,-1,0,0,0,21}|{2009,-1,-1,0,0,0,26}|{4016,-1,-1,0,0,0,21}|{2011,-1,-1,0,0,0,31}|{4017,-1,-1,0,0,0,31}}</t>
  </si>
  <si>
    <t>{{2016,-1,-1,0,0,0,1}|{2008,-1,-1,0,0,0,1}|{4024,-1,-1,0,0,0,6}|{2006,-1,-1,0,0,0,1}|{2010,-1,-1,0,0,0,11}|{4001,-1,-1,0,0,0,11}|{4037,-1,-1,0,0,0,16}|{1013,-1,-1,0,0,0,11}|{4030,-1,-1,0,0,0,21}|{1015,-1,-1,0,0,0,21}|{4038,-1,-1,0,0,0,26}|{2009,-1,-1,0,0,0,21}|{4023,-1,-1,0,0,0,31}|{1014,-1,-1,0,0,0,31}}</t>
  </si>
  <si>
    <t>{{1012,-1,-1,0,0,0,1}|{3010,-1,-1,0,0,0,1}|{2005,-1,-1,0,0,0,6}|{4014,-1,-1,0,0,0,1}|{4012,-1,-1,0,0,0,11}|{4021,-1,-1,0,0,0,11}|{1017,-1,-1,0,0,0,16}|{2007,-1,-1,0,0,0,11}|{4030,-1,-1,0,0,0,21}|{2017,-1,-1,0,0,0,21}|{2013,-1,-1,0,0,0,26}|{2008,-1,-1,0,0,0,21}|{3017,-1,-1,0,0,0,31}|{4018,-1,-1,0,0,0,31}}</t>
  </si>
  <si>
    <t>{{2012,-1,-1,0,0,0,1}|{3016,-1,-1,0,0,0,1}|{1017,-1,-1,0,0,0,6}|{2008,-1,-1,0,0,0,1}|{1012,-1,-1,0,0,0,11}|{4028,-1,-1,0,0,0,11}|{1010,-1,-1,0,0,0,16}|{4032,-1,-1,0,0,0,11}|{2017,-1,-1,0,0,0,21}|{3012,-1,-1,0,0,0,21}|{4027,-1,-1,0,0,0,26}|{4036,-1,-1,0,0,0,21}|{4035,-1,-1,0,0,0,31}|{2004,-1,-1,0,0,0,31}}</t>
  </si>
  <si>
    <t>{{1010,-1,-1,0,0,0,1}|{3021,-1,-1,0,0,0,1}|{2006,-1,-1,0,0,0,6}|{1015,-1,-1,0,0,0,1}|{4024,-1,-1,0,0,0,11}|{1014,-1,-1,0,0,0,11}|{2003,-1,-1,0,0,0,16}|{1011,-1,-1,0,0,0,11}|{4032,-1,-1,0,0,0,21}|{2007,-1,-1,0,0,0,21}|{1012,-1,-1,0,0,0,26}|{4018,-1,-1,0,0,0,21}|{3003,-1,-1,0,0,0,31}|{4015,-1,-1,0,0,0,31}}</t>
  </si>
  <si>
    <t>{{1011,-1,-1,0,0,0,1}|{2016,-1,-1,0,0,0,1}|{1010,-1,-1,0,0,0,6}|{4018,-1,-1,0,0,0,1}|{3006,-1,-1,0,0,0,11}|{1017,-1,-1,0,1,0,11}|{3017,-1,-1,0,0,0,16}|{3001,-1,-1,0,0,0,11}|{2017,-1,-1,0,0,0,21}|{1015,-1,-1,0,0,0,21}|{4000,-1,-1,0,0,0,26}|{3005,-1,-1,0,0,0,21}|{4026,-1,-1,0,0,0,31}|{1012,-1,-1,0,0,0,31}}</t>
  </si>
  <si>
    <t>{{4005,-1,-1,0,0,0,1}|{1011,-1,-1,0,0,0,1}|{2008,-1,-1,0,0,0,6}|{3010,-1,-1,0,0,0,1}|{4012,-1,-1,0,0,0,11}|{4009,-1,-1,0,0,0,11}|{1010,-1,-1,0,0,0,16}|{3006,-1,-1,0,0,0,11}|{2009,-1,-1,0,0,0,21}|{4015,-1,-1,0,0,0,21}|{4001,-1,-1,0,0,0,26}|{3017,-1,-1,0,0,0,21}|{3003,-1,-1,0,0,0,31}|{4031,-1,-1,0,0,0,31}|{4034,-1,-1,0,0,0,36}}</t>
  </si>
  <si>
    <t>{{3015,-1,-1,0,0,0,1}|{4015,-1,-1,0,0,0,1}|{4025,-1,-1,0,0,0,6}|{3016,-1,-1,0,0,0,1}|{1010,-1,-1,0,0,0,11}|{2016,-1,-1,0,0,0,11}|{3005,-1,-1,0,0,0,16}|{2005,-1,-1,0,0,0,11}|{3000,-1,-1,0,0,0,21}|{4039,-1,-1,0,0,0,21}|{1014,-1,-1,0,0,0,26}|{4017,-1,-1,0,0,0,21}|{2009,-1,-1,0,0,0,31}|{3006,-1,-1,0,0,0,31}|{2006,-1,-1,0,0,0,36}}</t>
  </si>
  <si>
    <t>{{3009,-1,-1,0,0,0,1}|{4036,-1,-1,0,0,0,1}|{2008,-1,-1,0,0,0,6}|{4038,-1,-1,0,0,0,1}|{4001,-1,-1,0,0,0,11}|{3006,-1,-1,0,0,0,11}|{2016,-1,-1,0,0,0,16}|{3021,-1,-1,0,0,0,11}|{2003,-1,-1,0,0,0,21}|{3013,-1,-1,0,0,0,21}|{4039,-1,-1,0,0,0,26}|{4025,-1,-1,0,0,0,21}|{4009,-1,-1,0,0,0,31}|{4006,-1,-1,0,0,0,31}|{4037,-1,-1,0,0,0,36}}</t>
  </si>
  <si>
    <t>{{4002,-1,-1,0,0,0,1}|{1015,-1,-1,0,0,0,1}|{3005,-1,-1,0,0,0,6}|{2010,-1,-1,0,0,0,1}|{2006,-1,-1,0,0,0,11}|{4038,-1,-1,0,0,0,11}|{4023,-1,-1,0,0,0,16}|{4001,-1,-1,0,0,0,11}|{2003,-1,-1,0,0,0,21}|{4004,-1,-1,0,0,0,21}|{4025,-1,-1,0,0,0,26}|{3003,-1,-1,0,0,0,21}|{3009,-1,-1,0,0,0,31}|{4039,-1,-1,0,0,0,31}|{2005,-1,-1,0,0,0,36}}</t>
  </si>
  <si>
    <t>{{2010,-1,-1,0,0,0,1}|{3000,-1,-1,0,0,0,1}|{3021,-1,-1,0,0,0,6}|{2000,-1,-1,0,0,0,1}|{3009,-1,-1,0,0,0,11}|{4012,-1,-1,0,0,0,11}|{2015,-1,-1,0,0,0,16}|{1012,-1,-1,0,0,0,11}|{4023,-1,-1,0,0,0,21}|{4033,-1,-1,0,0,0,21}|{3019,-1,-1,0,0,0,26}|{4036,-1,-1,0,0,0,21}|{2006,-1,-1,0,0,0,31}|{2008,-1,-1,0,0,0,31}|{4037,-1,-1,0,0,0,36}}</t>
  </si>
  <si>
    <t>{{1014,-1,-1,0,0,0,1}|{3009,-1,-1,0,0,0,1}|{3012,-1,-1,0,0,0,6}|{4033,-1,-1,0,0,0,1}|{4040,-1,-1,0,0,0,11}|{1010,-1,-1,0,0,0,11}|{4031,-1,-1,0,0,0,16}|{4039,-1,-1,0,0,0,11}|{4005,-1,-1,0,0,0,21}|{4036,-1,-1,0,0,0,21}|{2006,-1,-1,0,0,0,26}|{4025,-1,-1,0,0,0,21}|{4018,-1,-1,0,0,0,31}|{4009,-1,-1,0,0,0,31}|{4006,-1,-1,0,0,0,36}}</t>
  </si>
  <si>
    <t>{{4023,-1,-1,0,0,0,1}|{2012,-1,-1,0,0,0,1}|{2008,-1,-1,0,0,0,6}|{4030,-1,-1,0,0,0,1}|{4004,-1,-1,0,0,0,11}|{4002,-1,-1,0,0,0,11}|{4000,-1,-1,0,0,0,16}|{2016,-1,-1,0,1,0,11}|{3018,-1,-1,0,0,0,21}|{4019,-1,-1,0,0,0,21}|{2009,-1,-1,0,0,0,26}|{4014,-1,-1,0,0,0,21}|{4036,-1,-1,0,0,0,31}|{1013,-1,-1,0,0,0,31}|{3010,-1,-1,0,0,0,36}}</t>
  </si>
  <si>
    <t>{{2004,-1,-1,0,0,0,1}|{1011,-1,-1,0,0,0,1}|{1015,-1,-1,0,0,0,6}|{2009,-1,-1,0,0,0,1}|{4030,-1,-1,0,0,0,11}|{3012,-1,-1,0,0,0,11}|{3019,-1,-1,0,0,0,16}|{3018,-1,-1,0,0,0,11}|{4035,-1,-1,0,0,0,21}|{4012,-1,-1,0,0,0,21}|{4032,-1,-1,0,0,0,26}|{4001,-1,-1,0,0,0,21}|{3015,-1,-1,0,0,0,31}|{2013,-1,-1,0,0,0,31}|{4009,-1,-1,0,0,0,36}}</t>
  </si>
  <si>
    <t>{{4006,-1,-1,0,0,0,1}|{4030,-1,-1,0,0,0,1}|{4036,-1,-1,0,0,0,6}|{1010,-1,-1,0,0,0,1}|{4018,-1,-1,0,0,0,11}|{4034,-1,-1,0,0,0,11}|{4039,-1,-1,0,0,0,16}|{3021,-1,-1,0,0,0,11}|{4031,-1,-1,0,0,0,21}|{3017,-1,-1,0,0,0,21}|{1017,-1,-1,0,0,0,26}|{3006,-1,-1,0,0,0,21}|{3010,-1,-1,0,0,0,31}|{4009,-1,-1,0,0,0,31}|{3008,-1,-1,0,0,0,36}}</t>
  </si>
  <si>
    <t>{{2009,-1,-1,0,0,0,1}|{1011,-1,-1,0,0,0,1}|{1017,-1,-1,0,0,0,6}|{4015,-1,-1,0,0,0,1}|{4024,-1,-1,0,0,0,11}|{1012,-1,-1,0,0,0,11}|{1015,-1,-1,0,0,0,16}|{4027,-1,-1,0,0,0,11}|{4002,-1,-1,0,0,0,21}|{2016,-1,-1,0,0,0,21}|{1010,-1,-1,0,0,0,26}|{4028,-1,-1,0,0,0,21}|{4007,-1,-1,0,0,0,31}|{3001,-1,-1,0,0,0,31}|{4031,-1,-1,0,0,0,36}}</t>
  </si>
  <si>
    <t>{{1015,-1,-1,0,0,0,1}|{3018,-1,-1,0,0,0,1}|{4001,-1,-1,0,0,0,6}|{4007,-1,-1,0,0,0,1}|{4039,-1,-1,0,0,0,11}|{4017,-1,-1,0,0,0,11}|{1013,-1,-1,0,0,0,16}|{1014,-1,-1,0,0,0,11}|{3001,-1,-1,0,0,0,21}|{3009,-1,-1,0,0,0,21}|{3004,-1,-1,0,0,0,26}|{4027,-1,-1,0,0,0,21}|{3017,-1,-1,0,0,0,31}|{3003,-1,-1,0,0,0,31}|{4005,-1,-1,0,0,0,36}}</t>
  </si>
  <si>
    <t>{{1015,-1,-1,0,0,0,1}|{4027,-1,-1,0,0,0,1}|{2007,-1,-1,0,0,0,6}|{2005,-1,-1,0,0,0,1}|{3021,-1,-1,0,0,0,11}|{1010,-1,-1,0,0,0,11}|{4037,-1,-1,0,0,0,16}|{4001,-1,-1,0,0,0,11}|{4025,-1,-1,0,0,0,21}|{4018,-1,-1,0,0,0,21}|{4028,-1,-1,0,0,0,26}|{3018,-1,-1,0,0,0,21}|{1014,-1,-1,0,0,0,31}|{4007,-1,-1,0,0,0,31}|{4032,-1,-1,0,0,0,36}}</t>
  </si>
  <si>
    <t>{{4027,-1,-1,0,0,0,1}|{3009,-1,-1,0,0,0,1}|{4035,-1,-1,0,0,0,6}|{1010,-1,-1,0,0,0,1}|{4038,-1,-1,0,0,0,11}|{3018,-1,-1,0,0,0,11}|{4024,-1,-1,0,0,0,16}|{3010,-1,-1,0,0,0,11}|{2012,-1,-1,0,0,0,21}|{4006,-1,-1,0,0,0,21}|{1017,-1,-1,0,0,0,26}|{4033,-1,-1,0,0,0,21}|{4031,-1,-1,0,0,0,31}|{4036,-1,-1,0,0,0,31}|{3012,-1,-1,0,0,0,36}}</t>
  </si>
  <si>
    <t>{{4031,-1,-1,0,0,0,1}|{4038,-1,-1,0,0,0,1}|{2007,-1,-1,0,0,0,6}|{3018,-1,-1,0,0,0,1}|{4027,-1,-1,0,0,0,11}|{4024,-1,-1,0,0,0,11}|{3000,-1,-1,0,0,0,16}|{2011,-1,-1,0,1,0,11}|{2008,-1,-1,0,0,0,21}|{4037,-1,-1,0,0,0,21}|{4014,-1,-1,0,0,0,26}|{1012,-1,-1,0,0,0,21}|{4015,-1,-1,0,0,0,31}|{2003,-1,-1,0,0,0,31}|{1015,-1,-1,0,0,0,36}}</t>
  </si>
  <si>
    <t>{{2015,-1,-1,0,0,0,1}|{3006,-1,-1,0,0,0,1}|{4023,-1,-1,0,0,0,6}|{4030,-1,-1,0,0,0,1}|{4022,-1,-1,0,0,0,11}|{3018,-1,-1,0,0,0,11}|{3013,-1,-1,0,0,0,16}|{2016,-1,-1,0,0,0,11}|{2011,-1,-1,0,0,0,21}|{3019,-1,-1,0,0,0,21}|{4005,-1,-1,0,0,0,26}|{4032,-1,-1,0,0,0,21}|{3009,-1,-1,0,0,0,31}|{4017,-1,-1,0,0,0,31}|{4039,-1,-1,0,0,0,36}}</t>
  </si>
  <si>
    <t>{{3019,-1,-1,0,0,0,1}|{4017,-1,-1,0,0,0,1}|{4038,-1,-1,0,0,0,6}|{2017,-1,-1,0,0,0,1}|{4000,-1,-1,0,0,0,11}|{4014,-1,-1,0,0,0,11}|{3018,-1,-1,0,0,0,16}|{4027,-1,-1,0,0,0,11}|{2000,-1,-1,0,0,0,21}|{2004,-1,-1,0,0,0,21}|{4004,-1,-1,0,0,0,26}|{4039,-1,-1,0,0,0,21}|{4001,-1,-1,0,0,0,31}|{2011,-1,-1,0,0,0,31}|{4026,-1,-1,0,0,0,36}}</t>
  </si>
  <si>
    <t>{{3021,-1,-1,0,0,0,1}|{4039,-1,-1,0,0,0,1}|{4036,-1,-1,0,0,0,6}|{3015,-1,-1,0,0,0,1}|{4005,-1,-1,0,0,0,11}|{3012,-1,-1,0,0,0,11}|{2017,-1,-1,0,0,0,16}|{4007,-1,-1,0,0,0,11}|{3009,-1,-1,0,0,0,21}|{2005,-1,-1,0,0,0,21}|{3003,-1,-1,0,0,0,26}|{4038,-1,-1,0,0,0,21}|{2012,-1,-1,0,0,0,31}|{4009,-1,-1,0,0,0,31}|{4018,-1,-1,0,0,0,36}}</t>
  </si>
  <si>
    <t>{{3013,-1,-1,0,0,0,1}|{4023,-1,-1,0,0,0,1}|{4026,-1,-1,0,0,0,6}|{3005,-1,-1,0,0,0,1}|{4030,-1,-1,0,0,0,11}|{3016,-1,-1,0,0,0,11}|{4038,-1,-1,0,0,0,16}|{3012,-1,-1,0,0,0,11}|{4006,-1,-1,0,0,0,21}|{4015,-1,-1,0,0,0,21}|{4039,-1,-1,0,0,0,26}|{4040,-1,-1,0,0,0,21}|{4022,-1,-1,0,0,0,31}|{2017,-1,-1,0,0,0,31}|{4024,-1,-1,0,0,0,36}}</t>
  </si>
  <si>
    <t>{{4005,-1,-1,0,0,0,1}|{3012,-1,-1,0,0,0,1}|{2005,-1,-1,0,0,0,6}|{4014,-1,-1,0,0,0,1}|{4006,-1,-1,0,0,0,11}|{3008,-1,-1,0,0,0,11}|{3019,-1,-1,0,0,0,16}|{4018,-1,-1,0,0,0,11}|{4031,-1,-1,0,0,0,21}|{3000,-1,-1,0,0,0,21}|{4022,-1,-1,0,0,0,26}|{3010,-1,-1,0,0,0,21}|{2012,-1,-1,0,0,0,31}|{4000,-1,-1,0,0,0,31}|{2010,-1,-1,0,0,0,36}}</t>
  </si>
  <si>
    <t>{{4001,-1,-1,0,0,0,1}|{4036,-1,-1,0,0,0,1}|{2011,-1,-1,0,0,0,6}|{3010,-1,-1,0,0,0,1}|{3018,-1,-1,0,0,0,11}|{4028,-1,-1,0,0,0,11}|{4006,-1,-1,0,0,0,16}|{4018,-1,-1,0,0,0,11}|{2004,-1,-1,0,0,0,21}|{3004,-1,-1,0,0,0,21}|{4005,-1,-1,0,0,0,26}|{3013,-1,-1,0,0,0,21}|{3021,-1,-1,0,0,0,31}|{4023,-1,-1,0,0,0,31}|{3006,-1,-1,0,0,0,36}}</t>
  </si>
  <si>
    <t>{{4023,-1,-1,0,0,0,1}|{2000,-1,-1,0,0,0,1}|{3000,-1,-1,0,0,0,6}|{3010,-1,-1,0,0,0,1}|{3009,-1,-1,0,0,0,11}|{3006,-1,-1,0,0,0,11}|{4039,-1,-1,0,0,0,16}|{4006,-1,-1,0,1,0,11}|{4037,-1,-1,0,0,0,21}|{4030,-1,-1,0,0,0,21}|{3019,-1,-1,0,0,0,26}|{4005,-1,-1,0,0,0,21}|{4004,-1,-1,0,0,0,31}|{4000,-1,-1,0,0,0,31}|{4009,-1,-1,0,0,0,36}}</t>
  </si>
  <si>
    <t>{{4022,-1,-1,0,0,0,1}|{3006,-1,-1,0,0,0,1}|{3003,-1,-1,0,0,0,6}|{4032,-1,-1,0,0,0,1}|{4024,-1,-1,0,0,0,11}|{4030,-1,-1,0,0,0,11}|{4028,-1,-1,0,0,0,16}|{4026,-1,-1,0,0,0,11}|{2003,-1,-1,0,0,0,21}|{4031,-1,-1,0,0,0,21}|{4034,-1,-1,0,0,0,26}|{4004,-1,-1,0,0,0,21}|{4033,-1,-1,0,0,0,31}|{3016,-1,-1,0,0,0,31}|{3015,-1,-1,0,0,0,36}}</t>
  </si>
  <si>
    <t>{{2011,-1,-1,0,0,0,1}|{4000,-1,-1,0,0,0,1}|{4005,-1,-1,0,0,0,6}|{4022,-1,-1,0,0,0,1}|{4004,-1,-1,0,0,0,11}|{4026,-1,-1,0,0,0,11}|{3016,-1,-1,0,0,0,16}|{4019,-1,-1,0,0,0,11}|{2003,-1,-1,0,0,0,21}|{4021,-1,-1,0,0,0,21}|{4039,-1,-1,0,0,0,26}|{4023,-1,-1,0,0,0,21}|{2010,-1,-1,0,0,0,31}|{4033,-1,-1,0,0,0,31}|{3021,-1,-1,0,0,0,36}}</t>
  </si>
  <si>
    <t>{{4038,-1,-1,0,0,0,1}|{4019,-1,-1,0,0,0,1}|{4026,-1,-1,0,0,0,6}|{2000,-1,-1,0,0,0,1}|{4024,-1,-1,0,0,0,11}|{4035,-1,-1,0,0,0,11}|{4000,-1,-1,0,0,0,16}|{3016,-1,-1,0,0,0,11}|{4016,-1,-1,0,0,0,21}|{4040,-1,-1,0,0,0,21}|{3000,-1,-1,0,0,0,26}|{3017,-1,-1,0,0,0,21}|{2011,-1,-1,0,0,0,31}|{2005,-1,-1,0,0,0,31}|{3015,-1,-1,0,0,0,36}}</t>
  </si>
  <si>
    <t>{{3017,-1,-1,0,0,0,1}|{2011,-1,-1,0,0,0,1}|{4031,-1,-1,0,0,0,6}|{2016,-1,-1,0,0,0,1}|{3005,-1,-1,0,0,0,11}|{3018,-1,-1,0,0,0,11}|{3019,-1,-1,0,0,0,16}|{4005,-1,-1,0,0,0,11}|{4014,-1,-1,0,0,0,21}|{3008,-1,-1,0,0,0,21}|{4028,-1,-1,0,0,0,26}|{4023,-1,-1,0,0,0,21}|{3010,-1,-1,0,0,0,31}|{3000,-1,-1,0,0,0,31}|{3012,-1,-1,0,0,0,36}}</t>
  </si>
  <si>
    <t>{{4038,-1,-1,0,0,0,1}|{4034,-1,-1,0,0,0,1}|{4012,-1,-1,0,0,0,6}|{3012,-1,-1,0,0,0,1}|{3017,-1,-1,0,0,0,11}|{2010,-1,-1,0,0,0,11}|{4004,-1,-1,0,0,0,16}|{4025,-1,-1,0,0,0,11}|{4026,-1,-1,0,0,0,21}|{3006,-1,-1,0,0,0,21}|{4037,-1,-1,0,0,0,26}|{2011,-1,-1,0,0,0,21}|{4028,-1,-1,0,0,0,31}|{3013,-1,-1,0,0,0,31}|{2004,-1,-1,0,0,0,36}}</t>
  </si>
  <si>
    <t>{{4033,-1,-1,0,0,0,1}|{4030,-1,-1,0,0,0,1}|{4025,-1,-1,0,0,0,6}|{3003,-1,-1,0,0,0,1}|{4021,-1,-1,0,0,0,11}|{4009,-1,-1,0,0,0,11}|{2011,-1,-1,0,0,0,16}|{4015,-1,-1,0,0,0,11}|{2015,-1,-1,0,0,0,21}|{3019,-1,-1,0,0,0,21}|{3001,-1,-1,0,0,0,26}|{4004,-1,-1,0,0,0,21}|{4026,-1,-1,0,0,0,31}|{4035,-1,-1,0,0,0,31}|{3000,-1,-1,0,0,0,36}}</t>
  </si>
  <si>
    <t>{{3018,-1,-1,0,0,0,1}|{2010,-1,-1,0,0,0,1}|{4030,-1,-1,0,0,0,6}|{4004,-1,-1,0,0,0,1}|{3001,-1,-1,0,0,0,11}|{4019,-1,-1,0,0,0,11}|{4012,-1,-1,0,0,0,16}|{4038,-1,-1,0,1,0,11}|{3019,-1,-1,0,0,0,21}|{4032,-1,-1,0,0,0,21}|{3000,-1,-1,0,0,0,26}|{2015,-1,-1,0,0,0,21}|{4031,-1,-1,0,0,0,31}|{2017,-1,-1,0,0,0,31}|{4018,-1,-1,0,0,0,36}}</t>
  </si>
  <si>
    <t>9怪积分副本：自然-入门</t>
  </si>
  <si>
    <t>{{1011,-1,5,0,0,0,1}|{1014,-1,5,0,0,0,1}|{1015,-1,5,0,0,0,6}|{2000,-1,5,0,0,0,1}|{2003,-1,5,0,0,0,11}|{2017,-1,5,0,0,0,11}|{3008,-1,5,0,0,0,16}|{3009,-1,5,0,0,0,11}|{3013,-1,5,0,0,0,21}}</t>
  </si>
  <si>
    <t>10怪积分副本：自然-普通</t>
  </si>
  <si>
    <t>{{3013,-1,5,0,0,0,1}|{3015,-1,5,0,0,0,1}|{4015,-1,5,0,0,0,6}|{1011,-1,5,0,0,0,1}|{2000,-1,5,0,0,0,11}|{3008,-1,5,0,0,0,11}|{2017,-1,5,0,0,0,16}|{1014,-1,5,0,0,0,11}|{1015,-1,5,0,0,0,21}|{2003,-1,5,0,0,0,21}}</t>
  </si>
  <si>
    <t>11怪积分副本：自然-困难</t>
  </si>
  <si>
    <t>{{3008,-1,5,0,0,0,1}|{2017,-1,5,0,0,0,1}|{2003,-1,5,0,0,0,6}|{2000,-1,5,0,0,0,1}|{1014,-1,5,0,0,0,11}|{1011,-1,5,0,0,0,11}|{4015,-1,5,0,0,0,16}|{3015,-1,5,0,0,0,11}|{3013,-1,5,0,0,0,21}|{3009,-1,5,0,0,0,21}|{1015,-1,5,0,0,0,26}}</t>
  </si>
  <si>
    <t>12怪积分副本：自然-大师</t>
  </si>
  <si>
    <t>{{1014,-1,6,0,0,0,1}|{1011,-1,6,0,0,0,1}|{2000,-1,6,0,0,0,6}|{1015,-1,6,0,0,0,1}|{2017,-1,6,0,0,0,11}|{2003,-1,6,0,0,0,11}|{2011,-1,6,0,0,0,16}|{3009,-1,6,0,0,0,11}|{3008,-1,6,0,0,0,21}|{3015,-1,6,0,0,0,21}|{3016,-1,6,0,0,0,26}|{3013,-1,6,0,0,0,21}}</t>
  </si>
  <si>
    <t>{{4015,-1,6,0,0,0,1}|{1011,-1,6,0,0,0,1}|{3015,-1,6,0,0,0,6}|{1014,-1,6,0,0,0,1}|{3013,-1,6,0,0,0,11}|{1015,-1,6,0,0,0,11}|{3009,-1,6,0,0,0,16}|{2000,-1,6,0,0,0,11}|{3008,-1,6,0,0,0,21}|{2003,-1,6,0,0,0,21}|{4017,-1,6,0,0,0,26}|{2017,-1,6,0,0,0,21}|{1013,-1,6,0,0,0,31}}</t>
  </si>
  <si>
    <t>14怪积分副本：自然-噩梦</t>
  </si>
  <si>
    <t>{{1015,-1,6,0,0,0,1}|{2000,-1,6,0,0,0,1}|{1014,-1,6,0,0,0,6}|{4017,-1,6,0,0,0,1}|{2003,-1,6,0,0,0,11}|{1011,-1,6,0,0,0,11}|{2005,-1,6,0,0,0,16}|{3015,-1,6,0,0,0,11}|{2017,-1,6,0,0,0,21}|{3008,-1,6,0,0,0,21}|{1012,-1,6,0,0,0,26}|{3013,-1,6,0,0,0,21}|{3009,-1,6,0,0,0,31}|{4028,-1,6,0,0,0,31}}</t>
  </si>
  <si>
    <t>{{2003,-1,7,0,0,0,1}|{3008,-1,7,0,0,0,1}|{4017,-1,7,0,0,0,6}|{1011,-1,7,0,0,0,1}|{1010,-1,7,0,0,0,11}|{2000,-1,7,0,0,0,11}|{4028,-1,7,0,0,0,16}|{1015,-1,7,0,0,0,11}|{4015,-1,7,0,0,0,21}|{2016,-1,7,0,0,0,21}|{3009,-1,7,0,0,0,26}|{2017,-1,7,0,0,0,21}|{1010,-1,7,0,0,0,31}|{4030,-1,7,0,0,0,31}|{3013,-1,7,0,0,0,36}}</t>
  </si>
  <si>
    <t>{{1011,-1,8,0,0,0,1}|{4017,-1,8,0,0,0,1}|{3013,-1,8,0,0,0,6}|{4015,-1,8,0,0,0,1}|{2003,-1,8,0,0,0,11}|{2017,-1,8,0,0,0,11}|{4037,-1,8,0,0,0,16}|{2000,-1,8,0,0,0,11}|{4028,-1,8,0,0,0,21}|{2016,-1,8,0,0,0,21}|{1014,-1,8,0,0,0,26}|{1015,-1,8,0,0,0,21}|{4032,-1,8,0,0,0,31}|{3009,-1,8,0,0,0,31}|{3019,-1,8,0,0,0,36}}</t>
  </si>
  <si>
    <t>{{4015,-1,9,0,0,0,1}|{4014,-1,9,0,0,0,1}|{4017,-1,9,0,0,0,6}|{3015,-1,9,0,0,0,1}|{3019,-1,9,0,0,0,11}|{3017,-1,9,0,0,0,11}|{3009,-1,9,0,0,0,16}|{3008,-1,9,0,0,0,11}|{4028,-1,9,0,0,0,21}|{2000,-1,9,0,0,0,21}|{2003,-1,9,0,0,0,26}|{4030,-1,9,0,0,0,21}|{4031,-1,9,0,0,0,31}|{2017,-1,9,0,0,0,31}|{4037,-1,9,0,0,0,36}}</t>
  </si>
  <si>
    <t>{{2000,-1,10,0,0,0,1}|{4039,-1,10,0,0,0,1}|{2003,-1,10,0,0,0,6}|{4037,-1,10,0,0,0,1}|{2017,-1,10,0,0,0,11}|{4032,-1,10,0,0,0,11}|{3008,-1,10,0,0,0,16}|{4031,-1,10,0,0,0,11}|{3009,-1,10,0,0,0,21}|{4030,-1,10,0,0,0,21}|{3013,-1,10,0,0,0,26}|{4028,-1,10,0,0,0,21}|{3015,-1,10,0,0,0,31}|{4017,-1,10,0,0,0,31}|{4015,-1,10,0,0,0,36}}</t>
  </si>
  <si>
    <t>{{3016,-1,10,0,0,0,1}|{4034,-1,10,0,0,0,1}|{2011,-1,10,0,0,0,6}|{4035,-1,10,0,0,0,1}|{2017,-1,10,0,0,0,11}|{4030,-1,10,0,0,0,11}|{3008,-1,10,0,0,0,16}|{4031,-1,10,0,0,0,11}|{3009,-1,10,0,0,0,21}|{4038,-1,10,0,0,0,21}|{3013,-1,10,0,0,0,26}|{4028,-1,10,0,0,0,21}|{3015,-1,10,0,0,0,31}|{4017,-1,10,0,0,0,31}|{4035,-1,10,0,0,0,36}}</t>
  </si>
  <si>
    <t>{{2003,-1,10,0,0,0,1}|{4015,-1,10,0,0,0,1}|{2017,-1,10,0,0,0,6}|{4017,-1,10,0,0,0,1}|{2000,-1,10,0,0,0,11}|{4032,-1,10,0,0,0,11}|{4030,-1,10,0,0,0,16}|{4031,-1,10,0,0,0,11}|{4022,-1,10,0,0,0,21}|{3008,-1,10,0,0,0,21}|{4038,-1,10,0,0,0,26}|{4028,-1,10,0,0,0,21}|{4035,-1,10,0,0,0,31}|{4017,-1,10,0,0,0,31}|{4039,-1,10,0,0,0,36}}</t>
  </si>
  <si>
    <t>{{3012,-1,10,0,0,0,1}|{3015,-1,10,0,0,0,1}|{4034,-1,10,0,0,0,6}|{4037,-1,10,0,0,0,1}|{4035,-1,10,0,0,0,11}|{4032,-1,10,0,0,0,11}|{4014,-1,10,0,0,0,16}|{4031,-1,10,0,0,0,11}|{3009,-1,10,0,0,0,21}|{4030,-1,10,0,0,0,21}|{3013,-1,10,0,0,0,26}|{4028,-1,10,0,0,0,21}|{4039,-1,10,0,0,0,31}|{4017,-1,10,0,0,0,31}|{4015,-1,10,0,0,0,36}}</t>
  </si>
  <si>
    <t>9怪积分副本：蛮荒-入门</t>
  </si>
  <si>
    <t>{{1010,-1,5,0,0,0,1}|{1012,-1,5,0,0,0,1}|{1013,-1,5,0,0,0,6}|{2004,-1,5,0,0,0,1}|{2005,-1,5,0,0,0,11}|{2010,-1,5,0,0,0,11}|{2011,-1,5,0,0,0,16}|{2012,-1,5,0,0,0,11}|{2016,-1,5,0,0,0,21}}</t>
  </si>
  <si>
    <t>10怪积分副本：蛮荒-普通</t>
  </si>
  <si>
    <t>{{2004,-1,5,0,0,0,1}|{1013,-1,5,0,0,0,1}|{2005,-1,5,0,0,0,6}|{1012,-1,5,0,0,0,1}|{2010,-1,5,0,0,0,11}|{1010,-1,5,0,0,0,11}|{2012,-1,5,0,0,0,16}|{3010,-1,5,0,0,0,11}|{3017,-1,5,0,0,0,21}|{3019,-1,5,0,0,0,21}}</t>
  </si>
  <si>
    <t>11怪积分副本：蛮荒-困难</t>
  </si>
  <si>
    <t>{{3010,-1,5,0,0,0,1}|{2004,-1,5,0,0,0,1}|{3016,-1,5,0,0,0,6}|{1010,-1,5,0,0,0,1}|{1013,-1,5,0,0,0,11}|{2010,-1,5,0,0,0,11}|{1012,-1,5,0,0,0,16}|{3017,-1,5,0,0,0,11}|{2012,-1,5,0,0,0,21}|{2016,-1,5,0,0,0,21}|{3019,-1,5,0,0,0,26}}</t>
  </si>
  <si>
    <t>12怪积分副本：蛮荒-大师</t>
  </si>
  <si>
    <t>{{2010,-1,6,0,0,0,1}|{1012,-1,6,0,0,0,1}|{3010,-1,6,0,0,0,6}|{1013,-1,6,0,0,0,1}|{1010,-1,6,0,0,0,11}|{2011,-1,6,0,0,0,11}|{2012,-1,6,0,0,0,16}|{3017,-1,6,0,0,0,11}|{3008,-1,6,0,0,0,21}|{3019,-1,6,0,0,0,21}|{4000,-1,6,0,0,0,26}|{2005,-1,6,0,0,0,21}}</t>
  </si>
  <si>
    <t>{{4000,-1,6,0,0,0,1}|{1010,-1,6,0,0,0,1}|{3016,-1,6,0,0,0,6}|{1012,-1,6,0,0,0,1}|{3010,-1,6,0,0,0,11}|{3012,-1,6,0,0,0,11}|{2016,-1,6,0,0,0,16}|{2004,-1,6,0,0,0,11}|{2012,-1,6,0,0,0,21}|{2005,-1,6,0,0,0,21}|{4014,-1,6,0,0,0,26}|{2011,-1,6,0,0,0,21}|{2010,-1,6,0,0,0,31}}</t>
  </si>
  <si>
    <t>14怪积分副本：蛮荒-噩梦</t>
  </si>
  <si>
    <t>{{1013,-1,6,0,0,0,1}|{2004,-1,6,0,0,0,1}|{1012,-1,6,0,0,0,6}|{4014,-1,6,0,0,0,1}|{2005,-1,6,0,0,0,11}|{3012,-1,6,0,0,0,11}|{2010,-1,6,0,0,0,16}|{3019,-1,6,0,0,0,11}|{2011,-1,6,0,0,0,21}|{3016,-1,6,0,0,0,21}|{2012,-1,6,0,0,0,26}|{3017,-1,6,0,0,0,21}|{2016,-1,6,0,0,0,31}|{4022,-1,6,0,0,0,31}}</t>
  </si>
  <si>
    <t>{{2005,-1,7,0,0,0,1}|{3010,-1,7,0,0,0,1}|{3016,-1,7,0,0,0,6}|{1010,-1,7,0,0,0,1}|{3012,-1,7,0,0,0,11}|{2004,-1,7,0,0,0,11}|{1013,-1,7,0,0,0,16}|{2010,-1,7,0,0,0,11}|{4014,-1,7,0,0,0,21}|{2016,-1,7,0,0,0,21}|{3017,-1,7,0,0,0,26}|{4027,-1,7,0,0,0,21}|{3019,-1,7,0,0,0,31}|{4000,-1,7,0,0,0,31}|{4034,-1,7,0,0,0,36}}</t>
  </si>
  <si>
    <t>{{2004,-1,8,0,0,0,1}|{1010,-1,8,0,0,0,1}|{3012,-1,8,0,0,0,6}|{4014,-1,8,0,0,0,1}|{2005,-1,8,0,0,0,11}|{2017,-1,8,0,0,0,11}|{2010,-1,8,0,0,0,16}|{2012,-1,8,0,0,0,11}|{4000,-1,8,0,0,0,21}|{2016,-1,8,0,0,0,21}|{4027,-1,8,0,0,0,26}|{3017,-1,8,0,0,0,21}|{4034,-1,8,0,0,0,31}|{4035,-1,8,0,0,0,31}|{3019,-1,8,0,0,0,36}}</t>
  </si>
  <si>
    <t>{{3017,-1,9,0,0,0,1}|{4014,-1,9,0,0,0,1}|{4014,-1,9,0,0,0,6}|{3003,-1,9,0,0,0,1}|{3019,-1,9,0,0,0,11}|{4000,-1,9,0,0,0,11}|{3009,-1,9,0,0,0,16}|{3010,-1,9,0,0,0,11}|{4027,-1,9,0,0,0,21}|{2011,-1,9,0,0,0,21}|{3012,-1,9,0,0,0,26}|{4034,-1,9,0,0,0,21}|{4035,-1,9,0,0,0,31}|{2017,-1,9,0,0,0,31}|{4022,-1,9,0,0,0,36}}</t>
  </si>
  <si>
    <t>{{3016,-1,10,0,0,0,1}|{4039,-1,10,0,0,0,1}|{2011,-1,10,0,0,0,6}|{4037,-1,10,0,0,0,1}|{2017,-1,10,0,0,0,11}|{4030,-1,10,0,0,0,11}|{3008,-1,10,0,0,0,16}|{4031,-1,10,0,0,0,11}|{3009,-1,10,0,0,0,21}|{4034,-1,10,0,0,0,21}|{3013,-1,10,0,0,0,26}|{4028,-1,10,0,0,0,21}|{3015,-1,10,0,0,0,31}|{4017,-1,10,0,0,0,31}|{4035,-1,10,0,0,0,36}}</t>
  </si>
  <si>
    <t>{{2010,-1,10,0,0,0,1}|{4015,-1,10,0,0,0,1}|{2016,-1,10,0,0,0,6}|{4005,-1,10,0,0,0,1}|{2004,-1,10,0,0,0,11}|{4034,-1,10,0,0,0,11}|{4027,-1,10,0,0,0,16}|{4035,-1,10,0,0,0,11}|{4022,-1,10,0,0,0,21}|{3019,-1,10,0,0,0,21}|{4038,-1,10,0,0,0,26}|{3012,-1,10,0,0,0,21}|{4026,-1,10,0,0,0,31}|{4021,-1,10,0,0,0,31}|{4039,-1,10,0,0,0,36}}</t>
  </si>
  <si>
    <t>{{3012,-1,10,0,0,0,1}|{3016,-1,10,0,0,0,1}|{4034,-1,10,0,0,0,6}|{4037,-1,10,0,0,0,1}|{4035,-1,10,0,0,0,11}|{4032,-1,10,0,0,0,11}|{4022,-1,10,0,0,0,16}|{4038,-1,10,0,0,0,11}|{3009,-1,10,0,0,0,21}|{4027,-1,10,0,0,0,21}|{3013,-1,10,0,0,0,26}|{4028,-1,10,0,0,0,21}|{4039,-1,10,0,0,0,31}|{4017,-1,10,0,0,0,31}|{4040,-1,10,0,0,0,36}}</t>
  </si>
  <si>
    <t>9怪积分副本：深渊-入门</t>
  </si>
  <si>
    <t>{{2008,-1,5,0,0,0,1}|{2009,-1,5,0,0,0,1}|{2015,-1,5,0,0,0,6}|{3003,-1,5,0,0,0,1}|{3004,-1,5,0,0,0,11}|{3006,-1,5,0,0,0,11}|{3021,-1,5,0,0,0,16}|{4007,-1,5,0,0,0,11}|{4012,-1,5,0,0,0,21}}</t>
  </si>
  <si>
    <t>10怪积分副本：深渊-普通</t>
  </si>
  <si>
    <t>{{3003,-1,5,0,0,0,1}|{2015,-1,5,0,0,0,1}|{3004,-1,5,0,0,0,6}|{2009,-1,5,0,0,0,1}|{3006,-1,5,0,0,0,11}|{2008,-1,5,0,0,0,11}|{3021,-1,5,0,0,0,16}|{4012,-1,5,0,0,0,11}|{4007,-1,5,0,0,0,21}|{4018,-1,5,0,0,0,21}}</t>
  </si>
  <si>
    <t>11怪积分副本：深渊-困难</t>
  </si>
  <si>
    <t>{{2009,-1,5,0,0,0,1}|{4018,-1,5,0,0,0,1}|{2008,-1,5,0,0,0,6}|{3003,-1,5,0,0,0,1}|{3004,-1,5,0,0,0,11}|{2015,-1,5,0,0,0,11}|{4019,-1,5,0,0,0,16}|{3006,-1,5,0,0,0,11}|{3021,-1,5,0,0,0,21}|{4012,-1,5,0,0,0,21}|{4007,-1,5,0,0,0,26}}</t>
  </si>
  <si>
    <t>12怪积分副本：深渊-大师</t>
  </si>
  <si>
    <t>{{2015,-1,6,0,0,0,1}|{2008,-1,6,0,0,0,1}|{4021,-1,6,0,0,0,6}|{4007,-1,6,0,0,0,1}|{3003,-1,6,0,0,0,11}|{302,1-1,6,0,0,0,11}|{2009,-1,6,0,0,0,16}|{3004,-1,6,0,0,0,11}|{4019,-1,6,0,0,0,21}|{4018,-1,6,0,0,0,21}|{4012,-1,6,0,0,0,26}|{3006,-1,6,0,0,0,21}}</t>
  </si>
  <si>
    <t>{{4012,-1,6,0,0,0,1}|{2008,-1,6,0,0,0,1}|{3003,-1,6,0,0,0,6}|{2009,-1,6,0,0,0,1}|{3006,-1,6,0,0,0,11}|{4021,-1,6,0,0,0,11}|{2015,-1,6,0,0,0,16}|{3004,-1,6,0,0,0,11}|{4019,-1,6,0,0,0,21}|{4018,-1,6,0,0,0,21}|{4005,-1,6,0,0,0,26}|{2016,-1,6,0,0,0,21}|{2010,-1,6,0,0,0,31}}</t>
  </si>
  <si>
    <t>14怪积分副本：深渊-噩梦</t>
  </si>
  <si>
    <t>{{2009,-1,5,0,0,0,1}|{4018,-1,5,0,0,0,1}|{2008,-1,5,0,0,0,6}|{3003,-1,5,0,0,0,1}|{4019,-1,5,0,0,0,11}|{2015,-1,5,0,0,0,11}|{4006,-1,5,0,0,0,16}|{3006,-1,5,0,0,0,11}|{4002,-1,5,0,0,0,21}|{4012,-1,5,0,0,0,21}|{4007,-1,5,0,0,0,26}|{4005,-1,6,0,0,0,21}|{3021,-1,6,0,0,0,31}|{3004,-1,6,0,0,0,31}}</t>
  </si>
  <si>
    <t>{{2008,-1,5,0,0,0,1}|{4021,-1,5,0,0,0,1}|{2009,-1,5,0,0,0,6}|{3003,-1,5,0,0,0,1}|{4006,-1,5,0,0,0,11}|{2015,-1,5,0,0,0,11}|{4019,-1,5,0,0,0,16}|{4018,-1,5,0,0,0,11}|{4005,-1,5,0,0,0,21}|{4012,-1,5,0,0,0,21}|{4007,-1,5,0,0,0,26}|{3006,-1,6,0,0,0,21}|{3021,-1,6,0,0,0,31}|{3004,-1,6,0,0,0,31}|{4025,-1,7,0,0,0,36}}</t>
  </si>
  <si>
    <t>{{2004,-1,8,0,0,0,1}|{1010,-1,8,0,0,0,1}|{3013,-1,8,0,0,0,6}|{4025,-1,8,0,0,0,1}|{2005,-1,8,0,0,0,11}|{2017,-1,8,0,0,0,11}|{2010,-1,8,0,0,0,16}|{2012,-1,8,0,0,0,11}|{4000,-1,8,0,0,0,21}|{2016,-1,8,0,0,0,21}|{4005,-1,8,0,0,0,26}|{3017,-1,8,0,0,0,21}|{4007,-1,8,0,0,0,31}|{4006,-1,8,0,0,0,31}|{4026,-1,8,0,0,0,36}}</t>
  </si>
  <si>
    <t>{{3017,-1,9,0,0,0,1}|{4015,-1,9,0,0,0,1}|{4014,-1,9,0,0,0,6}|{3003,-1,9,0,0,0,1}|{3019,-1,9,0,0,0,11}|{4000,-1,9,0,0,0,11}|{3009,-1,9,0,0,0,16}|{3010,-1,9,0,0,0,11}|{4027,-1,9,0,0,0,21}|{2011,-1,9,0,0,0,21}|{3012,-1,9,0,0,0,26}|{4034,-1,9,0,0,0,21}|{4035,-1,9,0,0,0,31}|{2017,-1,9,0,0,0,31}|{4022,-1,9,0,0,0,36}}</t>
  </si>
  <si>
    <t>{{3004,-1,10,0,0,0,1}|{4039,-1,10,0,0,0,1}|{3021,-1,10,0,0,0,6}|{4021,-1,10,0,0,0,1}|{4007,-1,10,0,0,0,11}|{4005,-1,10,0,0,0,11}|{3006,-1,10,0,0,0,16}|{4019,-1,10,0,0,0,11}|{3009,-1,10,0,0,0,21}|{4030,-1,10,0,0,0,21}|{4006,-1,10,0,0,0,26}|{4028,-1,10,0,0,0,21}|{4012,-1,10,0,0,0,31}|{4017,-1,10,0,0,0,31}|{4025,-1,10,0,0,0,36}}</t>
  </si>
  <si>
    <t>{{2010,-1,10,0,0,0,1}|{4005,-1,10,0,0,0,1}|{3003,-1,10,0,0,0,6}|{4006,-1,10,0,0,0,1}|{3004,-1,10,0,0,0,11}|{4023,-1,10,0,0,0,11}|{4027,-1,10,0,0,0,16}|{4025,-1,10,0,0,0,11}|{4024,-1,10,0,0,0,21}|{3021,-1,10,0,0,0,21}|{4026,-1,10,0,0,0,26}|{3012,-1,10,0,0,0,21}|{4040,-1,10,0,0,0,31}|{4021,-1,10,0,0,0,31}|{4039,-1,10,0,0,0,36}}</t>
  </si>
  <si>
    <t>{{3001,-1,10,0,0,0,1}|{3021,-1,10,0,0,0,1}|{4024,-1,10,0,0,0,6}|{4037,-1,10,0,0,0,1}|{4025,-1,10,0,0,0,11}|{4032,-1,10,0,0,0,11}|{4005,-1,10,0,0,0,16}|{3018,-1,10,0,0,0,11}|{4006,-1,10,0,0,0,21}|{4026,-1,10,0,0,0,21}|{4019,-1,10,0,0,0,26}|{4023,-1,10,0,0,0,21}|{4018,-1,10,0,0,0,31}|{4021,-1,10,0,0,0,31}|{4040,-1,10,0,0,0,36}}</t>
  </si>
  <si>
    <t>9怪积分副本：地狱-入门</t>
  </si>
  <si>
    <t>{{2006,-1,5,0,0,0,1}|{2007,-1,5,0,0,0,1}|{2013,-1,5,0,0,0,6}|{3000,-1,5,0,0,0,1}|{3001,-1,5,0,0,0,11}|{3005,-1,5,0,0,0,11}|{4002,-1,5,0,0,0,16}|{4004,-1,5,0,0,0,11}|{4016,-1,5,0,0,0,21}}</t>
  </si>
  <si>
    <t>10怪积分副本：地狱-普通</t>
  </si>
  <si>
    <t>{{3000,-1,5,0,0,0,1}|{2013,-1,5,0,0,0,1}|{3001,-1,5,0,0,0,6}|{2007,-1,5,0,0,0,1}|{3005,-1,5,0,0,0,11}|{2006,-1,5,0,0,0,11}|{4002,-1,5,0,0,0,16}|{4023,-1,5,0,0,0,11}|{4004,-1,5,0,0,0,21}|{4016,-1,5,0,0,0,21}}</t>
  </si>
  <si>
    <t>11怪积分副本：地狱-困难</t>
  </si>
  <si>
    <t>{{2013,-1,5,0,0,0,1}|{4004,-1,5,0,0,0,1}|{3000,-1,5,0,0,0,6}|{3003,-1,5,0,0,0,1}|{3001,-1,5,0,0,0,11}|{3005,-1,5,0,0,0,11}|{2006,-1,5,0,0,0,16}|{2007,-1,5,0,0,0,11}|{4023,-1,5,0,0,0,21}|{4016,-1,5,0,0,0,21}|{4002,-1,5,0,0,0,26}}</t>
  </si>
  <si>
    <t>12怪积分副本：地狱-大师</t>
  </si>
  <si>
    <t>{{2015,-1,6,0,0,0,1}|{2013,-1,6,0,0,0,1}|{4023,-1,6,0,0,0,6}|{4004,-1,6,0,0,0,1}|{3000,-1,6,0,0,0,11}|{3021,-1,6,0,0,0,11}|{2006,-1,6,0,0,0,16}|{3005,-1,6,0,0,0,11}|{2007,-1,6,0,0,0,21}|{4018,-1,6,0,0,0,21}|{4016,-1,6,0,0,0,26}|{4004,-1,6,0,0,0,21}}</t>
  </si>
  <si>
    <t>{{4012,-1,6,0,0,0,1}|{2008,-1,6,0,0,0,1}|{3003,-1,6,0,0,0,6}|{2009,-1,6,0,0,0,1}|{3006,-1,6,0,0,0,11}|{4021,-1,6,0,0,0,11}|{2015,-1,6,0,0,0,16}|{3018,-1,6,0,0,0,11}|{4019,-1,6,0,0,0,21}|{4018,-1,6,0,0,0,21}|{4017,-1,6,0,0,0,26}|{2016,-1,6,0,0,0,21}|{2010,-1,6,0,0,0,31}}</t>
  </si>
  <si>
    <t>14怪积分副本：地狱-噩梦</t>
  </si>
  <si>
    <t>{{2007,-1,5,0,0,0,1}|{4016,-1,5,0,0,0,1}|{2006,-1,5,0,0,0,6}|{3005,-1,5,0,0,0,1}|{4023,-1,5,0,0,0,11}|{2013,-1,5,0,0,0,11}|{3001,-1,5,0,0,0,16}|{3000,-1,5,0,0,0,11}|{4002,-1,5,0,0,0,21}|{4012,-1,5,0,0,0,21}|{4007,-1,5,0,0,0,26}|{4001,-1,6,0,0,0,21}|{4009,-1,6,0,0,0,31}|{4004,-1,6,0,0,0,31}}</t>
  </si>
  <si>
    <t>{{2007,-1,5,0,0,0,1}|{4023,-1,5,0,0,0,1}|{3018,-1,5,0,0,0,6}|{3001,-1,5,0,0,0,1}|{3000,-1,5,0,0,0,11}|{4004,-1,5,0,0,0,11}|{4001,-1,5,0,0,0,16}|{4009,-1,5,0,0,0,11}|{4002,-1,5,0,0,0,21}|{4024,-1,5,0,0,0,21}|{4007,-1,5,0,0,0,26}|{3006,-1,6,0,0,0,21}|{3021,-1,6,0,0,0,31}|{3004,-1,6,0,0,0,31}|{4016,-1,7,0,0,0,36}}</t>
  </si>
  <si>
    <t>{{2015,-1,8,0,0,0,1}|{2009,-1,8,0,0,0,1}|{2017,-1,8,0,0,0,6}|{3018,-1,8,0,0,0,1}|{3000,-1,8,0,0,0,11}|{2000,-1,8,0,0,0,11}|{3003,-1,8,0,0,0,16}|{3004,-1,8,0,0,0,11}|{4004,-1,8,0,0,0,21}|{4002,-1,8,0,0,0,21}|{2008,-1,8,0,0,0,26}|{4016,-1,8,0,0,0,21}|{4001,-1,8,0,0,0,31}|{4033,-1,8,0,0,0,31}|{4023,-1,8,0,0,0,36}}</t>
  </si>
  <si>
    <t>{{3021,-1,9,0,0,0,1}|{4015,-1,9,0,0,0,1}|{4016,-1,9,0,0,0,6}|{3003,-1,9,0,0,0,1}|{3015,-1,9,0,0,0,11}|{4002,-1,9,0,0,0,11}|{4004,-1,9,0,0,0,16}|{3018,-1,9,0,0,0,11}|{4001,-1,9,0,0,0,21}|{3004,-1,9,0,0,0,21}|{4005,-1,9,0,0,0,26}|{4024,-1,9,0,0,0,21}|{4033,-1,9,0,0,0,31}|{4009,-1,9,0,0,0,31}|{4017,-1,9,0,0,0,36}}</t>
  </si>
  <si>
    <t>{{3004,-1,10,0,0,0,1}|{4040,-1,10,0,0,0,1}|{3021,-1,10,0,0,0,6}|{4021,-1,10,0,0,0,1}|{4004,-1,10,0,0,0,11}|{4002,-1,10,0,0,0,11}|{3008,-1,10,0,0,0,16}|{4024,-1,10,0,0,0,11}|{4012,-1,10,0,0,0,21}|{4019,-1,10,0,0,0,21}|{4026,-1,10,0,0,0,26}|{4030,-1,10,0,0,0,21}|{4033,-1,10,0,0,0,31}|{4017,-1,10,0,0,0,31}|{4025,-1,10,0,0,0,36}}</t>
  </si>
  <si>
    <t>{{3015,-1,10,0,0,0,1}|{4024,-1,10,0,0,0,1}|{2017,-1,10,0,0,0,6}|{4040,-1,10,0,0,0,1}|{3021,-1,10,0,0,0,11}|{4002,-1,10,0,0,0,11}|{4015,-1,10,0,0,0,16}|{4004,-1,10,0,0,0,11}|{4023,-1,10,0,0,0,21}|{4016,-1,10,0,0,0,21}|{3018,-1,10,0,0,0,26}|{4001,-1,10,0,0,0,21}|{4009,-1,10,0,0,0,31}|{4031,-1,10,0,0,0,31}|{4033,-1,10,0,0,0,36}}</t>
  </si>
  <si>
    <t>{{3021,-1,10,0,0,0,1}|{4033,-1,10,0,0,0,1}|{4018,-1,10,0,0,0,6}|{4036,-1,10,0,0,0,1}|{4015,-1,10,0,0,0,11}|{4002,-1,10,0,0,0,11}|{3006,-1,10,0,0,0,16}|{4004,-1,10,0,0,0,11}|{4023,-1,10,0,0,0,21}|{3018,-1,10,0,0,0,21}|{4016,-1,10,0,0,0,26}|{4001,-1,10,0,0,0,21}|{4009,-1,10,0,0,0,31}|{4031,-1,10,0,0,0,31}|{4017,-1,10,0,0,0,36}}</t>
  </si>
  <si>
    <t>{{3021,-1,10,0,0,0,1}|{4033,-1,10,0,0,0,1}|{4018,-1,10,0,0,0,6}|{4016,-1,10,0,0,0,1}|{4015,-1,10,0,0,0,11}|{4002,-1,10,0,0,0,11}|{3006,-1,10,0,0,0,16}|{4004,-1,10,0,0,0,11}|{4023,-1,10,0,0,0,21}|{3018,-1,10,0,0,0,21}|{4036,-1,10,0,0,0,26}|{4024,-1,10,0,0,0,21}|{4009,-1,10,0,0,0,31}|{4001,-1,10,0,0,0,31}|{4032,-1,10,0,0,0,36}}</t>
  </si>
  <si>
    <t>{{1003,-1,2,0,0,0,1}|{1003,-1,2,0,0,0,1}|{1011,-1,3,0,0,0,6}|{2007,-1,3,0,0,0,1}|{1011,-1,3,0,0,0,11}}</t>
  </si>
  <si>
    <t>{{1005,-1,2,0,0,0,1}|{1002,-1,2,0,0,0,1}|{1012,-1,3,0,0,0,6}|{1017,-1,3,0,0,0,1}|{1010,-1,3,0,0,0,11}}</t>
  </si>
  <si>
    <t>{{1003,-1,2,0,0,0,1}|{1005,-1,2,0,0,0,1}|{2009,-1,3,0,0,0,6}|{1015,-1,3,0,0,0,1}|{2008,-1,3,0,0,0,11}}</t>
  </si>
  <si>
    <t>{{1002,-1,2,0,0,0,1}|{1006,-1,2,0,0,0,1}|{1011,-1,3,0,0,0,6}|{2008,-1,3,0,0,0,1}|{2009,-1,3,0,0,0,11}}</t>
  </si>
  <si>
    <t>{{1005,-1,2,0,0,0,1}|{1006,-1,2,0,0,0,1}|{1012,-1,3,0,0,0,6}|{1017,-1,3,0,0,0,1}|{2013,-1,3,0,0,0,11}}</t>
  </si>
  <si>
    <t>{{1002,-1,2,0,0,0,1}|{1007,-1,2,0,0,0,1}|{2008,-1,3,0,0,0,6}|{2007,-1,3,0,0,0,1}|{1011,-1,3,0,0,0,11}}</t>
  </si>
  <si>
    <t>{{1000,-1,2,0,0,0,1}|{1005,-1,2,0,0,0,1}|{1010,-1,3,0,0,0,6}|{1015,-1,3,0,0,0,1}|{2015,-1,3,0,0,0,11}}</t>
  </si>
  <si>
    <t>{{1010,-1,3,0,0,0,1}|{2007,-1,3,0,0,0,1}|{2006,-1,3,0,1,0,6}|{1014,-1,3,0,0,0,1}|{1012,-1,3,0,0,0,11}}</t>
  </si>
  <si>
    <t>{{1010,-1,3,0,0,0,1}|{1013,-1,3,0,0,0,1}|{2013,-1,3,0,1,0,6}|{2007,-1,3,0,0,0,1}|{1015,-1,3,0,0,0,11}}</t>
  </si>
  <si>
    <t>{{2013,-1,3,0,0,0,1}|{1012,-1,3,0,0,0,1}|{2008,-1,3,0,1,0,6}|{1013,-1,3,0,0,0,1}|{1011,-1,3,0,0,0,11}}</t>
  </si>
  <si>
    <t>{{2009,-1,5,0,0,0,1}|{2008,-1,5,0,0,0,1}|{2013,-1,5,0,0,0,6}|{3019,-1,5,0,0,0,1}|{4018,-1,5,0,0,0,11}|{3013,-1,5,0,0,0,11}}</t>
  </si>
  <si>
    <t>{{4015,-1,5,0,0,0,1}|{1017,-1,5,0,0,0,1}|{1011,-1,5,0,0,0,6}|{2007,-1,5,0,0,0,1}|{3015,-1,5,0,0,0,11}|{1013,-1,5,0,0,0,11}}</t>
  </si>
  <si>
    <t>{{1010,-1,5,0,0,0,1}|{1017,-1,5,0,0,0,1}|{3010,-1,5,0,0,0,6}|{4023,-1,5,0,0,0,1}|{1012,-1,5,0,0,0,11}|{2012,-1,5,0,0,0,11}}</t>
  </si>
  <si>
    <t>{{1015,-1,5,0,0,0,1}|{1017,-1,5,0,0,0,1}|{2010,-1,5,0,0,0,6}|{2009,-1,5,0,0,0,1}|{2007,-1,5,0,0,0,11}|{3019,-1,5,0,0,0,11}}</t>
  </si>
  <si>
    <t>{{2012,-1,5,0,0,0,1}|{4000,-1,5,0,0,0,1}|{4018,-1,5,0,0,0,6}|{1011,-1,5,0,0,0,1}|{1013,-1,5,0,0,0,11}|{3001,-1,5,0,0,0,11}}</t>
  </si>
  <si>
    <t>{{1010,-1,5,0,0,0,1}|{1012,-1,5,0,0,0,1}|{1014,-1,5,0,0,0,6}|{4021,-1,5,0,0,0,1}|{4002,-1,5,0,0,0,11}|{3000,-1,5,0,0,0,11}}</t>
  </si>
  <si>
    <t>{{3003,-1,5,0,0,0,1}|{3010,-1,5,0,0,0,1}|{2008,-1,5,0,0,0,6}|{3000,-1,5,0,0,0,1}|{1015,-1,5,0,0,0,11}|{2015,-1,5,0,0,0,11}}</t>
  </si>
  <si>
    <t>{{1012,-1,5,0,0,0,1}|{2007,-1,5,0,0,0,1}|{4015,-1,5,0,1,0,6}|{3001,-1,5,0,0,0,1}|{3009,-1,5,0,0,0,11}|{2015,-1,5,0,0,0,11}}</t>
  </si>
  <si>
    <t>{{3004,-1,5,0,0,0,1}|{2004,-1,5,0,0,0,1}|{4012,-1,5,0,1,0,6}|{4004,-1,5,0,0,0,1}|{2006,-1,5,0,0,0,11}|{3008,-1,5,0,0,0,11}}</t>
  </si>
  <si>
    <t>{{1017,-1,5,0,0,0,1}|{1013,-1,5,0,0,0,1}|{4023,-1,5,0,1,0,6}|{2007,-1,5,0,0,0,1}|{3004,-1,5,0,0,0,11}|{1012,-1,5,0,0,0,11}}</t>
  </si>
  <si>
    <t>{{2017,-1,5,0,0,0,1}|{1015,-1,5,0,0,0,1}|{4004,-1,5,0,0,0,6}|{1014,-1,5,0,0,0,1}|{1011,-1,5,0,0,0,11}|{3013,-1,5,0,0,0,11}|{1017,-1,5,0,0,0,16}}</t>
  </si>
  <si>
    <t>{{1011,-1,5,0,0,0,1}|{1015,-1,5,0,0,0,1}|{1012,-1,5,0,0,0,6}|{2007,-1,5,0,0,0,1}|{2000,-1,5,0,0,0,11}|{3010,-1,5,0,0,0,11}|{4004,-1,5,0,0,0,16}}</t>
  </si>
  <si>
    <t>{{2015,-1,5,0,0,0,1}|{4019,-1,5,0,0,0,1}|{3013,-1,5,0,0,0,6}|{1012,-1,5,0,0,0,1}|{2008,-1,5,0,0,0,11}|{2006,-1,5,0,0,0,11}|{1015,-1,5,0,0,0,16}}</t>
  </si>
  <si>
    <t>{{1017,-1,5,0,0,0,1}|{1010,-1,5,0,0,0,1}|{4016,-1,5,0,0,0,6}|{4018,-1,5,0,0,0,1}|{4007,-1,5,0,0,0,11}|{3005,-1,5,0,0,0,11}|{3016,-1,5,0,0,0,16}}</t>
  </si>
  <si>
    <t>{{2016,-1,5,0,0,0,1}|{2013,-1,5,0,0,0,1}|{1013,-1,5,0,0,0,6}|{1011,-1,5,0,0,0,1}|{4007,-1,5,0,0,0,11}|{1015,-1,5,0,0,0,11}|{2006,-1,5,0,0,0,16}}</t>
  </si>
  <si>
    <t>{{1017,-1,5,0,0,0,1}|{2007,-1,5,0,0,0,1}|{3013,-1,5,0,0,0,6}|{1010,-1,5,0,0,0,1}|{1013,-1,5,0,0,0,11}|{4012,-1,5,0,0,0,11}|{1014,-1,5,0,0,0,16}}</t>
  </si>
  <si>
    <t>{{2009,-1,5,0,0,0,1}|{2015,-1,5,0,0,0,1}|{4007,-1,5,0,0,0,6}|{3004,-1,5,0,0,0,1}|{2005,-1,5,0,0,0,11}|{3006,-1,5,0,0,0,11}|{3010,-1,5,0,0,0,16}}</t>
  </si>
  <si>
    <t>{{3019,-1,5,0,0,0,1}|{4004,-1,5,0,0,0,1}|{4019,-1,5,0,0,0,6}|{1017,-1,5,0,1,0,1}|{3021,-1,5,0,0,0,11}|{4023,-1,5,0,0,0,11}|{1012,-1,5,0,0,0,16}}</t>
  </si>
  <si>
    <t>{{2007,-1,5,0,0,0,1}|{4019,-1,5,0,0,0,1}|{1010,-1,5,0,0,0,6}|{2010,-1,5,0,1,0,1}|{2011,-1,5,0,0,0,11}|{3005,-1,5,0,0,0,11}|{2017,-1,5,0,0,0,16}}</t>
  </si>
  <si>
    <t>{{2007,-1,5,0,0,0,1}|{2008,-1,5,0,0,0,1}|{4015,-1,5,0,0,0,6}|{3003,-1,5,0,1,0,1}|{3000,-1,5,0,0,0,11}|{1013,-1,5,0,0,0,11}|{1010,-1,5,0,0,0,16}}</t>
  </si>
  <si>
    <t>{{2007,-1,5,0,0,0,1}|{4004,-1,5,0,0,0,1}|{1013,-1,5,0,0,0,6}|{2015,-1,5,0,0,0,1}|{4018,-1,5,0,0,0,11}|{1017,-1,5,0,0,0,11}|{1010,-1,5,0,0,0,16}|{1015,-1,5,0,0,0,11}}</t>
  </si>
  <si>
    <t>{{3005,-1,5,0,0,0,1}|{2006,-1,5,0,0,0,1}|{1011,-1,5,0,0,0,6}|{3009,-1,5,0,0,0,1}|{3015,-1,5,0,0,0,11}|{2008,-1,5,0,0,0,11}|{1017,-1,5,0,0,0,16}|{1013,-1,5,0,0,0,11}}</t>
  </si>
  <si>
    <t>{{3019,-1,5,0,0,0,1}|{2004,-1,5,0,0,0,1}|{2007,-1,5,0,0,0,6}|{4004,-1,5,0,0,0,1}|{3006,-1,5,0,0,0,11}|{2003,-1,5,0,0,0,11}|{3003,-1,5,0,0,0,16}|{1010,-1,5,0,0,0,11}}</t>
  </si>
  <si>
    <t>{{2010,-1,5,0,0,0,1}|{2009,-1,5,0,0,0,1}|{4019,-1,5,0,0,0,6}|{1011,-1,5,0,0,0,1}|{1013,-1,5,0,0,0,11}|{2006,-1,5,0,0,0,11}|{1010,-1,5,0,0,0,16}|{2015,-1,5,0,0,0,11}}</t>
  </si>
  <si>
    <t>{{2006,-1,5,0,0,0,1}|{2005,-1,5,0,0,0,1}|{3017,-1,5,0,0,0,6}|{3004,-1,5,0,0,0,1}|{4007,-1,5,0,0,0,11}|{2013,-1,5,0,0,0,11}|{3016,-1,5,0,0,0,16}|{2008,-1,5,0,0,0,11}}</t>
  </si>
  <si>
    <t>{{3019,-1,5,0,0,0,1}|{3015,-1,5,0,0,0,1}|{2009,-1,5,0,0,0,6}|{2000,-1,5,0,0,0,1}|{3010,-1,5,0,0,0,11}|{2015,-1,5,0,0,0,11}|{4014,-1,5,0,0,0,16}|{1014,-1,5,0,0,0,11}}</t>
  </si>
  <si>
    <t>{{2007,-1,5,0,0,0,1}|{2000,-1,5,0,0,0,1}|{2008,-1,5,0,0,0,6}|{3019,-1,5,0,0,0,1}|{1011,-1,5,0,0,0,11}|{2006,-1,5,0,0,0,11}|{2013,-1,5,0,0,0,16}|{2017,-1,5,0,0,0,11}}</t>
  </si>
  <si>
    <t>{{4000,-1,5,0,0,0,1}|{1010,-1,5,0,0,0,1}|{2007,-1,5,0,0,0,6}|{3000,-1,5,0,1,0,1}|{2017,-1,5,0,0,0,11}|{1015,-1,5,0,0,0,11}|{2013,-1,5,0,0,0,16}|{2005,-1,5,0,0,0,11}}</t>
  </si>
  <si>
    <t>{{1013,-1,5,0,0,0,1}|{2008,-1,5,0,0,0,1}|{3017,-1,5,0,0,0,6}|{4016,-1,5,0,1,0,1}|{2013,-1,5,0,0,0,11}|{4015,-1,5,0,0,0,11}|{1011,-1,5,0,0,0,16}|{4019,-1,5,0,0,0,11}}</t>
  </si>
  <si>
    <t>{{1017,-1,5,0,0,0,1}|{4000,-1,5,0,0,0,1}|{2008,-1,5,0,0,0,6}|{2012,-1,5,0,1,0,1}|{1012,-1,5,0,0,0,11}|{2003,-1,5,0,0,0,11}|{2015,-1,5,0,0,0,16}|{2006,-1,5,0,0,0,11}}</t>
  </si>
  <si>
    <t>{{4018,-1,5,0,0,0,1}|{2006,-1,5,0,0,0,1}|{4021,-1,5,0,0,0,6}|{2013,-1,5,0,0,0,1}|{3006,-1,5,0,0,0,11}|{2004,-1,5,0,0,0,11}|{4004,-1,5,0,0,0,16}|{1015,-1,5,0,0,0,11}|{3001,-1,5,0,0,0,21}}</t>
  </si>
  <si>
    <t>{{2012,-1,5,0,0,0,1}|{3006,-1,5,0,0,0,1}|{3021,-1,5,0,0,0,6}|{2016,-1,5,0,0,0,1}|{1012,-1,5,0,0,0,11}|{1015,-1,5,0,0,0,11}|{2017,-1,5,0,0,0,16}|{4002,-1,5,0,0,0,11}|{3015,-1,5,0,0,0,21}}</t>
  </si>
  <si>
    <t>{{3017,-1,5,0,0,0,1}|{2013,-1,5,0,0,0,1}|{4018,-1,5,0,0,0,6}|{1011,-1,5,0,0,0,1}|{1013,-1,5,0,0,0,11}|{2010,-1,5,0,0,0,11}|{4014,-1,5,0,0,0,16}|{3001,-1,5,0,0,0,11}|{4016,-1,5,0,0,0,21}}</t>
  </si>
  <si>
    <t>{{2012,-1,5,0,0,0,1}|{2016,-1,5,0,0,0,1}|{4002,-1,5,0,0,0,6}|{2009,-1,5,0,0,0,1}|{3006,-1,5,0,0,0,11}|{1010,-1,5,0,0,0,11}|{2007,-1,5,0,0,0,16}|{2011,-1,5,0,0,0,11}|{4019,-1,5,0,0,0,21}}</t>
  </si>
  <si>
    <t>{{3010,-1,5,0,0,0,1}|{4016,-1,5,0,0,0,1}|{1017,-1,5,0,0,0,6}|{2013,-1,5,0,0,0,1}|{4000,-1,5,0,0,0,11}|{1015,-1,5,0,0,0,11}|{2004,-1,5,0,0,0,16}|{1011,-1,5,0,0,0,11}|{3009,-1,5,0,0,0,21}}</t>
  </si>
  <si>
    <t>{{3000,-1,5,0,0,0,1}|{2012,-1,5,0,0,0,1}|{2011,-1,5,0,0,0,6}|{3005,-1,5,0,0,0,1}|{1013,-1,5,0,0,0,11}|{2013,-1,5,0,0,0,11}|{2009,-1,5,0,0,0,16}|{2016,-1,5,0,0,0,11}|{2006,-1,5,0,0,0,21}}</t>
  </si>
  <si>
    <t>{{1017,-1,5,0,0,0,1}|{4019,-1,5,0,0,0,1}|{2011,-1,5,0,0,0,6}|{4018,-1,5,0,0,0,1}|{4000,-1,5,0,0,0,11}|{1015,-1,5,0,0,0,11}|{3001,-1,5,0,0,0,16}|{3006,-1,5,0,0,0,11}|{4016,-1,5,0,0,0,21}}</t>
  </si>
  <si>
    <t>{{4014,-1,5,0,0,0,1}|{4019,-1,5,0,0,0,1}|{1010,-1,5,0,0,0,6}|{3005,-1,5,0,1,0,1}|{2005,-1,5,0,0,0,11}|{1013,-1,5,0,0,0,11}|{4004,-1,5,0,0,0,16}|{1011,-1,5,0,0,0,11}|{2004,-1,5,0,0,0,21}}</t>
  </si>
  <si>
    <t>{{3004,-1,5,0,0,0,1}|{3000,-1,5,0,0,0,1}|{2010,-1,5,0,0,0,6}|{4014,-1,5,0,1,0,1}|{1017,-1,5,0,0,0,11}|{4015,-1,5,0,0,0,11}|{2015,-1,5,0,0,0,16}|{3019,-1,5,0,0,0,11}|{2006,-1,5,0,0,0,21}}</t>
  </si>
  <si>
    <t>{{4019,-1,5,0,0,0,1}|{2009,-1,5,0,0,0,1}|{2013,-1,5,0,0,0,6}|{3003,-1,5,0,1,0,1}|{3016,-1,5,0,0,0,11}|{2008,-1,5,0,0,0,11}|{2007,-1,5,0,0,0,16}|{3009,-1,5,0,0,0,11}|{3010,-1,5,0,0,0,21}}</t>
  </si>
  <si>
    <t>{{2005,-1,5,0,0,0,1}|{4018,-1,5,0,0,0,1}|{4002,-1,5,0,0,0,6}|{2006,-1,5,0,0,0,1}|{2009,-1,5,0,0,0,11}|{1010,-1,5,0,0,0,11}|{2008,-1,5,0,0,0,16}|{3005,-1,5,0,0,0,11}|{3008,-1,5,0,0,0,21}|{2017,-1,5,0,0,0,21}}</t>
  </si>
  <si>
    <t>{{4021,-1,5,0,0,0,1}|{1015,-1,5,0,0,0,1}|{2005,-1,5,0,0,0,6}|{4012,-1,5,0,0,0,1}|{1012,-1,5,0,0,0,11}|{3021,-1,5,0,0,0,11}|{1017,-1,5,0,0,0,16}|{3008,-1,5,0,0,0,11}|{2008,-1,5,0,0,0,21}|{2016,-1,5,0,0,0,21}}</t>
  </si>
  <si>
    <t>{{1015,-1,5,0,0,0,1}|{3015,-1,5,0,0,0,1}|{4014,-1,5,0,0,0,6}|{1014,-1,5,0,0,0,1}|{3000,-1,5,0,0,0,11}|{1013,-1,5,0,0,0,11}|{2005,-1,5,0,0,0,16}|{4004,-1,5,0,0,0,11}|{3008,-1,5,0,0,0,21}|{1011,-1,5,0,0,0,21}}</t>
  </si>
  <si>
    <t>{{2005,-1,5,0,0,0,1}|{2011,-1,5,0,0,0,1}|{3008,-1,5,0,0,0,6}|{4018,-1,5,0,0,0,1}|{3021,-1,5,0,0,0,11}|{1015,-1,5,0,0,0,11}|{4004,-1,5,0,0,0,16}|{1012,-1,5,0,0,0,11}|{3003,-1,5,0,0,0,21}|{4015,-1,5,0,0,0,21}}</t>
  </si>
  <si>
    <t>{{4016,-1,5,0,0,0,1}|{3009,-1,5,0,0,0,1}|{2013,-1,5,0,0,0,6}|{2011,-1,5,0,0,0,1}|{3013,-1,5,0,0,0,11}|{3015,-1,5,0,0,0,11}|{4000,-1,5,0,0,0,16}|{4014,-1,5,0,0,0,11}|{1015,-1,5,0,0,0,21}|{3017,-1,5,0,0,0,21}}</t>
  </si>
  <si>
    <t>{{3009,-1,5,0,0,0,1}|{3017,-1,5,0,0,0,1}|{4019,-1,5,0,0,0,6}|{4014,-1,5,0,0,0,1}|{2008,-1,5,0,0,0,11}|{3013,-1,5,0,0,0,11}|{1011,-1,5,0,0,0,16}|{3016,-1,5,0,0,0,11}|{4018,-1,5,0,0,0,21}|{2004,-1,5,0,0,0,21}}</t>
  </si>
  <si>
    <t>{{2015,-1,5,0,0,0,1}|{2008,-1,5,0,0,0,1}|{1014,-1,5,0,0,0,6}|{2012,-1,5,0,0,0,1}|{3021,-1,5,0,0,0,11}|{1011,-1,5,0,0,0,11}|{4021,-1,5,0,0,0,16}|{3013,-1,5,0,0,0,11}|{2007,-1,5,0,0,0,21}|{3005,-1,5,0,0,0,21}}</t>
  </si>
  <si>
    <t>{{2013,-1,5,0,0,0,1}|{4012,-1,5,0,0,0,1}|{2012,-1,5,0,0,0,6}|{4000,-1,5,0,0,0,1}|{1010,-1,5,0,1,0,11}|{4015,-1,5,0,0,0,11}|{4014,-1,5,0,0,0,16}|{2009,-1,5,0,0,0,11}|{2005,-1,5,0,0,0,21}|{4002,-1,5,0,0,0,21}}</t>
  </si>
  <si>
    <t>{{2007,-1,5,0,0,0,1}|{2013,-1,5,0,0,0,1}|{1017,-1,5,0,0,0,6}|{1010,-1,5,0,0,0,1}|{2016,-1,5,0,1,0,11}|{3016,-1,5,0,0,0,11}|{1012,-1,5,0,0,0,16}|{3008,-1,5,0,0,0,11}|{3017,-1,5,0,0,0,21}|{2008,-1,5,0,0,0,21}}</t>
  </si>
  <si>
    <t>{{2003,-1,5,0,0,0,1}|{1011,-1,5,0,0,0,1}|{3015,-1,5,0,0,0,6}|{2010,-1,5,0,0,0,1}|{4016,-1,5,0,1,0,11}|{2013,-1,5,0,0,0,11}|{1012,-1,5,0,0,0,16}|{4002,-1,5,0,0,0,11}|{2006,-1,5,0,0,0,21}|{1013,-1,5,0,0,0,21}}</t>
  </si>
  <si>
    <t>{{2007,-1,5,0,0,0,1}|{1013,-1,5,0,0,0,1}|{1015,-1,5,0,0,0,6}|{4004,-1,5,0,0,0,1}|{3019,-1,5,0,0,0,11}|{2013,-1,5,0,0,0,11}|{2008,-1,5,0,0,0,16}|{4012,-1,5,0,0,0,11}|{3016,-1,5,0,0,0,21}|{2011,-1,5,0,0,0,21}|{1014,-1,5,0,0,0,26}}</t>
  </si>
  <si>
    <t>{{2007,-1,5,0,0,0,1}|{3000,-1,5,0,0,0,1}|{3001,-1,5,0,0,0,6}|{2017,-1,5,0,0,0,1}|{4014,-1,5,0,0,0,11}|{1012,-1,5,0,0,0,11}|{2016,-1,5,0,0,0,16}|{2013,-1,5,0,0,0,11}|{3019,-1,5,0,0,0,21}|{2000,-1,5,0,0,0,21}|{4023,-1,5,0,0,0,26}}</t>
  </si>
  <si>
    <t>{{3008,-1,5,0,0,0,1}|{4019,-1,5,0,0,0,1}|{2011,-1,5,0,0,0,6}|{2007,-1,5,0,0,0,1}|{3006,-1,5,0,0,0,11}|{3017,-1,5,0,0,0,11}|{2008,-1,5,0,0,0,16}|{1010,-1,5,0,0,0,11}|{2006,-1,5,0,0,0,21}|{3009,-1,5,0,0,0,21}|{2016,-1,5,0,0,0,26}}</t>
  </si>
  <si>
    <t>{{3008,-1,5,0,0,0,1}|{3017,-1,5,0,0,0,1}|{3013,-1,5,0,0,0,6}|{1013,-1,5,0,0,0,1}|{2010,-1,5,0,0,0,11}|{4004,-1,5,0,0,0,11}|{2013,-1,5,0,0,0,16}|{2006,-1,5,0,0,0,11}|{2000,-1,5,0,0,0,21}|{2007,-1,5,0,0,0,21}|{1014,-1,5,0,0,0,26}}</t>
  </si>
  <si>
    <t>{{2009,-1,5,0,0,0,1}|{2012,-1,5,0,0,0,1}|{3000,-1,5,0,0,0,6}|{1015,-1,5,0,0,0,1}|{2007,-1,5,0,0,0,11}|{2006,-1,5,0,0,0,11}|{2013,-1,5,0,0,0,16}|{2008,-1,5,0,0,0,11}|{2004,-1,5,0,0,0,21}|{3010,-1,5,0,0,0,21}|{1014,-1,5,0,0,0,26}}</t>
  </si>
  <si>
    <t>{{2005,-1,5,0,0,0,1}|{1014,-1,5,0,0,0,1}|{3019,-1,5,0,0,0,6}|{3021,-1,5,0,0,0,1}|{4014,-1,5,0,0,0,11}|{4015,-1,5,0,0,0,11}|{1011,-1,5,0,0,0,16}|{3017,-1,5,0,0,0,11}|{2011,-1,5,0,0,0,21}|{2008,-1,5,0,0,0,21}|{3009,-1,5,0,0,0,26}}</t>
  </si>
  <si>
    <t>{{1015,-1,5,0,0,0,1}|{3021,-1,5,0,0,0,1}|{1010,-1,5,0,0,0,6}|{3004,-1,5,0,0,0,1}|{4004,-1,5,0,0,0,11}|{2013,-1,5,0,0,0,11}|{2000,-1,5,0,0,0,16}|{4014,-1,5,0,0,0,11}|{4000,-1,5,0,0,0,21}|{2012,-1,5,0,0,0,21}|{2009,-1,5,0,0,0,26}}</t>
  </si>
  <si>
    <t>{{2015,-1,5,0,0,0,1}|{2016,-1,5,0,0,0,1}|{2008,-1,5,0,0,0,6}|{1013,-1,5,0,0,0,1}|{1015,-1,5,0,1,0,11}|{2007,-1,5,0,0,0,11}|{4014,-1,5,0,0,0,16}|{2017,-1,5,0,0,0,11}|{1011,-1,5,0,0,0,21}|{2013,-1,5,0,0,0,21}|{3006,-1,5,0,0,0,26}}</t>
  </si>
  <si>
    <t>{{4016,-1,5,0,0,0,1}|{3001,-1,5,0,0,0,1}|{3005,-1,5,0,0,0,6}|{2004,-1,5,0,0,0,1}|{4002,-1,5,0,1,0,11}|{2010,-1,5,0,0,0,11}|{2008,-1,5,0,0,0,16}|{2009,-1,5,0,0,0,11}|{1013,-1,5,0,0,0,21}|{4023,-1,5,0,0,0,21}|{2012,-1,5,0,0,0,26}}</t>
  </si>
  <si>
    <t>{{3004,-1,5,0,0,0,1}|{4000,-1,5,0,0,0,1}|{2011,-1,5,0,0,0,6}|{2012,-1,5,0,0,0,1}|{4018,-1,5,0,1,0,11}|{2016,-1,5,0,0,0,11}|{2010,-1,5,0,0,0,16}|{4019,-1,5,0,0,0,11}|{3001,-1,5,0,0,0,21}|{4021,-1,5,0,0,0,21}|{3017,-1,5,0,0,0,26}}</t>
  </si>
  <si>
    <t>{{1015,-1,6,0,0,0,1}|{4016,-1,6,0,0,0,1}|{2012,-1,6,0,0,0,6}|{3013,-1,6,0,0,0,1}|{4004,-1,6,0,0,0,11}|{2003,-1,6,0,0,0,11}|{3010,-1,6,0,0,0,16}|{2008,-1,6,0,0,0,11}|{1013,-1,6,0,0,0,21}|{4015,-1,6,0,0,0,21}|{2015,-1,6,0,0,0,26}|{3009,-1,6,0,0,0,21}}</t>
  </si>
  <si>
    <t>{{2006,-1,6,0,0,0,1}|{2012,-1,6,0,0,0,1}|{3008,-1,6,0,0,0,6}|{4015,-1,6,0,0,0,1}|{4014,-1,6,0,0,0,11}|{1014,-1,6,0,0,0,11}|{4016,-1,6,0,0,0,16}|{1017,-1,6,0,0,0,11}|{1013,-1,6,0,0,0,21}|{2009,-1,6,0,0,0,21}|{3005,-1,6,0,0,0,26}|{2007,-1,6,0,0,0,21}}</t>
  </si>
  <si>
    <t>{{2013,-1,6,0,0,0,1}|{4000,-1,6,0,0,0,1}|{4019,-1,6,0,0,0,6}|{2006,-1,6,0,0,0,1}|{3004,-1,6,0,0,0,11}|{2015,-1,6,0,0,0,11}|{2008,-1,6,0,0,0,16}|{2016,-1,6,0,0,0,11}|{4012,-1,6,0,0,0,21}|{1014,-1,6,0,0,0,21}|{4016,-1,6,0,0,0,26}|{2017,-1,6,0,0,0,21}}</t>
  </si>
  <si>
    <t>{{1015,-1,6,0,0,0,1}|{2008,-1,6,0,0,0,1}|{2000,-1,6,0,0,0,6}|{1012,-1,6,0,0,0,1}|{3000,-1,6,0,0,0,11}|{3016,-1,6,0,0,0,11}|{1011,-1,6,0,0,0,16}|{2007,-1,6,0,0,0,11}|{3019,-1,6,0,0,0,21}|{3017,-1,6,0,0,0,21}|{3006,-1,6,0,0,0,26}|{2009,-1,6,0,0,0,21}}</t>
  </si>
  <si>
    <t>{{2010,-1,6,0,0,0,1}|{2013,-1,6,0,0,0,1}|{1013,-1,6,0,0,0,6}|{2016,-1,6,0,0,0,1}|{1017,-1,6,0,0,0,11}|{3004,-1,6,0,0,0,11}|{3006,-1,6,0,0,0,16}|{4015,-1,6,0,0,0,11}|{2008,-1,6,0,0,0,21}|{3005,-1,6,0,0,0,21}|{2015,-1,6,0,0,0,26}|{2003,-1,6,0,0,0,21}}</t>
  </si>
  <si>
    <t>{{2010,-1,6,0,0,0,1}|{2008,-1,6,0,0,0,1}|{3000,-1,6,0,0,0,6}|{3015,-1,6,0,0,0,1}|{4018,-1,6,0,0,0,11}|{1015,-1,6,0,0,0,11}|{4015,-1,6,0,0,0,16}|{3010,-1,6,0,0,0,11}|{4000,-1,6,0,0,0,21}|{2006,-1,6,0,0,0,21}|{3017,-1,6,0,0,0,26}|{3006,-1,6,0,0,0,21}}</t>
  </si>
  <si>
    <t>{{4023,-1,6,0,0,0,1}|{2007,-1,6,0,0,0,1}|{1014,-1,6,0,0,0,6}|{2005,-1,6,0,0,0,1}|{2011,-1,6,0,0,0,11}|{2008,-1,6,0,0,0,11}|{2006,-1,6,0,0,0,16}|{1013,-1,6,0,0,0,11}|{1010,-1,6,0,0,0,21}|{1017,-1,6,0,0,0,21}|{3021,-1,6,0,0,0,26}|{1015,-1,6,0,0,0,21}}</t>
  </si>
  <si>
    <t>{{2016,-1,6,0,0,0,1}|{4016,-1,6,0,0,0,1}|{3010,-1,6,0,0,0,6}|{2017,-1,6,0,0,0,1}|{2013,-1,6,0,0,0,11}|{2009,-1,6,0,1,0,11}|{2012,-1,6,0,0,0,16}|{1011,-1,6,0,0,0,11}|{1012,-1,6,0,0,0,21}|{2010,-1,6,0,0,0,21}|{4014,-1,6,0,0,0,26}|{2007,-1,6,0,0,0,21}}</t>
  </si>
  <si>
    <t>{{4019,-1,6,0,0,0,1}|{1017,-1,6,0,0,0,1}|{2006,-1,6,0,0,0,6}|{3015,-1,6,0,0,0,1}|{2009,-1,6,0,0,0,11}|{1013,-1,6,0,1,0,11}|{2008,-1,6,0,0,0,16}|{2005,-1,6,0,0,0,11}|{3013,-1,6,0,0,0,21}|{4012,-1,6,0,0,0,21}|{3003,-1,6,0,0,0,26}|{2016,-1,6,0,0,0,21}}</t>
  </si>
  <si>
    <t>{{3008,-1,6,0,0,0,1}|{3016,-1,6,0,0,0,1}|{3009,-1,6,0,0,0,6}|{2009,-1,6,0,0,0,1}|{3010,-1,6,0,0,0,11}|{1014,-1,6,0,1,0,11}|{2012,-1,6,0,0,0,16}|{1010,-1,6,0,0,0,11}|{2010,-1,6,0,0,0,21}|{1015,-1,6,0,0,0,21}|{2016,-1,6,0,0,0,26}|{1013,-1,6,0,0,0,21}}</t>
  </si>
  <si>
    <t>{{1017,-1,6,0,0,0,1}|{4000,-1,6,0,0,0,1}|{4033,-1,6,0,0,0,6}|{1010,-1,6,0,0,0,1}|{4026,-1,6,0,0,0,11}|{4002,-1,6,0,0,0,11}|{3003,-1,6,0,0,0,16}|{4018,-1,6,0,0,0,11}|{4037,-1,6,0,0,0,21}|{4028,-1,6,0,0,0,21}|{3006,-1,6,0,0,0,26}|{4039,-1,6,0,0,0,21}|{2017,-1,6,0,0,0,31}}</t>
  </si>
  <si>
    <t>{{1011,-1,6,0,0,0,1}|{4025,-1,6,0,0,0,1}|{4007,-1,6,0,0,0,6}|{3003,-1,6,0,0,0,1}|{4021,-1,6,0,0,0,11}|{4030,-1,6,0,0,0,11}|{4005,-1,6,0,0,0,16}|{3021,-1,6,0,0,0,11}|{4028,-1,6,0,0,0,21}|{3004,-1,6,0,0,0,21}|{3015,-1,6,0,0,0,26}|{3012,-1,6,0,0,0,21}|{2013,-1,6,0,0,0,31}}</t>
  </si>
  <si>
    <t>{{3000,-1,6,0,0,0,1}|{4025,-1,6,0,0,0,1}|{4028,-1,6,0,0,0,6}|{4009,-1,6,0,0,0,1}|{4017,-1,6,0,0,0,11}|{4001,-1,6,0,0,0,11}|{4023,-1,6,0,0,0,16}|{4021,-1,6,0,0,0,11}|{2013,-1,6,0,0,0,21}|{3021,-1,6,0,0,0,21}|{4005,-1,6,0,0,0,26}|{2017,-1,6,0,0,0,21}|{4027,-1,6,0,0,0,31}}</t>
  </si>
  <si>
    <t>{{1012,-1,6,0,0,0,1}|{1017,-1,6,0,0,0,1}|{4027,-1,6,0,0,0,6}|{4031,-1,6,0,0,0,1}|{4022,-1,6,0,0,0,11}|{4035,-1,6,0,0,0,11}|{1014,-1,6,0,0,0,16}|{2007,-1,6,0,0,0,11}|{4002,-1,6,0,0,0,21}|{4021,-1,6,0,0,0,21}|{4023,-1,6,0,0,0,26}|{4009,-1,6,0,0,0,21}|{4006,-1,6,0,0,0,31}}</t>
  </si>
  <si>
    <t>{{2004,-1,6,0,0,0,1}|{2006,-1,6,0,0,0,1}|{1010,-1,6,0,0,0,6}|{4027,-1,6,0,0,0,1}|{4018,-1,6,0,0,0,11}|{3000,-1,6,0,0,0,11}|{4017,-1,6,0,0,0,16}|{3006,-1,6,0,0,0,11}|{2012,-1,6,0,0,0,21}|{4009,-1,6,0,0,0,21}|{4024,-1,6,0,0,0,26}|{3012,-1,6,0,0,0,21}|{2007,-1,6,0,0,0,31}}</t>
  </si>
  <si>
    <t>{{1015,-1,6,0,0,0,1}|{4014,-1,6,0,0,0,1}|{4034,-1,6,0,0,0,6}|{4031,-1,6,0,0,0,1}|{1017,-1,6,0,0,0,11}|{1013,-1,6,0,0,0,11}|{3012,-1,6,0,0,0,16}|{4017,-1,6,0,0,0,11}|{4027,-1,6,0,0,0,21}|{2006,-1,6,0,0,0,21}|{3019,-1,6,0,0,0,26}|{1011,-1,6,0,0,0,21}|{4026,-1,6,0,0,0,31}}</t>
  </si>
  <si>
    <t>{{4024,-1,6,0,0,0,1}|{4030,-1,6,0,0,0,1}|{3018,-1,6,0,0,0,6}|{3009,-1,6,0,0,0,1}|{2011,-1,6,0,0,0,11}|{4039,-1,6,0,0,0,11}|{2005,-1,6,0,0,0,16}|{1010,-1,6,0,0,0,11}|{4022,-1,6,0,0,0,21}|{1013,-1,6,0,0,0,21}|{1017,-1,6,0,0,0,26}|{1011,-1,6,0,0,0,21}|{2008,-1,6,0,0,0,31}}</t>
  </si>
  <si>
    <t>{{1010,-1,6,0,0,0,1}|{4012,-1,6,0,0,0,1}|{4004,-1,6,0,0,0,6}|{4023,-1,6,0,0,0,1}|{3000,-1,6,0,0,0,11}|{2009,-1,6,0,1,0,11}|{1012,-1,6,0,0,0,16}|{3019,-1,6,0,0,0,11}|{4006,-1,6,0,0,0,21}|{2013,-1,6,0,0,0,21}|{4030,-1,6,0,0,0,26}|{2012,-1,6,0,0,0,21}|{4016,-1,6,0,0,0,31}}</t>
  </si>
  <si>
    <t>{{4017,-1,6,0,0,0,1}|{4039,-1,6,0,0,0,1}|{4006,-1,6,0,0,0,6}|{3003,-1,6,0,0,0,1}|{4037,-1,6,0,0,0,11}|{4034,-1,6,0,1,0,11}|{4024,-1,6,0,0,0,16}|{1010,-1,6,0,0,0,11}|{4040,-1,6,0,0,0,21}|{3010,-1,6,0,0,0,21}|{2006,-1,6,0,0,0,26}|{1014,-1,6,0,0,0,21}|{2000,-1,6,0,0,0,31}}</t>
  </si>
  <si>
    <t>{{1012,-1,6,0,0,0,1}|{4009,-1,6,0,0,0,1}|{4028,-1,6,0,0,0,6}|{3010,-1,6,0,0,0,1}|{2000,-1,6,0,0,0,11}|{4017,-1,6,0,1,0,11}|{1017,-1,6,0,0,0,16}|{1013,-1,6,0,0,0,11}|{4000,-1,6,0,0,0,21}|{1015,-1,6,0,0,0,21}|{3015,-1,6,0,0,0,26}|{4016,-1,6,0,0,0,21}|{4019,-1,6,0,0,0,31}}</t>
  </si>
  <si>
    <t>{{3019,-1,6,0,0,0,1}|{3017,-1,6,0,0,0,1}|{3016,-1,6,0,0,0,6}|{4027,-1,6,0,0,0,1}|{4031,-1,6,0,0,0,11}|{1011,-1,6,0,0,0,11}|{4002,-1,6,0,0,0,16}|{1015,-1,6,0,0,0,11}|{1017,-1,6,0,0,0,21}|{3021,-1,6,0,0,0,21}|{4009,-1,6,0,0,0,26}|{2007,-1,6,0,0,0,21}|{3005,-1,6,0,0,0,31}|{3009,-1,6,0,0,0,31}}</t>
  </si>
  <si>
    <t>{{4012,-1,6,0,0,0,1}|{4018,-1,6,0,0,0,1}|{4014,-1,6,0,0,0,6}|{2010,-1,6,0,0,0,1}|{1014,-1,6,0,0,0,11}|{3003,-1,6,0,0,0,11}|{1010,-1,6,0,0,0,16}|{2009,-1,6,0,0,0,11}|{2013,-1,6,0,0,0,21}|{4023,-1,6,0,0,0,21}|{2017,-1,6,0,0,0,26}|{4009,-1,6,0,0,0,21}|{2005,-1,6,0,0,0,31}|{1012,-1,6,0,0,0,31}}</t>
  </si>
  <si>
    <t>{{1013,-1,6,0,0,0,1}|{2015,-1,6,0,0,0,1}|{4026,-1,6,0,0,0,6}|{4006,-1,6,0,0,0,1}|{4032,-1,6,0,0,0,11}|{3013,-1,6,0,0,0,11}|{4034,-1,6,0,0,0,16}|{1015,-1,6,0,0,0,11}|{4012,-1,6,0,0,0,21}|{2007,-1,6,0,0,0,21}|{4004,-1,6,0,0,0,26}|{4007,-1,6,0,0,0,21}|{4028,-1,6,0,0,0,31}|{4038,-1,6,0,0,0,31}}</t>
  </si>
  <si>
    <t>{{4007,-1,6,0,0,0,1}|{3017,-1,6,0,0,0,1}|{4000,-1,6,0,0,0,6}|{2015,-1,6,0,0,0,1}|{3006,-1,6,0,0,0,11}|{4006,-1,6,0,0,0,11}|{1010,-1,6,0,0,0,16}|{4022,-1,6,0,0,0,11}|{4009,-1,6,0,0,0,21}|{2011,-1,6,0,0,0,21}|{1017,-1,6,0,0,0,26}|{4023,-1,6,0,0,0,21}|{4036,-1,6,0,0,0,31}|{3012,-1,6,0,0,0,31}}</t>
  </si>
  <si>
    <t>{{4033,-1,6,0,0,0,1}|{1015,-1,6,0,0,0,1}|{2015,-1,6,0,0,0,6}|{4004,-1,6,0,0,0,1}|{3001,-1,6,0,0,0,11}|{3006,-1,6,0,0,0,11}|{2012,-1,6,0,0,0,16}|{4009,-1,6,0,0,0,11}|{4035,-1,6,0,0,0,21}|{2009,-1,6,0,0,0,21}|{4005,-1,6,0,0,0,26}|{3005,-1,6,0,0,0,21}|{1010,-1,6,0,0,0,31}|{2004,-1,6,0,0,0,31}}</t>
  </si>
  <si>
    <t>{{4017,-1,6,0,0,0,1}|{2017,-1,6,0,0,0,1}|{4018,-1,6,0,0,0,6}|{4015,-1,6,0,0,0,1}|{4039,-1,6,0,0,0,11}|{3005,-1,6,0,0,0,11}|{1011,-1,6,0,0,0,16}|{2007,-1,6,0,0,0,11}|{1012,-1,6,0,0,0,21}|{3016,-1,6,0,0,0,21}|{4004,-1,6,0,0,0,26}|{3013,-1,6,0,0,0,21}|{4038,-1,6,0,0,0,31}|{4036,-1,6,0,0,0,31}}</t>
  </si>
  <si>
    <t>{{3012,-1,6,0,0,0,1}|{4007,-1,6,0,0,0,1}|{4033,-1,6,0,0,0,6}|{4027,-1,6,0,0,0,1}|{3016,-1,6,0,0,0,11}|{4031,-1,6,0,0,0,11}|{2004,-1,6,0,0,0,16}|{3017,-1,6,0,0,0,11}|{4039,-1,6,0,0,0,21}|{4021,-1,6,0,0,0,21}|{2011,-1,6,0,0,0,26}|{1010,-1,6,0,0,0,21}|{4018,-1,6,0,0,0,31}|{2013,-1,6,0,0,0,31}}</t>
  </si>
  <si>
    <t>{{4006,-1,6,0,0,0,1}|{2006,-1,6,0,0,0,1}|{4026,-1,6,0,0,0,6}|{2013,-1,6,0,0,0,1}|{1011,-1,6,0,0,0,11}|{4000,-1,6,0,0,0,11}|{2016,-1,6,0,1,0,16}|{3001,-1,6,0,0,0,11}|{1012,-1,6,0,0,0,21}|{1013,-1,6,0,0,0,21}|{2008,-1,6,0,0,0,26}|{2011,-1,6,0,0,0,21}|{2009,-1,6,0,0,0,31}|{4025,-1,6,0,0,0,31}}</t>
  </si>
  <si>
    <t>{{3006,-1,6,0,0,0,1}|{1010,-1,6,0,0,0,1}|{4030,-1,6,0,0,0,6}|{1012,-1,6,0,0,0,1}|{4031,-1,6,0,0,0,11}|{3003,-1,6,0,0,0,11}|{4025,-1,6,0,1,0,16}|{4026,-1,6,0,0,0,11}|{4036,-1,6,0,0,0,21}|{4022,-1,6,0,0,0,21}|{4012,-1,6,0,0,0,26}|{4027,-1,6,0,0,0,21}|{4038,-1,6,0,0,0,31}|{2006,-1,6,0,0,0,31}}</t>
  </si>
  <si>
    <t>{{2008,-1,6,0,0,0,1}|{1012,-1,6,0,0,0,1}|{4030,-1,6,0,0,0,6}|{4023,-1,6,0,0,0,1}|{3009,-1,6,0,0,0,11}|{4025,-1,6,0,0,0,11}|{4022,-1,6,0,1,0,16}|{3008,-1,6,0,0,0,11}|{2010,-1,6,0,0,0,21}|{4004,-1,6,0,0,0,21}|{2015,-1,6,0,0,0,26}|{4018,-1,6,0,0,0,21}|{2007,-1,6,0,0,0,31}|{4009,-1,6,0,0,0,31}}</t>
  </si>
  <si>
    <t>{{3006,-1,7,0,0,0,1}|{4017,-1,7,0,0,0,1}|{4027,-1,7,0,0,0,6}|{4038,-1,7,0,0,0,1}|{2008,-1,7,0,0,0,11}|{1012,-1,7,0,0,0,11}|{4033,-1,7,0,0,0,16}|{4037,-1,7,0,0,0,11}|{3003,-1,7,0,0,0,21}|{4028,-1,7,0,0,0,21}|{1011,-1,7,0,0,0,26}|{3016,-1,7,0,0,0,21}|{1014,-1,7,0,0,0,31}|{4006,-1,7,0,0,0,31}|{4025,-1,7,0,0,0,36}}</t>
  </si>
  <si>
    <t>{{4027,-1,7,0,0,0,1}|{2007,-1,7,0,0,0,1}|{2000,-1,7,0,0,0,6}|{4018,-1,7,0,0,0,1}|{3010,-1,7,0,0,0,11}|{2006,-1,7,0,0,0,11}|{1010,-1,7,0,0,0,16}|{4001,-1,7,0,0,0,11}|{2012,-1,7,0,0,0,21}|{4028,-1,7,0,0,0,21}|{3017,-1,7,0,0,0,26}|{2013,-1,7,0,0,0,21}|{4030,-1,7,0,0,0,31}|{4033,-1,7,0,0,0,31}|{2009,-1,7,0,0,0,36}}</t>
  </si>
  <si>
    <t>{{3008,-1,7,0,0,0,1}|{4004,-1,7,0,0,0,1}|{3004,-1,7,0,0,0,6}|{2013,-1,7,0,0,0,1}|{4022,-1,7,0,0,0,11}|{1013,-1,7,0,0,0,11}|{4031,-1,7,0,0,0,16}|{1014,-1,7,0,0,0,11}|{2011,-1,7,0,0,0,21}|{4032,-1,7,0,0,0,21}|{2015,-1,7,0,0,0,26}|{3000,-1,7,0,0,0,21}|{4028,-1,7,0,0,0,31}|{2007,-1,7,0,0,0,31}|{2010,-1,7,0,0,0,36}}</t>
  </si>
  <si>
    <t>{{1010,-1,7,0,0,0,1}|{4017,-1,7,0,0,0,1}|{3013,-1,7,0,0,0,6}|{2017,-1,7,0,0,0,1}|{4037,-1,7,0,0,0,11}|{1013,-1,7,0,0,0,11}|{1012,-1,7,0,0,0,16}|{4030,-1,7,0,0,0,11}|{2007,-1,7,0,0,0,21}|{4004,-1,7,0,0,0,21}|{3019,-1,7,0,0,0,26}|{2008,-1,7,0,0,0,21}|{4028,-1,7,0,0,0,31}|{2015,-1,7,0,0,0,31}|{3021,-1,7,0,0,0,36}}</t>
  </si>
  <si>
    <t>{{2008,-1,7,0,0,0,1}|{4007,-1,7,0,0,0,1}|{3008,-1,7,0,0,0,6}|{2007,-1,7,0,0,0,1}|{1017,-1,7,0,0,0,11}|{4028,-1,7,0,0,0,11}|{1011,-1,7,0,0,0,16}|{2017,-1,7,0,0,0,11}|{3010,-1,7,0,0,0,21}|{3019,-1,7,0,0,0,21}|{3001,-1,7,0,0,0,26}|{4024,-1,7,0,0,0,21}|{2013,-1,7,0,0,0,31}|{3003,-1,7,0,0,0,31}|{4037,-1,7,0,0,0,36}}</t>
  </si>
  <si>
    <t>{{1014,-1,7,0,0,0,1}|{1015,-1,7,0,0,0,1}|{2009,-1,7,0,0,0,6}|{4019,-1,7,0,0,0,1}|{4025,-1,7,0,0,0,11}|{2007,-1,7,0,0,0,11}|{3015,-1,7,0,0,0,16}|{4004,-1,7,0,0,0,11}|{4012,-1,7,0,0,0,21}|{1012,-1,7,0,0,0,21}|{3009,-1,7,0,0,0,26}|{3016,-1,7,0,0,0,21}|{3018,-1,7,0,0,0,31}|{1010,-1,7,0,0,0,31}|{2008,-1,7,0,0,0,36}}</t>
  </si>
  <si>
    <t>{{3008,-1,7,0,0,0,1}|{3012,-1,7,0,0,0,1}|{1013,-1,7,0,0,0,6}|{3016,-1,7,0,0,0,1}|{2007,-1,7,0,0,0,11}|{4000,-1,7,0,0,0,11}|{4031,-1,7,0,0,0,16}|{4001,-1,7,0,0,0,11}|{3010,-1,7,0,0,0,21}|{4023,-1,7,0,0,0,21}|{3000,-1,7,0,0,0,26}|{4017,-1,7,0,0,0,21}|{4035,-1,7,0,0,0,31}|{4005,-1,7,0,0,0,31}|{2008,-1,7,0,0,0,36}}</t>
  </si>
  <si>
    <t>{{3006,-1,7,0,0,0,1}|{4030,-1,7,0,0,0,1}|{4007,-1,7,0,0,0,6}|{4012,-1,7,0,0,0,1}|{3017,-1,7,0,0,0,11}|{4027,-1,7,0,0,0,11}|{4034,-1,7,0,0,0,16}|{3018,-1,7,0,1,0,11}|{2007,-1,7,0,0,0,21}|{4037,-1,7,0,0,0,21}|{1014,-1,7,0,0,0,26}|{2006,-1,7,0,0,0,21}|{2016,-1,7,0,0,0,31}|{1013,-1,7,0,0,0,31}|{4022,-1,7,0,0,0,36}}</t>
  </si>
  <si>
    <t>{{4038,-1,7,0,0,0,1}|{4036,-1,7,0,0,0,1}|{4026,-1,7,0,0,0,6}|{4035,-1,7,0,0,0,1}|{4034,-1,7,0,0,0,11}|{4014,-1,7,0,0,0,11}|{4032,-1,7,0,0,0,16}|{3004,-1,7,0,1,0,11}|{1014,-1,7,0,0,0,21}|{1015,-1,7,0,0,0,21}|{2011,-1,7,0,0,0,26}|{2010,-1,7,0,0,0,21}|{2012,-1,7,0,0,0,31}|{1010,-1,7,0,0,0,31}|{2009,-1,7,0,0,0,36}}</t>
  </si>
  <si>
    <t>{{3018,-1,7,0,0,0,1}|{4033,-1,7,0,0,0,1}|{2007,-1,7,0,0,0,6}|{4000,-1,7,0,0,0,1}|{2009,-1,7,0,0,0,11}|{4014,-1,7,0,0,0,11}|{4036,-1,7,0,0,0,16}|{4030,-1,7,0,1,0,11}|{2011,-1,7,0,0,0,21}|{4028,-1,7,0,0,0,21}|{3019,-1,7,0,0,0,26}|{3016,-1,7,0,0,0,21}|{4022,-1,7,0,0,0,31}|{2008,-1,7,0,0,0,31}|{2000,-1,7,0,0,0,36}}</t>
  </si>
  <si>
    <t>{{3018,-1,8,0,0,0,1}|{3008,-1,8,0,0,0,1}|{4002,-1,8,0,0,0,6}|{3016,-1,8,0,0,0,1}|{1013,-1,8,0,0,0,11}|{4012,-1,8,0,0,0,11}|{2007,-1,8,0,0,0,16}|{1010,-1,8,0,0,0,11}|{4005,-1,8,0,0,0,21}|{1017,-1,8,0,0,0,21}|{4033,-1,8,0,0,0,26}|{4036,-1,8,0,0,0,21}|{4026,-1,8,0,0,0,31}|{1014,-1,8,0,0,0,31}|{2013,-1,8,0,0,0,36}}</t>
  </si>
  <si>
    <t>{{4007,-1,8,0,0,0,1}|{4021,-1,8,0,0,0,1}|{4028,-1,8,0,0,0,6}|{4032,-1,8,0,0,0,1}|{3000,-1,8,0,0,0,11}|{1017,-1,8,0,0,0,11}|{1010,-1,8,0,0,0,16}|{4034,-1,8,0,0,0,11}|{1011,-1,8,0,0,0,21}|{2008,-1,8,0,0,0,21}|{2013,-1,8,0,0,0,26}|{4012,-1,8,0,0,0,21}|{3018,-1,8,0,0,0,31}|{2000,-1,8,0,0,0,31}|{4040,-1,8,0,0,0,36}}</t>
  </si>
  <si>
    <t>{{3003,-1,8,0,0,0,1}|{1011,-1,8,0,0,0,1}|{4024,-1,8,0,0,0,6}|{4023,-1,8,0,0,0,1}|{4005,-1,8,0,0,0,11}|{4006,-1,8,0,0,0,11}|{4000,-1,8,0,0,0,16}|{3005,-1,8,0,0,0,11}|{4033,-1,8,0,0,0,21}|{3013,-1,8,0,0,0,21}|{4037,-1,8,0,0,0,26}|{1010,-1,8,0,0,0,21}|{2008,-1,8,0,0,0,31}|{4007,-1,8,0,0,0,31}|{4034,-1,8,0,0,0,36}}</t>
  </si>
  <si>
    <t>{{3017,-1,8,0,0,0,1}|{2000,-1,8,0,0,0,1}|{1015,-1,8,0,0,0,6}|{1010,-1,8,0,0,0,1}|{2017,-1,8,0,0,0,11}|{4032,-1,8,0,0,0,11}|{1017,-1,8,0,0,0,16}|{1011,-1,8,0,0,0,11}|{2003,-1,8,0,0,0,21}|{4014,-1,8,0,0,0,21}|{4028,-1,8,0,0,0,26}|{2015,-1,8,0,0,0,21}|{4030,-1,8,0,0,0,31}|{3001,-1,8,0,0,0,31}|{4037,-1,8,0,0,0,36}}</t>
  </si>
  <si>
    <t>{{2013,-1,8,0,0,0,1}|{4009,-1,8,0,0,0,1}|{4018,-1,8,0,0,0,6}|{2004,-1,8,0,0,0,1}|{1017,-1,8,0,0,0,11}|{3012,-1,8,0,0,0,11}|{4006,-1,8,0,0,0,16}|{2017,-1,8,0,0,0,11}|{2011,-1,8,0,0,0,21}|{1015,-1,8,0,0,0,21}|{4039,-1,8,0,0,0,26}|{3021,-1,8,0,0,0,21}|{2007,-1,8,0,0,0,31}|{4023,-1,8,0,0,0,31}|{1012,-1,8,0,0,0,36}}</t>
  </si>
  <si>
    <t>{{4026,-1,8,0,0,0,1}|{1012,-1,8,0,0,0,1}|{4036,-1,8,0,0,0,6}|{4017,-1,8,0,0,0,1}|{4040,-1,8,0,0,0,11}|{2003,-1,8,0,0,0,11}|{4034,-1,8,0,0,0,16}|{4019,-1,8,0,0,0,11}|{2007,-1,8,0,0,0,21}|{1010,-1,8,0,0,0,21}|{4024,-1,8,0,0,0,26}|{3005,-1,8,0,0,0,21}|{2006,-1,8,0,0,0,31}|{4037,-1,8,0,0,0,31}|{1015,-1,8,0,0,0,36}}</t>
  </si>
  <si>
    <t>{{4006,-1,8,0,0,0,1}|{1010,-1,8,0,0,0,1}|{1017,-1,8,0,0,0,6}|{4024,-1,8,0,0,0,1}|{4025,-1,8,0,0,0,11}|{3010,-1,8,0,0,0,11}|{3006,-1,8,0,0,0,16}|{3015,-1,8,0,0,0,11}|{4019,-1,8,0,0,0,21}|{3018,-1,8,0,0,0,21}|{4038,-1,8,0,0,0,26}|{1015,-1,8,0,0,0,21}|{2015,-1,8,0,0,0,31}|{2000,-1,8,0,0,0,31}|{2006,-1,8,0,0,0,36}}</t>
  </si>
  <si>
    <t>{{3017,-1,8,0,0,0,1}|{3003,-1,8,0,0,0,1}|{4033,-1,8,0,0,0,6}|{4037,-1,8,0,0,0,1}|{1013,-1,8,0,0,0,11}|{2008,-1,8,0,0,0,11}|{2000,-1,8,0,0,0,16}|{2004,-1,8,0,1,0,11}|{3019,-1,8,0,0,0,21}|{4021,-1,8,0,0,0,21}|{4017,-1,8,0,0,0,26}|{3001,-1,8,0,0,0,21}|{3006,-1,8,0,0,0,31}|{1017,-1,8,0,0,0,31}|{4034,-1,8,0,0,0,36}}</t>
  </si>
  <si>
    <t>{{3000,-1,8,0,0,0,1}|{1017,-1,8,0,0,0,1}|{1014,-1,8,0,0,0,6}|{2000,-1,8,0,0,0,1}|{3005,-1,8,0,0,0,11}|{4032,-1,8,0,0,0,11}|{2007,-1,8,0,0,0,16}|{1012,-1,8,0,1,0,11}|{2017,-1,8,0,0,0,21}|{1015,-1,8,0,0,0,21}|{3019,-1,8,0,0,0,26}|{2008,-1,8,0,0,0,21}|{4025,-1,8,0,0,0,31}|{1011,-1,8,0,0,0,31}|{4016,-1,8,0,0,0,36}}</t>
  </si>
  <si>
    <t>{{4031,-1,8,0,0,0,1}|{3010,-1,8,0,0,0,1}|{2010,-1,8,0,0,0,6}|{3018,-1,8,0,0,0,1}|{4030,-1,8,0,0,0,11}|{4034,-1,8,0,0,0,11}|{2011,-1,8,0,0,0,16}|{3016,-1,8,0,1,0,11}|{4032,-1,8,0,0,0,21}|{2009,-1,8,0,0,0,21}|{3005,-1,8,0,0,0,26}|{1014,-1,8,0,0,0,21}|{3006,-1,8,0,0,0,31}|{4033,-1,8,0,0,0,31}|{4001,-1,8,0,0,0,36}}</t>
  </si>
  <si>
    <t>{{4004,-1,9,0,0,0,1}|{4025,-1,9,0,0,0,1}|{3000,-1,9,0,0,0,6}|{3001,-1,9,0,0,0,1}|{4001,-1,9,0,0,0,11}|{4033,-1,9,0,0,0,11}|{4006,-1,9,0,0,0,16}|{4028,-1,9,0,0,0,11}|{3008,-1,9,0,0,0,21}|{2015,-1,9,0,0,0,21}|{2016,-1,9,0,0,0,26}|{3013,-1,9,0,0,0,21}|{4035,-1,9,0,0,0,31}|{4018,-1,9,0,0,0,31}|{4000,-1,9,0,0,0,36}}</t>
  </si>
  <si>
    <t>{{3021,-1,9,0,0,0,1}|{3004,-1,9,0,0,0,1}|{3003,-1,9,0,0,0,6}|{4039,-1,9,0,0,0,1}|{3012,-1,9,0,0,0,11}|{3015,-1,9,0,0,0,11}|{4038,-1,9,0,0,0,16}|{4037,-1,9,0,0,0,11}|{2003,-1,9,0,0,0,21}|{3010,-1,9,0,0,0,21}|{2016,-1,9,0,0,0,26}|{2011,-1,9,0,0,0,21}|{2004,-1,9,0,0,0,31}|{3005,-1,9,0,0,0,31}|{4022,-1,9,0,0,0,36}}</t>
  </si>
  <si>
    <t>{{4022,-1,9,0,0,0,1}|{3018,-1,9,0,0,0,1}|{4028,-1,9,0,0,0,6}|{4036,-1,9,0,0,0,1}|{3012,-1,9,0,0,0,11}|{2005,-1,9,0,0,0,11}|{3003,-1,9,0,0,0,16}|{4014,-1,9,0,0,0,11}|{3000,-1,9,0,0,0,21}|{4004,-1,9,0,0,0,21}|{4037,-1,9,0,0,0,26}|{2004,-1,9,0,0,0,21}|{4032,-1,9,0,0,0,31}|{2015,-1,9,0,0,0,31}|{3021,-1,9,0,0,0,36}}</t>
  </si>
  <si>
    <t>{{4000,-1,9,0,0,0,1}|{3005,-1,9,0,0,0,1}|{3003,-1,9,0,0,0,6}|{4014,-1,9,0,0,0,1}|{3008,-1,9,0,0,0,11}|{4018,-1,9,0,0,0,11}|{2005,-1,9,0,0,0,16}|{4028,-1,9,0,0,0,11}|{2010,-1,9,0,0,0,21}|{3019,-1,9,0,0,0,21}|{4038,-1,9,0,0,0,26}|{4001,-1,9,0,0,0,21}|{3013,-1,9,0,0,0,31}|{4031,-1,9,0,0,0,31}|{4030,-1,9,0,0,0,36}}</t>
  </si>
  <si>
    <t>{{4039,-1,9,0,0,0,1}|{4018,-1,9,0,0,0,1}|{2015,-1,9,0,0,0,6}|{4005,-1,9,0,0,0,1}|{3018,-1,9,0,0,0,11}|{4037,-1,9,0,0,0,11}|{4016,-1,9,0,0,0,16}|{3012,-1,9,0,0,0,11}|{4001,-1,9,0,0,0,21}|{4002,-1,9,0,0,0,21}|{3008,-1,9,0,0,0,26}|{4021,-1,9,0,0,0,21}|{3009,-1,9,0,0,0,31}|{3001,-1,9,0,0,0,31}|{2004,-1,9,0,0,0,36}}</t>
  </si>
  <si>
    <t>{{4017,-1,9,0,0,0,1}|{4000,-1,9,0,0,0,1}|{4034,-1,9,0,0,0,6}|{4015,-1,9,0,0,0,1}|{4027,-1,9,0,0,0,11}|{4032,-1,9,0,0,0,11}|{3012,-1,9,0,0,0,16}|{4038,-1,9,0,0,0,11}|{3021,-1,9,0,0,0,21}|{3010,-1,9,0,0,0,21}|{3016,-1,9,0,0,0,26}|{4022,-1,9,0,0,0,21}|{4018,-1,9,0,0,0,31}|{3000,-1,9,0,0,0,31}|{4014,-1,9,0,0,0,36}}</t>
  </si>
  <si>
    <t>{{4021,-1,9,0,0,0,1}|{4031,-1,9,0,0,0,1}|{4040,-1,9,0,0,0,6}|{3018,-1,9,0,0,0,1}|{4004,-1,9,0,0,0,11}|{4006,-1,9,0,0,0,11}|{4027,-1,9,0,0,0,16}|{4016,-1,9,0,0,0,11}|{4001,-1,9,0,0,0,21}|{2004,-1,9,0,0,0,21}|{4017,-1,9,0,0,0,26}|{4022,-1,9,0,0,0,21}|{4018,-1,9,0,0,0,31}|{3012,-1,9,0,0,0,31}|{3013,-1,9,0,0,0,36}}</t>
  </si>
  <si>
    <t>{{4006,-1,9,0,0,0,1}|{4026,-1,9,0,0,0,1}|{3008,-1,9,0,0,0,6}|{4027,-1,9,0,0,0,1}|{3006,-1,9,0,0,0,11}|{4033,-1,9,0,0,0,11}|{4040,-1,9,0,0,0,16}|{3001,-1,9,0,1,0,11}|{4038,-1,9,0,0,0,21}|{4018,-1,9,0,0,0,21}|{3004,-1,9,0,0,0,26}|{4023,-1,9,0,0,0,21}|{4005,-1,9,0,0,0,31}|{4030,-1,9,0,0,0,31}|{3021,-1,9,0,0,0,36}}</t>
  </si>
  <si>
    <t>{{2010,-1,9,0,0,0,1}|{4002,-1,9,0,0,0,1}|{3000,-1,9,0,0,0,6}|{3003,-1,9,0,0,0,1}|{2011,-1,9,0,0,0,11}|{4016,-1,9,0,0,0,11}|{3017,-1,9,0,0,0,16}|{3005,-1,9,0,1,0,11}|{4027,-1,9,0,0,0,21}|{3010,-1,9,0,0,0,21}|{4031,-1,9,0,0,0,26}|{4015,-1,9,0,0,0,21}|{3019,-1,9,0,0,0,31}|{3018,-1,9,0,0,0,31}|{4019,-1,9,0,0,0,36}}</t>
  </si>
  <si>
    <t>{{4004,-1,9,0,0,0,1}|{4006,-1,9,0,0,0,1}|{3005,-1,9,0,0,0,6}|{4028,-1,9,0,0,0,1}|{4019,-1,9,0,0,0,11}|{3018,-1,9,0,0,0,11}|{3006,-1,9,0,0,0,16}|{4017,-1,9,0,1,0,11}|{4038,-1,9,0,0,0,21}|{4031,-1,9,0,0,0,21}|{4039,-1,9,0,0,0,26}|{4007,-1,9,0,0,0,21}|{4024,-1,9,0,0,0,31}|{4032,-1,9,0,0,0,31}|{3017,-1,9,0,0,0,36}}</t>
  </si>
  <si>
    <t>{{4015,-1,10,0,0,0,1}|{4033,-1,10,0,0,0,1}|{4002,-1,10,0,0,0,6}|{2004,-1,10,0,0,0,1}|{4021,-1,10,0,0,0,11}|{4023,-1,10,0,0,0,11}|{3000,-1,10,0,0,0,16}|{4037,-1,10,0,0,0,11}|{4035,-1,10,0,0,0,21}|{4038,-1,10,0,0,0,21}|{3006,-1,10,0,0,0,26}|{4016,-1,10,0,0,0,21}|{4022,-1,10,0,0,0,31}|{4017,-1,10,0,0,0,31}|{3021,-1,10,0,0,0,36}}</t>
  </si>
  <si>
    <t>{{4021,-1,10,0,0,0,1}|{4033,-1,10,0,0,0,1}|{4009,-1,10,0,0,0,6}|{3018,-1,10,0,0,0,1}|{3010,-1,10,0,0,0,11}|{3009,-1,10,0,0,0,11}|{4002,-1,10,0,0,0,16}|{4028,-1,10,0,0,0,11}|{2000,-1,10,0,0,0,21}|{4024,-1,10,0,0,0,21}|{4019,-1,10,0,0,0,26}|{4032,-1,10,0,0,0,21}|{3016,-1,10,0,0,0,31}|{2004,-1,10,0,0,0,31}|{2015,-1,10,0,0,0,36}}</t>
  </si>
  <si>
    <t>{{3008,-1,10,0,0,0,1}|{2003,-1,10,0,0,0,1}|{4021,-1,10,0,0,0,6}|{4023,-1,10,0,0,0,1}|{2011,-1,10,0,0,0,11}|{4030,-1,10,0,0,0,11}|{2005,-1,10,0,0,0,16}|{4007,-1,10,0,0,0,11}|{3016,-1,10,0,0,0,21}|{3021,-1,10,0,0,0,21}|{4009,-1,10,0,0,0,26}|{4032,-1,10,0,0,0,21}|{2015,-1,10,0,0,0,31}|{3010,-1,10,0,0,0,31}|{4022,-1,10,0,0,0,36}}</t>
  </si>
  <si>
    <t>{{4024,-1,10,0,0,0,1}|{3016,-1,10,0,0,0,1}|{3017,-1,10,0,0,0,6}|{3003,-1,10,0,0,0,1}|{4028,-1,10,0,0,0,11}|{4031,-1,10,0,0,0,11}|{4038,-1,10,0,0,0,16}|{3009,-1,10,0,0,0,11}|{4025,-1,10,0,0,0,21}|{4037,-1,10,0,0,0,21}|{2005,-1,10,0,0,0,26}|{3018,-1,10,0,0,0,21}|{3015,-1,10,0,0,0,31}|{4009,-1,10,0,0,0,31}|{4014,-1,10,0,0,0,36}}</t>
  </si>
  <si>
    <t>{{4036,-1,10,0,0,0,1}|{3017,-1,10,0,0,0,1}|{4032,-1,10,0,0,0,6}|{2011,-1,10,0,0,0,1}|{3000,-1,10,0,0,0,11}|{4027,-1,10,0,0,0,11}|{4025,-1,10,0,0,0,16}|{4023,-1,10,0,0,0,11}|{2005,-1,10,0,0,0,21}|{3012,-1,10,0,0,0,21}|{4034,-1,10,0,0,0,26}|{3010,-1,10,0,0,0,21}|{3004,-1,10,0,0,0,31}|{4009,-1,10,0,0,0,31}|{4030,-1,10,0,0,0,36}}</t>
  </si>
  <si>
    <t>{{4002,-1,10,0,0,0,1}|{4000,-1,10,0,0,0,1}|{4014,-1,10,0,0,0,6}|{3019,-1,10,0,0,0,1}|{4026,-1,10,0,0,0,11}|{4032,-1,10,0,0,0,11}|{4024,-1,10,0,0,0,16}|{2011,-1,10,0,0,0,11}|{4037,-1,10,0,0,0,21}|{4022,-1,10,0,0,0,21}|{4005,-1,10,0,0,0,26}|{4018,-1,10,0,0,0,21}|{4025,-1,10,0,0,0,31}|{3013,-1,10,0,0,0,31}|{2012,-1,10,0,0,0,36}}</t>
  </si>
  <si>
    <t>{{4015,-1,10,0,0,0,1}|{4014,-1,10,0,0,0,1}|{4036,-1,10,0,0,0,6}|{3019,-1,10,0,0,0,1}|{3000,-1,10,0,0,0,11}|{4018,-1,10,0,0,0,11}|{4028,-1,10,0,0,0,16}|{4025,-1,10,0,0,0,11}|{4006,-1,10,0,0,0,21}|{4002,-1,10,0,0,0,21}|{4017,-1,10,0,0,0,26}|{4005,-1,10,0,0,0,21}|{3018,-1,10,0,0,0,31}|{4035,-1,10,0,0,0,31}|{4026,-1,10,0,0,0,36}}</t>
  </si>
  <si>
    <t>{{4007,-1,10,0,0,0,1}|{3012,-1,10,0,0,0,1}|{4027,-1,10,0,0,0,6}|{3019,-1,10,0,0,0,1}|{4033,-1,10,0,0,0,11}|{4023,-1,10,0,0,0,11}|{4001,-1,10,0,0,0,16}|{3000,-1,10,0,1,0,11}|{4019,-1,10,0,0,0,21}|{4036,-1,10,0,0,0,21}|{4037,-1,10,0,0,0,26}|{3009,-1,10,0,0,0,21}|{4035,-1,10,0,0,0,31}|{4026,-1,10,0,0,0,31}|{2000,-1,10,0,0,0,36}}</t>
  </si>
  <si>
    <t>{{4001,-1,10,0,0,0,1}|{3000,-1,10,0,0,0,1}|{4024,-1,10,0,0,0,6}|{2010,-1,10,0,0,0,1}|{4002,-1,10,0,0,0,11}|{4023,-1,10,0,0,0,11}|{4028,-1,10,0,0,0,16}|{4038,-1,10,0,1,0,11}|{4004,-1,10,0,0,0,21}|{3016,-1,10,0,0,0,21}|{3008,-1,10,0,0,0,26}|{4035,-1,10,0,0,0,21}|{3018,-1,10,0,0,0,31}|{2011,-1,10,0,0,0,31}|{4007,-1,10,0,0,0,36}}</t>
  </si>
  <si>
    <t>{{2016,-1,10,0,0,0,1}|{4024,-1,10,0,0,0,1}|{4002,-1,10,0,0,0,6}|{4005,-1,10,0,0,0,1}|{4015,-1,10,0,0,0,11}|{2000,-1,10,0,0,0,11}|{4019,-1,10,0,0,0,16}|{2012,-1,10,0,1,0,11}|{4032,-1,10,0,0,0,21}|{4038,-1,10,0,0,0,21}|{4026,-1,10,0,0,0,26}|{3009,-1,10,0,0,0,21}|{3001,-1,10,0,0,0,31}|{3019,-1,10,0,0,0,31}|{4006,-1,10,0,0,0,36}}</t>
  </si>
  <si>
    <t>{{2016</t>
  </si>
  <si>
    <t>,999</t>
  </si>
  <si>
    <t>,10</t>
  </si>
  <si>
    <t>}|{2007</t>
  </si>
  <si>
    <t>}|{3009</t>
  </si>
  <si>
    <t>}|{4007</t>
  </si>
  <si>
    <t>}|{4006</t>
  </si>
  <si>
    <t>}|{4038</t>
  </si>
  <si>
    <t>}|{4025</t>
  </si>
  <si>
    <t>}|{2010</t>
  </si>
  <si>
    <t>}|{2003</t>
  </si>
  <si>
    <t>}|{3012</t>
  </si>
  <si>
    <t>}|{3003</t>
  </si>
  <si>
    <t>}}</t>
  </si>
  <si>
    <t/>
  </si>
  <si>
    <t>{{3021</t>
  </si>
  <si>
    <t>}|{2008</t>
  </si>
  <si>
    <t>}|{3000</t>
  </si>
  <si>
    <t>}|{4019</t>
  </si>
  <si>
    <t>}|{4014</t>
  </si>
  <si>
    <t>}|{4021</t>
  </si>
  <si>
    <t>}|{4030</t>
  </si>
  <si>
    <t>}|{2000</t>
  </si>
  <si>
    <t>}|{2009</t>
  </si>
  <si>
    <t>}|{3004</t>
  </si>
  <si>
    <t>{{3003</t>
  </si>
  <si>
    <t>}|{3016</t>
  </si>
  <si>
    <t>}|{4028</t>
  </si>
  <si>
    <t>}|{4017</t>
  </si>
  <si>
    <t>}|{3010</t>
  </si>
  <si>
    <t>{{2000</t>
  </si>
  <si>
    <t>}|{3008</t>
  </si>
  <si>
    <t>}|{4023</t>
  </si>
  <si>
    <t>}|{4022</t>
  </si>
  <si>
    <t>}|{4034</t>
  </si>
  <si>
    <t>}|{2016</t>
  </si>
  <si>
    <t>{{4022</t>
  </si>
  <si>
    <t>}|{4026</t>
  </si>
  <si>
    <t>}|{4015</t>
  </si>
  <si>
    <t>}|{4031</t>
  </si>
  <si>
    <t>{{3000,1,1,0}|{1003,1,1,0}|{1003,0,1,1}}</t>
  </si>
  <si>
    <t>{{3000</t>
  </si>
  <si>
    <t>,1</t>
  </si>
  <si>
    <t>}|{1003</t>
  </si>
  <si>
    <t>,-4</t>
  </si>
  <si>
    <t>,-1}|{1003</t>
  </si>
  <si>
    <t>{{1004</t>
  </si>
  <si>
    <t>,2</t>
  </si>
  <si>
    <t>}|{1001</t>
  </si>
  <si>
    <t>}|{1007</t>
  </si>
  <si>
    <t>{{1010</t>
  </si>
  <si>
    <t>,3</t>
  </si>
  <si>
    <t>}|{1013</t>
  </si>
  <si>
    <t>}|{1015</t>
  </si>
  <si>
    <t>{{1011</t>
  </si>
  <si>
    <t>}|{1012</t>
  </si>
  <si>
    <t>{{3012</t>
  </si>
  <si>
    <t>,4</t>
  </si>
  <si>
    <t>}|{1006</t>
  </si>
  <si>
    <t>}|{1009</t>
  </si>
  <si>
    <t>{{2003</t>
  </si>
  <si>
    <t>,5</t>
  </si>
  <si>
    <t>}|{1016</t>
  </si>
  <si>
    <t>}|{1014</t>
  </si>
  <si>
    <t>{{3019</t>
  </si>
  <si>
    <t>,6</t>
  </si>
  <si>
    <t>}|{3017</t>
  </si>
  <si>
    <t>,7</t>
  </si>
  <si>
    <t>}|{3006</t>
  </si>
  <si>
    <t>}|{1000</t>
  </si>
  <si>
    <t>{{2008</t>
  </si>
  <si>
    <t>}|{2015</t>
  </si>
  <si>
    <t>}|{3018</t>
  </si>
  <si>
    <t>{{2012</t>
  </si>
  <si>
    <t>,8</t>
  </si>
  <si>
    <t>}|{1004</t>
  </si>
  <si>
    <t>,76</t>
  </si>
  <si>
    <t>}|{4039</t>
  </si>
  <si>
    <t>}|{2004</t>
  </si>
  <si>
    <t>}|{3019</t>
  </si>
  <si>
    <t>,15</t>
  </si>
  <si>
    <t>}|{2012</t>
  </si>
  <si>
    <t>,18</t>
  </si>
  <si>
    <t>{{2005</t>
  </si>
  <si>
    <t>,20</t>
  </si>
  <si>
    <t>}|{2005</t>
  </si>
  <si>
    <t>}|{2017</t>
  </si>
  <si>
    <t>{{1016</t>
  </si>
  <si>
    <t>,30</t>
  </si>
  <si>
    <t>{{3018</t>
  </si>
  <si>
    <t>}|{2011</t>
  </si>
  <si>
    <t>}|{2013</t>
  </si>
  <si>
    <t>{{1017</t>
  </si>
  <si>
    <t>,65</t>
  </si>
  <si>
    <t>}|{1017</t>
  </si>
  <si>
    <t>,71</t>
  </si>
  <si>
    <t>{{2013</t>
  </si>
  <si>
    <t>,81</t>
  </si>
  <si>
    <t>}|{1010</t>
  </si>
  <si>
    <t>}|{3013</t>
  </si>
  <si>
    <t>{{3013</t>
  </si>
  <si>
    <t>,85</t>
  </si>
  <si>
    <t>{{3004</t>
  </si>
  <si>
    <t>}|{3015</t>
  </si>
  <si>
    <t>}|{2006</t>
  </si>
  <si>
    <t>,130</t>
  </si>
  <si>
    <t>,141</t>
  </si>
  <si>
    <t>,151</t>
  </si>
  <si>
    <t>{{1006</t>
  </si>
  <si>
    <t>}|{3005</t>
  </si>
  <si>
    <t>}|{4018</t>
  </si>
  <si>
    <t>{{4015</t>
  </si>
  <si>
    <t>{{4006</t>
  </si>
  <si>
    <t>}|{4005</t>
  </si>
  <si>
    <t>{{4004</t>
  </si>
  <si>
    <t>}|{3001</t>
  </si>
  <si>
    <t>}|{4001</t>
  </si>
  <si>
    <t>,191</t>
  </si>
  <si>
    <t>,201</t>
  </si>
  <si>
    <t>{{3020</t>
  </si>
  <si>
    <t>,221</t>
  </si>
  <si>
    <t>}|{3020</t>
  </si>
  <si>
    <t>{{3006</t>
  </si>
  <si>
    <t>}|{3021</t>
  </si>
  <si>
    <t>}|{4036</t>
  </si>
  <si>
    <t>}|{4032</t>
  </si>
  <si>
    <t>,225</t>
  </si>
  <si>
    <t>}|{4002</t>
  </si>
  <si>
    <t>{{4032</t>
  </si>
  <si>
    <t>,232</t>
  </si>
  <si>
    <t>}|{4000</t>
  </si>
  <si>
    <t>{{4000</t>
  </si>
  <si>
    <t>,242</t>
  </si>
  <si>
    <t>,252</t>
  </si>
  <si>
    <t>{{4026</t>
  </si>
  <si>
    <t>{{4027</t>
  </si>
  <si>
    <t>}|{4027</t>
  </si>
  <si>
    <t>}|{4016</t>
  </si>
  <si>
    <t>{{4040</t>
  </si>
  <si>
    <t>}|{4040</t>
  </si>
  <si>
    <t>}|{4033</t>
  </si>
  <si>
    <t>}|{4004</t>
  </si>
  <si>
    <t>,262</t>
  </si>
  <si>
    <t>}|{4035</t>
  </si>
  <si>
    <t>}|{4012</t>
  </si>
  <si>
    <t>,272</t>
  </si>
  <si>
    <t>,282</t>
  </si>
  <si>
    <t>{{4023</t>
  </si>
  <si>
    <t>{{4024</t>
  </si>
  <si>
    <t>}|{4024</t>
  </si>
  <si>
    <t>{{4037</t>
  </si>
  <si>
    <t>}|{4037</t>
  </si>
  <si>
    <t>{{4005</t>
  </si>
  <si>
    <t>{{4025</t>
  </si>
  <si>
    <t>,292</t>
  </si>
  <si>
    <t>,301</t>
  </si>
  <si>
    <t>,305</t>
  </si>
  <si>
    <t>,310</t>
  </si>
  <si>
    <t>{{4021</t>
  </si>
  <si>
    <t>,311</t>
  </si>
  <si>
    <t>,316</t>
  </si>
  <si>
    <t>,321</t>
  </si>
  <si>
    <t>{{4033</t>
  </si>
  <si>
    <t>{{4019</t>
  </si>
  <si>
    <t>{{4002</t>
  </si>
  <si>
    <t>,350</t>
  </si>
  <si>
    <t>{{4007</t>
  </si>
  <si>
    <t>,360</t>
  </si>
  <si>
    <t>,380</t>
  </si>
  <si>
    <t>,400</t>
  </si>
  <si>
    <t>{{4034</t>
  </si>
  <si>
    <t>{{4031</t>
  </si>
  <si>
    <t>{{4012</t>
  </si>
  <si>
    <t>,520</t>
  </si>
  <si>
    <t>,530</t>
  </si>
  <si>
    <t>,540</t>
  </si>
  <si>
    <t>{{4039</t>
  </si>
  <si>
    <t>,580</t>
  </si>
  <si>
    <t>,9</t>
  </si>
  <si>
    <t>,820</t>
  </si>
  <si>
    <t>,830</t>
  </si>
  <si>
    <t>}|{4009</t>
  </si>
  <si>
    <t>,840</t>
  </si>
  <si>
    <t>,880</t>
  </si>
  <si>
    <t>{{4016</t>
  </si>
  <si>
    <t>{{4009</t>
  </si>
  <si>
    <t>,-1</t>
  </si>
  <si>
    <t>{{2007</t>
  </si>
  <si>
    <t>{{2011</t>
  </si>
  <si>
    <t>{{4017</t>
  </si>
  <si>
    <t>}|{1011</t>
  </si>
  <si>
    <t>,35</t>
  </si>
  <si>
    <t>,55</t>
  </si>
  <si>
    <t>,145</t>
  </si>
  <si>
    <t>{{4001</t>
  </si>
  <si>
    <t>,160</t>
  </si>
  <si>
    <t>,200</t>
  </si>
  <si>
    <t>,220</t>
  </si>
  <si>
    <t>,240</t>
  </si>
  <si>
    <t>,300</t>
  </si>
  <si>
    <t>{{4036</t>
  </si>
  <si>
    <t>,320</t>
  </si>
  <si>
    <t>{{3015</t>
  </si>
  <si>
    <t>{{4028</t>
  </si>
  <si>
    <t>{{4030</t>
  </si>
  <si>
    <t>{{4014</t>
  </si>
  <si>
    <t>{{2009</t>
  </si>
  <si>
    <t>{{1001</t>
  </si>
  <si>
    <t>{{2015</t>
  </si>
  <si>
    <t>{{3010</t>
  </si>
  <si>
    <t>{{3001</t>
  </si>
  <si>
    <t>{{3009</t>
  </si>
  <si>
    <t>{{3005</t>
  </si>
  <si>
    <t>{{900000</t>
  </si>
  <si>
    <t>品质名称</t>
  </si>
  <si>
    <t>绿色</t>
  </si>
  <si>
    <t>绿+</t>
  </si>
  <si>
    <t>蓝色</t>
  </si>
  <si>
    <t>蓝+</t>
  </si>
  <si>
    <t>紫色</t>
  </si>
  <si>
    <t>紫+</t>
  </si>
  <si>
    <t>橙色</t>
  </si>
  <si>
    <t>橙+</t>
  </si>
  <si>
    <t>红色</t>
  </si>
  <si>
    <t>红+</t>
  </si>
  <si>
    <t>品质</t>
  </si>
  <si>
    <t>核心最小ID</t>
  </si>
  <si>
    <t>核心最大ID</t>
  </si>
  <si>
    <t>品质ID</t>
  </si>
  <si>
    <t>{</t>
  </si>
  <si>
    <t>,</t>
  </si>
  <si>
    <t>}</t>
  </si>
  <si>
    <t>|</t>
  </si>
  <si>
    <t>宠物核心</t>
  </si>
  <si>
    <t>普通</t>
  </si>
  <si>
    <t>精英</t>
  </si>
  <si>
    <t>超凡</t>
  </si>
  <si>
    <t>上古</t>
  </si>
  <si>
    <t>最终阵容</t>
  </si>
  <si>
    <t>核心ID</t>
  </si>
  <si>
    <t>品质上限</t>
  </si>
  <si>
    <t>按F9刷新阵容</t>
  </si>
  <si>
    <t>怪物标签</t>
  </si>
  <si>
    <t>ID</t>
  </si>
  <si>
    <t>名字</t>
  </si>
  <si>
    <t>初始品质</t>
  </si>
  <si>
    <t>最大品质</t>
  </si>
  <si>
    <t>类型</t>
  </si>
  <si>
    <t>职业</t>
  </si>
  <si>
    <t>种族</t>
  </si>
  <si>
    <t>射程</t>
  </si>
  <si>
    <t>碎片编号</t>
  </si>
  <si>
    <t>属性模板</t>
  </si>
  <si>
    <t>核心ID*100+当前核心ID魔灵序号*（各核心魔灵数量最大公倍数/当前核心魔灵总数）</t>
  </si>
  <si>
    <t>petId</t>
  </si>
  <si>
    <t>mingzi</t>
  </si>
  <si>
    <t>petCore</t>
  </si>
  <si>
    <t>startRarity</t>
  </si>
  <si>
    <t>maxRarity</t>
  </si>
  <si>
    <t>attackType</t>
  </si>
  <si>
    <t>petClass</t>
  </si>
  <si>
    <t>petType</t>
  </si>
  <si>
    <t>shootRange</t>
  </si>
  <si>
    <t>petDebrisId</t>
  </si>
  <si>
    <t>PropertyModel</t>
  </si>
  <si>
    <t>skc</t>
  </si>
  <si>
    <t>s</t>
  </si>
  <si>
    <t>sc</t>
  </si>
  <si>
    <t>cs</t>
  </si>
  <si>
    <t>csk</t>
  </si>
  <si>
    <t>小恶魔</t>
  </si>
  <si>
    <t>上阵位置</t>
  </si>
  <si>
    <t>鱼人</t>
  </si>
  <si>
    <t>预设品质</t>
  </si>
  <si>
    <t>吸血蝙蝠</t>
  </si>
  <si>
    <t>食尸鬼</t>
  </si>
  <si>
    <t>出场序号</t>
  </si>
  <si>
    <t>出场怪物</t>
  </si>
  <si>
    <t>怪物种子</t>
  </si>
  <si>
    <t>怪物ID</t>
  </si>
  <si>
    <t>怪物等级</t>
  </si>
  <si>
    <t>进化等级</t>
  </si>
  <si>
    <t>是否BOSS</t>
  </si>
  <si>
    <t>触发类型</t>
  </si>
  <si>
    <t>上阵时间</t>
  </si>
  <si>
    <t>配置</t>
  </si>
  <si>
    <t>隔断符</t>
  </si>
  <si>
    <t>地穴蜘蛛</t>
  </si>
  <si>
    <t>怪物1</t>
  </si>
  <si>
    <t>冰精灵</t>
  </si>
  <si>
    <t>怪物2</t>
  </si>
  <si>
    <t>火精灵</t>
  </si>
  <si>
    <t>怪物3</t>
  </si>
  <si>
    <t>狂暴骷髅</t>
  </si>
  <si>
    <t>怪物4</t>
  </si>
  <si>
    <t>沙漠蝎</t>
  </si>
  <si>
    <t>怪物5</t>
  </si>
  <si>
    <t>树精</t>
  </si>
  <si>
    <t>怪物6</t>
  </si>
  <si>
    <t>掘地虫</t>
  </si>
  <si>
    <t>怪物7</t>
  </si>
  <si>
    <t>镰鼬</t>
  </si>
  <si>
    <t>怪物8</t>
  </si>
  <si>
    <t>高鸟</t>
  </si>
  <si>
    <t>怪物9</t>
  </si>
  <si>
    <t>雏龙</t>
  </si>
  <si>
    <t>怪物10</t>
  </si>
  <si>
    <t>眼魔</t>
  </si>
  <si>
    <t>怪物11</t>
  </si>
  <si>
    <t>羊头恶魔</t>
  </si>
  <si>
    <t>怪物12</t>
  </si>
  <si>
    <t>科学怪人</t>
  </si>
  <si>
    <t>怪物13</t>
  </si>
  <si>
    <t>娜迦</t>
  </si>
  <si>
    <t>怪物14</t>
  </si>
  <si>
    <t>石像鬼</t>
  </si>
  <si>
    <t>怪物15</t>
  </si>
  <si>
    <t>吸血鬼</t>
  </si>
  <si>
    <t>迷你龙</t>
  </si>
  <si>
    <t>山岭巨人</t>
  </si>
  <si>
    <t>沙罗曼蛇</t>
  </si>
  <si>
    <t>石化蜥蜴</t>
  </si>
  <si>
    <t>姑获鸟</t>
  </si>
  <si>
    <t>猫又</t>
  </si>
  <si>
    <t>狼人</t>
  </si>
  <si>
    <t>剑齿虎</t>
  </si>
  <si>
    <t>皮克西</t>
  </si>
  <si>
    <t>大恶魔</t>
  </si>
  <si>
    <t>魅魔</t>
  </si>
  <si>
    <t>女妖</t>
  </si>
  <si>
    <t>般若</t>
  </si>
  <si>
    <t>络新妇</t>
  </si>
  <si>
    <t>海妖</t>
  </si>
  <si>
    <t>炎魔女</t>
  </si>
  <si>
    <t>辉光</t>
  </si>
  <si>
    <t>暗夜少女</t>
  </si>
  <si>
    <t>独角兽</t>
  </si>
  <si>
    <t>古树精</t>
  </si>
  <si>
    <t>佩利冬</t>
  </si>
  <si>
    <t>狮鹫</t>
  </si>
  <si>
    <t>结晶龙</t>
  </si>
  <si>
    <t>海魔女</t>
  </si>
  <si>
    <t>刻耳柏洛斯</t>
  </si>
  <si>
    <t>火焰邪魔</t>
  </si>
  <si>
    <t>恶魔领主</t>
  </si>
  <si>
    <t>利维坦</t>
  </si>
  <si>
    <t>大天狗</t>
  </si>
  <si>
    <t>迦楼罗</t>
  </si>
  <si>
    <t>金乌</t>
  </si>
  <si>
    <t>巴哈姆特</t>
  </si>
  <si>
    <t>罗刹</t>
  </si>
  <si>
    <t>夜叉</t>
  </si>
  <si>
    <t>巫妖</t>
  </si>
  <si>
    <t>阿努比斯</t>
  </si>
  <si>
    <t>金刚</t>
  </si>
  <si>
    <t>薇儿</t>
  </si>
  <si>
    <t>魔界花</t>
  </si>
  <si>
    <t>塞壬</t>
  </si>
  <si>
    <t>美杜莎</t>
  </si>
  <si>
    <t>八岐大蛇</t>
  </si>
  <si>
    <t>烛龙</t>
  </si>
  <si>
    <t>瓦尔基里</t>
  </si>
  <si>
    <t>鲜血女王</t>
  </si>
  <si>
    <t>无头骑士</t>
  </si>
  <si>
    <t>灵魂收割者</t>
  </si>
  <si>
    <t>木乃伊</t>
  </si>
  <si>
    <t>霜巨人</t>
  </si>
  <si>
    <t>永生之炎</t>
  </si>
  <si>
    <t>绝对零度</t>
  </si>
  <si>
    <t>创世之光</t>
  </si>
  <si>
    <t>暗影之主</t>
  </si>
  <si>
    <t>九尾狐</t>
  </si>
  <si>
    <t>薇薇安</t>
  </si>
  <si>
    <t>贝希摩斯</t>
  </si>
  <si>
    <t>自然之主</t>
  </si>
  <si>
    <t>大猿王</t>
  </si>
  <si>
    <t>西王母</t>
  </si>
  <si>
    <t>刑天</t>
  </si>
  <si>
    <t>{{900001,300,5,0,1,2,0,5.5,-3}}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</si>
</sst>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Tahoma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2" tint="-0.89974669637134919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16">
    <xf numFmtId="0" fontId="0" fillId="0" borderId="0"/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0" borderId="0"/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0" borderId="0"/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/>
    <xf numFmtId="0" fontId="4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0" borderId="0"/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/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/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/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/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/>
    <xf numFmtId="0" fontId="4" fillId="27" borderId="0" applyNumberFormat="0" applyBorder="0" applyAlignment="0" applyProtection="0">
      <alignment vertical="center"/>
    </xf>
    <xf numFmtId="0" fontId="4" fillId="0" borderId="0"/>
    <xf numFmtId="0" fontId="4" fillId="26" borderId="0" applyNumberFormat="0" applyBorder="0" applyAlignment="0" applyProtection="0">
      <alignment vertical="center"/>
    </xf>
    <xf numFmtId="0" fontId="4" fillId="0" borderId="0"/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0" borderId="0"/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/>
    <xf numFmtId="0" fontId="4" fillId="25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/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0" borderId="0"/>
    <xf numFmtId="0" fontId="4" fillId="5" borderId="0" applyNumberFormat="0" applyBorder="0" applyAlignment="0" applyProtection="0">
      <alignment vertical="center"/>
    </xf>
    <xf numFmtId="0" fontId="4" fillId="0" borderId="0"/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/>
    <xf numFmtId="0" fontId="4" fillId="5" borderId="0" applyNumberFormat="0" applyBorder="0" applyAlignment="0" applyProtection="0">
      <alignment vertical="center"/>
    </xf>
    <xf numFmtId="0" fontId="4" fillId="0" borderId="0"/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0" borderId="0"/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/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/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/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24" borderId="0" applyNumberFormat="0" applyBorder="0" applyAlignment="0" applyProtection="0">
      <alignment vertical="center"/>
    </xf>
    <xf numFmtId="0" fontId="4" fillId="0" borderId="0"/>
    <xf numFmtId="0" fontId="4" fillId="32" borderId="0" applyNumberFormat="0" applyBorder="0" applyAlignment="0" applyProtection="0">
      <alignment vertical="center"/>
    </xf>
    <xf numFmtId="0" fontId="4" fillId="0" borderId="0"/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/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7" borderId="13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13" applyNumberFormat="0" applyFont="0" applyAlignment="0" applyProtection="0">
      <alignment vertical="center"/>
    </xf>
    <xf numFmtId="0" fontId="7" fillId="0" borderId="0"/>
    <xf numFmtId="0" fontId="4" fillId="17" borderId="13" applyNumberFormat="0" applyFont="0" applyAlignment="0" applyProtection="0">
      <alignment vertical="center"/>
    </xf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36" borderId="12" applyNumberFormat="0" applyAlignment="0" applyProtection="0">
      <alignment vertical="center"/>
    </xf>
    <xf numFmtId="0" fontId="4" fillId="0" borderId="0">
      <alignment vertical="center"/>
    </xf>
    <xf numFmtId="0" fontId="11" fillId="36" borderId="12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4" fillId="17" borderId="13" applyNumberFormat="0" applyFont="0" applyAlignment="0" applyProtection="0">
      <alignment vertical="center"/>
    </xf>
  </cellStyleXfs>
  <cellXfs count="62">
    <xf numFmtId="0" fontId="0" fillId="0" borderId="0" xfId="0"/>
    <xf numFmtId="0" fontId="1" fillId="0" borderId="0" xfId="588" applyFont="1" applyBorder="1" applyAlignment="1">
      <alignment horizontal="left" vertical="center"/>
    </xf>
    <xf numFmtId="0" fontId="1" fillId="0" borderId="0" xfId="51" applyFont="1" applyFill="1" applyBorder="1" applyAlignment="1">
      <alignment horizontal="left" vertical="center"/>
    </xf>
    <xf numFmtId="0" fontId="1" fillId="0" borderId="0" xfId="52" applyFont="1" applyFill="1" applyBorder="1" applyAlignment="1">
      <alignment horizontal="left" vertical="center"/>
    </xf>
    <xf numFmtId="0" fontId="1" fillId="0" borderId="0" xfId="9" applyFont="1" applyFill="1" applyBorder="1" applyAlignment="1">
      <alignment horizontal="left" vertical="center"/>
    </xf>
    <xf numFmtId="0" fontId="1" fillId="0" borderId="0" xfId="588" applyFont="1" applyFill="1" applyBorder="1" applyAlignment="1">
      <alignment horizontal="left" vertical="center"/>
    </xf>
    <xf numFmtId="0" fontId="1" fillId="0" borderId="0" xfId="626" applyFont="1" applyFill="1" applyBorder="1" applyAlignment="1">
      <alignment horizontal="left"/>
    </xf>
    <xf numFmtId="0" fontId="1" fillId="0" borderId="0" xfId="588" applyFont="1" applyAlignment="1">
      <alignment horizontal="left"/>
    </xf>
    <xf numFmtId="0" fontId="1" fillId="2" borderId="0" xfId="51" applyFont="1" applyBorder="1" applyAlignment="1">
      <alignment horizontal="left"/>
    </xf>
    <xf numFmtId="0" fontId="1" fillId="0" borderId="0" xfId="588" applyFont="1" applyBorder="1" applyAlignment="1">
      <alignment horizontal="left"/>
    </xf>
    <xf numFmtId="0" fontId="1" fillId="3" borderId="0" xfId="51" applyFont="1" applyFill="1" applyBorder="1" applyAlignment="1">
      <alignment horizontal="left"/>
    </xf>
    <xf numFmtId="0" fontId="1" fillId="4" borderId="0" xfId="52" applyFont="1" applyFill="1" applyBorder="1" applyAlignment="1">
      <alignment horizontal="left"/>
    </xf>
    <xf numFmtId="0" fontId="1" fillId="4" borderId="0" xfId="52" applyFont="1" applyFill="1" applyBorder="1" applyAlignment="1">
      <alignment horizontal="left" vertical="center" wrapText="1"/>
    </xf>
    <xf numFmtId="0" fontId="1" fillId="5" borderId="0" xfId="52" applyFont="1" applyFill="1" applyBorder="1" applyAlignment="1">
      <alignment horizontal="left"/>
    </xf>
    <xf numFmtId="0" fontId="1" fillId="5" borderId="0" xfId="52" applyFont="1" applyFill="1" applyBorder="1" applyAlignment="1">
      <alignment horizontal="left" vertical="center" wrapText="1"/>
    </xf>
    <xf numFmtId="0" fontId="1" fillId="5" borderId="0" xfId="9" applyFont="1" applyFill="1" applyBorder="1" applyAlignment="1">
      <alignment horizontal="left"/>
    </xf>
    <xf numFmtId="0" fontId="1" fillId="5" borderId="0" xfId="9" applyFont="1" applyFill="1" applyBorder="1" applyAlignment="1">
      <alignment horizontal="left" vertical="center" wrapText="1"/>
    </xf>
    <xf numFmtId="0" fontId="1" fillId="5" borderId="0" xfId="588" applyFont="1" applyFill="1" applyBorder="1" applyAlignment="1">
      <alignment horizontal="left"/>
    </xf>
    <xf numFmtId="0" fontId="1" fillId="5" borderId="0" xfId="626" applyFont="1" applyFill="1" applyBorder="1" applyAlignment="1">
      <alignment horizontal="left" vertical="center" wrapText="1"/>
    </xf>
    <xf numFmtId="0" fontId="1" fillId="0" borderId="1" xfId="588" applyFont="1" applyBorder="1" applyAlignment="1">
      <alignment horizontal="left" vertical="center"/>
    </xf>
    <xf numFmtId="0" fontId="1" fillId="0" borderId="2" xfId="51" applyFont="1" applyFill="1" applyBorder="1" applyAlignment="1">
      <alignment horizontal="left" vertical="center"/>
    </xf>
    <xf numFmtId="0" fontId="1" fillId="0" borderId="3" xfId="588" applyFont="1" applyBorder="1" applyAlignment="1">
      <alignment horizontal="left" vertical="center"/>
    </xf>
    <xf numFmtId="0" fontId="1" fillId="3" borderId="0" xfId="51" applyFont="1" applyFill="1" applyBorder="1" applyAlignment="1">
      <alignment horizontal="left" vertical="center" wrapText="1"/>
    </xf>
    <xf numFmtId="0" fontId="1" fillId="0" borderId="3" xfId="51" applyFont="1" applyFill="1" applyBorder="1" applyAlignment="1">
      <alignment horizontal="left" vertical="center"/>
    </xf>
    <xf numFmtId="0" fontId="1" fillId="0" borderId="4" xfId="51" applyFont="1" applyFill="1" applyBorder="1" applyAlignment="1">
      <alignment horizontal="left" vertical="center"/>
    </xf>
    <xf numFmtId="0" fontId="1" fillId="0" borderId="5" xfId="588" applyFont="1" applyBorder="1" applyAlignment="1">
      <alignment horizontal="left" vertical="center"/>
    </xf>
    <xf numFmtId="0" fontId="1" fillId="0" borderId="5" xfId="51" applyFont="1" applyFill="1" applyBorder="1" applyAlignment="1">
      <alignment horizontal="left" vertical="center"/>
    </xf>
    <xf numFmtId="0" fontId="1" fillId="5" borderId="0" xfId="52" applyNumberFormat="1" applyFont="1" applyFill="1" applyBorder="1" applyAlignment="1">
      <alignment horizontal="left"/>
    </xf>
    <xf numFmtId="0" fontId="1" fillId="0" borderId="2" xfId="588" applyFont="1" applyBorder="1" applyAlignment="1">
      <alignment horizontal="left" vertical="center"/>
    </xf>
    <xf numFmtId="0" fontId="2" fillId="6" borderId="6" xfId="588" applyFont="1" applyFill="1" applyBorder="1" applyAlignment="1">
      <alignment horizontal="left" vertical="center"/>
    </xf>
    <xf numFmtId="0" fontId="1" fillId="6" borderId="7" xfId="588" applyFont="1" applyFill="1" applyBorder="1" applyAlignment="1">
      <alignment horizontal="left" vertical="center"/>
    </xf>
    <xf numFmtId="0" fontId="1" fillId="0" borderId="8" xfId="588" applyFont="1" applyBorder="1" applyAlignment="1">
      <alignment horizontal="left" vertical="center"/>
    </xf>
    <xf numFmtId="0" fontId="1" fillId="0" borderId="9" xfId="588" applyFont="1" applyBorder="1" applyAlignment="1">
      <alignment horizontal="left" vertical="center"/>
    </xf>
    <xf numFmtId="0" fontId="1" fillId="6" borderId="10" xfId="588" applyFont="1" applyFill="1" applyBorder="1" applyAlignment="1">
      <alignment horizontal="left" vertical="center"/>
    </xf>
    <xf numFmtId="0" fontId="1" fillId="0" borderId="9" xfId="51" applyFont="1" applyFill="1" applyBorder="1" applyAlignment="1">
      <alignment horizontal="left" vertical="center"/>
    </xf>
    <xf numFmtId="0" fontId="1" fillId="0" borderId="11" xfId="51" applyFont="1" applyFill="1" applyBorder="1" applyAlignment="1">
      <alignment horizontal="left" vertical="center"/>
    </xf>
    <xf numFmtId="0" fontId="1" fillId="7" borderId="0" xfId="626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618" applyAlignment="1">
      <alignment horizontal="left" vertical="center"/>
    </xf>
    <xf numFmtId="0" fontId="4" fillId="0" borderId="0" xfId="618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5" fillId="0" borderId="0" xfId="618" applyFont="1" applyFill="1" applyAlignment="1">
      <alignment horizontal="left" vertical="center"/>
    </xf>
    <xf numFmtId="0" fontId="4" fillId="0" borderId="0" xfId="618" applyFill="1" applyAlignment="1">
      <alignment horizontal="fill"/>
    </xf>
    <xf numFmtId="0" fontId="6" fillId="9" borderId="0" xfId="0" applyFont="1" applyFill="1" applyAlignment="1">
      <alignment horizontal="left" vertical="center"/>
    </xf>
    <xf numFmtId="0" fontId="6" fillId="9" borderId="0" xfId="618" applyFont="1" applyFill="1" applyAlignment="1">
      <alignment horizontal="left"/>
    </xf>
    <xf numFmtId="0" fontId="4" fillId="0" borderId="0" xfId="618" applyAlignment="1">
      <alignment horizontal="left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0" fontId="4" fillId="0" borderId="0" xfId="618" applyAlignment="1"/>
    <xf numFmtId="0" fontId="4" fillId="0" borderId="0" xfId="0" applyFont="1"/>
    <xf numFmtId="0" fontId="3" fillId="0" borderId="0" xfId="0" applyFont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/>
    <xf numFmtId="0" fontId="4" fillId="0" borderId="0" xfId="0" applyFont="1" applyAlignment="1">
      <alignment horizontal="left" vertical="center"/>
    </xf>
    <xf numFmtId="0" fontId="4" fillId="0" borderId="0" xfId="618" applyFont="1" applyAlignment="1">
      <alignment horizontal="left"/>
    </xf>
  </cellXfs>
  <cellStyles count="716">
    <cellStyle name="20% - 强调文字颜色 1 2" xfId="2" xr:uid="{00000000-0005-0000-0000-000003000000}"/>
    <cellStyle name="20% - 强调文字颜色 1 2 2" xfId="74" xr:uid="{00000000-0005-0000-0000-000077000000}"/>
    <cellStyle name="20% - 强调文字颜色 1 2 2 2" xfId="14" xr:uid="{00000000-0005-0000-0000-000015000000}"/>
    <cellStyle name="20% - 强调文字颜色 1 2 2 2 2" xfId="76" xr:uid="{00000000-0005-0000-0000-000079000000}"/>
    <cellStyle name="20% - 强调文字颜色 1 2 2 2 2 2" xfId="60" xr:uid="{00000000-0005-0000-0000-00005D000000}"/>
    <cellStyle name="20% - 强调文字颜色 1 2 2 2 2 2 2" xfId="50" xr:uid="{00000000-0005-0000-0000-00004E000000}"/>
    <cellStyle name="20% - 强调文字颜色 1 2 2 2 2 3" xfId="65" xr:uid="{00000000-0005-0000-0000-000063000000}"/>
    <cellStyle name="20% - 强调文字颜色 1 2 2 2 3" xfId="77" xr:uid="{00000000-0005-0000-0000-00007A000000}"/>
    <cellStyle name="20% - 强调文字颜色 1 2 2 2 3 2" xfId="68" xr:uid="{00000000-0005-0000-0000-000069000000}"/>
    <cellStyle name="20% - 强调文字颜色 1 2 2 2 4" xfId="59" xr:uid="{00000000-0005-0000-0000-00005B000000}"/>
    <cellStyle name="20% - 强调文字颜色 1 2 2 3" xfId="35" xr:uid="{00000000-0005-0000-0000-000038000000}"/>
    <cellStyle name="20% - 强调文字颜色 1 2 2 3 2" xfId="61" xr:uid="{00000000-0005-0000-0000-00005E000000}"/>
    <cellStyle name="20% - 强调文字颜色 1 2 2 3 2 2" xfId="78" xr:uid="{00000000-0005-0000-0000-00007B000000}"/>
    <cellStyle name="20% - 强调文字颜色 1 2 2 3 3" xfId="1" xr:uid="{00000000-0005-0000-0000-000002000000}"/>
    <cellStyle name="20% - 强调文字颜色 1 2 2 4" xfId="71" xr:uid="{00000000-0005-0000-0000-000070000000}"/>
    <cellStyle name="20% - 强调文字颜色 1 2 2 4 2" xfId="80" xr:uid="{00000000-0005-0000-0000-00007D000000}"/>
    <cellStyle name="20% - 强调文字颜色 1 2 2 5" xfId="82" xr:uid="{00000000-0005-0000-0000-00007F000000}"/>
    <cellStyle name="20% - 强调文字颜色 1 2 2 5 2" xfId="84" xr:uid="{00000000-0005-0000-0000-000081000000}"/>
    <cellStyle name="20% - 强调文字颜色 1 2 2 6" xfId="85" xr:uid="{00000000-0005-0000-0000-000082000000}"/>
    <cellStyle name="20% - 强调文字颜色 1 2 3" xfId="88" xr:uid="{00000000-0005-0000-0000-000085000000}"/>
    <cellStyle name="20% - 强调文字颜色 1 2 3 2" xfId="91" xr:uid="{00000000-0005-0000-0000-000088000000}"/>
    <cellStyle name="20% - 强调文字颜色 1 2 3 2 2" xfId="93" xr:uid="{00000000-0005-0000-0000-00008A000000}"/>
    <cellStyle name="20% - 强调文字颜色 1 2 3 2 2 2" xfId="96" xr:uid="{00000000-0005-0000-0000-00008D000000}"/>
    <cellStyle name="20% - 强调文字颜色 1 2 3 2 3" xfId="98" xr:uid="{00000000-0005-0000-0000-00008F000000}"/>
    <cellStyle name="20% - 强调文字颜色 1 2 3 3" xfId="100" xr:uid="{00000000-0005-0000-0000-000091000000}"/>
    <cellStyle name="20% - 强调文字颜色 1 2 3 3 2" xfId="102" xr:uid="{00000000-0005-0000-0000-000093000000}"/>
    <cellStyle name="20% - 强调文字颜色 1 2 3 4" xfId="104" xr:uid="{00000000-0005-0000-0000-000095000000}"/>
    <cellStyle name="20% - 强调文字颜色 1 2 4" xfId="106" xr:uid="{00000000-0005-0000-0000-000097000000}"/>
    <cellStyle name="20% - 强调文字颜色 1 2 4 2" xfId="107" xr:uid="{00000000-0005-0000-0000-000098000000}"/>
    <cellStyle name="20% - 强调文字颜色 1 2 4 2 2" xfId="108" xr:uid="{00000000-0005-0000-0000-000099000000}"/>
    <cellStyle name="20% - 强调文字颜色 1 2 4 3" xfId="109" xr:uid="{00000000-0005-0000-0000-00009A000000}"/>
    <cellStyle name="20% - 强调文字颜色 1 2 5" xfId="110" xr:uid="{00000000-0005-0000-0000-00009B000000}"/>
    <cellStyle name="20% - 强调文字颜色 1 2 5 2" xfId="111" xr:uid="{00000000-0005-0000-0000-00009C000000}"/>
    <cellStyle name="20% - 强调文字颜色 1 2 6" xfId="113" xr:uid="{00000000-0005-0000-0000-00009E000000}"/>
    <cellStyle name="20% - 强调文字颜色 1 2 6 2" xfId="114" xr:uid="{00000000-0005-0000-0000-00009F000000}"/>
    <cellStyle name="20% - 强调文字颜色 1 2 7" xfId="115" xr:uid="{00000000-0005-0000-0000-0000A0000000}"/>
    <cellStyle name="20% - 强调文字颜色 2 2" xfId="117" xr:uid="{00000000-0005-0000-0000-0000A2000000}"/>
    <cellStyle name="20% - 强调文字颜色 2 2 2" xfId="118" xr:uid="{00000000-0005-0000-0000-0000A3000000}"/>
    <cellStyle name="20% - 强调文字颜色 2 2 2 2" xfId="121" xr:uid="{00000000-0005-0000-0000-0000A6000000}"/>
    <cellStyle name="20% - 强调文字颜色 2 2 2 2 2" xfId="123" xr:uid="{00000000-0005-0000-0000-0000A8000000}"/>
    <cellStyle name="20% - 强调文字颜色 2 2 2 2 2 2" xfId="124" xr:uid="{00000000-0005-0000-0000-0000A9000000}"/>
    <cellStyle name="20% - 强调文字颜色 2 2 2 2 2 2 2" xfId="69" xr:uid="{00000000-0005-0000-0000-00006B000000}"/>
    <cellStyle name="20% - 强调文字颜色 2 2 2 2 2 3" xfId="127" xr:uid="{00000000-0005-0000-0000-0000AC000000}"/>
    <cellStyle name="20% - 强调文字颜色 2 2 2 2 3" xfId="128" xr:uid="{00000000-0005-0000-0000-0000AD000000}"/>
    <cellStyle name="20% - 强调文字颜色 2 2 2 2 3 2" xfId="130" xr:uid="{00000000-0005-0000-0000-0000AF000000}"/>
    <cellStyle name="20% - 强调文字颜色 2 2 2 2 4" xfId="132" xr:uid="{00000000-0005-0000-0000-0000B1000000}"/>
    <cellStyle name="20% - 强调文字颜色 2 2 2 3" xfId="135" xr:uid="{00000000-0005-0000-0000-0000B4000000}"/>
    <cellStyle name="20% - 强调文字颜色 2 2 2 3 2" xfId="136" xr:uid="{00000000-0005-0000-0000-0000B5000000}"/>
    <cellStyle name="20% - 强调文字颜色 2 2 2 3 2 2" xfId="138" xr:uid="{00000000-0005-0000-0000-0000B7000000}"/>
    <cellStyle name="20% - 强调文字颜色 2 2 2 3 3" xfId="140" xr:uid="{00000000-0005-0000-0000-0000B9000000}"/>
    <cellStyle name="20% - 强调文字颜色 2 2 2 4" xfId="143" xr:uid="{00000000-0005-0000-0000-0000BC000000}"/>
    <cellStyle name="20% - 强调文字颜色 2 2 2 4 2" xfId="144" xr:uid="{00000000-0005-0000-0000-0000BD000000}"/>
    <cellStyle name="20% - 强调文字颜色 2 2 2 5" xfId="137" xr:uid="{00000000-0005-0000-0000-0000B6000000}"/>
    <cellStyle name="20% - 强调文字颜色 2 2 2 5 2" xfId="139" xr:uid="{00000000-0005-0000-0000-0000B8000000}"/>
    <cellStyle name="20% - 强调文字颜色 2 2 2 6" xfId="141" xr:uid="{00000000-0005-0000-0000-0000BA000000}"/>
    <cellStyle name="20% - 强调文字颜色 2 2 3" xfId="145" xr:uid="{00000000-0005-0000-0000-0000BE000000}"/>
    <cellStyle name="20% - 强调文字颜色 2 2 3 2" xfId="147" xr:uid="{00000000-0005-0000-0000-0000C0000000}"/>
    <cellStyle name="20% - 强调文字颜色 2 2 3 2 2" xfId="149" xr:uid="{00000000-0005-0000-0000-0000C2000000}"/>
    <cellStyle name="20% - 强调文字颜色 2 2 3 2 2 2" xfId="12" xr:uid="{00000000-0005-0000-0000-000013000000}"/>
    <cellStyle name="20% - 强调文字颜色 2 2 3 2 3" xfId="150" xr:uid="{00000000-0005-0000-0000-0000C3000000}"/>
    <cellStyle name="20% - 强调文字颜色 2 2 3 3" xfId="152" xr:uid="{00000000-0005-0000-0000-0000C5000000}"/>
    <cellStyle name="20% - 强调文字颜色 2 2 3 3 2" xfId="153" xr:uid="{00000000-0005-0000-0000-0000C6000000}"/>
    <cellStyle name="20% - 强调文字颜色 2 2 3 4" xfId="154" xr:uid="{00000000-0005-0000-0000-0000C7000000}"/>
    <cellStyle name="20% - 强调文字颜色 2 2 4" xfId="155" xr:uid="{00000000-0005-0000-0000-0000C8000000}"/>
    <cellStyle name="20% - 强调文字颜色 2 2 4 2" xfId="158" xr:uid="{00000000-0005-0000-0000-0000CB000000}"/>
    <cellStyle name="20% - 强调文字颜色 2 2 4 2 2" xfId="63" xr:uid="{00000000-0005-0000-0000-000061000000}"/>
    <cellStyle name="20% - 强调文字颜色 2 2 4 3" xfId="159" xr:uid="{00000000-0005-0000-0000-0000CC000000}"/>
    <cellStyle name="20% - 强调文字颜色 2 2 5" xfId="160" xr:uid="{00000000-0005-0000-0000-0000CD000000}"/>
    <cellStyle name="20% - 强调文字颜色 2 2 5 2" xfId="161" xr:uid="{00000000-0005-0000-0000-0000CE000000}"/>
    <cellStyle name="20% - 强调文字颜色 2 2 6" xfId="163" xr:uid="{00000000-0005-0000-0000-0000D0000000}"/>
    <cellStyle name="20% - 强调文字颜色 2 2 6 2" xfId="164" xr:uid="{00000000-0005-0000-0000-0000D1000000}"/>
    <cellStyle name="20% - 强调文字颜色 2 2 7" xfId="168" xr:uid="{00000000-0005-0000-0000-0000D5000000}"/>
    <cellStyle name="20% - 强调文字颜色 3 2" xfId="171" xr:uid="{00000000-0005-0000-0000-0000D8000000}"/>
    <cellStyle name="20% - 强调文字颜色 3 2 2" xfId="172" xr:uid="{00000000-0005-0000-0000-0000D9000000}"/>
    <cellStyle name="20% - 强调文字颜色 3 2 2 2" xfId="175" xr:uid="{00000000-0005-0000-0000-0000DC000000}"/>
    <cellStyle name="20% - 强调文字颜色 3 2 2 2 2" xfId="176" xr:uid="{00000000-0005-0000-0000-0000DD000000}"/>
    <cellStyle name="20% - 强调文字颜色 3 2 2 2 2 2" xfId="177" xr:uid="{00000000-0005-0000-0000-0000DE000000}"/>
    <cellStyle name="20% - 强调文字颜色 3 2 2 2 2 2 2" xfId="178" xr:uid="{00000000-0005-0000-0000-0000DF000000}"/>
    <cellStyle name="20% - 强调文字颜色 3 2 2 2 2 3" xfId="179" xr:uid="{00000000-0005-0000-0000-0000E0000000}"/>
    <cellStyle name="20% - 强调文字颜色 3 2 2 2 3" xfId="181" xr:uid="{00000000-0005-0000-0000-0000E2000000}"/>
    <cellStyle name="20% - 强调文字颜色 3 2 2 2 3 2" xfId="183" xr:uid="{00000000-0005-0000-0000-0000E4000000}"/>
    <cellStyle name="20% - 强调文字颜色 3 2 2 2 4" xfId="10" xr:uid="{00000000-0005-0000-0000-000010000000}"/>
    <cellStyle name="20% - 强调文字颜色 3 2 2 3" xfId="184" xr:uid="{00000000-0005-0000-0000-0000E5000000}"/>
    <cellStyle name="20% - 强调文字颜色 3 2 2 3 2" xfId="185" xr:uid="{00000000-0005-0000-0000-0000E6000000}"/>
    <cellStyle name="20% - 强调文字颜色 3 2 2 3 2 2" xfId="186" xr:uid="{00000000-0005-0000-0000-0000E7000000}"/>
    <cellStyle name="20% - 强调文字颜色 3 2 2 3 3" xfId="187" xr:uid="{00000000-0005-0000-0000-0000E8000000}"/>
    <cellStyle name="20% - 强调文字颜色 3 2 2 4" xfId="188" xr:uid="{00000000-0005-0000-0000-0000E9000000}"/>
    <cellStyle name="20% - 强调文字颜色 3 2 2 4 2" xfId="190" xr:uid="{00000000-0005-0000-0000-0000EB000000}"/>
    <cellStyle name="20% - 强调文字颜色 3 2 2 5" xfId="192" xr:uid="{00000000-0005-0000-0000-0000ED000000}"/>
    <cellStyle name="20% - 强调文字颜色 3 2 2 5 2" xfId="53" xr:uid="{00000000-0005-0000-0000-000052000000}"/>
    <cellStyle name="20% - 强调文字颜色 3 2 2 6" xfId="195" xr:uid="{00000000-0005-0000-0000-0000F0000000}"/>
    <cellStyle name="20% - 强调文字颜色 3 2 3" xfId="198" xr:uid="{00000000-0005-0000-0000-0000F3000000}"/>
    <cellStyle name="20% - 强调文字颜色 3 2 3 2" xfId="200" xr:uid="{00000000-0005-0000-0000-0000F5000000}"/>
    <cellStyle name="20% - 强调文字颜色 3 2 3 2 2" xfId="201" xr:uid="{00000000-0005-0000-0000-0000F6000000}"/>
    <cellStyle name="20% - 强调文字颜色 3 2 3 2 2 2" xfId="203" xr:uid="{00000000-0005-0000-0000-0000F8000000}"/>
    <cellStyle name="20% - 强调文字颜色 3 2 3 2 3" xfId="204" xr:uid="{00000000-0005-0000-0000-0000F9000000}"/>
    <cellStyle name="20% - 强调文字颜色 3 2 3 3" xfId="3" xr:uid="{00000000-0005-0000-0000-000005000000}"/>
    <cellStyle name="20% - 强调文字颜色 3 2 3 3 2" xfId="207" xr:uid="{00000000-0005-0000-0000-0000FC000000}"/>
    <cellStyle name="20% - 强调文字颜色 3 2 3 4" xfId="209" xr:uid="{00000000-0005-0000-0000-0000FE000000}"/>
    <cellStyle name="20% - 强调文字颜色 3 2 4" xfId="210" xr:uid="{00000000-0005-0000-0000-0000FF000000}"/>
    <cellStyle name="20% - 强调文字颜色 3 2 4 2" xfId="211" xr:uid="{00000000-0005-0000-0000-000000010000}"/>
    <cellStyle name="20% - 强调文字颜色 3 2 4 2 2" xfId="212" xr:uid="{00000000-0005-0000-0000-000001010000}"/>
    <cellStyle name="20% - 强调文字颜色 3 2 4 3" xfId="79" xr:uid="{00000000-0005-0000-0000-00007C000000}"/>
    <cellStyle name="20% - 强调文字颜色 3 2 5" xfId="213" xr:uid="{00000000-0005-0000-0000-000002010000}"/>
    <cellStyle name="20% - 强调文字颜色 3 2 5 2" xfId="214" xr:uid="{00000000-0005-0000-0000-000003010000}"/>
    <cellStyle name="20% - 强调文字颜色 3 2 6" xfId="215" xr:uid="{00000000-0005-0000-0000-000004010000}"/>
    <cellStyle name="20% - 强调文字颜色 3 2 6 2" xfId="216" xr:uid="{00000000-0005-0000-0000-000005010000}"/>
    <cellStyle name="20% - 强调文字颜色 3 2 7" xfId="116" xr:uid="{00000000-0005-0000-0000-0000A1000000}"/>
    <cellStyle name="20% - 强调文字颜色 4 2" xfId="217" xr:uid="{00000000-0005-0000-0000-000006010000}"/>
    <cellStyle name="20% - 强调文字颜色 4 2 2" xfId="219" xr:uid="{00000000-0005-0000-0000-000008010000}"/>
    <cellStyle name="20% - 强调文字颜色 4 2 2 2" xfId="220" xr:uid="{00000000-0005-0000-0000-000009010000}"/>
    <cellStyle name="20% - 强调文字颜色 4 2 2 2 2" xfId="221" xr:uid="{00000000-0005-0000-0000-00000A010000}"/>
    <cellStyle name="20% - 强调文字颜色 4 2 2 2 2 2" xfId="222" xr:uid="{00000000-0005-0000-0000-00000B010000}"/>
    <cellStyle name="20% - 强调文字颜色 4 2 2 2 2 2 2" xfId="225" xr:uid="{00000000-0005-0000-0000-00000E010000}"/>
    <cellStyle name="20% - 强调文字颜色 4 2 2 2 2 3" xfId="226" xr:uid="{00000000-0005-0000-0000-00000F010000}"/>
    <cellStyle name="20% - 强调文字颜色 4 2 2 2 3" xfId="227" xr:uid="{00000000-0005-0000-0000-000010010000}"/>
    <cellStyle name="20% - 强调文字颜色 4 2 2 2 3 2" xfId="228" xr:uid="{00000000-0005-0000-0000-000011010000}"/>
    <cellStyle name="20% - 强调文字颜色 4 2 2 2 4" xfId="230" xr:uid="{00000000-0005-0000-0000-000013010000}"/>
    <cellStyle name="20% - 强调文字颜色 4 2 2 3" xfId="231" xr:uid="{00000000-0005-0000-0000-000014010000}"/>
    <cellStyle name="20% - 强调文字颜色 4 2 2 3 2" xfId="125" xr:uid="{00000000-0005-0000-0000-0000AA000000}"/>
    <cellStyle name="20% - 强调文字颜色 4 2 2 3 2 2" xfId="233" xr:uid="{00000000-0005-0000-0000-000016010000}"/>
    <cellStyle name="20% - 强调文字颜色 4 2 2 3 3" xfId="202" xr:uid="{00000000-0005-0000-0000-0000F7000000}"/>
    <cellStyle name="20% - 强调文字颜色 4 2 2 4" xfId="234" xr:uid="{00000000-0005-0000-0000-000017010000}"/>
    <cellStyle name="20% - 强调文字颜色 4 2 2 4 2" xfId="236" xr:uid="{00000000-0005-0000-0000-000019010000}"/>
    <cellStyle name="20% - 强调文字颜色 4 2 2 5" xfId="169" xr:uid="{00000000-0005-0000-0000-0000D6000000}"/>
    <cellStyle name="20% - 强调文字颜色 4 2 2 5 2" xfId="174" xr:uid="{00000000-0005-0000-0000-0000DB000000}"/>
    <cellStyle name="20% - 强调文字颜色 4 2 2 6" xfId="54" xr:uid="{00000000-0005-0000-0000-000053000000}"/>
    <cellStyle name="20% - 强调文字颜色 4 2 3" xfId="237" xr:uid="{00000000-0005-0000-0000-00001A010000}"/>
    <cellStyle name="20% - 强调文字颜色 4 2 3 2" xfId="240" xr:uid="{00000000-0005-0000-0000-00001D010000}"/>
    <cellStyle name="20% - 强调文字颜色 4 2 3 2 2" xfId="243" xr:uid="{00000000-0005-0000-0000-000020010000}"/>
    <cellStyle name="20% - 强调文字颜色 4 2 3 2 2 2" xfId="245" xr:uid="{00000000-0005-0000-0000-000022010000}"/>
    <cellStyle name="20% - 强调文字颜色 4 2 3 2 3" xfId="248" xr:uid="{00000000-0005-0000-0000-000025010000}"/>
    <cellStyle name="20% - 强调文字颜色 4 2 3 3" xfId="251" xr:uid="{00000000-0005-0000-0000-000028010000}"/>
    <cellStyle name="20% - 强调文字颜色 4 2 3 3 2" xfId="253" xr:uid="{00000000-0005-0000-0000-00002A010000}"/>
    <cellStyle name="20% - 强调文字颜色 4 2 3 4" xfId="256" xr:uid="{00000000-0005-0000-0000-00002D010000}"/>
    <cellStyle name="20% - 强调文字颜色 4 2 4" xfId="257" xr:uid="{00000000-0005-0000-0000-00002E010000}"/>
    <cellStyle name="20% - 强调文字颜色 4 2 4 2" xfId="260" xr:uid="{00000000-0005-0000-0000-000031010000}"/>
    <cellStyle name="20% - 强调文字颜色 4 2 4 2 2" xfId="262" xr:uid="{00000000-0005-0000-0000-000033010000}"/>
    <cellStyle name="20% - 强调文字颜色 4 2 4 3" xfId="8" xr:uid="{00000000-0005-0000-0000-00000D000000}"/>
    <cellStyle name="20% - 强调文字颜色 4 2 5" xfId="264" xr:uid="{00000000-0005-0000-0000-000035010000}"/>
    <cellStyle name="20% - 强调文字颜色 4 2 5 2" xfId="265" xr:uid="{00000000-0005-0000-0000-000036010000}"/>
    <cellStyle name="20% - 强调文字颜色 4 2 6" xfId="267" xr:uid="{00000000-0005-0000-0000-000038010000}"/>
    <cellStyle name="20% - 强调文字颜色 4 2 6 2" xfId="268" xr:uid="{00000000-0005-0000-0000-000039010000}"/>
    <cellStyle name="20% - 强调文字颜色 4 2 7" xfId="271" xr:uid="{00000000-0005-0000-0000-00003C010000}"/>
    <cellStyle name="20% - 强调文字颜色 5 2" xfId="273" xr:uid="{00000000-0005-0000-0000-00003E010000}"/>
    <cellStyle name="20% - 强调文字颜色 5 2 2" xfId="275" xr:uid="{00000000-0005-0000-0000-000040010000}"/>
    <cellStyle name="20% - 强调文字颜色 5 2 2 2" xfId="276" xr:uid="{00000000-0005-0000-0000-000041010000}"/>
    <cellStyle name="20% - 强调文字颜色 5 2 2 2 2" xfId="277" xr:uid="{00000000-0005-0000-0000-000042010000}"/>
    <cellStyle name="20% - 强调文字颜色 5 2 2 2 2 2" xfId="278" xr:uid="{00000000-0005-0000-0000-000043010000}"/>
    <cellStyle name="20% - 强调文字颜色 5 2 2 2 2 2 2" xfId="280" xr:uid="{00000000-0005-0000-0000-000045010000}"/>
    <cellStyle name="20% - 强调文字颜色 5 2 2 2 2 3" xfId="224" xr:uid="{00000000-0005-0000-0000-00000D010000}"/>
    <cellStyle name="20% - 强调文字颜色 5 2 2 2 3" xfId="281" xr:uid="{00000000-0005-0000-0000-000046010000}"/>
    <cellStyle name="20% - 强调文字颜色 5 2 2 2 3 2" xfId="284" xr:uid="{00000000-0005-0000-0000-000049010000}"/>
    <cellStyle name="20% - 强调文字颜色 5 2 2 2 4" xfId="285" xr:uid="{00000000-0005-0000-0000-00004A010000}"/>
    <cellStyle name="20% - 强调文字颜色 5 2 2 3" xfId="286" xr:uid="{00000000-0005-0000-0000-00004B010000}"/>
    <cellStyle name="20% - 强调文字颜色 5 2 2 3 2" xfId="287" xr:uid="{00000000-0005-0000-0000-00004C010000}"/>
    <cellStyle name="20% - 强调文字颜色 5 2 2 3 2 2" xfId="288" xr:uid="{00000000-0005-0000-0000-00004D010000}"/>
    <cellStyle name="20% - 强调文字颜色 5 2 2 3 3" xfId="289" xr:uid="{00000000-0005-0000-0000-00004E010000}"/>
    <cellStyle name="20% - 强调文字颜色 5 2 2 4" xfId="290" xr:uid="{00000000-0005-0000-0000-00004F010000}"/>
    <cellStyle name="20% - 强调文字颜色 5 2 2 4 2" xfId="292" xr:uid="{00000000-0005-0000-0000-000051010000}"/>
    <cellStyle name="20% - 强调文字颜色 5 2 2 5" xfId="293" xr:uid="{00000000-0005-0000-0000-000052010000}"/>
    <cellStyle name="20% - 强调文字颜色 5 2 2 5 2" xfId="295" xr:uid="{00000000-0005-0000-0000-000054010000}"/>
    <cellStyle name="20% - 强调文字颜色 5 2 2 6" xfId="296" xr:uid="{00000000-0005-0000-0000-000055010000}"/>
    <cellStyle name="20% - 强调文字颜色 5 2 3" xfId="297" xr:uid="{00000000-0005-0000-0000-000056010000}"/>
    <cellStyle name="20% - 强调文字颜色 5 2 3 2" xfId="298" xr:uid="{00000000-0005-0000-0000-000057010000}"/>
    <cellStyle name="20% - 强调文字颜色 5 2 3 2 2" xfId="300" xr:uid="{00000000-0005-0000-0000-000059010000}"/>
    <cellStyle name="20% - 强调文字颜色 5 2 3 2 2 2" xfId="39" xr:uid="{00000000-0005-0000-0000-00003E000000}"/>
    <cellStyle name="20% - 强调文字颜色 5 2 3 2 3" xfId="302" xr:uid="{00000000-0005-0000-0000-00005B010000}"/>
    <cellStyle name="20% - 强调文字颜色 5 2 3 3" xfId="31" xr:uid="{00000000-0005-0000-0000-000032000000}"/>
    <cellStyle name="20% - 强调文字颜色 5 2 3 3 2" xfId="305" xr:uid="{00000000-0005-0000-0000-00005E010000}"/>
    <cellStyle name="20% - 强调文字颜色 5 2 3 4" xfId="19" xr:uid="{00000000-0005-0000-0000-00001F000000}"/>
    <cellStyle name="20% - 强调文字颜色 5 2 4" xfId="306" xr:uid="{00000000-0005-0000-0000-00005F010000}"/>
    <cellStyle name="20% - 强调文字颜色 5 2 4 2" xfId="308" xr:uid="{00000000-0005-0000-0000-000061010000}"/>
    <cellStyle name="20% - 强调文字颜色 5 2 4 2 2" xfId="311" xr:uid="{00000000-0005-0000-0000-000064010000}"/>
    <cellStyle name="20% - 强调文字颜色 5 2 4 3" xfId="313" xr:uid="{00000000-0005-0000-0000-000066010000}"/>
    <cellStyle name="20% - 强调文字颜色 5 2 5" xfId="314" xr:uid="{00000000-0005-0000-0000-000067010000}"/>
    <cellStyle name="20% - 强调文字颜色 5 2 5 2" xfId="47" xr:uid="{00000000-0005-0000-0000-00004A000000}"/>
    <cellStyle name="20% - 强调文字颜色 5 2 6" xfId="315" xr:uid="{00000000-0005-0000-0000-000068010000}"/>
    <cellStyle name="20% - 强调文字颜色 5 2 6 2" xfId="317" xr:uid="{00000000-0005-0000-0000-00006A010000}"/>
    <cellStyle name="20% - 强调文字颜色 5 2 7" xfId="320" xr:uid="{00000000-0005-0000-0000-00006D010000}"/>
    <cellStyle name="20% - 强调文字颜色 6 2" xfId="322" xr:uid="{00000000-0005-0000-0000-00006F010000}"/>
    <cellStyle name="20% - 强调文字颜色 6 2 2" xfId="324" xr:uid="{00000000-0005-0000-0000-000071010000}"/>
    <cellStyle name="20% - 强调文字颜色 6 2 2 2" xfId="325" xr:uid="{00000000-0005-0000-0000-000072010000}"/>
    <cellStyle name="20% - 强调文字颜色 6 2 2 2 2" xfId="326" xr:uid="{00000000-0005-0000-0000-000073010000}"/>
    <cellStyle name="20% - 强调文字颜色 6 2 2 2 2 2" xfId="327" xr:uid="{00000000-0005-0000-0000-000074010000}"/>
    <cellStyle name="20% - 强调文字颜色 6 2 2 2 2 2 2" xfId="27" xr:uid="{00000000-0005-0000-0000-00002C000000}"/>
    <cellStyle name="20% - 强调文字颜色 6 2 2 2 2 3" xfId="329" xr:uid="{00000000-0005-0000-0000-000076010000}"/>
    <cellStyle name="20% - 强调文字颜色 6 2 2 2 3" xfId="330" xr:uid="{00000000-0005-0000-0000-000077010000}"/>
    <cellStyle name="20% - 强调文字颜色 6 2 2 2 3 2" xfId="331" xr:uid="{00000000-0005-0000-0000-000078010000}"/>
    <cellStyle name="20% - 强调文字颜色 6 2 2 2 4" xfId="332" xr:uid="{00000000-0005-0000-0000-000079010000}"/>
    <cellStyle name="20% - 强调文字颜色 6 2 2 3" xfId="333" xr:uid="{00000000-0005-0000-0000-00007A010000}"/>
    <cellStyle name="20% - 强调文字颜色 6 2 2 3 2" xfId="146" xr:uid="{00000000-0005-0000-0000-0000BF000000}"/>
    <cellStyle name="20% - 强调文字颜色 6 2 2 3 2 2" xfId="148" xr:uid="{00000000-0005-0000-0000-0000C1000000}"/>
    <cellStyle name="20% - 强调文字颜色 6 2 2 3 3" xfId="156" xr:uid="{00000000-0005-0000-0000-0000C9000000}"/>
    <cellStyle name="20% - 强调文字颜色 6 2 2 4" xfId="335" xr:uid="{00000000-0005-0000-0000-00007C010000}"/>
    <cellStyle name="20% - 强调文字颜色 6 2 2 4 2" xfId="337" xr:uid="{00000000-0005-0000-0000-00007E010000}"/>
    <cellStyle name="20% - 强调文字颜色 6 2 2 5" xfId="232" xr:uid="{00000000-0005-0000-0000-000015010000}"/>
    <cellStyle name="20% - 强调文字颜色 6 2 2 5 2" xfId="339" xr:uid="{00000000-0005-0000-0000-000080010000}"/>
    <cellStyle name="20% - 强调文字颜色 6 2 2 6" xfId="341" xr:uid="{00000000-0005-0000-0000-000082010000}"/>
    <cellStyle name="20% - 强调文字颜色 6 2 3" xfId="342" xr:uid="{00000000-0005-0000-0000-000083010000}"/>
    <cellStyle name="20% - 强调文字颜色 6 2 3 2" xfId="205" xr:uid="{00000000-0005-0000-0000-0000FA000000}"/>
    <cellStyle name="20% - 强调文字颜色 6 2 3 2 2" xfId="343" xr:uid="{00000000-0005-0000-0000-000084010000}"/>
    <cellStyle name="20% - 强调文字颜色 6 2 3 2 2 2" xfId="345" xr:uid="{00000000-0005-0000-0000-000086010000}"/>
    <cellStyle name="20% - 强调文字颜色 6 2 3 2 3" xfId="346" xr:uid="{00000000-0005-0000-0000-000087010000}"/>
    <cellStyle name="20% - 强调文字颜色 6 2 3 3" xfId="347" xr:uid="{00000000-0005-0000-0000-000088010000}"/>
    <cellStyle name="20% - 强调文字颜色 6 2 3 3 2" xfId="199" xr:uid="{00000000-0005-0000-0000-0000F4000000}"/>
    <cellStyle name="20% - 强调文字颜色 6 2 3 4" xfId="348" xr:uid="{00000000-0005-0000-0000-000089010000}"/>
    <cellStyle name="20% - 强调文字颜色 6 2 4" xfId="349" xr:uid="{00000000-0005-0000-0000-00008A010000}"/>
    <cellStyle name="20% - 强调文字颜色 6 2 4 2" xfId="350" xr:uid="{00000000-0005-0000-0000-00008B010000}"/>
    <cellStyle name="20% - 强调文字颜色 6 2 4 2 2" xfId="351" xr:uid="{00000000-0005-0000-0000-00008C010000}"/>
    <cellStyle name="20% - 强调文字颜色 6 2 4 3" xfId="352" xr:uid="{00000000-0005-0000-0000-00008D010000}"/>
    <cellStyle name="20% - 强调文字颜色 6 2 5" xfId="307" xr:uid="{00000000-0005-0000-0000-000060010000}"/>
    <cellStyle name="20% - 强调文字颜色 6 2 5 2" xfId="310" xr:uid="{00000000-0005-0000-0000-000063010000}"/>
    <cellStyle name="20% - 强调文字颜色 6 2 6" xfId="312" xr:uid="{00000000-0005-0000-0000-000065010000}"/>
    <cellStyle name="20% - 强调文字颜色 6 2 6 2" xfId="354" xr:uid="{00000000-0005-0000-0000-00008F010000}"/>
    <cellStyle name="20% - 强调文字颜色 6 2 7" xfId="356" xr:uid="{00000000-0005-0000-0000-000091010000}"/>
    <cellStyle name="40% - 强调文字颜色 1 2" xfId="357" xr:uid="{00000000-0005-0000-0000-000092010000}"/>
    <cellStyle name="40% - 强调文字颜色 1 2 2" xfId="358" xr:uid="{00000000-0005-0000-0000-000093010000}"/>
    <cellStyle name="40% - 强调文字颜色 1 2 2 2" xfId="361" xr:uid="{00000000-0005-0000-0000-000096010000}"/>
    <cellStyle name="40% - 强调文字颜色 1 2 2 2 2" xfId="364" xr:uid="{00000000-0005-0000-0000-000099010000}"/>
    <cellStyle name="40% - 强调文字颜色 1 2 2 2 2 2" xfId="58" xr:uid="{00000000-0005-0000-0000-000059000000}"/>
    <cellStyle name="40% - 强调文字颜色 1 2 2 2 3" xfId="366" xr:uid="{00000000-0005-0000-0000-00009B010000}"/>
    <cellStyle name="40% - 强调文字颜色 1 2 2 3" xfId="367" xr:uid="{00000000-0005-0000-0000-00009C010000}"/>
    <cellStyle name="40% - 强调文字颜色 1 2 2 3 2" xfId="66" xr:uid="{00000000-0005-0000-0000-000064000000}"/>
    <cellStyle name="40% - 强调文字颜色 1 2 2 4" xfId="368" xr:uid="{00000000-0005-0000-0000-00009D010000}"/>
    <cellStyle name="40% - 强调文字颜色 1 2 2 5" xfId="369" xr:uid="{00000000-0005-0000-0000-00009E010000}"/>
    <cellStyle name="40% - 强调文字颜色 1 2 3" xfId="372" xr:uid="{00000000-0005-0000-0000-0000A1010000}"/>
    <cellStyle name="40% - 强调文字颜色 1 2 3 2" xfId="162" xr:uid="{00000000-0005-0000-0000-0000CF000000}"/>
    <cellStyle name="40% - 强调文字颜色 1 2 3 2 2" xfId="166" xr:uid="{00000000-0005-0000-0000-0000D3000000}"/>
    <cellStyle name="40% - 强调文字颜色 1 2 3 3" xfId="167" xr:uid="{00000000-0005-0000-0000-0000D4000000}"/>
    <cellStyle name="40% - 强调文字颜色 1 2 4" xfId="374" xr:uid="{00000000-0005-0000-0000-0000A3010000}"/>
    <cellStyle name="40% - 强调文字颜色 1 2 4 2" xfId="5" xr:uid="{00000000-0005-0000-0000-000008000000}"/>
    <cellStyle name="40% - 强调文字颜色 1 2 5" xfId="377" xr:uid="{00000000-0005-0000-0000-0000A6010000}"/>
    <cellStyle name="40% - 强调文字颜色 1 2 6" xfId="378" xr:uid="{00000000-0005-0000-0000-0000A7010000}"/>
    <cellStyle name="40% - 强调文字颜色 2 2" xfId="86" xr:uid="{00000000-0005-0000-0000-000083000000}"/>
    <cellStyle name="40% - 强调文字颜色 2 2 2" xfId="90" xr:uid="{00000000-0005-0000-0000-000087000000}"/>
    <cellStyle name="40% - 强调文字颜色 2 2 2 2" xfId="92" xr:uid="{00000000-0005-0000-0000-000089000000}"/>
    <cellStyle name="40% - 强调文字颜色 2 2 2 2 2" xfId="95" xr:uid="{00000000-0005-0000-0000-00008C000000}"/>
    <cellStyle name="40% - 强调文字颜色 2 2 2 2 2 2" xfId="380" xr:uid="{00000000-0005-0000-0000-0000A9010000}"/>
    <cellStyle name="40% - 强调文字颜色 2 2 2 2 3" xfId="382" xr:uid="{00000000-0005-0000-0000-0000AB010000}"/>
    <cellStyle name="40% - 强调文字颜色 2 2 2 3" xfId="97" xr:uid="{00000000-0005-0000-0000-00008E000000}"/>
    <cellStyle name="40% - 强调文字颜色 2 2 2 3 2" xfId="385" xr:uid="{00000000-0005-0000-0000-0000AE010000}"/>
    <cellStyle name="40% - 强调文字颜色 2 2 2 4" xfId="386" xr:uid="{00000000-0005-0000-0000-0000AF010000}"/>
    <cellStyle name="40% - 强调文字颜色 2 2 2 5" xfId="387" xr:uid="{00000000-0005-0000-0000-0000B0010000}"/>
    <cellStyle name="40% - 强调文字颜色 2 2 3" xfId="99" xr:uid="{00000000-0005-0000-0000-000090000000}"/>
    <cellStyle name="40% - 强调文字颜色 2 2 3 2" xfId="101" xr:uid="{00000000-0005-0000-0000-000092000000}"/>
    <cellStyle name="40% - 强调文字颜色 2 2 3 2 2" xfId="6" xr:uid="{00000000-0005-0000-0000-00000B000000}"/>
    <cellStyle name="40% - 强调文字颜色 2 2 3 3" xfId="388" xr:uid="{00000000-0005-0000-0000-0000B1010000}"/>
    <cellStyle name="40% - 强调文字颜色 2 2 4" xfId="103" xr:uid="{00000000-0005-0000-0000-000094000000}"/>
    <cellStyle name="40% - 强调文字颜色 2 2 4 2" xfId="389" xr:uid="{00000000-0005-0000-0000-0000B2010000}"/>
    <cellStyle name="40% - 强调文字颜色 2 2 5" xfId="391" xr:uid="{00000000-0005-0000-0000-0000B4010000}"/>
    <cellStyle name="40% - 强调文字颜色 2 2 6" xfId="393" xr:uid="{00000000-0005-0000-0000-0000B6010000}"/>
    <cellStyle name="40% - 强调文字颜色 3 2" xfId="394" xr:uid="{00000000-0005-0000-0000-0000B7010000}"/>
    <cellStyle name="40% - 强调文字颜色 3 2 2" xfId="396" xr:uid="{00000000-0005-0000-0000-0000B9010000}"/>
    <cellStyle name="40% - 强调文字颜色 3 2 2 2" xfId="397" xr:uid="{00000000-0005-0000-0000-0000BA010000}"/>
    <cellStyle name="40% - 强调文字颜色 3 2 2 2 2" xfId="399" xr:uid="{00000000-0005-0000-0000-0000BC010000}"/>
    <cellStyle name="40% - 强调文字颜色 3 2 2 2 2 2" xfId="401" xr:uid="{00000000-0005-0000-0000-0000BE010000}"/>
    <cellStyle name="40% - 强调文字颜色 3 2 2 2 3" xfId="223" xr:uid="{00000000-0005-0000-0000-00000C010000}"/>
    <cellStyle name="40% - 强调文字颜色 3 2 2 3" xfId="402" xr:uid="{00000000-0005-0000-0000-0000BF010000}"/>
    <cellStyle name="40% - 强调文字颜色 3 2 2 3 2" xfId="404" xr:uid="{00000000-0005-0000-0000-0000C1010000}"/>
    <cellStyle name="40% - 强调文字颜色 3 2 2 4" xfId="405" xr:uid="{00000000-0005-0000-0000-0000C2010000}"/>
    <cellStyle name="40% - 强调文字颜色 3 2 2 5" xfId="119" xr:uid="{00000000-0005-0000-0000-0000A4000000}"/>
    <cellStyle name="40% - 强调文字颜色 3 2 3" xfId="408" xr:uid="{00000000-0005-0000-0000-0000C5010000}"/>
    <cellStyle name="40% - 强调文字颜色 3 2 3 2" xfId="409" xr:uid="{00000000-0005-0000-0000-0000C6010000}"/>
    <cellStyle name="40% - 强调文字颜色 3 2 3 2 2" xfId="334" xr:uid="{00000000-0005-0000-0000-00007B010000}"/>
    <cellStyle name="40% - 强调文字颜色 3 2 3 3" xfId="410" xr:uid="{00000000-0005-0000-0000-0000C7010000}"/>
    <cellStyle name="40% - 强调文字颜色 3 2 4" xfId="398" xr:uid="{00000000-0005-0000-0000-0000BB010000}"/>
    <cellStyle name="40% - 强调文字颜色 3 2 4 2" xfId="400" xr:uid="{00000000-0005-0000-0000-0000BD010000}"/>
    <cellStyle name="40% - 强调文字颜色 3 2 5" xfId="403" xr:uid="{00000000-0005-0000-0000-0000C0010000}"/>
    <cellStyle name="40% - 强调文字颜色 3 2 6" xfId="406" xr:uid="{00000000-0005-0000-0000-0000C3010000}"/>
    <cellStyle name="40% - 强调文字颜色 4 2" xfId="40" xr:uid="{00000000-0005-0000-0000-000040000000}"/>
    <cellStyle name="40% - 强调文字颜色 4 2 2" xfId="411" xr:uid="{00000000-0005-0000-0000-0000C8010000}"/>
    <cellStyle name="40% - 强调文字颜色 4 2 2 2" xfId="412" xr:uid="{00000000-0005-0000-0000-0000C9010000}"/>
    <cellStyle name="40% - 强调文字颜色 4 2 2 2 2" xfId="413" xr:uid="{00000000-0005-0000-0000-0000CA010000}"/>
    <cellStyle name="40% - 强调文字颜色 4 2 2 2 2 2" xfId="416" xr:uid="{00000000-0005-0000-0000-0000CD010000}"/>
    <cellStyle name="40% - 强调文字颜色 4 2 2 2 3" xfId="422" xr:uid="{00000000-0005-0000-0000-0000D3010000}"/>
    <cellStyle name="40% - 强调文字颜色 4 2 2 3" xfId="424" xr:uid="{00000000-0005-0000-0000-0000D5010000}"/>
    <cellStyle name="40% - 强调文字颜色 4 2 2 3 2" xfId="425" xr:uid="{00000000-0005-0000-0000-0000D6010000}"/>
    <cellStyle name="40% - 强调文字颜色 4 2 2 4" xfId="263" xr:uid="{00000000-0005-0000-0000-000034010000}"/>
    <cellStyle name="40% - 强调文字颜色 4 2 2 5" xfId="427" xr:uid="{00000000-0005-0000-0000-0000D8010000}"/>
    <cellStyle name="40% - 强调文字颜色 4 2 3" xfId="363" xr:uid="{00000000-0005-0000-0000-000098010000}"/>
    <cellStyle name="40% - 强调文字颜色 4 2 3 2" xfId="57" xr:uid="{00000000-0005-0000-0000-000058000000}"/>
    <cellStyle name="40% - 强调文字颜色 4 2 3 2 2" xfId="428" xr:uid="{00000000-0005-0000-0000-0000D9010000}"/>
    <cellStyle name="40% - 强调文字颜色 4 2 3 3" xfId="44" xr:uid="{00000000-0005-0000-0000-000047000000}"/>
    <cellStyle name="40% - 强调文字颜色 4 2 4" xfId="365" xr:uid="{00000000-0005-0000-0000-00009A010000}"/>
    <cellStyle name="40% - 强调文字颜色 4 2 4 2" xfId="180" xr:uid="{00000000-0005-0000-0000-0000E1000000}"/>
    <cellStyle name="40% - 强调文字颜色 4 2 5" xfId="429" xr:uid="{00000000-0005-0000-0000-0000DA010000}"/>
    <cellStyle name="40% - 强调文字颜色 4 2 6" xfId="430" xr:uid="{00000000-0005-0000-0000-0000DB010000}"/>
    <cellStyle name="40% - 强调文字颜色 5 2" xfId="432" xr:uid="{00000000-0005-0000-0000-0000DD010000}"/>
    <cellStyle name="40% - 强调文字颜色 5 2 2" xfId="433" xr:uid="{00000000-0005-0000-0000-0000DE010000}"/>
    <cellStyle name="40% - 强调文字颜色 5 2 2 2" xfId="434" xr:uid="{00000000-0005-0000-0000-0000DF010000}"/>
    <cellStyle name="40% - 强调文字颜色 5 2 2 2 2" xfId="435" xr:uid="{00000000-0005-0000-0000-0000E0010000}"/>
    <cellStyle name="40% - 强调文字颜色 5 2 2 2 2 2" xfId="436" xr:uid="{00000000-0005-0000-0000-0000E1010000}"/>
    <cellStyle name="40% - 强调文字颜色 5 2 2 2 3" xfId="438" xr:uid="{00000000-0005-0000-0000-0000E3010000}"/>
    <cellStyle name="40% - 强调文字颜色 5 2 2 3" xfId="414" xr:uid="{00000000-0005-0000-0000-0000CB010000}"/>
    <cellStyle name="40% - 强调文字颜色 5 2 2 3 2" xfId="417" xr:uid="{00000000-0005-0000-0000-0000CE010000}"/>
    <cellStyle name="40% - 强调文字颜色 5 2 2 4" xfId="423" xr:uid="{00000000-0005-0000-0000-0000D4010000}"/>
    <cellStyle name="40% - 强调文字颜色 5 2 2 5" xfId="439" xr:uid="{00000000-0005-0000-0000-0000E4010000}"/>
    <cellStyle name="40% - 强调文字颜色 5 2 3" xfId="165" xr:uid="{00000000-0005-0000-0000-0000D2000000}"/>
    <cellStyle name="40% - 强调文字颜色 5 2 3 2" xfId="229" xr:uid="{00000000-0005-0000-0000-000012010000}"/>
    <cellStyle name="40% - 强调文字颜色 5 2 3 2 2" xfId="441" xr:uid="{00000000-0005-0000-0000-0000E6010000}"/>
    <cellStyle name="40% - 强调文字颜色 5 2 3 3" xfId="426" xr:uid="{00000000-0005-0000-0000-0000D7010000}"/>
    <cellStyle name="40% - 强调文字颜色 5 2 4" xfId="442" xr:uid="{00000000-0005-0000-0000-0000E7010000}"/>
    <cellStyle name="40% - 强调文字颜色 5 2 4 2" xfId="443" xr:uid="{00000000-0005-0000-0000-0000E8010000}"/>
    <cellStyle name="40% - 强调文字颜色 5 2 5" xfId="444" xr:uid="{00000000-0005-0000-0000-0000E9010000}"/>
    <cellStyle name="40% - 强调文字颜色 5 2 6" xfId="445" xr:uid="{00000000-0005-0000-0000-0000EA010000}"/>
    <cellStyle name="40% - 强调文字颜色 6 2" xfId="448" xr:uid="{00000000-0005-0000-0000-0000ED010000}"/>
    <cellStyle name="40% - 强调文字颜色 6 2 2" xfId="449" xr:uid="{00000000-0005-0000-0000-0000EE010000}"/>
    <cellStyle name="40% - 强调文字颜色 6 2 2 2" xfId="450" xr:uid="{00000000-0005-0000-0000-0000EF010000}"/>
    <cellStyle name="40% - 强调文字颜色 6 2 2 2 2" xfId="452" xr:uid="{00000000-0005-0000-0000-0000F1010000}"/>
    <cellStyle name="40% - 强调文字颜色 6 2 2 2 2 2" xfId="407" xr:uid="{00000000-0005-0000-0000-0000C4010000}"/>
    <cellStyle name="40% - 强调文字颜色 6 2 2 2 3" xfId="456" xr:uid="{00000000-0005-0000-0000-0000F5010000}"/>
    <cellStyle name="40% - 强调文字颜色 6 2 2 3" xfId="359" xr:uid="{00000000-0005-0000-0000-000094010000}"/>
    <cellStyle name="40% - 强调文字颜色 6 2 2 3 2" xfId="362" xr:uid="{00000000-0005-0000-0000-000097010000}"/>
    <cellStyle name="40% - 强调文字颜色 6 2 2 4" xfId="373" xr:uid="{00000000-0005-0000-0000-0000A2010000}"/>
    <cellStyle name="40% - 强调文字颜色 6 2 2 5" xfId="375" xr:uid="{00000000-0005-0000-0000-0000A4010000}"/>
    <cellStyle name="40% - 强调文字颜色 6 2 3" xfId="457" xr:uid="{00000000-0005-0000-0000-0000F6010000}"/>
    <cellStyle name="40% - 强调文字颜色 6 2 3 2" xfId="459" xr:uid="{00000000-0005-0000-0000-0000F8010000}"/>
    <cellStyle name="40% - 强调文字颜色 6 2 3 2 2" xfId="461" xr:uid="{00000000-0005-0000-0000-0000FA010000}"/>
    <cellStyle name="40% - 强调文字颜色 6 2 3 3" xfId="463" xr:uid="{00000000-0005-0000-0000-0000FC010000}"/>
    <cellStyle name="40% - 强调文字颜色 6 2 4" xfId="182" xr:uid="{00000000-0005-0000-0000-0000E3000000}"/>
    <cellStyle name="40% - 强调文字颜色 6 2 4 2" xfId="464" xr:uid="{00000000-0005-0000-0000-0000FD010000}"/>
    <cellStyle name="40% - 强调文字颜色 6 2 5" xfId="465" xr:uid="{00000000-0005-0000-0000-0000FE010000}"/>
    <cellStyle name="40% - 强调文字颜色 6 2 6" xfId="466" xr:uid="{00000000-0005-0000-0000-0000FF010000}"/>
    <cellStyle name="60% - 强调文字颜色 1 2" xfId="303" xr:uid="{00000000-0005-0000-0000-00005C010000}"/>
    <cellStyle name="60% - 强调文字颜色 1 2 2" xfId="467" xr:uid="{00000000-0005-0000-0000-000000020000}"/>
    <cellStyle name="60% - 强调文字颜色 1 2 2 2" xfId="129" xr:uid="{00000000-0005-0000-0000-0000AE000000}"/>
    <cellStyle name="60% - 强调文字颜色 1 2 2 2 2" xfId="131" xr:uid="{00000000-0005-0000-0000-0000B0000000}"/>
    <cellStyle name="60% - 强调文字颜色 1 2 2 2 2 2" xfId="469" xr:uid="{00000000-0005-0000-0000-000002020000}"/>
    <cellStyle name="60% - 强调文字颜色 1 2 2 2 2 2 2" xfId="471" xr:uid="{00000000-0005-0000-0000-000004020000}"/>
    <cellStyle name="60% - 强调文字颜色 1 2 2 2 2 3" xfId="472" xr:uid="{00000000-0005-0000-0000-000005020000}"/>
    <cellStyle name="60% - 强调文字颜色 1 2 2 2 3" xfId="235" xr:uid="{00000000-0005-0000-0000-000018010000}"/>
    <cellStyle name="60% - 强调文字颜色 1 2 2 2 3 2" xfId="473" xr:uid="{00000000-0005-0000-0000-000006020000}"/>
    <cellStyle name="60% - 强调文字颜色 1 2 2 2 4" xfId="344" xr:uid="{00000000-0005-0000-0000-000085010000}"/>
    <cellStyle name="60% - 强调文字颜色 1 2 2 3" xfId="133" xr:uid="{00000000-0005-0000-0000-0000B2000000}"/>
    <cellStyle name="60% - 强调文字颜色 1 2 2 3 2" xfId="431" xr:uid="{00000000-0005-0000-0000-0000DC010000}"/>
    <cellStyle name="60% - 强调文字颜色 1 2 2 3 2 2" xfId="475" xr:uid="{00000000-0005-0000-0000-000008020000}"/>
    <cellStyle name="60% - 强调文字颜色 1 2 2 3 3" xfId="173" xr:uid="{00000000-0005-0000-0000-0000DA000000}"/>
    <cellStyle name="60% - 强调文字颜色 1 2 2 4" xfId="383" xr:uid="{00000000-0005-0000-0000-0000AC010000}"/>
    <cellStyle name="60% - 强调文字颜色 1 2 2 4 2" xfId="70" xr:uid="{00000000-0005-0000-0000-00006F000000}"/>
    <cellStyle name="60% - 强调文字颜色 1 2 2 5" xfId="476" xr:uid="{00000000-0005-0000-0000-000009020000}"/>
    <cellStyle name="60% - 强调文字颜色 1 2 2 5 2" xfId="340" xr:uid="{00000000-0005-0000-0000-000081010000}"/>
    <cellStyle name="60% - 强调文字颜色 1 2 2 6" xfId="477" xr:uid="{00000000-0005-0000-0000-00000A020000}"/>
    <cellStyle name="60% - 强调文字颜色 1 2 3" xfId="478" xr:uid="{00000000-0005-0000-0000-00000B020000}"/>
    <cellStyle name="60% - 强调文字颜色 1 2 3 2" xfId="142" xr:uid="{00000000-0005-0000-0000-0000BB000000}"/>
    <cellStyle name="60% - 强调文字颜色 1 2 3 2 2" xfId="479" xr:uid="{00000000-0005-0000-0000-00000C020000}"/>
    <cellStyle name="60% - 强调文字颜色 1 2 3 2 2 2" xfId="157" xr:uid="{00000000-0005-0000-0000-0000CA000000}"/>
    <cellStyle name="60% - 强调文字颜色 1 2 3 2 3" xfId="480" xr:uid="{00000000-0005-0000-0000-00000D020000}"/>
    <cellStyle name="60% - 强调文字颜色 1 2 3 3" xfId="482" xr:uid="{00000000-0005-0000-0000-00000F020000}"/>
    <cellStyle name="60% - 强调文字颜色 1 2 3 3 2" xfId="446" xr:uid="{00000000-0005-0000-0000-0000EB010000}"/>
    <cellStyle name="60% - 强调文字颜色 1 2 3 4" xfId="483" xr:uid="{00000000-0005-0000-0000-000010020000}"/>
    <cellStyle name="60% - 强调文字颜色 1 2 4" xfId="239" xr:uid="{00000000-0005-0000-0000-00001C010000}"/>
    <cellStyle name="60% - 强调文字颜色 1 2 4 2" xfId="242" xr:uid="{00000000-0005-0000-0000-00001F010000}"/>
    <cellStyle name="60% - 强调文字颜色 1 2 4 2 2" xfId="244" xr:uid="{00000000-0005-0000-0000-000021010000}"/>
    <cellStyle name="60% - 强调文字颜色 1 2 4 3" xfId="247" xr:uid="{00000000-0005-0000-0000-000024010000}"/>
    <cellStyle name="60% - 强调文字颜色 1 2 5" xfId="250" xr:uid="{00000000-0005-0000-0000-000027010000}"/>
    <cellStyle name="60% - 强调文字颜色 1 2 5 2" xfId="252" xr:uid="{00000000-0005-0000-0000-000029010000}"/>
    <cellStyle name="60% - 强调文字颜色 1 2 6" xfId="254" xr:uid="{00000000-0005-0000-0000-00002B010000}"/>
    <cellStyle name="60% - 强调文字颜色 1 2 6 2" xfId="481" xr:uid="{00000000-0005-0000-0000-00000E020000}"/>
    <cellStyle name="60% - 强调文字颜色 1 2 7" xfId="218" xr:uid="{00000000-0005-0000-0000-000007010000}"/>
    <cellStyle name="60% - 强调文字颜色 1 3" xfId="485" xr:uid="{00000000-0005-0000-0000-000012020000}"/>
    <cellStyle name="60% - 强调文字颜色 1 3 2" xfId="488" xr:uid="{00000000-0005-0000-0000-000015020000}"/>
    <cellStyle name="60% - 强调文字颜色 1 3 2 2" xfId="151" xr:uid="{00000000-0005-0000-0000-0000C4000000}"/>
    <cellStyle name="60% - 强调文字颜色 1 3 2 2 2" xfId="43" xr:uid="{00000000-0005-0000-0000-000045000000}"/>
    <cellStyle name="60% - 强调文字颜色 1 3 2 2 2 2" xfId="323" xr:uid="{00000000-0005-0000-0000-000070010000}"/>
    <cellStyle name="60% - 强调文字颜色 1 3 2 2 3" xfId="490" xr:uid="{00000000-0005-0000-0000-000017020000}"/>
    <cellStyle name="60% - 强调文字颜色 1 3 2 3" xfId="266" xr:uid="{00000000-0005-0000-0000-000037010000}"/>
    <cellStyle name="60% - 强调文字颜色 1 3 2 3 2" xfId="492" xr:uid="{00000000-0005-0000-0000-000019020000}"/>
    <cellStyle name="60% - 强调文字颜色 1 3 2 4" xfId="493" xr:uid="{00000000-0005-0000-0000-00001A020000}"/>
    <cellStyle name="60% - 强调文字颜色 1 3 3" xfId="494" xr:uid="{00000000-0005-0000-0000-00001B020000}"/>
    <cellStyle name="60% - 强调文字颜色 1 3 3 2" xfId="495" xr:uid="{00000000-0005-0000-0000-00001C020000}"/>
    <cellStyle name="60% - 强调文字颜色 1 3 3 2 2" xfId="496" xr:uid="{00000000-0005-0000-0000-00001D020000}"/>
    <cellStyle name="60% - 强调文字颜色 1 3 3 3" xfId="269" xr:uid="{00000000-0005-0000-0000-00003A010000}"/>
    <cellStyle name="60% - 强调文字颜色 1 3 4" xfId="259" xr:uid="{00000000-0005-0000-0000-000030010000}"/>
    <cellStyle name="60% - 强调文字颜色 1 3 4 2" xfId="261" xr:uid="{00000000-0005-0000-0000-000032010000}"/>
    <cellStyle name="60% - 强调文字颜色 1 3 5" xfId="7" xr:uid="{00000000-0005-0000-0000-00000C000000}"/>
    <cellStyle name="60% - 强调文字颜色 1 3 5 2" xfId="67" xr:uid="{00000000-0005-0000-0000-000066000000}"/>
    <cellStyle name="60% - 强调文字颜色 1 3 6" xfId="497" xr:uid="{00000000-0005-0000-0000-00001E020000}"/>
    <cellStyle name="60% - 强调文字颜色 2 2" xfId="500" xr:uid="{00000000-0005-0000-0000-000021020000}"/>
    <cellStyle name="60% - 强调文字颜色 2 2 2" xfId="26" xr:uid="{00000000-0005-0000-0000-000029000000}"/>
    <cellStyle name="60% - 强调文字颜色 2 2 2 2" xfId="30" xr:uid="{00000000-0005-0000-0000-000030000000}"/>
    <cellStyle name="60% - 强调文字颜色 2 2 2 2 2" xfId="504" xr:uid="{00000000-0005-0000-0000-000025020000}"/>
    <cellStyle name="60% - 强调文字颜色 2 2 2 2 2 2" xfId="437" xr:uid="{00000000-0005-0000-0000-0000E2010000}"/>
    <cellStyle name="60% - 强调文字颜色 2 2 2 2 2 2 2" xfId="376" xr:uid="{00000000-0005-0000-0000-0000A5010000}"/>
    <cellStyle name="60% - 强调文字颜色 2 2 2 2 2 3" xfId="505" xr:uid="{00000000-0005-0000-0000-000026020000}"/>
    <cellStyle name="60% - 强调文字颜色 2 2 2 2 3" xfId="291" xr:uid="{00000000-0005-0000-0000-000050010000}"/>
    <cellStyle name="60% - 强调文字颜色 2 2 2 2 3 2" xfId="507" xr:uid="{00000000-0005-0000-0000-000028020000}"/>
    <cellStyle name="60% - 强调文字颜色 2 2 2 2 4" xfId="509" xr:uid="{00000000-0005-0000-0000-00002A020000}"/>
    <cellStyle name="60% - 强调文字颜色 2 2 2 3" xfId="33" xr:uid="{00000000-0005-0000-0000-000035000000}"/>
    <cellStyle name="60% - 强调文字颜色 2 2 2 3 2" xfId="510" xr:uid="{00000000-0005-0000-0000-00002B020000}"/>
    <cellStyle name="60% - 强调文字颜色 2 2 2 3 2 2" xfId="511" xr:uid="{00000000-0005-0000-0000-00002C020000}"/>
    <cellStyle name="60% - 强调文字颜色 2 2 2 3 3" xfId="294" xr:uid="{00000000-0005-0000-0000-000053010000}"/>
    <cellStyle name="60% - 强调文字颜色 2 2 2 4" xfId="21" xr:uid="{00000000-0005-0000-0000-000022000000}"/>
    <cellStyle name="60% - 强调文字颜色 2 2 2 4 2" xfId="512" xr:uid="{00000000-0005-0000-0000-00002D020000}"/>
    <cellStyle name="60% - 强调文字颜色 2 2 2 5" xfId="13" xr:uid="{00000000-0005-0000-0000-000014000000}"/>
    <cellStyle name="60% - 强调文字颜色 2 2 2 5 2" xfId="75" xr:uid="{00000000-0005-0000-0000-000078000000}"/>
    <cellStyle name="60% - 强调文字颜色 2 2 2 6" xfId="34" xr:uid="{00000000-0005-0000-0000-000037000000}"/>
    <cellStyle name="60% - 强调文字颜色 2 2 3" xfId="514" xr:uid="{00000000-0005-0000-0000-00002F020000}"/>
    <cellStyle name="60% - 强调文字颜色 2 2 3 2" xfId="196" xr:uid="{00000000-0005-0000-0000-0000F1000000}"/>
    <cellStyle name="60% - 强调文字颜色 2 2 3 2 2" xfId="516" xr:uid="{00000000-0005-0000-0000-000031020000}"/>
    <cellStyle name="60% - 强调文字颜色 2 2 3 2 2 2" xfId="519" xr:uid="{00000000-0005-0000-0000-000034020000}"/>
    <cellStyle name="60% - 强调文字颜色 2 2 3 2 3" xfId="501" xr:uid="{00000000-0005-0000-0000-000022020000}"/>
    <cellStyle name="60% - 强调文字颜色 2 2 3 3" xfId="522" xr:uid="{00000000-0005-0000-0000-000037020000}"/>
    <cellStyle name="60% - 强调文字颜色 2 2 3 3 2" xfId="524" xr:uid="{00000000-0005-0000-0000-000039020000}"/>
    <cellStyle name="60% - 强调文字颜色 2 2 3 4" xfId="526" xr:uid="{00000000-0005-0000-0000-00003B020000}"/>
    <cellStyle name="60% - 强调文字颜色 2 2 4" xfId="529" xr:uid="{00000000-0005-0000-0000-00003E020000}"/>
    <cellStyle name="60% - 强调文字颜色 2 2 4 2" xfId="532" xr:uid="{00000000-0005-0000-0000-000041020000}"/>
    <cellStyle name="60% - 强调文字颜色 2 2 4 2 2" xfId="371" xr:uid="{00000000-0005-0000-0000-0000A0010000}"/>
    <cellStyle name="60% - 强调文字颜色 2 2 4 3" xfId="535" xr:uid="{00000000-0005-0000-0000-000044020000}"/>
    <cellStyle name="60% - 强调文字颜色 2 2 5" xfId="538" xr:uid="{00000000-0005-0000-0000-000047020000}"/>
    <cellStyle name="60% - 强调文字颜色 2 2 5 2" xfId="539" xr:uid="{00000000-0005-0000-0000-000048020000}"/>
    <cellStyle name="60% - 强调文字颜色 2 2 6" xfId="451" xr:uid="{00000000-0005-0000-0000-0000F0010000}"/>
    <cellStyle name="60% - 强调文字颜色 2 2 6 2" xfId="453" xr:uid="{00000000-0005-0000-0000-0000F2010000}"/>
    <cellStyle name="60% - 强调文字颜色 2 2 7" xfId="360" xr:uid="{00000000-0005-0000-0000-000095010000}"/>
    <cellStyle name="60% - 强调文字颜色 2 3" xfId="18" xr:uid="{00000000-0005-0000-0000-00001E000000}"/>
    <cellStyle name="60% - 强调文字颜色 2 3 2" xfId="542" xr:uid="{00000000-0005-0000-0000-00004B020000}"/>
    <cellStyle name="60% - 强调文字颜色 2 3 2 2" xfId="545" xr:uid="{00000000-0005-0000-0000-00004E020000}"/>
    <cellStyle name="60% - 强调文字颜色 2 3 2 2 2" xfId="548" xr:uid="{00000000-0005-0000-0000-000051020000}"/>
    <cellStyle name="60% - 强调文字颜色 2 3 2 2 2 2" xfId="455" xr:uid="{00000000-0005-0000-0000-0000F4010000}"/>
    <cellStyle name="60% - 强调文字颜色 2 3 2 2 3" xfId="283" xr:uid="{00000000-0005-0000-0000-000048010000}"/>
    <cellStyle name="60% - 强调文字颜色 2 3 2 3" xfId="48" xr:uid="{00000000-0005-0000-0000-00004B000000}"/>
    <cellStyle name="60% - 强调文字颜色 2 3 2 3 2" xfId="550" xr:uid="{00000000-0005-0000-0000-000053020000}"/>
    <cellStyle name="60% - 强调文字颜色 2 3 2 4" xfId="552" xr:uid="{00000000-0005-0000-0000-000055020000}"/>
    <cellStyle name="60% - 强调文字颜色 2 3 3" xfId="555" xr:uid="{00000000-0005-0000-0000-000058020000}"/>
    <cellStyle name="60% - 强调文字颜色 2 3 3 2" xfId="558" xr:uid="{00000000-0005-0000-0000-00005B020000}"/>
    <cellStyle name="60% - 强调文字颜色 2 3 3 2 2" xfId="37" xr:uid="{00000000-0005-0000-0000-00003A000000}"/>
    <cellStyle name="60% - 强调文字颜色 2 3 3 3" xfId="318" xr:uid="{00000000-0005-0000-0000-00006B010000}"/>
    <cellStyle name="60% - 强调文字颜色 2 3 4" xfId="563" xr:uid="{00000000-0005-0000-0000-000060020000}"/>
    <cellStyle name="60% - 强调文字颜色 2 3 4 2" xfId="421" xr:uid="{00000000-0005-0000-0000-0000D2010000}"/>
    <cellStyle name="60% - 强调文字颜色 2 3 5" xfId="24" xr:uid="{00000000-0005-0000-0000-000027000000}"/>
    <cellStyle name="60% - 强调文字颜色 2 3 5 2" xfId="564" xr:uid="{00000000-0005-0000-0000-000061020000}"/>
    <cellStyle name="60% - 强调文字颜色 2 3 6" xfId="460" xr:uid="{00000000-0005-0000-0000-0000F9010000}"/>
    <cellStyle name="60% - 强调文字颜色 3 2" xfId="565" xr:uid="{00000000-0005-0000-0000-000062020000}"/>
    <cellStyle name="60% - 强调文字颜色 3 2 2" xfId="189" xr:uid="{00000000-0005-0000-0000-0000EA000000}"/>
    <cellStyle name="60% - 强调文字颜色 3 2 2 2" xfId="191" xr:uid="{00000000-0005-0000-0000-0000EC000000}"/>
    <cellStyle name="60% - 强调文字颜色 3 2 2 2 2" xfId="566" xr:uid="{00000000-0005-0000-0000-000063020000}"/>
    <cellStyle name="60% - 强调文字颜色 3 2 2 2 2 2" xfId="567" xr:uid="{00000000-0005-0000-0000-000064020000}"/>
    <cellStyle name="60% - 强调文字颜色 3 2 2 2 2 2 2" xfId="28" xr:uid="{00000000-0005-0000-0000-00002E000000}"/>
    <cellStyle name="60% - 强调文字颜色 3 2 2 2 2 3" xfId="568" xr:uid="{00000000-0005-0000-0000-000065020000}"/>
    <cellStyle name="60% - 强调文字颜色 3 2 2 2 3" xfId="336" xr:uid="{00000000-0005-0000-0000-00007D010000}"/>
    <cellStyle name="60% - 强调文字颜色 3 2 2 2 3 2" xfId="569" xr:uid="{00000000-0005-0000-0000-000066020000}"/>
    <cellStyle name="60% - 强调文字颜色 3 2 2 2 4" xfId="571" xr:uid="{00000000-0005-0000-0000-000068020000}"/>
    <cellStyle name="60% - 强调文字颜色 3 2 2 3" xfId="299" xr:uid="{00000000-0005-0000-0000-000058010000}"/>
    <cellStyle name="60% - 强调文字颜色 3 2 2 3 2" xfId="38" xr:uid="{00000000-0005-0000-0000-00003C000000}"/>
    <cellStyle name="60% - 强调文字颜色 3 2 2 3 2 2" xfId="62" xr:uid="{00000000-0005-0000-0000-000060000000}"/>
    <cellStyle name="60% - 强调文字颜色 3 2 2 3 3" xfId="338" xr:uid="{00000000-0005-0000-0000-00007F010000}"/>
    <cellStyle name="60% - 强调文字颜色 3 2 2 4" xfId="301" xr:uid="{00000000-0005-0000-0000-00005A010000}"/>
    <cellStyle name="60% - 强调文字颜色 3 2 2 4 2" xfId="572" xr:uid="{00000000-0005-0000-0000-000069020000}"/>
    <cellStyle name="60% - 强调文字颜色 3 2 2 5" xfId="120" xr:uid="{00000000-0005-0000-0000-0000A5000000}"/>
    <cellStyle name="60% - 强调文字颜色 3 2 2 5 2" xfId="122" xr:uid="{00000000-0005-0000-0000-0000A7000000}"/>
    <cellStyle name="60% - 强调文字颜色 3 2 2 6" xfId="134" xr:uid="{00000000-0005-0000-0000-0000B3000000}"/>
    <cellStyle name="60% - 强调文字颜色 3 2 3" xfId="193" xr:uid="{00000000-0005-0000-0000-0000EE000000}"/>
    <cellStyle name="60% - 强调文字颜色 3 2 3 2" xfId="55" xr:uid="{00000000-0005-0000-0000-000054000000}"/>
    <cellStyle name="60% - 强调文字颜色 3 2 3 2 2" xfId="72" xr:uid="{00000000-0005-0000-0000-000073000000}"/>
    <cellStyle name="60% - 强调文字颜色 3 2 3 2 2 2" xfId="447" xr:uid="{00000000-0005-0000-0000-0000EC010000}"/>
    <cellStyle name="60% - 强调文字颜色 3 2 3 2 3" xfId="573" xr:uid="{00000000-0005-0000-0000-00006A020000}"/>
    <cellStyle name="60% - 强调文字颜色 3 2 3 3" xfId="304" xr:uid="{00000000-0005-0000-0000-00005D010000}"/>
    <cellStyle name="60% - 强调文字颜色 3 2 3 3 2" xfId="468" xr:uid="{00000000-0005-0000-0000-000001020000}"/>
    <cellStyle name="60% - 强调文字颜色 3 2 3 4" xfId="486" xr:uid="{00000000-0005-0000-0000-000013020000}"/>
    <cellStyle name="60% - 强调文字颜色 3 2 4" xfId="197" xr:uid="{00000000-0005-0000-0000-0000F2000000}"/>
    <cellStyle name="60% - 强调文字颜色 3 2 4 2" xfId="517" xr:uid="{00000000-0005-0000-0000-000032020000}"/>
    <cellStyle name="60% - 强调文字颜色 3 2 4 2 2" xfId="520" xr:uid="{00000000-0005-0000-0000-000035020000}"/>
    <cellStyle name="60% - 强调文字颜色 3 2 4 3" xfId="502" xr:uid="{00000000-0005-0000-0000-000023020000}"/>
    <cellStyle name="60% - 强调文字颜色 3 2 5" xfId="521" xr:uid="{00000000-0005-0000-0000-000036020000}"/>
    <cellStyle name="60% - 强调文字颜色 3 2 5 2" xfId="523" xr:uid="{00000000-0005-0000-0000-000038020000}"/>
    <cellStyle name="60% - 强调文字颜色 3 2 6" xfId="525" xr:uid="{00000000-0005-0000-0000-00003A020000}"/>
    <cellStyle name="60% - 强调文字颜色 3 2 6 2" xfId="574" xr:uid="{00000000-0005-0000-0000-00006B020000}"/>
    <cellStyle name="60% - 强调文字颜色 3 2 7" xfId="89" xr:uid="{00000000-0005-0000-0000-000086000000}"/>
    <cellStyle name="60% - 强调文字颜色 3 3" xfId="575" xr:uid="{00000000-0005-0000-0000-00006C020000}"/>
    <cellStyle name="60% - 强调文字颜色 3 3 2" xfId="208" xr:uid="{00000000-0005-0000-0000-0000FD000000}"/>
    <cellStyle name="60% - 强调文字颜色 3 3 2 2" xfId="576" xr:uid="{00000000-0005-0000-0000-00006D020000}"/>
    <cellStyle name="60% - 强调文字颜色 3 3 2 2 2" xfId="577" xr:uid="{00000000-0005-0000-0000-00006E020000}"/>
    <cellStyle name="60% - 强调文字颜色 3 3 2 2 2 2" xfId="579" xr:uid="{00000000-0005-0000-0000-000070020000}"/>
    <cellStyle name="60% - 强调文字颜色 3 3 2 2 3" xfId="580" xr:uid="{00000000-0005-0000-0000-000071020000}"/>
    <cellStyle name="60% - 强调文字颜色 3 3 2 3" xfId="309" xr:uid="{00000000-0005-0000-0000-000062010000}"/>
    <cellStyle name="60% - 强调文字颜色 3 3 2 3 2" xfId="581" xr:uid="{00000000-0005-0000-0000-000072020000}"/>
    <cellStyle name="60% - 强调文字颜色 3 3 2 4" xfId="582" xr:uid="{00000000-0005-0000-0000-000073020000}"/>
    <cellStyle name="60% - 强调文字颜色 3 3 3" xfId="583" xr:uid="{00000000-0005-0000-0000-000074020000}"/>
    <cellStyle name="60% - 强调文字颜色 3 3 3 2" xfId="584" xr:uid="{00000000-0005-0000-0000-000075020000}"/>
    <cellStyle name="60% - 强调文字颜色 3 3 3 2 2" xfId="112" xr:uid="{00000000-0005-0000-0000-00009D000000}"/>
    <cellStyle name="60% - 强调文字颜色 3 3 3 3" xfId="353" xr:uid="{00000000-0005-0000-0000-00008E010000}"/>
    <cellStyle name="60% - 强调文字颜色 3 3 4" xfId="531" xr:uid="{00000000-0005-0000-0000-000040020000}"/>
    <cellStyle name="60% - 强调文字颜色 3 3 4 2" xfId="370" xr:uid="{00000000-0005-0000-0000-00009F010000}"/>
    <cellStyle name="60% - 强调文字颜色 3 3 5" xfId="534" xr:uid="{00000000-0005-0000-0000-000043020000}"/>
    <cellStyle name="60% - 强调文字颜色 3 3 5 2" xfId="585" xr:uid="{00000000-0005-0000-0000-000076020000}"/>
    <cellStyle name="60% - 强调文字颜色 3 3 6" xfId="586" xr:uid="{00000000-0005-0000-0000-000077020000}"/>
    <cellStyle name="差" xfId="9" builtinId="27"/>
    <cellStyle name="差 2" xfId="587" xr:uid="{00000000-0005-0000-0000-000078020000}"/>
    <cellStyle name="差 3" xfId="474" xr:uid="{00000000-0005-0000-0000-000007020000}"/>
    <cellStyle name="常规" xfId="0" builtinId="0"/>
    <cellStyle name="常规 10" xfId="415" xr:uid="{00000000-0005-0000-0000-0000CC010000}"/>
    <cellStyle name="常规 10 2" xfId="588" xr:uid="{00000000-0005-0000-0000-000079020000}"/>
    <cellStyle name="常规 10 2 2" xfId="589" xr:uid="{00000000-0005-0000-0000-00007A020000}"/>
    <cellStyle name="常规 10 2 2 2" xfId="246" xr:uid="{00000000-0005-0000-0000-000023010000}"/>
    <cellStyle name="常规 10 2 3" xfId="206" xr:uid="{00000000-0005-0000-0000-0000FB000000}"/>
    <cellStyle name="常规 10 3" xfId="590" xr:uid="{00000000-0005-0000-0000-00007B020000}"/>
    <cellStyle name="常规 10 3 2" xfId="270" xr:uid="{00000000-0005-0000-0000-00003B010000}"/>
    <cellStyle name="常规 10 4" xfId="591" xr:uid="{00000000-0005-0000-0000-00007C020000}"/>
    <cellStyle name="常规 10 5" xfId="592" xr:uid="{00000000-0005-0000-0000-00007D020000}"/>
    <cellStyle name="常规 10 6" xfId="593" xr:uid="{00000000-0005-0000-0000-00007E020000}"/>
    <cellStyle name="常规 11" xfId="594" xr:uid="{00000000-0005-0000-0000-00007F020000}"/>
    <cellStyle name="常规 11 2" xfId="390" xr:uid="{00000000-0005-0000-0000-0000B3010000}"/>
    <cellStyle name="常规 11 2 2" xfId="595" xr:uid="{00000000-0005-0000-0000-000080020000}"/>
    <cellStyle name="常规 11 2 2 2" xfId="533" xr:uid="{00000000-0005-0000-0000-000042020000}"/>
    <cellStyle name="常规 11 2 3" xfId="596" xr:uid="{00000000-0005-0000-0000-000081020000}"/>
    <cellStyle name="常规 11 3" xfId="392" xr:uid="{00000000-0005-0000-0000-0000B5010000}"/>
    <cellStyle name="常规 11 3 2" xfId="319" xr:uid="{00000000-0005-0000-0000-00006C010000}"/>
    <cellStyle name="常规 11 4" xfId="73" xr:uid="{00000000-0005-0000-0000-000076000000}"/>
    <cellStyle name="常规 11 5" xfId="87" xr:uid="{00000000-0005-0000-0000-000084000000}"/>
    <cellStyle name="常规 11 6" xfId="105" xr:uid="{00000000-0005-0000-0000-000096000000}"/>
    <cellStyle name="常规 12" xfId="597" xr:uid="{00000000-0005-0000-0000-000082020000}"/>
    <cellStyle name="常规 12 2" xfId="598" xr:uid="{00000000-0005-0000-0000-000083020000}"/>
    <cellStyle name="常规 12 2 2" xfId="20" xr:uid="{00000000-0005-0000-0000-000020000000}"/>
    <cellStyle name="常规 12 2 2 2" xfId="499" xr:uid="{00000000-0005-0000-0000-000020020000}"/>
    <cellStyle name="常规 12 2 3" xfId="15" xr:uid="{00000000-0005-0000-0000-000016000000}"/>
    <cellStyle name="常规 12 3" xfId="599" xr:uid="{00000000-0005-0000-0000-000084020000}"/>
    <cellStyle name="常规 12 3 2" xfId="355" xr:uid="{00000000-0005-0000-0000-000090010000}"/>
    <cellStyle name="常规 12 4" xfId="600" xr:uid="{00000000-0005-0000-0000-000085020000}"/>
    <cellStyle name="常规 12 5" xfId="601" xr:uid="{00000000-0005-0000-0000-000086020000}"/>
    <cellStyle name="常规 12 6" xfId="602" xr:uid="{00000000-0005-0000-0000-000087020000}"/>
    <cellStyle name="常规 13" xfId="603" xr:uid="{00000000-0005-0000-0000-000088020000}"/>
    <cellStyle name="常规 13 2" xfId="604" xr:uid="{00000000-0005-0000-0000-000089020000}"/>
    <cellStyle name="常规 13 2 2" xfId="605" xr:uid="{00000000-0005-0000-0000-00008A020000}"/>
    <cellStyle name="常规 13 2 2 2" xfId="607" xr:uid="{00000000-0005-0000-0000-00008C020000}"/>
    <cellStyle name="常规 13 2 3" xfId="608" xr:uid="{00000000-0005-0000-0000-00008D020000}"/>
    <cellStyle name="常规 13 3" xfId="609" xr:uid="{00000000-0005-0000-0000-00008E020000}"/>
    <cellStyle name="常规 13 3 2" xfId="508" xr:uid="{00000000-0005-0000-0000-000029020000}"/>
    <cellStyle name="常规 13 4" xfId="610" xr:uid="{00000000-0005-0000-0000-00008F020000}"/>
    <cellStyle name="常规 13 5" xfId="41" xr:uid="{00000000-0005-0000-0000-000041000000}"/>
    <cellStyle name="常规 14" xfId="611" xr:uid="{00000000-0005-0000-0000-000090020000}"/>
    <cellStyle name="常规 14 2" xfId="612" xr:uid="{00000000-0005-0000-0000-000091020000}"/>
    <cellStyle name="常规 14 2 2" xfId="484" xr:uid="{00000000-0005-0000-0000-000011020000}"/>
    <cellStyle name="常规 14 2 2 2" xfId="487" xr:uid="{00000000-0005-0000-0000-000014020000}"/>
    <cellStyle name="常规 14 2 3" xfId="613" xr:uid="{00000000-0005-0000-0000-000092020000}"/>
    <cellStyle name="常规 14 3" xfId="614" xr:uid="{00000000-0005-0000-0000-000093020000}"/>
    <cellStyle name="常规 14 3 2" xfId="17" xr:uid="{00000000-0005-0000-0000-00001C000000}"/>
    <cellStyle name="常规 14 4" xfId="615" xr:uid="{00000000-0005-0000-0000-000094020000}"/>
    <cellStyle name="常规 14 5" xfId="616" xr:uid="{00000000-0005-0000-0000-000095020000}"/>
    <cellStyle name="常规 14 6" xfId="617" xr:uid="{00000000-0005-0000-0000-000096020000}"/>
    <cellStyle name="常规 15" xfId="618" xr:uid="{00000000-0005-0000-0000-000097020000}"/>
    <cellStyle name="常规 16" xfId="619" xr:uid="{00000000-0005-0000-0000-000098020000}"/>
    <cellStyle name="常规 16 2" xfId="620" xr:uid="{00000000-0005-0000-0000-000099020000}"/>
    <cellStyle name="常规 16 2 2" xfId="81" xr:uid="{00000000-0005-0000-0000-00007E000000}"/>
    <cellStyle name="常规 16 3" xfId="506" xr:uid="{00000000-0005-0000-0000-000027020000}"/>
    <cellStyle name="常规 16 4" xfId="621" xr:uid="{00000000-0005-0000-0000-00009A020000}"/>
    <cellStyle name="常规 17" xfId="420" xr:uid="{00000000-0005-0000-0000-0000D1010000}"/>
    <cellStyle name="常规 18" xfId="623" xr:uid="{00000000-0005-0000-0000-00009C020000}"/>
    <cellStyle name="常规 19" xfId="625" xr:uid="{00000000-0005-0000-0000-00009E020000}"/>
    <cellStyle name="常规 2" xfId="255" xr:uid="{00000000-0005-0000-0000-00002C010000}"/>
    <cellStyle name="常规 2 10" xfId="626" xr:uid="{00000000-0005-0000-0000-00009F020000}"/>
    <cellStyle name="常规 2 2" xfId="627" xr:uid="{00000000-0005-0000-0000-0000A0020000}"/>
    <cellStyle name="常规 2 2 2" xfId="570" xr:uid="{00000000-0005-0000-0000-000067020000}"/>
    <cellStyle name="常规 2 2 2 2" xfId="628" xr:uid="{00000000-0005-0000-0000-0000A1020000}"/>
    <cellStyle name="常规 2 2 2 2 2" xfId="629" xr:uid="{00000000-0005-0000-0000-0000A2020000}"/>
    <cellStyle name="常规 2 2 2 3" xfId="630" xr:uid="{00000000-0005-0000-0000-0000A3020000}"/>
    <cellStyle name="常规 2 2 3" xfId="631" xr:uid="{00000000-0005-0000-0000-0000A4020000}"/>
    <cellStyle name="常规 2 2 3 2" xfId="632" xr:uid="{00000000-0005-0000-0000-0000A5020000}"/>
    <cellStyle name="常规 2 2 4" xfId="4" xr:uid="{00000000-0005-0000-0000-000007000000}"/>
    <cellStyle name="常规 2 2 5" xfId="633" xr:uid="{00000000-0005-0000-0000-0000A6020000}"/>
    <cellStyle name="常规 2 3" xfId="634" xr:uid="{00000000-0005-0000-0000-0000A7020000}"/>
    <cellStyle name="常规 2 3 2" xfId="635" xr:uid="{00000000-0005-0000-0000-0000A8020000}"/>
    <cellStyle name="常规 2 3 2 2" xfId="636" xr:uid="{00000000-0005-0000-0000-0000A9020000}"/>
    <cellStyle name="常规 2 3 2 2 2" xfId="637" xr:uid="{00000000-0005-0000-0000-0000AA020000}"/>
    <cellStyle name="常规 2 3 2 3" xfId="638" xr:uid="{00000000-0005-0000-0000-0000AB020000}"/>
    <cellStyle name="常规 2 3 3" xfId="639" xr:uid="{00000000-0005-0000-0000-0000AC020000}"/>
    <cellStyle name="常规 2 3 3 2" xfId="640" xr:uid="{00000000-0005-0000-0000-0000AD020000}"/>
    <cellStyle name="常规 2 3 4" xfId="641" xr:uid="{00000000-0005-0000-0000-0000AE020000}"/>
    <cellStyle name="常规 2 3 5" xfId="49" xr:uid="{00000000-0005-0000-0000-00004D000000}"/>
    <cellStyle name="常规 2 4" xfId="470" xr:uid="{00000000-0005-0000-0000-000003020000}"/>
    <cellStyle name="常规 2 4 2" xfId="642" xr:uid="{00000000-0005-0000-0000-0000AF020000}"/>
    <cellStyle name="常规 2 4 2 2" xfId="643" xr:uid="{00000000-0005-0000-0000-0000B0020000}"/>
    <cellStyle name="常规 2 4 2 2 2" xfId="645" xr:uid="{00000000-0005-0000-0000-0000B2020000}"/>
    <cellStyle name="常规 2 4 2 3" xfId="646" xr:uid="{00000000-0005-0000-0000-0000B3020000}"/>
    <cellStyle name="常规 2 4 3" xfId="94" xr:uid="{00000000-0005-0000-0000-00008B000000}"/>
    <cellStyle name="常规 2 4 3 2" xfId="379" xr:uid="{00000000-0005-0000-0000-0000A8010000}"/>
    <cellStyle name="常规 2 4 4" xfId="381" xr:uid="{00000000-0005-0000-0000-0000AA010000}"/>
    <cellStyle name="常规 2 4 5" xfId="648" xr:uid="{00000000-0005-0000-0000-0000B5020000}"/>
    <cellStyle name="常规 2 5" xfId="578" xr:uid="{00000000-0005-0000-0000-00006F020000}"/>
    <cellStyle name="常规 2 5 2" xfId="649" xr:uid="{00000000-0005-0000-0000-0000B6020000}"/>
    <cellStyle name="常规 2 5 2 2" xfId="650" xr:uid="{00000000-0005-0000-0000-0000B7020000}"/>
    <cellStyle name="常规 2 5 3" xfId="384" xr:uid="{00000000-0005-0000-0000-0000AD010000}"/>
    <cellStyle name="常规 2 6" xfId="651" xr:uid="{00000000-0005-0000-0000-0000B8020000}"/>
    <cellStyle name="常规 2 6 2" xfId="652" xr:uid="{00000000-0005-0000-0000-0000B9020000}"/>
    <cellStyle name="常规 2 7" xfId="83" xr:uid="{00000000-0005-0000-0000-000080000000}"/>
    <cellStyle name="常规 2 8" xfId="654" xr:uid="{00000000-0005-0000-0000-0000BB020000}"/>
    <cellStyle name="常规 2 9" xfId="656" xr:uid="{00000000-0005-0000-0000-0000BD020000}"/>
    <cellStyle name="常规 3" xfId="657" xr:uid="{00000000-0005-0000-0000-0000BE020000}"/>
    <cellStyle name="常规 3 2" xfId="658" xr:uid="{00000000-0005-0000-0000-0000BF020000}"/>
    <cellStyle name="常规 3 2 2" xfId="659" xr:uid="{00000000-0005-0000-0000-0000C0020000}"/>
    <cellStyle name="常规 3 2 2 2" xfId="660" xr:uid="{00000000-0005-0000-0000-0000C1020000}"/>
    <cellStyle name="常规 3 2 2 2 2" xfId="661" xr:uid="{00000000-0005-0000-0000-0000C2020000}"/>
    <cellStyle name="常规 3 2 2 3" xfId="662" xr:uid="{00000000-0005-0000-0000-0000C3020000}"/>
    <cellStyle name="常规 3 2 3" xfId="663" xr:uid="{00000000-0005-0000-0000-0000C4020000}"/>
    <cellStyle name="常规 3 2 3 2" xfId="126" xr:uid="{00000000-0005-0000-0000-0000AB000000}"/>
    <cellStyle name="常规 3 2 4" xfId="664" xr:uid="{00000000-0005-0000-0000-0000C5020000}"/>
    <cellStyle name="常规 3 2 5" xfId="170" xr:uid="{00000000-0005-0000-0000-0000D7000000}"/>
    <cellStyle name="常规 3 3" xfId="665" xr:uid="{00000000-0005-0000-0000-0000C6020000}"/>
    <cellStyle name="常规 3 3 2" xfId="238" xr:uid="{00000000-0005-0000-0000-00001B010000}"/>
    <cellStyle name="常规 3 3 2 2" xfId="241" xr:uid="{00000000-0005-0000-0000-00001E010000}"/>
    <cellStyle name="常规 3 3 3" xfId="249" xr:uid="{00000000-0005-0000-0000-000026010000}"/>
    <cellStyle name="常规 3 4" xfId="666" xr:uid="{00000000-0005-0000-0000-0000C7020000}"/>
    <cellStyle name="常规 3 4 2" xfId="258" xr:uid="{00000000-0005-0000-0000-00002F010000}"/>
    <cellStyle name="常规 3 5" xfId="667" xr:uid="{00000000-0005-0000-0000-0000C8020000}"/>
    <cellStyle name="常规 3 6" xfId="668" xr:uid="{00000000-0005-0000-0000-0000C9020000}"/>
    <cellStyle name="常规 3 7" xfId="669" xr:uid="{00000000-0005-0000-0000-0000CA020000}"/>
    <cellStyle name="常规 4" xfId="515" xr:uid="{00000000-0005-0000-0000-000030020000}"/>
    <cellStyle name="常规 4 2" xfId="518" xr:uid="{00000000-0005-0000-0000-000033020000}"/>
    <cellStyle name="常规 4 2 2" xfId="671" xr:uid="{00000000-0005-0000-0000-0000CC020000}"/>
    <cellStyle name="常规 4 2 2 2" xfId="562" xr:uid="{00000000-0005-0000-0000-00005F020000}"/>
    <cellStyle name="常规 4 2 2 2 2" xfId="419" xr:uid="{00000000-0005-0000-0000-0000D0010000}"/>
    <cellStyle name="常规 4 2 2 3" xfId="23" xr:uid="{00000000-0005-0000-0000-000025000000}"/>
    <cellStyle name="常规 4 2 3" xfId="673" xr:uid="{00000000-0005-0000-0000-0000CE020000}"/>
    <cellStyle name="常规 4 2 3 2" xfId="675" xr:uid="{00000000-0005-0000-0000-0000D0020000}"/>
    <cellStyle name="常规 4 2 4" xfId="677" xr:uid="{00000000-0005-0000-0000-0000D2020000}"/>
    <cellStyle name="常规 4 2 5" xfId="678" xr:uid="{00000000-0005-0000-0000-0000D3020000}"/>
    <cellStyle name="常规 4 3" xfId="679" xr:uid="{00000000-0005-0000-0000-0000D4020000}"/>
    <cellStyle name="常规 4 3 2" xfId="528" xr:uid="{00000000-0005-0000-0000-00003D020000}"/>
    <cellStyle name="常规 4 3 2 2" xfId="530" xr:uid="{00000000-0005-0000-0000-00003F020000}"/>
    <cellStyle name="常规 4 3 3" xfId="537" xr:uid="{00000000-0005-0000-0000-000046020000}"/>
    <cellStyle name="常规 4 4" xfId="670" xr:uid="{00000000-0005-0000-0000-0000CB020000}"/>
    <cellStyle name="常规 4 4 2" xfId="561" xr:uid="{00000000-0005-0000-0000-00005E020000}"/>
    <cellStyle name="常规 4 5" xfId="672" xr:uid="{00000000-0005-0000-0000-0000CD020000}"/>
    <cellStyle name="常规 4 6" xfId="676" xr:uid="{00000000-0005-0000-0000-0000D1020000}"/>
    <cellStyle name="常规 5" xfId="498" xr:uid="{00000000-0005-0000-0000-00001F020000}"/>
    <cellStyle name="常规 5 2" xfId="25" xr:uid="{00000000-0005-0000-0000-000028000000}"/>
    <cellStyle name="常规 5 2 2" xfId="29" xr:uid="{00000000-0005-0000-0000-00002F000000}"/>
    <cellStyle name="常规 5 2 2 2" xfId="503" xr:uid="{00000000-0005-0000-0000-000024020000}"/>
    <cellStyle name="常规 5 2 3" xfId="32" xr:uid="{00000000-0005-0000-0000-000034000000}"/>
    <cellStyle name="常规 5 3" xfId="513" xr:uid="{00000000-0005-0000-0000-00002E020000}"/>
    <cellStyle name="常规 5 3 2" xfId="194" xr:uid="{00000000-0005-0000-0000-0000EF000000}"/>
    <cellStyle name="常规 5 4" xfId="527" xr:uid="{00000000-0005-0000-0000-00003C020000}"/>
    <cellStyle name="常规 5 5" xfId="536" xr:uid="{00000000-0005-0000-0000-000045020000}"/>
    <cellStyle name="常规 6" xfId="16" xr:uid="{00000000-0005-0000-0000-00001B000000}"/>
    <cellStyle name="常规 6 2" xfId="541" xr:uid="{00000000-0005-0000-0000-00004A020000}"/>
    <cellStyle name="常规 6 2 2" xfId="544" xr:uid="{00000000-0005-0000-0000-00004D020000}"/>
    <cellStyle name="常规 6 2 2 2" xfId="547" xr:uid="{00000000-0005-0000-0000-000050020000}"/>
    <cellStyle name="常规 6 2 3" xfId="46" xr:uid="{00000000-0005-0000-0000-000049000000}"/>
    <cellStyle name="常规 6 3" xfId="554" xr:uid="{00000000-0005-0000-0000-000057020000}"/>
    <cellStyle name="常规 6 3 2" xfId="557" xr:uid="{00000000-0005-0000-0000-00005A020000}"/>
    <cellStyle name="常规 6 4" xfId="560" xr:uid="{00000000-0005-0000-0000-00005D020000}"/>
    <cellStyle name="常规 6 5" xfId="22" xr:uid="{00000000-0005-0000-0000-000024000000}"/>
    <cellStyle name="常规 6 6" xfId="458" xr:uid="{00000000-0005-0000-0000-0000F7010000}"/>
    <cellStyle name="常规 7" xfId="680" xr:uid="{00000000-0005-0000-0000-0000D5020000}"/>
    <cellStyle name="常规 7 2" xfId="64" xr:uid="{00000000-0005-0000-0000-000062000000}"/>
    <cellStyle name="常规 7 2 2" xfId="647" xr:uid="{00000000-0005-0000-0000-0000B4020000}"/>
    <cellStyle name="常规 7 2 2 2" xfId="681" xr:uid="{00000000-0005-0000-0000-0000D6020000}"/>
    <cellStyle name="常规 7 2 3" xfId="682" xr:uid="{00000000-0005-0000-0000-0000D7020000}"/>
    <cellStyle name="常规 7 3" xfId="11" xr:uid="{00000000-0005-0000-0000-000011000000}"/>
    <cellStyle name="常规 7 3 2" xfId="683" xr:uid="{00000000-0005-0000-0000-0000D8020000}"/>
    <cellStyle name="常规 7 4" xfId="674" xr:uid="{00000000-0005-0000-0000-0000CF020000}"/>
    <cellStyle name="常规 7 5" xfId="684" xr:uid="{00000000-0005-0000-0000-0000D9020000}"/>
    <cellStyle name="常规 8" xfId="685" xr:uid="{00000000-0005-0000-0000-0000DA020000}"/>
    <cellStyle name="常规 8 2" xfId="56" xr:uid="{00000000-0005-0000-0000-000055000000}"/>
    <cellStyle name="常规 8 2 2" xfId="272" xr:uid="{00000000-0005-0000-0000-00003D010000}"/>
    <cellStyle name="常规 8 2 2 2" xfId="274" xr:uid="{00000000-0005-0000-0000-00003F010000}"/>
    <cellStyle name="常规 8 2 3" xfId="686" xr:uid="{00000000-0005-0000-0000-0000DB020000}"/>
    <cellStyle name="常规 8 3" xfId="42" xr:uid="{00000000-0005-0000-0000-000043000000}"/>
    <cellStyle name="常规 8 3 2" xfId="321" xr:uid="{00000000-0005-0000-0000-00006E010000}"/>
    <cellStyle name="常规 8 4" xfId="489" xr:uid="{00000000-0005-0000-0000-000016020000}"/>
    <cellStyle name="常规 8 5" xfId="687" xr:uid="{00000000-0005-0000-0000-0000DC020000}"/>
    <cellStyle name="常规 8 6" xfId="688" xr:uid="{00000000-0005-0000-0000-0000DD020000}"/>
    <cellStyle name="常规 9" xfId="689" xr:uid="{00000000-0005-0000-0000-0000DE020000}"/>
    <cellStyle name="常规 9 2" xfId="690" xr:uid="{00000000-0005-0000-0000-0000DF020000}"/>
    <cellStyle name="常规 9 2 2" xfId="462" xr:uid="{00000000-0005-0000-0000-0000FB010000}"/>
    <cellStyle name="常规 9 2 2 2" xfId="691" xr:uid="{00000000-0005-0000-0000-0000E0020000}"/>
    <cellStyle name="常规 9 2 3" xfId="692" xr:uid="{00000000-0005-0000-0000-0000E1020000}"/>
    <cellStyle name="常规 9 3" xfId="491" xr:uid="{00000000-0005-0000-0000-000018020000}"/>
    <cellStyle name="常规 9 3 2" xfId="693" xr:uid="{00000000-0005-0000-0000-0000E2020000}"/>
    <cellStyle name="常规 9 4" xfId="694" xr:uid="{00000000-0005-0000-0000-0000E3020000}"/>
    <cellStyle name="常规 9 5" xfId="279" xr:uid="{00000000-0005-0000-0000-000044010000}"/>
    <cellStyle name="常规 9 6" xfId="695" xr:uid="{00000000-0005-0000-0000-0000E4020000}"/>
    <cellStyle name="好" xfId="51" builtinId="26"/>
    <cellStyle name="好 2" xfId="696" xr:uid="{00000000-0005-0000-0000-0000E5020000}"/>
    <cellStyle name="好 2 2" xfId="697" xr:uid="{00000000-0005-0000-0000-0000E6020000}"/>
    <cellStyle name="好 3" xfId="644" xr:uid="{00000000-0005-0000-0000-0000B1020000}"/>
    <cellStyle name="好 4" xfId="440" xr:uid="{00000000-0005-0000-0000-0000E5010000}"/>
    <cellStyle name="好 5" xfId="698" xr:uid="{00000000-0005-0000-0000-0000E7020000}"/>
    <cellStyle name="适中" xfId="52" builtinId="28"/>
    <cellStyle name="输入 2" xfId="653" xr:uid="{00000000-0005-0000-0000-0000BA020000}"/>
    <cellStyle name="输入 3" xfId="655" xr:uid="{00000000-0005-0000-0000-0000BC020000}"/>
    <cellStyle name="注释 2" xfId="540" xr:uid="{00000000-0005-0000-0000-000049020000}"/>
    <cellStyle name="注释 2 2" xfId="543" xr:uid="{00000000-0005-0000-0000-00004C020000}"/>
    <cellStyle name="注释 2 2 2" xfId="546" xr:uid="{00000000-0005-0000-0000-00004F020000}"/>
    <cellStyle name="注释 2 2 2 2" xfId="454" xr:uid="{00000000-0005-0000-0000-0000F3010000}"/>
    <cellStyle name="注释 2 2 2 2 2" xfId="699" xr:uid="{00000000-0005-0000-0000-0000E8020000}"/>
    <cellStyle name="注释 2 2 2 3" xfId="700" xr:uid="{00000000-0005-0000-0000-0000E9020000}"/>
    <cellStyle name="注释 2 2 3" xfId="282" xr:uid="{00000000-0005-0000-0000-000047010000}"/>
    <cellStyle name="注释 2 2 3 2" xfId="701" xr:uid="{00000000-0005-0000-0000-0000EA020000}"/>
    <cellStyle name="注释 2 2 4" xfId="702" xr:uid="{00000000-0005-0000-0000-0000EB020000}"/>
    <cellStyle name="注释 2 2 5" xfId="703" xr:uid="{00000000-0005-0000-0000-0000EC020000}"/>
    <cellStyle name="注释 2 3" xfId="45" xr:uid="{00000000-0005-0000-0000-000048000000}"/>
    <cellStyle name="注释 2 3 2" xfId="549" xr:uid="{00000000-0005-0000-0000-000052020000}"/>
    <cellStyle name="注释 2 3 2 2" xfId="704" xr:uid="{00000000-0005-0000-0000-0000ED020000}"/>
    <cellStyle name="注释 2 3 3" xfId="705" xr:uid="{00000000-0005-0000-0000-0000EE020000}"/>
    <cellStyle name="注释 2 4" xfId="551" xr:uid="{00000000-0005-0000-0000-000054020000}"/>
    <cellStyle name="注释 2 4 2" xfId="706" xr:uid="{00000000-0005-0000-0000-0000EF020000}"/>
    <cellStyle name="注释 2 5" xfId="707" xr:uid="{00000000-0005-0000-0000-0000F0020000}"/>
    <cellStyle name="注释 2 6" xfId="708" xr:uid="{00000000-0005-0000-0000-0000F1020000}"/>
    <cellStyle name="注释 3" xfId="553" xr:uid="{00000000-0005-0000-0000-000056020000}"/>
    <cellStyle name="注释 3 2" xfId="556" xr:uid="{00000000-0005-0000-0000-000059020000}"/>
    <cellStyle name="注释 3 2 2" xfId="36" xr:uid="{00000000-0005-0000-0000-000039000000}"/>
    <cellStyle name="注释 3 2 2 2" xfId="709" xr:uid="{00000000-0005-0000-0000-0000F2020000}"/>
    <cellStyle name="注释 3 2 3" xfId="606" xr:uid="{00000000-0005-0000-0000-00008B020000}"/>
    <cellStyle name="注释 3 3" xfId="316" xr:uid="{00000000-0005-0000-0000-000069010000}"/>
    <cellStyle name="注释 3 3 2" xfId="710" xr:uid="{00000000-0005-0000-0000-0000F3020000}"/>
    <cellStyle name="注释 3 4" xfId="711" xr:uid="{00000000-0005-0000-0000-0000F4020000}"/>
    <cellStyle name="注释 3 5" xfId="395" xr:uid="{00000000-0005-0000-0000-0000B8010000}"/>
    <cellStyle name="注释 4" xfId="559" xr:uid="{00000000-0005-0000-0000-00005C020000}"/>
    <cellStyle name="注释 4 2" xfId="418" xr:uid="{00000000-0005-0000-0000-0000CF010000}"/>
    <cellStyle name="注释 4 2 2" xfId="328" xr:uid="{00000000-0005-0000-0000-000075010000}"/>
    <cellStyle name="注释 4 2 2 2" xfId="712" xr:uid="{00000000-0005-0000-0000-0000F5020000}"/>
    <cellStyle name="注释 4 2 3" xfId="713" xr:uid="{00000000-0005-0000-0000-0000F6020000}"/>
    <cellStyle name="注释 4 3" xfId="622" xr:uid="{00000000-0005-0000-0000-00009B020000}"/>
    <cellStyle name="注释 4 3 2" xfId="714" xr:uid="{00000000-0005-0000-0000-0000F7020000}"/>
    <cellStyle name="注释 4 4" xfId="624" xr:uid="{00000000-0005-0000-0000-00009D020000}"/>
    <cellStyle name="注释 4 5" xfId="715" xr:uid="{00000000-0005-0000-0000-0000F8020000}"/>
  </cellStyles>
  <dxfs count="8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97"/>
  <sheetViews>
    <sheetView tabSelected="1" workbookViewId="0">
      <pane ySplit="5" topLeftCell="A632" activePane="bottomLeft" state="frozen"/>
      <selection pane="bottomLeft" activeCell="C648" sqref="C648"/>
    </sheetView>
  </sheetViews>
  <sheetFormatPr defaultColWidth="9" defaultRowHeight="14.25" x14ac:dyDescent="0.2"/>
  <cols>
    <col min="1" max="1" width="15.625" style="38" customWidth="1"/>
    <col min="2" max="2" width="28.375" style="38" customWidth="1"/>
    <col min="3" max="3" width="117.875" style="38" customWidth="1"/>
    <col min="5" max="5" width="33.25" customWidth="1"/>
  </cols>
  <sheetData>
    <row r="1" spans="1:6" x14ac:dyDescent="0.2">
      <c r="A1" s="39" t="s">
        <v>0</v>
      </c>
      <c r="B1" s="40" t="s">
        <v>1</v>
      </c>
      <c r="C1" s="41" t="s">
        <v>2</v>
      </c>
    </row>
    <row r="2" spans="1:6" x14ac:dyDescent="0.2">
      <c r="A2" s="39" t="s">
        <v>3</v>
      </c>
      <c r="B2" s="40" t="s">
        <v>3</v>
      </c>
      <c r="C2" s="40" t="s">
        <v>3</v>
      </c>
    </row>
    <row r="3" spans="1:6" x14ac:dyDescent="0.2">
      <c r="A3" s="42" t="s">
        <v>4</v>
      </c>
      <c r="B3" s="40" t="s">
        <v>5</v>
      </c>
      <c r="C3" s="40" t="s">
        <v>6</v>
      </c>
    </row>
    <row r="4" spans="1:6" x14ac:dyDescent="0.2">
      <c r="A4" s="42" t="s">
        <v>7</v>
      </c>
      <c r="B4" s="40"/>
      <c r="C4" s="40" t="s">
        <v>8</v>
      </c>
    </row>
    <row r="5" spans="1:6" x14ac:dyDescent="0.2">
      <c r="A5" s="42" t="s">
        <v>9</v>
      </c>
      <c r="B5" s="40" t="s">
        <v>10</v>
      </c>
      <c r="C5" s="40" t="s">
        <v>11</v>
      </c>
    </row>
    <row r="6" spans="1:6" x14ac:dyDescent="0.2">
      <c r="A6" s="43">
        <v>1</v>
      </c>
      <c r="B6" s="42" t="s">
        <v>12</v>
      </c>
      <c r="C6" s="44"/>
      <c r="F6" s="55" t="s">
        <v>13</v>
      </c>
    </row>
    <row r="7" spans="1:6" x14ac:dyDescent="0.2">
      <c r="A7" s="43">
        <v>11</v>
      </c>
      <c r="B7" s="42" t="s">
        <v>14</v>
      </c>
      <c r="C7" s="37" t="s">
        <v>15</v>
      </c>
      <c r="F7">
        <f t="shared" ref="F7:F52" si="0">MOD(LEN(C7)-LEN(SUBSTITUTE(C7,",","")),6)</f>
        <v>0</v>
      </c>
    </row>
    <row r="8" spans="1:6" x14ac:dyDescent="0.2">
      <c r="A8" s="43">
        <v>12</v>
      </c>
      <c r="B8" s="42" t="s">
        <v>16</v>
      </c>
      <c r="C8" s="37" t="s">
        <v>17</v>
      </c>
      <c r="F8">
        <f t="shared" si="0"/>
        <v>0</v>
      </c>
    </row>
    <row r="9" spans="1:6" x14ac:dyDescent="0.2">
      <c r="A9" s="43">
        <v>13</v>
      </c>
      <c r="B9" s="42" t="s">
        <v>18</v>
      </c>
      <c r="C9" s="37" t="s">
        <v>19</v>
      </c>
      <c r="F9">
        <f t="shared" si="0"/>
        <v>0</v>
      </c>
    </row>
    <row r="10" spans="1:6" x14ac:dyDescent="0.2">
      <c r="A10" s="43">
        <v>14</v>
      </c>
      <c r="B10" s="42" t="s">
        <v>20</v>
      </c>
      <c r="C10" s="37" t="s">
        <v>21</v>
      </c>
      <c r="F10">
        <f t="shared" si="0"/>
        <v>0</v>
      </c>
    </row>
    <row r="11" spans="1:6" x14ac:dyDescent="0.2">
      <c r="A11" s="43">
        <v>15</v>
      </c>
      <c r="B11" s="42" t="s">
        <v>22</v>
      </c>
      <c r="C11" s="37" t="s">
        <v>23</v>
      </c>
      <c r="F11">
        <f t="shared" si="0"/>
        <v>0</v>
      </c>
    </row>
    <row r="12" spans="1:6" x14ac:dyDescent="0.2">
      <c r="A12" s="43">
        <v>16</v>
      </c>
      <c r="B12" s="42" t="s">
        <v>24</v>
      </c>
      <c r="C12" s="37" t="s">
        <v>25</v>
      </c>
      <c r="F12">
        <f t="shared" si="0"/>
        <v>0</v>
      </c>
    </row>
    <row r="13" spans="1:6" x14ac:dyDescent="0.2">
      <c r="A13" s="43">
        <v>17</v>
      </c>
      <c r="B13" s="42" t="s">
        <v>26</v>
      </c>
      <c r="C13" s="37" t="s">
        <v>27</v>
      </c>
      <c r="F13">
        <f t="shared" si="0"/>
        <v>0</v>
      </c>
    </row>
    <row r="14" spans="1:6" x14ac:dyDescent="0.2">
      <c r="A14" s="43">
        <v>18</v>
      </c>
      <c r="B14" s="42" t="s">
        <v>28</v>
      </c>
      <c r="C14" s="37" t="s">
        <v>29</v>
      </c>
      <c r="F14">
        <f t="shared" si="0"/>
        <v>0</v>
      </c>
    </row>
    <row r="15" spans="1:6" x14ac:dyDescent="0.2">
      <c r="A15" s="43">
        <v>19</v>
      </c>
      <c r="B15" s="42" t="s">
        <v>30</v>
      </c>
      <c r="C15" s="37" t="s">
        <v>31</v>
      </c>
      <c r="F15">
        <f t="shared" si="0"/>
        <v>0</v>
      </c>
    </row>
    <row r="16" spans="1:6" x14ac:dyDescent="0.2">
      <c r="A16" s="43">
        <v>20</v>
      </c>
      <c r="B16" s="42" t="s">
        <v>32</v>
      </c>
      <c r="C16" s="37" t="s">
        <v>33</v>
      </c>
      <c r="F16">
        <f t="shared" si="0"/>
        <v>0</v>
      </c>
    </row>
    <row r="17" spans="1:6" x14ac:dyDescent="0.2">
      <c r="A17" s="43">
        <v>21</v>
      </c>
      <c r="B17" s="42" t="s">
        <v>34</v>
      </c>
      <c r="C17" s="37" t="s">
        <v>35</v>
      </c>
      <c r="F17">
        <f t="shared" si="0"/>
        <v>0</v>
      </c>
    </row>
    <row r="18" spans="1:6" x14ac:dyDescent="0.2">
      <c r="A18" s="43">
        <v>22</v>
      </c>
      <c r="B18" s="42" t="s">
        <v>36</v>
      </c>
      <c r="C18" s="37" t="s">
        <v>37</v>
      </c>
      <c r="F18">
        <f t="shared" si="0"/>
        <v>0</v>
      </c>
    </row>
    <row r="19" spans="1:6" x14ac:dyDescent="0.2">
      <c r="A19" s="43">
        <v>23</v>
      </c>
      <c r="B19" s="42" t="s">
        <v>38</v>
      </c>
      <c r="C19" s="37" t="s">
        <v>39</v>
      </c>
      <c r="F19">
        <f t="shared" si="0"/>
        <v>0</v>
      </c>
    </row>
    <row r="20" spans="1:6" x14ac:dyDescent="0.2">
      <c r="A20" s="43">
        <v>24</v>
      </c>
      <c r="B20" s="42" t="s">
        <v>40</v>
      </c>
      <c r="C20" s="37" t="s">
        <v>41</v>
      </c>
      <c r="F20">
        <f t="shared" si="0"/>
        <v>0</v>
      </c>
    </row>
    <row r="21" spans="1:6" x14ac:dyDescent="0.2">
      <c r="A21" s="43">
        <v>25</v>
      </c>
      <c r="B21" s="42" t="s">
        <v>42</v>
      </c>
      <c r="C21" s="37" t="s">
        <v>43</v>
      </c>
      <c r="F21">
        <f t="shared" si="0"/>
        <v>0</v>
      </c>
    </row>
    <row r="22" spans="1:6" x14ac:dyDescent="0.2">
      <c r="A22" s="43">
        <v>26</v>
      </c>
      <c r="B22" s="42" t="s">
        <v>44</v>
      </c>
      <c r="C22" s="37" t="s">
        <v>45</v>
      </c>
      <c r="F22">
        <f t="shared" si="0"/>
        <v>0</v>
      </c>
    </row>
    <row r="23" spans="1:6" x14ac:dyDescent="0.2">
      <c r="A23" s="43">
        <v>27</v>
      </c>
      <c r="B23" s="42" t="s">
        <v>46</v>
      </c>
      <c r="C23" s="37" t="s">
        <v>47</v>
      </c>
      <c r="F23">
        <f t="shared" si="0"/>
        <v>0</v>
      </c>
    </row>
    <row r="24" spans="1:6" x14ac:dyDescent="0.2">
      <c r="A24" s="43">
        <v>28</v>
      </c>
      <c r="B24" s="42" t="s">
        <v>48</v>
      </c>
      <c r="C24" s="37" t="s">
        <v>49</v>
      </c>
      <c r="F24">
        <f t="shared" si="0"/>
        <v>0</v>
      </c>
    </row>
    <row r="25" spans="1:6" x14ac:dyDescent="0.2">
      <c r="A25" s="43">
        <v>29</v>
      </c>
      <c r="B25" s="42" t="s">
        <v>50</v>
      </c>
      <c r="C25" s="37" t="s">
        <v>51</v>
      </c>
      <c r="F25">
        <f t="shared" si="0"/>
        <v>0</v>
      </c>
    </row>
    <row r="26" spans="1:6" x14ac:dyDescent="0.2">
      <c r="A26" s="43">
        <v>30</v>
      </c>
      <c r="B26" s="42" t="s">
        <v>52</v>
      </c>
      <c r="C26" s="37" t="s">
        <v>53</v>
      </c>
      <c r="F26">
        <f t="shared" si="0"/>
        <v>0</v>
      </c>
    </row>
    <row r="27" spans="1:6" x14ac:dyDescent="0.2">
      <c r="A27" s="43">
        <v>31</v>
      </c>
      <c r="B27" s="42" t="s">
        <v>54</v>
      </c>
      <c r="C27" s="37" t="s">
        <v>55</v>
      </c>
      <c r="F27">
        <f t="shared" si="0"/>
        <v>0</v>
      </c>
    </row>
    <row r="28" spans="1:6" x14ac:dyDescent="0.2">
      <c r="A28" s="43">
        <v>32</v>
      </c>
      <c r="B28" s="42" t="s">
        <v>56</v>
      </c>
      <c r="C28" s="37" t="s">
        <v>57</v>
      </c>
      <c r="F28">
        <f t="shared" si="0"/>
        <v>0</v>
      </c>
    </row>
    <row r="29" spans="1:6" x14ac:dyDescent="0.2">
      <c r="A29" s="43">
        <v>33</v>
      </c>
      <c r="B29" s="42" t="s">
        <v>58</v>
      </c>
      <c r="C29" s="37" t="s">
        <v>59</v>
      </c>
      <c r="F29">
        <f t="shared" si="0"/>
        <v>0</v>
      </c>
    </row>
    <row r="30" spans="1:6" x14ac:dyDescent="0.2">
      <c r="A30" s="43">
        <v>34</v>
      </c>
      <c r="B30" s="42" t="s">
        <v>60</v>
      </c>
      <c r="C30" s="37" t="s">
        <v>61</v>
      </c>
      <c r="F30">
        <f t="shared" si="0"/>
        <v>0</v>
      </c>
    </row>
    <row r="31" spans="1:6" x14ac:dyDescent="0.2">
      <c r="A31" s="43">
        <v>35</v>
      </c>
      <c r="B31" s="42" t="s">
        <v>62</v>
      </c>
      <c r="C31" s="37" t="s">
        <v>63</v>
      </c>
      <c r="F31">
        <f t="shared" si="0"/>
        <v>0</v>
      </c>
    </row>
    <row r="32" spans="1:6" x14ac:dyDescent="0.2">
      <c r="A32" s="43">
        <v>36</v>
      </c>
      <c r="B32" s="42" t="s">
        <v>64</v>
      </c>
      <c r="C32" s="37" t="s">
        <v>65</v>
      </c>
      <c r="F32">
        <f t="shared" si="0"/>
        <v>0</v>
      </c>
    </row>
    <row r="33" spans="1:6" x14ac:dyDescent="0.2">
      <c r="A33" s="43">
        <v>37</v>
      </c>
      <c r="B33" s="42" t="s">
        <v>66</v>
      </c>
      <c r="C33" s="37" t="s">
        <v>67</v>
      </c>
      <c r="F33">
        <f t="shared" si="0"/>
        <v>0</v>
      </c>
    </row>
    <row r="34" spans="1:6" x14ac:dyDescent="0.2">
      <c r="A34" s="43">
        <v>38</v>
      </c>
      <c r="B34" s="42" t="s">
        <v>68</v>
      </c>
      <c r="C34" s="37" t="s">
        <v>69</v>
      </c>
      <c r="F34">
        <f t="shared" si="0"/>
        <v>0</v>
      </c>
    </row>
    <row r="35" spans="1:6" x14ac:dyDescent="0.2">
      <c r="A35" s="43">
        <v>39</v>
      </c>
      <c r="B35" s="42" t="s">
        <v>70</v>
      </c>
      <c r="C35" s="37" t="s">
        <v>71</v>
      </c>
      <c r="F35">
        <f t="shared" si="0"/>
        <v>0</v>
      </c>
    </row>
    <row r="36" spans="1:6" x14ac:dyDescent="0.2">
      <c r="A36" s="43">
        <v>40</v>
      </c>
      <c r="B36" s="42" t="s">
        <v>72</v>
      </c>
      <c r="C36" s="37" t="s">
        <v>73</v>
      </c>
      <c r="F36">
        <f t="shared" si="0"/>
        <v>0</v>
      </c>
    </row>
    <row r="37" spans="1:6" x14ac:dyDescent="0.2">
      <c r="A37" s="43">
        <v>41</v>
      </c>
      <c r="B37" s="42" t="s">
        <v>74</v>
      </c>
      <c r="C37" s="37" t="s">
        <v>75</v>
      </c>
      <c r="F37">
        <f t="shared" si="0"/>
        <v>0</v>
      </c>
    </row>
    <row r="38" spans="1:6" x14ac:dyDescent="0.2">
      <c r="A38" s="43">
        <v>42</v>
      </c>
      <c r="B38" s="42" t="s">
        <v>76</v>
      </c>
      <c r="C38" s="37" t="s">
        <v>77</v>
      </c>
      <c r="F38">
        <f t="shared" si="0"/>
        <v>0</v>
      </c>
    </row>
    <row r="39" spans="1:6" x14ac:dyDescent="0.2">
      <c r="A39" s="43">
        <v>43</v>
      </c>
      <c r="B39" s="42" t="s">
        <v>78</v>
      </c>
      <c r="C39" s="37" t="s">
        <v>79</v>
      </c>
      <c r="F39">
        <f t="shared" si="0"/>
        <v>0</v>
      </c>
    </row>
    <row r="40" spans="1:6" x14ac:dyDescent="0.2">
      <c r="A40" s="43">
        <v>44</v>
      </c>
      <c r="B40" s="42" t="s">
        <v>80</v>
      </c>
      <c r="C40" s="37" t="s">
        <v>81</v>
      </c>
      <c r="F40">
        <f t="shared" si="0"/>
        <v>0</v>
      </c>
    </row>
    <row r="41" spans="1:6" x14ac:dyDescent="0.2">
      <c r="A41" s="43">
        <v>45</v>
      </c>
      <c r="B41" s="42" t="s">
        <v>82</v>
      </c>
      <c r="C41" s="37" t="s">
        <v>83</v>
      </c>
      <c r="F41">
        <f t="shared" si="0"/>
        <v>0</v>
      </c>
    </row>
    <row r="42" spans="1:6" x14ac:dyDescent="0.2">
      <c r="A42" s="43">
        <v>46</v>
      </c>
      <c r="B42" s="42" t="s">
        <v>84</v>
      </c>
      <c r="C42" s="37" t="s">
        <v>85</v>
      </c>
      <c r="F42">
        <f t="shared" si="0"/>
        <v>0</v>
      </c>
    </row>
    <row r="43" spans="1:6" x14ac:dyDescent="0.2">
      <c r="A43" s="45">
        <v>101001</v>
      </c>
      <c r="B43" s="45" t="s">
        <v>86</v>
      </c>
      <c r="C43" s="37" t="s">
        <v>87</v>
      </c>
      <c r="F43">
        <f>MOD(LEN(C44)-LEN(SUBSTITUTE(C44,",","")),6)</f>
        <v>4</v>
      </c>
    </row>
    <row r="44" spans="1:6" x14ac:dyDescent="0.2">
      <c r="A44" s="45">
        <v>101002</v>
      </c>
      <c r="B44" s="45" t="s">
        <v>88</v>
      </c>
      <c r="C44" s="56" t="s">
        <v>89</v>
      </c>
      <c r="F44">
        <f>MOD(LEN(C43)-LEN(SUBSTITUTE(C43,",","")),6)</f>
        <v>2</v>
      </c>
    </row>
    <row r="45" spans="1:6" x14ac:dyDescent="0.2">
      <c r="A45" s="45">
        <v>101003</v>
      </c>
      <c r="B45" s="45" t="s">
        <v>90</v>
      </c>
      <c r="C45" s="57" t="s">
        <v>91</v>
      </c>
      <c r="F45">
        <f t="shared" si="0"/>
        <v>0</v>
      </c>
    </row>
    <row r="46" spans="1:6" x14ac:dyDescent="0.2">
      <c r="A46" s="45">
        <v>101004</v>
      </c>
      <c r="B46" s="45" t="s">
        <v>92</v>
      </c>
      <c r="C46" s="57" t="s">
        <v>93</v>
      </c>
      <c r="F46">
        <f t="shared" si="0"/>
        <v>0</v>
      </c>
    </row>
    <row r="47" spans="1:6" x14ac:dyDescent="0.2">
      <c r="A47" s="45">
        <v>101005</v>
      </c>
      <c r="B47" s="45" t="s">
        <v>94</v>
      </c>
      <c r="C47" s="57" t="s">
        <v>95</v>
      </c>
      <c r="D47" s="37"/>
      <c r="F47">
        <f t="shared" si="0"/>
        <v>2</v>
      </c>
    </row>
    <row r="48" spans="1:6" x14ac:dyDescent="0.2">
      <c r="A48" s="45">
        <v>101006</v>
      </c>
      <c r="B48" s="45" t="s">
        <v>96</v>
      </c>
      <c r="C48" s="57" t="s">
        <v>97</v>
      </c>
      <c r="F48">
        <f t="shared" si="0"/>
        <v>0</v>
      </c>
    </row>
    <row r="49" spans="1:6" x14ac:dyDescent="0.2">
      <c r="A49" s="45">
        <v>101007</v>
      </c>
      <c r="B49" s="45" t="s">
        <v>98</v>
      </c>
      <c r="C49" s="57" t="s">
        <v>99</v>
      </c>
      <c r="F49">
        <f t="shared" si="0"/>
        <v>0</v>
      </c>
    </row>
    <row r="50" spans="1:6" x14ac:dyDescent="0.2">
      <c r="A50" s="45">
        <v>101008</v>
      </c>
      <c r="B50" s="45" t="s">
        <v>100</v>
      </c>
      <c r="C50" s="57" t="s">
        <v>101</v>
      </c>
      <c r="F50">
        <f t="shared" si="0"/>
        <v>0</v>
      </c>
    </row>
    <row r="51" spans="1:6" x14ac:dyDescent="0.2">
      <c r="A51" s="45">
        <v>101009</v>
      </c>
      <c r="B51" s="45" t="s">
        <v>102</v>
      </c>
      <c r="C51" s="57" t="s">
        <v>103</v>
      </c>
      <c r="F51">
        <f t="shared" si="0"/>
        <v>0</v>
      </c>
    </row>
    <row r="52" spans="1:6" x14ac:dyDescent="0.2">
      <c r="A52" s="45">
        <v>101010</v>
      </c>
      <c r="B52" s="45" t="s">
        <v>104</v>
      </c>
      <c r="C52" s="57" t="s">
        <v>105</v>
      </c>
      <c r="F52">
        <f t="shared" si="0"/>
        <v>0</v>
      </c>
    </row>
    <row r="53" spans="1:6" x14ac:dyDescent="0.2">
      <c r="A53" s="45">
        <v>101018</v>
      </c>
      <c r="B53" s="45" t="s">
        <v>106</v>
      </c>
      <c r="C53" s="56" t="s">
        <v>107</v>
      </c>
    </row>
    <row r="54" spans="1:6" x14ac:dyDescent="0.2">
      <c r="A54" s="45">
        <v>20010</v>
      </c>
      <c r="B54" s="58" t="s">
        <v>108</v>
      </c>
      <c r="C54" s="56" t="s">
        <v>109</v>
      </c>
      <c r="F54">
        <f t="shared" ref="F54:F79" si="1">MOD(LEN(C54)-LEN(SUBSTITUTE(C54,",","")),6)</f>
        <v>0</v>
      </c>
    </row>
    <row r="55" spans="1:6" x14ac:dyDescent="0.2">
      <c r="A55" s="40">
        <v>400000</v>
      </c>
      <c r="B55" s="47" t="s">
        <v>110</v>
      </c>
      <c r="C55" s="48" t="s">
        <v>111</v>
      </c>
      <c r="F55">
        <f t="shared" si="1"/>
        <v>0</v>
      </c>
    </row>
    <row r="56" spans="1:6" x14ac:dyDescent="0.2">
      <c r="A56" s="40">
        <v>400001</v>
      </c>
      <c r="B56" s="41" t="s">
        <v>112</v>
      </c>
      <c r="C56" s="49" t="s">
        <v>113</v>
      </c>
      <c r="F56">
        <f t="shared" si="1"/>
        <v>0</v>
      </c>
    </row>
    <row r="57" spans="1:6" x14ac:dyDescent="0.2">
      <c r="A57" s="40">
        <v>400002</v>
      </c>
      <c r="B57" s="41" t="s">
        <v>114</v>
      </c>
      <c r="C57" s="49" t="s">
        <v>115</v>
      </c>
      <c r="F57">
        <f t="shared" si="1"/>
        <v>0</v>
      </c>
    </row>
    <row r="58" spans="1:6" x14ac:dyDescent="0.2">
      <c r="A58" s="40">
        <v>400003</v>
      </c>
      <c r="B58" s="41" t="s">
        <v>116</v>
      </c>
      <c r="C58" s="49" t="s">
        <v>117</v>
      </c>
      <c r="F58">
        <f t="shared" si="1"/>
        <v>0</v>
      </c>
    </row>
    <row r="59" spans="1:6" x14ac:dyDescent="0.2">
      <c r="A59" s="40">
        <v>400004</v>
      </c>
      <c r="B59" s="41" t="s">
        <v>118</v>
      </c>
      <c r="C59" s="49" t="s">
        <v>119</v>
      </c>
      <c r="F59">
        <f t="shared" si="1"/>
        <v>0</v>
      </c>
    </row>
    <row r="60" spans="1:6" x14ac:dyDescent="0.2">
      <c r="A60" s="40">
        <v>400005</v>
      </c>
      <c r="B60" s="41" t="s">
        <v>120</v>
      </c>
      <c r="C60" s="49" t="s">
        <v>121</v>
      </c>
      <c r="F60">
        <f t="shared" si="1"/>
        <v>0</v>
      </c>
    </row>
    <row r="61" spans="1:6" x14ac:dyDescent="0.2">
      <c r="A61" s="40">
        <v>400006</v>
      </c>
      <c r="B61" s="41" t="s">
        <v>122</v>
      </c>
      <c r="C61" s="49" t="s">
        <v>123</v>
      </c>
      <c r="F61">
        <f t="shared" si="1"/>
        <v>0</v>
      </c>
    </row>
    <row r="62" spans="1:6" x14ac:dyDescent="0.2">
      <c r="A62" s="40">
        <v>400101</v>
      </c>
      <c r="B62" s="41" t="s">
        <v>124</v>
      </c>
      <c r="C62" s="49" t="s">
        <v>125</v>
      </c>
      <c r="F62">
        <f t="shared" si="1"/>
        <v>0</v>
      </c>
    </row>
    <row r="63" spans="1:6" x14ac:dyDescent="0.2">
      <c r="A63" s="40">
        <v>400102</v>
      </c>
      <c r="B63" s="41" t="s">
        <v>126</v>
      </c>
      <c r="C63" s="49" t="s">
        <v>127</v>
      </c>
      <c r="F63">
        <f t="shared" si="1"/>
        <v>0</v>
      </c>
    </row>
    <row r="64" spans="1:6" x14ac:dyDescent="0.2">
      <c r="A64" s="40">
        <v>400103</v>
      </c>
      <c r="B64" s="41" t="s">
        <v>128</v>
      </c>
      <c r="C64" s="49" t="s">
        <v>129</v>
      </c>
      <c r="F64">
        <f t="shared" si="1"/>
        <v>0</v>
      </c>
    </row>
    <row r="65" spans="1:6" x14ac:dyDescent="0.2">
      <c r="A65" s="40">
        <v>400104</v>
      </c>
      <c r="B65" s="41" t="s">
        <v>130</v>
      </c>
      <c r="C65" s="49" t="s">
        <v>131</v>
      </c>
      <c r="F65">
        <f t="shared" si="1"/>
        <v>0</v>
      </c>
    </row>
    <row r="66" spans="1:6" x14ac:dyDescent="0.2">
      <c r="A66" s="40">
        <v>400105</v>
      </c>
      <c r="B66" s="41" t="s">
        <v>132</v>
      </c>
      <c r="C66" s="49" t="s">
        <v>133</v>
      </c>
      <c r="F66">
        <f t="shared" si="1"/>
        <v>0</v>
      </c>
    </row>
    <row r="67" spans="1:6" x14ac:dyDescent="0.2">
      <c r="A67" s="40">
        <v>400106</v>
      </c>
      <c r="B67" s="41" t="s">
        <v>134</v>
      </c>
      <c r="C67" s="49" t="s">
        <v>135</v>
      </c>
      <c r="F67">
        <f t="shared" si="1"/>
        <v>0</v>
      </c>
    </row>
    <row r="68" spans="1:6" x14ac:dyDescent="0.2">
      <c r="A68" s="40">
        <v>400107</v>
      </c>
      <c r="B68" s="41" t="s">
        <v>136</v>
      </c>
      <c r="C68" s="49" t="s">
        <v>137</v>
      </c>
      <c r="F68">
        <f t="shared" si="1"/>
        <v>0</v>
      </c>
    </row>
    <row r="69" spans="1:6" x14ac:dyDescent="0.2">
      <c r="A69" s="40">
        <v>400201</v>
      </c>
      <c r="B69" s="41" t="s">
        <v>138</v>
      </c>
      <c r="C69" s="49" t="s">
        <v>139</v>
      </c>
      <c r="F69">
        <f t="shared" si="1"/>
        <v>0</v>
      </c>
    </row>
    <row r="70" spans="1:6" x14ac:dyDescent="0.2">
      <c r="A70" s="40">
        <v>400202</v>
      </c>
      <c r="B70" s="41" t="s">
        <v>140</v>
      </c>
      <c r="C70" s="49" t="s">
        <v>141</v>
      </c>
      <c r="F70">
        <f t="shared" si="1"/>
        <v>0</v>
      </c>
    </row>
    <row r="71" spans="1:6" x14ac:dyDescent="0.2">
      <c r="A71" s="40">
        <v>400203</v>
      </c>
      <c r="B71" s="41" t="s">
        <v>142</v>
      </c>
      <c r="C71" s="49" t="s">
        <v>143</v>
      </c>
      <c r="F71">
        <f t="shared" si="1"/>
        <v>0</v>
      </c>
    </row>
    <row r="72" spans="1:6" x14ac:dyDescent="0.2">
      <c r="A72" s="40">
        <v>400204</v>
      </c>
      <c r="B72" s="41" t="s">
        <v>144</v>
      </c>
      <c r="C72" s="49" t="s">
        <v>145</v>
      </c>
      <c r="F72">
        <f t="shared" si="1"/>
        <v>0</v>
      </c>
    </row>
    <row r="73" spans="1:6" x14ac:dyDescent="0.2">
      <c r="A73" s="40">
        <v>400205</v>
      </c>
      <c r="B73" s="41" t="s">
        <v>146</v>
      </c>
      <c r="C73" s="49" t="s">
        <v>147</v>
      </c>
      <c r="F73">
        <f t="shared" si="1"/>
        <v>0</v>
      </c>
    </row>
    <row r="74" spans="1:6" x14ac:dyDescent="0.2">
      <c r="A74" s="40">
        <v>400206</v>
      </c>
      <c r="B74" s="41" t="s">
        <v>148</v>
      </c>
      <c r="C74" s="49" t="s">
        <v>149</v>
      </c>
      <c r="F74">
        <f t="shared" si="1"/>
        <v>0</v>
      </c>
    </row>
    <row r="75" spans="1:6" x14ac:dyDescent="0.2">
      <c r="A75" s="40">
        <v>400207</v>
      </c>
      <c r="B75" s="41" t="s">
        <v>116</v>
      </c>
      <c r="C75" s="49" t="s">
        <v>150</v>
      </c>
      <c r="F75">
        <f t="shared" si="1"/>
        <v>0</v>
      </c>
    </row>
    <row r="76" spans="1:6" x14ac:dyDescent="0.2">
      <c r="A76" s="40">
        <v>400208</v>
      </c>
      <c r="B76" s="41" t="s">
        <v>118</v>
      </c>
      <c r="C76" s="49" t="s">
        <v>151</v>
      </c>
      <c r="F76">
        <f t="shared" si="1"/>
        <v>0</v>
      </c>
    </row>
    <row r="77" spans="1:6" x14ac:dyDescent="0.2">
      <c r="A77" s="40">
        <v>400209</v>
      </c>
      <c r="B77" s="41" t="s">
        <v>120</v>
      </c>
      <c r="C77" s="49" t="s">
        <v>152</v>
      </c>
      <c r="F77">
        <f t="shared" si="1"/>
        <v>0</v>
      </c>
    </row>
    <row r="78" spans="1:6" x14ac:dyDescent="0.2">
      <c r="A78" s="40">
        <v>400210</v>
      </c>
      <c r="B78" s="41" t="s">
        <v>122</v>
      </c>
      <c r="C78" s="49" t="s">
        <v>153</v>
      </c>
      <c r="F78">
        <f t="shared" si="1"/>
        <v>0</v>
      </c>
    </row>
    <row r="79" spans="1:6" x14ac:dyDescent="0.2">
      <c r="A79" s="40">
        <v>400211</v>
      </c>
      <c r="B79" s="41" t="s">
        <v>154</v>
      </c>
      <c r="C79" s="49" t="s">
        <v>155</v>
      </c>
      <c r="F79">
        <f t="shared" si="1"/>
        <v>0</v>
      </c>
    </row>
    <row r="80" spans="1:6" x14ac:dyDescent="0.2">
      <c r="A80" s="40">
        <v>400212</v>
      </c>
      <c r="B80" s="41" t="s">
        <v>156</v>
      </c>
      <c r="C80" s="49" t="s">
        <v>157</v>
      </c>
    </row>
    <row r="81" spans="1:6" x14ac:dyDescent="0.2">
      <c r="A81" s="40">
        <v>400301</v>
      </c>
      <c r="B81" s="41" t="s">
        <v>124</v>
      </c>
      <c r="C81" s="49" t="s">
        <v>158</v>
      </c>
      <c r="F81">
        <f t="shared" ref="F81:F112" si="2">MOD(LEN(C81)-LEN(SUBSTITUTE(C81,",","")),6)</f>
        <v>0</v>
      </c>
    </row>
    <row r="82" spans="1:6" x14ac:dyDescent="0.2">
      <c r="A82" s="40">
        <v>400302</v>
      </c>
      <c r="B82" s="41" t="s">
        <v>126</v>
      </c>
      <c r="C82" s="49" t="s">
        <v>159</v>
      </c>
      <c r="F82">
        <f t="shared" si="2"/>
        <v>0</v>
      </c>
    </row>
    <row r="83" spans="1:6" x14ac:dyDescent="0.2">
      <c r="A83" s="40">
        <v>400303</v>
      </c>
      <c r="B83" s="41" t="s">
        <v>128</v>
      </c>
      <c r="C83" s="49" t="s">
        <v>160</v>
      </c>
      <c r="F83">
        <f t="shared" si="2"/>
        <v>0</v>
      </c>
    </row>
    <row r="84" spans="1:6" x14ac:dyDescent="0.2">
      <c r="A84" s="40">
        <v>400304</v>
      </c>
      <c r="B84" s="41" t="s">
        <v>130</v>
      </c>
      <c r="C84" s="49" t="s">
        <v>161</v>
      </c>
      <c r="F84">
        <f t="shared" si="2"/>
        <v>0</v>
      </c>
    </row>
    <row r="85" spans="1:6" x14ac:dyDescent="0.2">
      <c r="A85" s="40">
        <v>400305</v>
      </c>
      <c r="B85" s="41" t="s">
        <v>132</v>
      </c>
      <c r="C85" s="49" t="s">
        <v>162</v>
      </c>
      <c r="F85">
        <f t="shared" si="2"/>
        <v>0</v>
      </c>
    </row>
    <row r="86" spans="1:6" x14ac:dyDescent="0.2">
      <c r="A86" s="40">
        <v>400306</v>
      </c>
      <c r="B86" s="41" t="s">
        <v>134</v>
      </c>
      <c r="C86" s="49" t="s">
        <v>163</v>
      </c>
      <c r="F86">
        <f t="shared" si="2"/>
        <v>0</v>
      </c>
    </row>
    <row r="87" spans="1:6" x14ac:dyDescent="0.2">
      <c r="A87" s="40">
        <v>400307</v>
      </c>
      <c r="B87" s="41" t="s">
        <v>136</v>
      </c>
      <c r="C87" s="49" t="s">
        <v>164</v>
      </c>
      <c r="F87">
        <f t="shared" si="2"/>
        <v>0</v>
      </c>
    </row>
    <row r="88" spans="1:6" x14ac:dyDescent="0.2">
      <c r="A88" s="40">
        <v>400401</v>
      </c>
      <c r="B88" s="41" t="s">
        <v>165</v>
      </c>
      <c r="C88" s="49" t="s">
        <v>166</v>
      </c>
      <c r="F88">
        <f t="shared" si="2"/>
        <v>0</v>
      </c>
    </row>
    <row r="89" spans="1:6" x14ac:dyDescent="0.2">
      <c r="A89" s="40">
        <v>400402</v>
      </c>
      <c r="B89" s="41" t="s">
        <v>167</v>
      </c>
      <c r="C89" s="49" t="s">
        <v>168</v>
      </c>
      <c r="F89">
        <f t="shared" si="2"/>
        <v>0</v>
      </c>
    </row>
    <row r="90" spans="1:6" x14ac:dyDescent="0.2">
      <c r="A90" s="40">
        <v>401001</v>
      </c>
      <c r="B90" s="41" t="s">
        <v>169</v>
      </c>
      <c r="C90" s="49" t="s">
        <v>170</v>
      </c>
      <c r="F90">
        <f t="shared" si="2"/>
        <v>0</v>
      </c>
    </row>
    <row r="91" spans="1:6" x14ac:dyDescent="0.2">
      <c r="A91" s="40">
        <v>401002</v>
      </c>
      <c r="B91" s="41" t="s">
        <v>171</v>
      </c>
      <c r="C91" s="49" t="s">
        <v>172</v>
      </c>
      <c r="F91">
        <f t="shared" si="2"/>
        <v>0</v>
      </c>
    </row>
    <row r="92" spans="1:6" x14ac:dyDescent="0.2">
      <c r="A92" s="40">
        <v>401003</v>
      </c>
      <c r="B92" s="41" t="s">
        <v>173</v>
      </c>
      <c r="C92" s="49" t="s">
        <v>174</v>
      </c>
      <c r="F92">
        <f t="shared" si="2"/>
        <v>0</v>
      </c>
    </row>
    <row r="93" spans="1:6" x14ac:dyDescent="0.2">
      <c r="A93" s="40">
        <v>401004</v>
      </c>
      <c r="B93" s="41" t="s">
        <v>175</v>
      </c>
      <c r="C93" s="49" t="s">
        <v>176</v>
      </c>
      <c r="F93">
        <f t="shared" si="2"/>
        <v>0</v>
      </c>
    </row>
    <row r="94" spans="1:6" x14ac:dyDescent="0.2">
      <c r="A94" s="40">
        <v>401005</v>
      </c>
      <c r="B94" s="41" t="s">
        <v>177</v>
      </c>
      <c r="C94" s="49" t="s">
        <v>178</v>
      </c>
      <c r="F94">
        <f t="shared" si="2"/>
        <v>0</v>
      </c>
    </row>
    <row r="95" spans="1:6" x14ac:dyDescent="0.2">
      <c r="A95" s="40">
        <v>401006</v>
      </c>
      <c r="B95" s="41" t="s">
        <v>179</v>
      </c>
      <c r="C95" s="49" t="s">
        <v>180</v>
      </c>
      <c r="F95">
        <f t="shared" si="2"/>
        <v>0</v>
      </c>
    </row>
    <row r="96" spans="1:6" x14ac:dyDescent="0.2">
      <c r="A96" s="40">
        <v>401101</v>
      </c>
      <c r="B96" s="41" t="s">
        <v>181</v>
      </c>
      <c r="C96" s="49" t="s">
        <v>182</v>
      </c>
      <c r="F96">
        <f t="shared" si="2"/>
        <v>0</v>
      </c>
    </row>
    <row r="97" spans="1:6" x14ac:dyDescent="0.2">
      <c r="A97" s="40">
        <v>401102</v>
      </c>
      <c r="B97" s="41" t="s">
        <v>183</v>
      </c>
      <c r="C97" s="49" t="s">
        <v>184</v>
      </c>
      <c r="F97">
        <f t="shared" si="2"/>
        <v>0</v>
      </c>
    </row>
    <row r="98" spans="1:6" x14ac:dyDescent="0.2">
      <c r="A98" s="40">
        <v>401103</v>
      </c>
      <c r="B98" s="41" t="s">
        <v>185</v>
      </c>
      <c r="C98" s="49" t="s">
        <v>186</v>
      </c>
      <c r="F98">
        <f t="shared" si="2"/>
        <v>0</v>
      </c>
    </row>
    <row r="99" spans="1:6" x14ac:dyDescent="0.2">
      <c r="A99" s="40">
        <v>401104</v>
      </c>
      <c r="B99" s="41" t="s">
        <v>187</v>
      </c>
      <c r="C99" s="49" t="s">
        <v>188</v>
      </c>
      <c r="F99">
        <f t="shared" si="2"/>
        <v>0</v>
      </c>
    </row>
    <row r="100" spans="1:6" x14ac:dyDescent="0.2">
      <c r="A100" s="40">
        <v>401105</v>
      </c>
      <c r="B100" s="41" t="s">
        <v>189</v>
      </c>
      <c r="C100" s="49" t="s">
        <v>190</v>
      </c>
      <c r="F100">
        <f t="shared" si="2"/>
        <v>0</v>
      </c>
    </row>
    <row r="101" spans="1:6" x14ac:dyDescent="0.2">
      <c r="A101" s="40">
        <v>401106</v>
      </c>
      <c r="B101" s="41" t="s">
        <v>191</v>
      </c>
      <c r="C101" s="49" t="s">
        <v>192</v>
      </c>
      <c r="F101">
        <f t="shared" si="2"/>
        <v>0</v>
      </c>
    </row>
    <row r="102" spans="1:6" x14ac:dyDescent="0.2">
      <c r="A102" s="40">
        <v>401107</v>
      </c>
      <c r="B102" s="41" t="s">
        <v>193</v>
      </c>
      <c r="C102" s="49" t="s">
        <v>194</v>
      </c>
      <c r="F102">
        <f t="shared" si="2"/>
        <v>0</v>
      </c>
    </row>
    <row r="103" spans="1:6" x14ac:dyDescent="0.2">
      <c r="A103" s="40">
        <v>401201</v>
      </c>
      <c r="B103" s="41" t="s">
        <v>195</v>
      </c>
      <c r="C103" s="49" t="s">
        <v>196</v>
      </c>
      <c r="F103">
        <f t="shared" si="2"/>
        <v>0</v>
      </c>
    </row>
    <row r="104" spans="1:6" x14ac:dyDescent="0.2">
      <c r="A104" s="40">
        <v>401202</v>
      </c>
      <c r="B104" s="41" t="s">
        <v>197</v>
      </c>
      <c r="C104" s="49" t="s">
        <v>198</v>
      </c>
      <c r="F104">
        <f t="shared" si="2"/>
        <v>0</v>
      </c>
    </row>
    <row r="105" spans="1:6" x14ac:dyDescent="0.2">
      <c r="A105" s="40">
        <v>401203</v>
      </c>
      <c r="B105" s="41" t="s">
        <v>199</v>
      </c>
      <c r="C105" s="49" t="s">
        <v>200</v>
      </c>
      <c r="F105">
        <f t="shared" si="2"/>
        <v>0</v>
      </c>
    </row>
    <row r="106" spans="1:6" x14ac:dyDescent="0.2">
      <c r="A106" s="40">
        <v>401204</v>
      </c>
      <c r="B106" s="41" t="s">
        <v>201</v>
      </c>
      <c r="C106" s="49" t="s">
        <v>202</v>
      </c>
      <c r="F106">
        <f t="shared" si="2"/>
        <v>0</v>
      </c>
    </row>
    <row r="107" spans="1:6" x14ac:dyDescent="0.2">
      <c r="A107" s="40">
        <v>401205</v>
      </c>
      <c r="B107" s="41" t="s">
        <v>203</v>
      </c>
      <c r="C107" s="49" t="s">
        <v>204</v>
      </c>
      <c r="F107">
        <f t="shared" si="2"/>
        <v>0</v>
      </c>
    </row>
    <row r="108" spans="1:6" x14ac:dyDescent="0.2">
      <c r="A108" s="40">
        <v>401206</v>
      </c>
      <c r="B108" s="41" t="s">
        <v>205</v>
      </c>
      <c r="C108" s="49" t="s">
        <v>206</v>
      </c>
      <c r="F108">
        <f t="shared" si="2"/>
        <v>0</v>
      </c>
    </row>
    <row r="109" spans="1:6" x14ac:dyDescent="0.2">
      <c r="A109" s="40">
        <v>401207</v>
      </c>
      <c r="B109" s="41" t="s">
        <v>173</v>
      </c>
      <c r="C109" s="49" t="s">
        <v>207</v>
      </c>
      <c r="F109">
        <f t="shared" si="2"/>
        <v>0</v>
      </c>
    </row>
    <row r="110" spans="1:6" x14ac:dyDescent="0.2">
      <c r="A110" s="40">
        <v>401208</v>
      </c>
      <c r="B110" s="41" t="s">
        <v>175</v>
      </c>
      <c r="C110" s="49" t="s">
        <v>208</v>
      </c>
      <c r="F110">
        <f t="shared" si="2"/>
        <v>0</v>
      </c>
    </row>
    <row r="111" spans="1:6" x14ac:dyDescent="0.2">
      <c r="A111" s="40">
        <v>401209</v>
      </c>
      <c r="B111" s="41" t="s">
        <v>177</v>
      </c>
      <c r="C111" s="49" t="s">
        <v>209</v>
      </c>
      <c r="F111">
        <f t="shared" si="2"/>
        <v>0</v>
      </c>
    </row>
    <row r="112" spans="1:6" x14ac:dyDescent="0.2">
      <c r="A112" s="40">
        <v>401210</v>
      </c>
      <c r="B112" s="41" t="s">
        <v>179</v>
      </c>
      <c r="C112" s="49" t="s">
        <v>210</v>
      </c>
      <c r="F112">
        <f t="shared" si="2"/>
        <v>0</v>
      </c>
    </row>
    <row r="113" spans="1:6" x14ac:dyDescent="0.2">
      <c r="A113" s="40">
        <v>401211</v>
      </c>
      <c r="B113" s="41" t="s">
        <v>211</v>
      </c>
      <c r="C113" s="49" t="s">
        <v>212</v>
      </c>
    </row>
    <row r="114" spans="1:6" x14ac:dyDescent="0.2">
      <c r="A114" s="40">
        <v>401212</v>
      </c>
      <c r="B114" s="41" t="s">
        <v>213</v>
      </c>
      <c r="C114" s="49" t="s">
        <v>214</v>
      </c>
    </row>
    <row r="115" spans="1:6" x14ac:dyDescent="0.2">
      <c r="A115" s="40">
        <v>401301</v>
      </c>
      <c r="B115" s="41" t="s">
        <v>181</v>
      </c>
      <c r="C115" s="49" t="s">
        <v>215</v>
      </c>
      <c r="F115">
        <f t="shared" ref="F115:F146" si="3">MOD(LEN(C115)-LEN(SUBSTITUTE(C115,",","")),6)</f>
        <v>0</v>
      </c>
    </row>
    <row r="116" spans="1:6" x14ac:dyDescent="0.2">
      <c r="A116" s="40">
        <v>401302</v>
      </c>
      <c r="B116" s="41" t="s">
        <v>183</v>
      </c>
      <c r="C116" s="49" t="s">
        <v>216</v>
      </c>
      <c r="F116">
        <f t="shared" si="3"/>
        <v>0</v>
      </c>
    </row>
    <row r="117" spans="1:6" x14ac:dyDescent="0.2">
      <c r="A117" s="40">
        <v>401303</v>
      </c>
      <c r="B117" s="41" t="s">
        <v>185</v>
      </c>
      <c r="C117" s="49" t="s">
        <v>217</v>
      </c>
      <c r="F117">
        <f t="shared" si="3"/>
        <v>0</v>
      </c>
    </row>
    <row r="118" spans="1:6" x14ac:dyDescent="0.2">
      <c r="A118" s="40">
        <v>401304</v>
      </c>
      <c r="B118" s="41" t="s">
        <v>187</v>
      </c>
      <c r="C118" s="49" t="s">
        <v>218</v>
      </c>
      <c r="F118">
        <f t="shared" si="3"/>
        <v>0</v>
      </c>
    </row>
    <row r="119" spans="1:6" x14ac:dyDescent="0.2">
      <c r="A119" s="40">
        <v>401305</v>
      </c>
      <c r="B119" s="41" t="s">
        <v>189</v>
      </c>
      <c r="C119" s="49" t="s">
        <v>219</v>
      </c>
      <c r="F119">
        <f t="shared" si="3"/>
        <v>0</v>
      </c>
    </row>
    <row r="120" spans="1:6" x14ac:dyDescent="0.2">
      <c r="A120" s="40">
        <v>401306</v>
      </c>
      <c r="B120" s="41" t="s">
        <v>191</v>
      </c>
      <c r="C120" s="49" t="s">
        <v>220</v>
      </c>
      <c r="F120">
        <f t="shared" si="3"/>
        <v>0</v>
      </c>
    </row>
    <row r="121" spans="1:6" x14ac:dyDescent="0.2">
      <c r="A121" s="40">
        <v>401307</v>
      </c>
      <c r="B121" s="41" t="s">
        <v>193</v>
      </c>
      <c r="C121" s="49" t="s">
        <v>221</v>
      </c>
      <c r="F121">
        <f t="shared" si="3"/>
        <v>0</v>
      </c>
    </row>
    <row r="122" spans="1:6" x14ac:dyDescent="0.2">
      <c r="A122" s="40">
        <v>401401</v>
      </c>
      <c r="B122" s="41" t="s">
        <v>222</v>
      </c>
      <c r="C122" s="49" t="s">
        <v>223</v>
      </c>
      <c r="F122">
        <f t="shared" si="3"/>
        <v>0</v>
      </c>
    </row>
    <row r="123" spans="1:6" x14ac:dyDescent="0.2">
      <c r="A123" s="40">
        <v>401402</v>
      </c>
      <c r="B123" s="41" t="s">
        <v>224</v>
      </c>
      <c r="C123" s="49" t="s">
        <v>225</v>
      </c>
      <c r="F123">
        <f t="shared" si="3"/>
        <v>0</v>
      </c>
    </row>
    <row r="124" spans="1:6" x14ac:dyDescent="0.2">
      <c r="A124" s="40">
        <v>402001</v>
      </c>
      <c r="B124" s="41" t="s">
        <v>226</v>
      </c>
      <c r="C124" s="49" t="s">
        <v>227</v>
      </c>
      <c r="F124">
        <f t="shared" si="3"/>
        <v>0</v>
      </c>
    </row>
    <row r="125" spans="1:6" x14ac:dyDescent="0.2">
      <c r="A125" s="40">
        <v>402002</v>
      </c>
      <c r="B125" s="41" t="s">
        <v>228</v>
      </c>
      <c r="C125" s="49" t="s">
        <v>229</v>
      </c>
      <c r="F125">
        <f t="shared" si="3"/>
        <v>0</v>
      </c>
    </row>
    <row r="126" spans="1:6" x14ac:dyDescent="0.2">
      <c r="A126" s="40">
        <v>402003</v>
      </c>
      <c r="B126" s="41" t="s">
        <v>230</v>
      </c>
      <c r="C126" s="49" t="s">
        <v>231</v>
      </c>
      <c r="F126">
        <f t="shared" si="3"/>
        <v>0</v>
      </c>
    </row>
    <row r="127" spans="1:6" x14ac:dyDescent="0.2">
      <c r="A127" s="40">
        <v>402004</v>
      </c>
      <c r="B127" s="41" t="s">
        <v>232</v>
      </c>
      <c r="C127" s="49" t="s">
        <v>233</v>
      </c>
      <c r="F127">
        <f t="shared" si="3"/>
        <v>0</v>
      </c>
    </row>
    <row r="128" spans="1:6" x14ac:dyDescent="0.2">
      <c r="A128" s="40">
        <v>402005</v>
      </c>
      <c r="B128" s="41" t="s">
        <v>234</v>
      </c>
      <c r="C128" s="49" t="s">
        <v>235</v>
      </c>
      <c r="F128">
        <f t="shared" si="3"/>
        <v>0</v>
      </c>
    </row>
    <row r="129" spans="1:6" x14ac:dyDescent="0.2">
      <c r="A129" s="40">
        <v>402006</v>
      </c>
      <c r="B129" s="41" t="s">
        <v>236</v>
      </c>
      <c r="C129" s="49" t="s">
        <v>237</v>
      </c>
      <c r="F129">
        <f t="shared" si="3"/>
        <v>0</v>
      </c>
    </row>
    <row r="130" spans="1:6" x14ac:dyDescent="0.2">
      <c r="A130" s="40">
        <v>402101</v>
      </c>
      <c r="B130" s="41" t="s">
        <v>238</v>
      </c>
      <c r="C130" s="49" t="s">
        <v>239</v>
      </c>
      <c r="F130">
        <f t="shared" si="3"/>
        <v>0</v>
      </c>
    </row>
    <row r="131" spans="1:6" x14ac:dyDescent="0.2">
      <c r="A131" s="40">
        <v>402102</v>
      </c>
      <c r="B131" s="41" t="s">
        <v>240</v>
      </c>
      <c r="C131" s="49" t="s">
        <v>241</v>
      </c>
      <c r="F131">
        <f t="shared" si="3"/>
        <v>0</v>
      </c>
    </row>
    <row r="132" spans="1:6" x14ac:dyDescent="0.2">
      <c r="A132" s="40">
        <v>402103</v>
      </c>
      <c r="B132" s="41" t="s">
        <v>242</v>
      </c>
      <c r="C132" s="49" t="s">
        <v>243</v>
      </c>
      <c r="F132">
        <f t="shared" si="3"/>
        <v>0</v>
      </c>
    </row>
    <row r="133" spans="1:6" x14ac:dyDescent="0.2">
      <c r="A133" s="40">
        <v>402104</v>
      </c>
      <c r="B133" s="41" t="s">
        <v>244</v>
      </c>
      <c r="C133" s="49" t="s">
        <v>245</v>
      </c>
      <c r="F133">
        <f t="shared" si="3"/>
        <v>0</v>
      </c>
    </row>
    <row r="134" spans="1:6" x14ac:dyDescent="0.2">
      <c r="A134" s="40">
        <v>402105</v>
      </c>
      <c r="B134" s="41" t="s">
        <v>246</v>
      </c>
      <c r="C134" s="49" t="s">
        <v>247</v>
      </c>
      <c r="F134">
        <f t="shared" si="3"/>
        <v>0</v>
      </c>
    </row>
    <row r="135" spans="1:6" x14ac:dyDescent="0.2">
      <c r="A135" s="40">
        <v>402106</v>
      </c>
      <c r="B135" s="41" t="s">
        <v>248</v>
      </c>
      <c r="C135" s="49" t="s">
        <v>249</v>
      </c>
      <c r="F135">
        <f t="shared" si="3"/>
        <v>0</v>
      </c>
    </row>
    <row r="136" spans="1:6" x14ac:dyDescent="0.2">
      <c r="A136" s="40">
        <v>402107</v>
      </c>
      <c r="B136" s="41" t="s">
        <v>250</v>
      </c>
      <c r="C136" s="49" t="s">
        <v>251</v>
      </c>
      <c r="F136">
        <f t="shared" si="3"/>
        <v>0</v>
      </c>
    </row>
    <row r="137" spans="1:6" x14ac:dyDescent="0.2">
      <c r="A137" s="40">
        <v>402201</v>
      </c>
      <c r="B137" s="41" t="s">
        <v>252</v>
      </c>
      <c r="C137" s="49" t="s">
        <v>253</v>
      </c>
      <c r="F137">
        <f t="shared" si="3"/>
        <v>0</v>
      </c>
    </row>
    <row r="138" spans="1:6" x14ac:dyDescent="0.2">
      <c r="A138" s="40">
        <v>402202</v>
      </c>
      <c r="B138" s="41" t="s">
        <v>254</v>
      </c>
      <c r="C138" s="49" t="s">
        <v>255</v>
      </c>
      <c r="F138">
        <f t="shared" si="3"/>
        <v>0</v>
      </c>
    </row>
    <row r="139" spans="1:6" x14ac:dyDescent="0.2">
      <c r="A139" s="40">
        <v>402203</v>
      </c>
      <c r="B139" s="41" t="s">
        <v>256</v>
      </c>
      <c r="C139" s="49" t="s">
        <v>257</v>
      </c>
      <c r="F139">
        <f t="shared" si="3"/>
        <v>0</v>
      </c>
    </row>
    <row r="140" spans="1:6" x14ac:dyDescent="0.2">
      <c r="A140" s="40">
        <v>402204</v>
      </c>
      <c r="B140" s="41" t="s">
        <v>258</v>
      </c>
      <c r="C140" s="49" t="s">
        <v>259</v>
      </c>
      <c r="F140">
        <f t="shared" si="3"/>
        <v>0</v>
      </c>
    </row>
    <row r="141" spans="1:6" x14ac:dyDescent="0.2">
      <c r="A141" s="40">
        <v>402205</v>
      </c>
      <c r="B141" s="41" t="s">
        <v>260</v>
      </c>
      <c r="C141" s="49" t="s">
        <v>261</v>
      </c>
      <c r="F141">
        <f t="shared" si="3"/>
        <v>0</v>
      </c>
    </row>
    <row r="142" spans="1:6" x14ac:dyDescent="0.2">
      <c r="A142" s="40">
        <v>402206</v>
      </c>
      <c r="B142" s="41" t="s">
        <v>262</v>
      </c>
      <c r="C142" s="49" t="s">
        <v>263</v>
      </c>
      <c r="F142">
        <f t="shared" si="3"/>
        <v>0</v>
      </c>
    </row>
    <row r="143" spans="1:6" x14ac:dyDescent="0.2">
      <c r="A143" s="40">
        <v>402207</v>
      </c>
      <c r="B143" s="41" t="s">
        <v>230</v>
      </c>
      <c r="C143" s="49" t="s">
        <v>264</v>
      </c>
      <c r="F143">
        <f t="shared" si="3"/>
        <v>0</v>
      </c>
    </row>
    <row r="144" spans="1:6" x14ac:dyDescent="0.2">
      <c r="A144" s="40">
        <v>402208</v>
      </c>
      <c r="B144" s="41" t="s">
        <v>232</v>
      </c>
      <c r="C144" s="49" t="s">
        <v>265</v>
      </c>
      <c r="F144">
        <f t="shared" si="3"/>
        <v>0</v>
      </c>
    </row>
    <row r="145" spans="1:6" x14ac:dyDescent="0.2">
      <c r="A145" s="40">
        <v>402209</v>
      </c>
      <c r="B145" s="41" t="s">
        <v>234</v>
      </c>
      <c r="C145" s="49" t="s">
        <v>266</v>
      </c>
      <c r="F145">
        <f t="shared" si="3"/>
        <v>0</v>
      </c>
    </row>
    <row r="146" spans="1:6" x14ac:dyDescent="0.2">
      <c r="A146" s="40">
        <v>402210</v>
      </c>
      <c r="B146" s="41" t="s">
        <v>236</v>
      </c>
      <c r="C146" s="49" t="s">
        <v>267</v>
      </c>
      <c r="F146">
        <f t="shared" si="3"/>
        <v>0</v>
      </c>
    </row>
    <row r="147" spans="1:6" x14ac:dyDescent="0.2">
      <c r="A147" s="40">
        <v>402211</v>
      </c>
      <c r="B147" s="41" t="s">
        <v>268</v>
      </c>
      <c r="C147" s="49" t="s">
        <v>269</v>
      </c>
    </row>
    <row r="148" spans="1:6" x14ac:dyDescent="0.2">
      <c r="A148" s="40">
        <v>402212</v>
      </c>
      <c r="B148" s="41" t="s">
        <v>270</v>
      </c>
      <c r="C148" s="49" t="s">
        <v>271</v>
      </c>
    </row>
    <row r="149" spans="1:6" x14ac:dyDescent="0.2">
      <c r="A149" s="40">
        <v>402301</v>
      </c>
      <c r="B149" s="41" t="s">
        <v>238</v>
      </c>
      <c r="C149" s="49" t="s">
        <v>272</v>
      </c>
      <c r="F149">
        <f t="shared" ref="F149:F180" si="4">MOD(LEN(C149)-LEN(SUBSTITUTE(C149,",","")),6)</f>
        <v>0</v>
      </c>
    </row>
    <row r="150" spans="1:6" x14ac:dyDescent="0.2">
      <c r="A150" s="40">
        <v>402302</v>
      </c>
      <c r="B150" s="41" t="s">
        <v>240</v>
      </c>
      <c r="C150" s="49" t="s">
        <v>273</v>
      </c>
      <c r="F150">
        <f t="shared" si="4"/>
        <v>0</v>
      </c>
    </row>
    <row r="151" spans="1:6" x14ac:dyDescent="0.2">
      <c r="A151" s="40">
        <v>402303</v>
      </c>
      <c r="B151" s="41" t="s">
        <v>242</v>
      </c>
      <c r="C151" s="49" t="s">
        <v>274</v>
      </c>
      <c r="F151">
        <f t="shared" si="4"/>
        <v>0</v>
      </c>
    </row>
    <row r="152" spans="1:6" x14ac:dyDescent="0.2">
      <c r="A152" s="40">
        <v>402304</v>
      </c>
      <c r="B152" s="41" t="s">
        <v>244</v>
      </c>
      <c r="C152" s="49" t="s">
        <v>275</v>
      </c>
      <c r="F152">
        <f t="shared" si="4"/>
        <v>0</v>
      </c>
    </row>
    <row r="153" spans="1:6" x14ac:dyDescent="0.2">
      <c r="A153" s="40">
        <v>402305</v>
      </c>
      <c r="B153" s="41" t="s">
        <v>246</v>
      </c>
      <c r="C153" s="49" t="s">
        <v>276</v>
      </c>
      <c r="F153">
        <f t="shared" si="4"/>
        <v>0</v>
      </c>
    </row>
    <row r="154" spans="1:6" x14ac:dyDescent="0.2">
      <c r="A154" s="40">
        <v>402306</v>
      </c>
      <c r="B154" s="41" t="s">
        <v>248</v>
      </c>
      <c r="C154" s="49" t="s">
        <v>277</v>
      </c>
      <c r="F154">
        <f t="shared" si="4"/>
        <v>0</v>
      </c>
    </row>
    <row r="155" spans="1:6" x14ac:dyDescent="0.2">
      <c r="A155" s="40">
        <v>402307</v>
      </c>
      <c r="B155" s="41" t="s">
        <v>250</v>
      </c>
      <c r="C155" s="49" t="s">
        <v>278</v>
      </c>
      <c r="F155">
        <f t="shared" si="4"/>
        <v>0</v>
      </c>
    </row>
    <row r="156" spans="1:6" x14ac:dyDescent="0.2">
      <c r="A156" s="40">
        <v>402401</v>
      </c>
      <c r="B156" s="41" t="s">
        <v>279</v>
      </c>
      <c r="C156" s="49" t="s">
        <v>280</v>
      </c>
      <c r="F156">
        <f t="shared" si="4"/>
        <v>0</v>
      </c>
    </row>
    <row r="157" spans="1:6" x14ac:dyDescent="0.2">
      <c r="A157" s="40">
        <v>402402</v>
      </c>
      <c r="B157" s="41" t="s">
        <v>281</v>
      </c>
      <c r="C157" s="49" t="s">
        <v>282</v>
      </c>
      <c r="F157">
        <f t="shared" si="4"/>
        <v>0</v>
      </c>
    </row>
    <row r="158" spans="1:6" x14ac:dyDescent="0.2">
      <c r="A158" s="40">
        <v>403001</v>
      </c>
      <c r="B158" s="41" t="s">
        <v>283</v>
      </c>
      <c r="C158" s="49" t="s">
        <v>284</v>
      </c>
      <c r="F158">
        <f t="shared" si="4"/>
        <v>0</v>
      </c>
    </row>
    <row r="159" spans="1:6" x14ac:dyDescent="0.2">
      <c r="A159" s="40">
        <v>403002</v>
      </c>
      <c r="B159" s="41" t="s">
        <v>285</v>
      </c>
      <c r="C159" s="49" t="s">
        <v>286</v>
      </c>
      <c r="F159">
        <f t="shared" si="4"/>
        <v>0</v>
      </c>
    </row>
    <row r="160" spans="1:6" x14ac:dyDescent="0.2">
      <c r="A160" s="40">
        <v>403003</v>
      </c>
      <c r="B160" s="41" t="s">
        <v>287</v>
      </c>
      <c r="C160" s="49" t="s">
        <v>288</v>
      </c>
      <c r="F160">
        <f t="shared" si="4"/>
        <v>0</v>
      </c>
    </row>
    <row r="161" spans="1:6" x14ac:dyDescent="0.2">
      <c r="A161" s="40">
        <v>403004</v>
      </c>
      <c r="B161" s="41" t="s">
        <v>289</v>
      </c>
      <c r="C161" s="49" t="s">
        <v>290</v>
      </c>
      <c r="F161">
        <f t="shared" si="4"/>
        <v>0</v>
      </c>
    </row>
    <row r="162" spans="1:6" x14ac:dyDescent="0.2">
      <c r="A162" s="40">
        <v>403005</v>
      </c>
      <c r="B162" s="41" t="s">
        <v>291</v>
      </c>
      <c r="C162" s="49" t="s">
        <v>292</v>
      </c>
      <c r="F162">
        <f t="shared" si="4"/>
        <v>0</v>
      </c>
    </row>
    <row r="163" spans="1:6" x14ac:dyDescent="0.2">
      <c r="A163" s="40">
        <v>403006</v>
      </c>
      <c r="B163" s="41" t="s">
        <v>293</v>
      </c>
      <c r="C163" s="49" t="s">
        <v>294</v>
      </c>
      <c r="F163">
        <f t="shared" si="4"/>
        <v>0</v>
      </c>
    </row>
    <row r="164" spans="1:6" x14ac:dyDescent="0.2">
      <c r="A164" s="40">
        <v>403101</v>
      </c>
      <c r="B164" s="41" t="s">
        <v>295</v>
      </c>
      <c r="C164" s="49" t="s">
        <v>296</v>
      </c>
      <c r="F164">
        <f t="shared" si="4"/>
        <v>0</v>
      </c>
    </row>
    <row r="165" spans="1:6" x14ac:dyDescent="0.2">
      <c r="A165" s="40">
        <v>403102</v>
      </c>
      <c r="B165" s="41" t="s">
        <v>297</v>
      </c>
      <c r="C165" s="49" t="s">
        <v>298</v>
      </c>
      <c r="F165">
        <f t="shared" si="4"/>
        <v>0</v>
      </c>
    </row>
    <row r="166" spans="1:6" x14ac:dyDescent="0.2">
      <c r="A166" s="40">
        <v>403103</v>
      </c>
      <c r="B166" s="41" t="s">
        <v>299</v>
      </c>
      <c r="C166" s="49" t="s">
        <v>300</v>
      </c>
      <c r="F166">
        <f t="shared" si="4"/>
        <v>0</v>
      </c>
    </row>
    <row r="167" spans="1:6" x14ac:dyDescent="0.2">
      <c r="A167" s="40">
        <v>403104</v>
      </c>
      <c r="B167" s="41" t="s">
        <v>301</v>
      </c>
      <c r="C167" s="49" t="s">
        <v>302</v>
      </c>
      <c r="F167">
        <f t="shared" si="4"/>
        <v>0</v>
      </c>
    </row>
    <row r="168" spans="1:6" x14ac:dyDescent="0.2">
      <c r="A168" s="40">
        <v>403105</v>
      </c>
      <c r="B168" s="41" t="s">
        <v>303</v>
      </c>
      <c r="C168" s="49" t="s">
        <v>304</v>
      </c>
      <c r="F168">
        <f t="shared" si="4"/>
        <v>0</v>
      </c>
    </row>
    <row r="169" spans="1:6" x14ac:dyDescent="0.2">
      <c r="A169" s="40">
        <v>403106</v>
      </c>
      <c r="B169" s="41" t="s">
        <v>305</v>
      </c>
      <c r="C169" s="49" t="s">
        <v>306</v>
      </c>
      <c r="F169">
        <f t="shared" si="4"/>
        <v>0</v>
      </c>
    </row>
    <row r="170" spans="1:6" x14ac:dyDescent="0.2">
      <c r="A170" s="40">
        <v>403107</v>
      </c>
      <c r="B170" s="41" t="s">
        <v>307</v>
      </c>
      <c r="C170" s="49" t="s">
        <v>308</v>
      </c>
      <c r="F170">
        <f t="shared" si="4"/>
        <v>0</v>
      </c>
    </row>
    <row r="171" spans="1:6" x14ac:dyDescent="0.2">
      <c r="A171" s="40">
        <v>403201</v>
      </c>
      <c r="B171" s="41" t="s">
        <v>309</v>
      </c>
      <c r="C171" s="49" t="s">
        <v>310</v>
      </c>
      <c r="F171">
        <f t="shared" si="4"/>
        <v>0</v>
      </c>
    </row>
    <row r="172" spans="1:6" x14ac:dyDescent="0.2">
      <c r="A172" s="40">
        <v>403202</v>
      </c>
      <c r="B172" s="41" t="s">
        <v>311</v>
      </c>
      <c r="C172" s="49" t="s">
        <v>312</v>
      </c>
      <c r="F172">
        <f t="shared" si="4"/>
        <v>0</v>
      </c>
    </row>
    <row r="173" spans="1:6" x14ac:dyDescent="0.2">
      <c r="A173" s="40">
        <v>403203</v>
      </c>
      <c r="B173" s="41" t="s">
        <v>313</v>
      </c>
      <c r="C173" s="49" t="s">
        <v>314</v>
      </c>
      <c r="F173">
        <f t="shared" si="4"/>
        <v>0</v>
      </c>
    </row>
    <row r="174" spans="1:6" x14ac:dyDescent="0.2">
      <c r="A174" s="40">
        <v>403204</v>
      </c>
      <c r="B174" s="41" t="s">
        <v>315</v>
      </c>
      <c r="C174" s="49" t="s">
        <v>316</v>
      </c>
      <c r="F174">
        <f t="shared" si="4"/>
        <v>0</v>
      </c>
    </row>
    <row r="175" spans="1:6" x14ac:dyDescent="0.2">
      <c r="A175" s="40">
        <v>403205</v>
      </c>
      <c r="B175" s="41" t="s">
        <v>317</v>
      </c>
      <c r="C175" s="49" t="s">
        <v>318</v>
      </c>
      <c r="F175">
        <f t="shared" si="4"/>
        <v>0</v>
      </c>
    </row>
    <row r="176" spans="1:6" x14ac:dyDescent="0.2">
      <c r="A176" s="40">
        <v>403206</v>
      </c>
      <c r="B176" s="41" t="s">
        <v>319</v>
      </c>
      <c r="C176" s="49" t="s">
        <v>320</v>
      </c>
      <c r="F176">
        <f t="shared" si="4"/>
        <v>0</v>
      </c>
    </row>
    <row r="177" spans="1:6" x14ac:dyDescent="0.2">
      <c r="A177" s="40">
        <v>403207</v>
      </c>
      <c r="B177" s="41" t="s">
        <v>287</v>
      </c>
      <c r="C177" s="49" t="s">
        <v>321</v>
      </c>
      <c r="F177">
        <f t="shared" si="4"/>
        <v>0</v>
      </c>
    </row>
    <row r="178" spans="1:6" x14ac:dyDescent="0.2">
      <c r="A178" s="40">
        <v>403208</v>
      </c>
      <c r="B178" s="41" t="s">
        <v>289</v>
      </c>
      <c r="C178" s="49" t="s">
        <v>322</v>
      </c>
      <c r="F178">
        <f t="shared" si="4"/>
        <v>0</v>
      </c>
    </row>
    <row r="179" spans="1:6" x14ac:dyDescent="0.2">
      <c r="A179" s="40">
        <v>403209</v>
      </c>
      <c r="B179" s="41" t="s">
        <v>291</v>
      </c>
      <c r="C179" s="49" t="s">
        <v>323</v>
      </c>
      <c r="F179">
        <f t="shared" si="4"/>
        <v>0</v>
      </c>
    </row>
    <row r="180" spans="1:6" x14ac:dyDescent="0.2">
      <c r="A180" s="40">
        <v>403210</v>
      </c>
      <c r="B180" s="41" t="s">
        <v>293</v>
      </c>
      <c r="C180" s="49" t="s">
        <v>324</v>
      </c>
      <c r="F180">
        <f t="shared" si="4"/>
        <v>0</v>
      </c>
    </row>
    <row r="181" spans="1:6" x14ac:dyDescent="0.2">
      <c r="A181" s="40">
        <v>403211</v>
      </c>
      <c r="B181" s="41" t="s">
        <v>325</v>
      </c>
      <c r="C181" s="49" t="s">
        <v>326</v>
      </c>
    </row>
    <row r="182" spans="1:6" x14ac:dyDescent="0.2">
      <c r="A182" s="40">
        <v>403212</v>
      </c>
      <c r="B182" s="41" t="s">
        <v>327</v>
      </c>
      <c r="C182" s="49" t="s">
        <v>328</v>
      </c>
    </row>
    <row r="183" spans="1:6" x14ac:dyDescent="0.2">
      <c r="A183" s="40">
        <v>403301</v>
      </c>
      <c r="B183" s="41" t="s">
        <v>295</v>
      </c>
      <c r="C183" s="49" t="s">
        <v>329</v>
      </c>
      <c r="F183">
        <f>MOD(LEN(C183)-LEN(SUBSTITUTE(C183,",","")),6)</f>
        <v>0</v>
      </c>
    </row>
    <row r="184" spans="1:6" x14ac:dyDescent="0.2">
      <c r="A184" s="40">
        <v>403302</v>
      </c>
      <c r="B184" s="41" t="s">
        <v>297</v>
      </c>
      <c r="C184" s="49" t="s">
        <v>330</v>
      </c>
      <c r="F184">
        <f>MOD(LEN(C184)-LEN(SUBSTITUTE(C184,",","")),6)</f>
        <v>0</v>
      </c>
    </row>
    <row r="185" spans="1:6" x14ac:dyDescent="0.2">
      <c r="A185" s="40">
        <v>403303</v>
      </c>
      <c r="B185" s="41" t="s">
        <v>299</v>
      </c>
      <c r="C185" s="49" t="s">
        <v>331</v>
      </c>
      <c r="F185">
        <f>MOD(LEN(C185)-LEN(SUBSTITUTE(C185,",","")),6)</f>
        <v>0</v>
      </c>
    </row>
    <row r="186" spans="1:6" x14ac:dyDescent="0.2">
      <c r="A186" s="40">
        <v>403304</v>
      </c>
      <c r="B186" s="41" t="s">
        <v>301</v>
      </c>
      <c r="C186" s="49" t="s">
        <v>332</v>
      </c>
      <c r="F186" t="e">
        <f>MOD(LEN(#REF!)-LEN(SUBSTITUTE(#REF!,",","")),6)</f>
        <v>#REF!</v>
      </c>
    </row>
    <row r="187" spans="1:6" x14ac:dyDescent="0.2">
      <c r="A187" s="40">
        <v>403305</v>
      </c>
      <c r="B187" s="41" t="s">
        <v>303</v>
      </c>
      <c r="C187" s="49" t="s">
        <v>333</v>
      </c>
      <c r="F187">
        <f>MOD(LEN(C187)-LEN(SUBSTITUTE(C187,",","")),6)</f>
        <v>0</v>
      </c>
    </row>
    <row r="188" spans="1:6" x14ac:dyDescent="0.2">
      <c r="A188" s="40">
        <v>403306</v>
      </c>
      <c r="B188" s="41" t="s">
        <v>334</v>
      </c>
      <c r="C188" s="49" t="s">
        <v>335</v>
      </c>
      <c r="F188">
        <f>MOD(LEN(C186)-LEN(SUBSTITUTE(C186,",","")),6)</f>
        <v>0</v>
      </c>
    </row>
    <row r="189" spans="1:6" x14ac:dyDescent="0.2">
      <c r="A189" s="40">
        <v>403307</v>
      </c>
      <c r="B189" s="41" t="s">
        <v>307</v>
      </c>
      <c r="C189" s="49" t="s">
        <v>336</v>
      </c>
      <c r="F189">
        <f t="shared" ref="F189:F214" si="5">MOD(LEN(C189)-LEN(SUBSTITUTE(C189,",","")),6)</f>
        <v>0</v>
      </c>
    </row>
    <row r="190" spans="1:6" x14ac:dyDescent="0.2">
      <c r="A190" s="40">
        <v>403401</v>
      </c>
      <c r="B190" s="41" t="s">
        <v>337</v>
      </c>
      <c r="C190" s="49" t="s">
        <v>338</v>
      </c>
      <c r="F190">
        <f t="shared" si="5"/>
        <v>0</v>
      </c>
    </row>
    <row r="191" spans="1:6" x14ac:dyDescent="0.2">
      <c r="A191" s="40">
        <v>403402</v>
      </c>
      <c r="B191" s="41" t="s">
        <v>339</v>
      </c>
      <c r="C191" s="49" t="s">
        <v>340</v>
      </c>
      <c r="F191">
        <f t="shared" si="5"/>
        <v>0</v>
      </c>
    </row>
    <row r="192" spans="1:6" x14ac:dyDescent="0.2">
      <c r="A192" s="40">
        <v>404001</v>
      </c>
      <c r="B192" s="41" t="s">
        <v>341</v>
      </c>
      <c r="C192" s="49" t="s">
        <v>342</v>
      </c>
      <c r="F192">
        <f t="shared" si="5"/>
        <v>0</v>
      </c>
    </row>
    <row r="193" spans="1:6" x14ac:dyDescent="0.2">
      <c r="A193" s="40">
        <v>404002</v>
      </c>
      <c r="B193" s="41" t="s">
        <v>343</v>
      </c>
      <c r="C193" s="49" t="s">
        <v>344</v>
      </c>
      <c r="F193">
        <f t="shared" si="5"/>
        <v>0</v>
      </c>
    </row>
    <row r="194" spans="1:6" x14ac:dyDescent="0.2">
      <c r="A194" s="40">
        <v>404003</v>
      </c>
      <c r="B194" s="41" t="s">
        <v>345</v>
      </c>
      <c r="C194" s="49" t="s">
        <v>346</v>
      </c>
      <c r="F194">
        <f t="shared" si="5"/>
        <v>0</v>
      </c>
    </row>
    <row r="195" spans="1:6" x14ac:dyDescent="0.2">
      <c r="A195" s="40">
        <v>404004</v>
      </c>
      <c r="B195" s="41" t="s">
        <v>347</v>
      </c>
      <c r="C195" s="49" t="s">
        <v>348</v>
      </c>
      <c r="F195">
        <f t="shared" si="5"/>
        <v>0</v>
      </c>
    </row>
    <row r="196" spans="1:6" x14ac:dyDescent="0.2">
      <c r="A196" s="40">
        <v>404005</v>
      </c>
      <c r="B196" s="41" t="s">
        <v>349</v>
      </c>
      <c r="C196" s="49" t="s">
        <v>350</v>
      </c>
      <c r="F196">
        <f t="shared" si="5"/>
        <v>0</v>
      </c>
    </row>
    <row r="197" spans="1:6" x14ac:dyDescent="0.2">
      <c r="A197" s="40">
        <v>404006</v>
      </c>
      <c r="B197" s="41" t="s">
        <v>351</v>
      </c>
      <c r="C197" s="49" t="s">
        <v>352</v>
      </c>
      <c r="F197">
        <f t="shared" si="5"/>
        <v>0</v>
      </c>
    </row>
    <row r="198" spans="1:6" x14ac:dyDescent="0.2">
      <c r="A198" s="40">
        <v>404101</v>
      </c>
      <c r="B198" s="41" t="s">
        <v>353</v>
      </c>
      <c r="C198" s="49" t="s">
        <v>354</v>
      </c>
      <c r="F198">
        <f t="shared" si="5"/>
        <v>0</v>
      </c>
    </row>
    <row r="199" spans="1:6" x14ac:dyDescent="0.2">
      <c r="A199" s="40">
        <v>404102</v>
      </c>
      <c r="B199" s="41" t="s">
        <v>355</v>
      </c>
      <c r="C199" s="49" t="s">
        <v>356</v>
      </c>
      <c r="F199">
        <f t="shared" si="5"/>
        <v>0</v>
      </c>
    </row>
    <row r="200" spans="1:6" x14ac:dyDescent="0.2">
      <c r="A200" s="40">
        <v>404103</v>
      </c>
      <c r="B200" s="41" t="s">
        <v>357</v>
      </c>
      <c r="C200" s="49" t="s">
        <v>358</v>
      </c>
      <c r="F200">
        <f t="shared" si="5"/>
        <v>0</v>
      </c>
    </row>
    <row r="201" spans="1:6" x14ac:dyDescent="0.2">
      <c r="A201" s="40">
        <v>404104</v>
      </c>
      <c r="B201" s="41" t="s">
        <v>359</v>
      </c>
      <c r="C201" s="49" t="s">
        <v>360</v>
      </c>
      <c r="F201">
        <f t="shared" si="5"/>
        <v>0</v>
      </c>
    </row>
    <row r="202" spans="1:6" x14ac:dyDescent="0.2">
      <c r="A202" s="40">
        <v>404105</v>
      </c>
      <c r="B202" s="41" t="s">
        <v>361</v>
      </c>
      <c r="C202" s="49" t="s">
        <v>362</v>
      </c>
      <c r="F202">
        <f t="shared" si="5"/>
        <v>0</v>
      </c>
    </row>
    <row r="203" spans="1:6" x14ac:dyDescent="0.2">
      <c r="A203" s="40">
        <v>404106</v>
      </c>
      <c r="B203" s="41" t="s">
        <v>363</v>
      </c>
      <c r="C203" s="49" t="s">
        <v>364</v>
      </c>
      <c r="F203">
        <f t="shared" si="5"/>
        <v>0</v>
      </c>
    </row>
    <row r="204" spans="1:6" x14ac:dyDescent="0.2">
      <c r="A204" s="40">
        <v>404107</v>
      </c>
      <c r="B204" s="41" t="s">
        <v>365</v>
      </c>
      <c r="C204" s="49" t="s">
        <v>366</v>
      </c>
      <c r="F204">
        <f t="shared" si="5"/>
        <v>0</v>
      </c>
    </row>
    <row r="205" spans="1:6" x14ac:dyDescent="0.2">
      <c r="A205" s="40">
        <v>404201</v>
      </c>
      <c r="B205" s="41" t="s">
        <v>367</v>
      </c>
      <c r="C205" s="49" t="s">
        <v>368</v>
      </c>
      <c r="F205">
        <f t="shared" si="5"/>
        <v>0</v>
      </c>
    </row>
    <row r="206" spans="1:6" x14ac:dyDescent="0.2">
      <c r="A206" s="40">
        <v>404202</v>
      </c>
      <c r="B206" s="41" t="s">
        <v>369</v>
      </c>
      <c r="C206" s="49" t="s">
        <v>370</v>
      </c>
      <c r="F206">
        <f t="shared" si="5"/>
        <v>0</v>
      </c>
    </row>
    <row r="207" spans="1:6" x14ac:dyDescent="0.2">
      <c r="A207" s="40">
        <v>404203</v>
      </c>
      <c r="B207" s="41" t="s">
        <v>371</v>
      </c>
      <c r="C207" s="49" t="s">
        <v>372</v>
      </c>
      <c r="F207">
        <f t="shared" si="5"/>
        <v>0</v>
      </c>
    </row>
    <row r="208" spans="1:6" x14ac:dyDescent="0.2">
      <c r="A208" s="40">
        <v>404204</v>
      </c>
      <c r="B208" s="41" t="s">
        <v>373</v>
      </c>
      <c r="C208" s="49" t="s">
        <v>374</v>
      </c>
      <c r="F208">
        <f t="shared" si="5"/>
        <v>0</v>
      </c>
    </row>
    <row r="209" spans="1:6" x14ac:dyDescent="0.2">
      <c r="A209" s="40">
        <v>404205</v>
      </c>
      <c r="B209" s="41" t="s">
        <v>375</v>
      </c>
      <c r="C209" s="49" t="s">
        <v>376</v>
      </c>
      <c r="F209">
        <f t="shared" si="5"/>
        <v>0</v>
      </c>
    </row>
    <row r="210" spans="1:6" x14ac:dyDescent="0.2">
      <c r="A210" s="40">
        <v>404206</v>
      </c>
      <c r="B210" s="41" t="s">
        <v>377</v>
      </c>
      <c r="C210" s="49" t="s">
        <v>378</v>
      </c>
      <c r="F210">
        <f t="shared" si="5"/>
        <v>0</v>
      </c>
    </row>
    <row r="211" spans="1:6" x14ac:dyDescent="0.2">
      <c r="A211" s="40">
        <v>404207</v>
      </c>
      <c r="B211" s="41" t="s">
        <v>345</v>
      </c>
      <c r="C211" s="49" t="s">
        <v>379</v>
      </c>
      <c r="F211">
        <f t="shared" si="5"/>
        <v>0</v>
      </c>
    </row>
    <row r="212" spans="1:6" x14ac:dyDescent="0.2">
      <c r="A212" s="40">
        <v>404208</v>
      </c>
      <c r="B212" s="41" t="s">
        <v>347</v>
      </c>
      <c r="C212" s="49" t="s">
        <v>380</v>
      </c>
      <c r="F212">
        <f t="shared" si="5"/>
        <v>0</v>
      </c>
    </row>
    <row r="213" spans="1:6" x14ac:dyDescent="0.2">
      <c r="A213" s="40">
        <v>404209</v>
      </c>
      <c r="B213" s="41" t="s">
        <v>349</v>
      </c>
      <c r="C213" s="49" t="s">
        <v>381</v>
      </c>
      <c r="F213">
        <f t="shared" si="5"/>
        <v>0</v>
      </c>
    </row>
    <row r="214" spans="1:6" x14ac:dyDescent="0.2">
      <c r="A214" s="40">
        <v>404210</v>
      </c>
      <c r="B214" s="41" t="s">
        <v>351</v>
      </c>
      <c r="C214" s="49" t="s">
        <v>382</v>
      </c>
      <c r="F214">
        <f t="shared" si="5"/>
        <v>0</v>
      </c>
    </row>
    <row r="215" spans="1:6" x14ac:dyDescent="0.2">
      <c r="A215" s="40">
        <v>404211</v>
      </c>
      <c r="B215" s="41" t="s">
        <v>383</v>
      </c>
      <c r="C215" s="49" t="s">
        <v>384</v>
      </c>
    </row>
    <row r="216" spans="1:6" x14ac:dyDescent="0.2">
      <c r="A216" s="40">
        <v>404212</v>
      </c>
      <c r="B216" s="41" t="s">
        <v>385</v>
      </c>
      <c r="C216" s="49" t="s">
        <v>386</v>
      </c>
    </row>
    <row r="217" spans="1:6" x14ac:dyDescent="0.2">
      <c r="A217" s="40">
        <v>404301</v>
      </c>
      <c r="B217" s="41" t="s">
        <v>353</v>
      </c>
      <c r="C217" s="49" t="s">
        <v>387</v>
      </c>
      <c r="F217">
        <f t="shared" ref="F217:F280" si="6">MOD(LEN(C217)-LEN(SUBSTITUTE(C217,",","")),6)</f>
        <v>0</v>
      </c>
    </row>
    <row r="218" spans="1:6" x14ac:dyDescent="0.2">
      <c r="A218" s="40">
        <v>404302</v>
      </c>
      <c r="B218" s="41" t="s">
        <v>355</v>
      </c>
      <c r="C218" s="49" t="s">
        <v>388</v>
      </c>
      <c r="F218">
        <f t="shared" si="6"/>
        <v>0</v>
      </c>
    </row>
    <row r="219" spans="1:6" x14ac:dyDescent="0.2">
      <c r="A219" s="40">
        <v>404303</v>
      </c>
      <c r="B219" s="41" t="s">
        <v>357</v>
      </c>
      <c r="C219" s="49" t="s">
        <v>389</v>
      </c>
      <c r="F219">
        <f t="shared" si="6"/>
        <v>0</v>
      </c>
    </row>
    <row r="220" spans="1:6" x14ac:dyDescent="0.2">
      <c r="A220" s="40">
        <v>404304</v>
      </c>
      <c r="B220" s="41" t="s">
        <v>359</v>
      </c>
      <c r="C220" s="49" t="s">
        <v>390</v>
      </c>
      <c r="F220">
        <f t="shared" si="6"/>
        <v>0</v>
      </c>
    </row>
    <row r="221" spans="1:6" x14ac:dyDescent="0.2">
      <c r="A221" s="40">
        <v>404305</v>
      </c>
      <c r="B221" s="41" t="s">
        <v>361</v>
      </c>
      <c r="C221" s="49" t="s">
        <v>391</v>
      </c>
      <c r="F221">
        <f t="shared" si="6"/>
        <v>0</v>
      </c>
    </row>
    <row r="222" spans="1:6" x14ac:dyDescent="0.2">
      <c r="A222" s="40">
        <v>404306</v>
      </c>
      <c r="B222" s="41" t="s">
        <v>363</v>
      </c>
      <c r="C222" s="49" t="s">
        <v>392</v>
      </c>
      <c r="F222">
        <f t="shared" si="6"/>
        <v>0</v>
      </c>
    </row>
    <row r="223" spans="1:6" x14ac:dyDescent="0.2">
      <c r="A223" s="40">
        <v>404307</v>
      </c>
      <c r="B223" s="41" t="s">
        <v>365</v>
      </c>
      <c r="C223" s="49" t="s">
        <v>393</v>
      </c>
      <c r="F223">
        <f t="shared" si="6"/>
        <v>0</v>
      </c>
    </row>
    <row r="224" spans="1:6" x14ac:dyDescent="0.2">
      <c r="A224" s="40">
        <v>404401</v>
      </c>
      <c r="B224" s="41" t="s">
        <v>394</v>
      </c>
      <c r="C224" s="49" t="s">
        <v>395</v>
      </c>
      <c r="F224">
        <f t="shared" si="6"/>
        <v>0</v>
      </c>
    </row>
    <row r="225" spans="1:6" x14ac:dyDescent="0.2">
      <c r="A225" s="40">
        <v>404402</v>
      </c>
      <c r="B225" s="41" t="s">
        <v>396</v>
      </c>
      <c r="C225" s="49" t="s">
        <v>397</v>
      </c>
      <c r="F225">
        <f t="shared" si="6"/>
        <v>0</v>
      </c>
    </row>
    <row r="226" spans="1:6" x14ac:dyDescent="0.2">
      <c r="A226" s="40">
        <v>405001</v>
      </c>
      <c r="B226" s="41" t="s">
        <v>398</v>
      </c>
      <c r="C226" s="49" t="s">
        <v>399</v>
      </c>
      <c r="F226">
        <f t="shared" si="6"/>
        <v>0</v>
      </c>
    </row>
    <row r="227" spans="1:6" x14ac:dyDescent="0.2">
      <c r="A227" s="40">
        <v>405002</v>
      </c>
      <c r="B227" s="41" t="s">
        <v>400</v>
      </c>
      <c r="C227" s="49" t="s">
        <v>401</v>
      </c>
      <c r="F227">
        <f t="shared" si="6"/>
        <v>0</v>
      </c>
    </row>
    <row r="228" spans="1:6" x14ac:dyDescent="0.2">
      <c r="A228" s="40">
        <v>405003</v>
      </c>
      <c r="B228" s="41" t="s">
        <v>402</v>
      </c>
      <c r="C228" s="49" t="s">
        <v>403</v>
      </c>
      <c r="F228">
        <f t="shared" si="6"/>
        <v>0</v>
      </c>
    </row>
    <row r="229" spans="1:6" x14ac:dyDescent="0.2">
      <c r="A229" s="40">
        <v>405004</v>
      </c>
      <c r="B229" s="41" t="s">
        <v>404</v>
      </c>
      <c r="C229" s="49" t="s">
        <v>405</v>
      </c>
      <c r="F229">
        <f t="shared" si="6"/>
        <v>0</v>
      </c>
    </row>
    <row r="230" spans="1:6" x14ac:dyDescent="0.2">
      <c r="A230" s="40">
        <v>405005</v>
      </c>
      <c r="B230" s="41" t="s">
        <v>406</v>
      </c>
      <c r="C230" s="49" t="s">
        <v>407</v>
      </c>
      <c r="F230">
        <f t="shared" si="6"/>
        <v>0</v>
      </c>
    </row>
    <row r="231" spans="1:6" x14ac:dyDescent="0.2">
      <c r="A231" s="40">
        <v>405006</v>
      </c>
      <c r="B231" s="41" t="s">
        <v>408</v>
      </c>
      <c r="C231" s="49" t="s">
        <v>409</v>
      </c>
      <c r="F231">
        <f t="shared" si="6"/>
        <v>0</v>
      </c>
    </row>
    <row r="232" spans="1:6" x14ac:dyDescent="0.2">
      <c r="A232" s="40">
        <v>405101</v>
      </c>
      <c r="B232" s="41" t="s">
        <v>410</v>
      </c>
      <c r="C232" s="49" t="s">
        <v>411</v>
      </c>
      <c r="F232">
        <f t="shared" si="6"/>
        <v>0</v>
      </c>
    </row>
    <row r="233" spans="1:6" x14ac:dyDescent="0.2">
      <c r="A233" s="40">
        <v>405102</v>
      </c>
      <c r="B233" s="41" t="s">
        <v>412</v>
      </c>
      <c r="C233" s="49" t="s">
        <v>413</v>
      </c>
      <c r="F233">
        <f t="shared" si="6"/>
        <v>0</v>
      </c>
    </row>
    <row r="234" spans="1:6" x14ac:dyDescent="0.2">
      <c r="A234" s="40">
        <v>405103</v>
      </c>
      <c r="B234" s="41" t="s">
        <v>414</v>
      </c>
      <c r="C234" s="49" t="s">
        <v>415</v>
      </c>
      <c r="F234">
        <f t="shared" si="6"/>
        <v>0</v>
      </c>
    </row>
    <row r="235" spans="1:6" x14ac:dyDescent="0.2">
      <c r="A235" s="40">
        <v>405104</v>
      </c>
      <c r="B235" s="41" t="s">
        <v>416</v>
      </c>
      <c r="C235" s="49" t="s">
        <v>417</v>
      </c>
      <c r="F235">
        <f t="shared" si="6"/>
        <v>0</v>
      </c>
    </row>
    <row r="236" spans="1:6" x14ac:dyDescent="0.2">
      <c r="A236" s="40">
        <v>405105</v>
      </c>
      <c r="B236" s="41" t="s">
        <v>418</v>
      </c>
      <c r="C236" s="49" t="s">
        <v>419</v>
      </c>
      <c r="F236">
        <f t="shared" si="6"/>
        <v>0</v>
      </c>
    </row>
    <row r="237" spans="1:6" x14ac:dyDescent="0.2">
      <c r="A237" s="40">
        <v>405106</v>
      </c>
      <c r="B237" s="41" t="s">
        <v>420</v>
      </c>
      <c r="C237" s="49" t="s">
        <v>421</v>
      </c>
      <c r="F237">
        <f t="shared" si="6"/>
        <v>0</v>
      </c>
    </row>
    <row r="238" spans="1:6" x14ac:dyDescent="0.2">
      <c r="A238" s="40">
        <v>405107</v>
      </c>
      <c r="B238" s="41" t="s">
        <v>422</v>
      </c>
      <c r="C238" s="49" t="s">
        <v>423</v>
      </c>
      <c r="F238">
        <f t="shared" si="6"/>
        <v>0</v>
      </c>
    </row>
    <row r="239" spans="1:6" x14ac:dyDescent="0.2">
      <c r="A239" s="40">
        <v>406001</v>
      </c>
      <c r="B239" s="41" t="s">
        <v>424</v>
      </c>
      <c r="C239" s="49" t="s">
        <v>425</v>
      </c>
      <c r="F239">
        <f t="shared" si="6"/>
        <v>0</v>
      </c>
    </row>
    <row r="240" spans="1:6" x14ac:dyDescent="0.2">
      <c r="A240" s="40">
        <v>406002</v>
      </c>
      <c r="B240" s="41" t="s">
        <v>426</v>
      </c>
      <c r="C240" s="49" t="s">
        <v>427</v>
      </c>
      <c r="F240">
        <f t="shared" si="6"/>
        <v>0</v>
      </c>
    </row>
    <row r="241" spans="1:6" x14ac:dyDescent="0.2">
      <c r="A241" s="40">
        <v>406003</v>
      </c>
      <c r="B241" s="41" t="s">
        <v>428</v>
      </c>
      <c r="C241" s="49" t="s">
        <v>429</v>
      </c>
      <c r="F241">
        <f t="shared" si="6"/>
        <v>0</v>
      </c>
    </row>
    <row r="242" spans="1:6" x14ac:dyDescent="0.2">
      <c r="A242" s="40">
        <v>406004</v>
      </c>
      <c r="B242" s="41" t="s">
        <v>430</v>
      </c>
      <c r="C242" s="49" t="s">
        <v>431</v>
      </c>
      <c r="F242">
        <f t="shared" si="6"/>
        <v>0</v>
      </c>
    </row>
    <row r="243" spans="1:6" x14ac:dyDescent="0.2">
      <c r="A243" s="40">
        <v>406005</v>
      </c>
      <c r="B243" s="41" t="s">
        <v>432</v>
      </c>
      <c r="C243" s="49" t="s">
        <v>433</v>
      </c>
      <c r="F243">
        <f t="shared" si="6"/>
        <v>0</v>
      </c>
    </row>
    <row r="244" spans="1:6" x14ac:dyDescent="0.2">
      <c r="A244" s="40">
        <v>406006</v>
      </c>
      <c r="B244" s="41" t="s">
        <v>434</v>
      </c>
      <c r="C244" s="49" t="s">
        <v>435</v>
      </c>
      <c r="F244">
        <f t="shared" si="6"/>
        <v>0</v>
      </c>
    </row>
    <row r="245" spans="1:6" x14ac:dyDescent="0.2">
      <c r="A245" s="40">
        <v>406101</v>
      </c>
      <c r="B245" s="41" t="s">
        <v>436</v>
      </c>
      <c r="C245" s="49" t="s">
        <v>437</v>
      </c>
      <c r="F245">
        <f t="shared" si="6"/>
        <v>0</v>
      </c>
    </row>
    <row r="246" spans="1:6" x14ac:dyDescent="0.2">
      <c r="A246" s="40">
        <v>406102</v>
      </c>
      <c r="B246" s="41" t="s">
        <v>438</v>
      </c>
      <c r="C246" s="49" t="s">
        <v>439</v>
      </c>
      <c r="F246">
        <f t="shared" si="6"/>
        <v>0</v>
      </c>
    </row>
    <row r="247" spans="1:6" x14ac:dyDescent="0.2">
      <c r="A247" s="50">
        <v>406103</v>
      </c>
      <c r="B247" s="51" t="s">
        <v>440</v>
      </c>
      <c r="C247" s="49" t="s">
        <v>441</v>
      </c>
      <c r="F247">
        <f t="shared" si="6"/>
        <v>0</v>
      </c>
    </row>
    <row r="248" spans="1:6" x14ac:dyDescent="0.2">
      <c r="A248" s="50">
        <v>406104</v>
      </c>
      <c r="B248" s="51" t="s">
        <v>442</v>
      </c>
      <c r="C248" s="49" t="s">
        <v>443</v>
      </c>
      <c r="F248">
        <f t="shared" si="6"/>
        <v>0</v>
      </c>
    </row>
    <row r="249" spans="1:6" x14ac:dyDescent="0.2">
      <c r="A249" s="50">
        <v>406105</v>
      </c>
      <c r="B249" s="51" t="s">
        <v>444</v>
      </c>
      <c r="C249" s="49" t="s">
        <v>445</v>
      </c>
      <c r="F249">
        <f t="shared" si="6"/>
        <v>0</v>
      </c>
    </row>
    <row r="250" spans="1:6" x14ac:dyDescent="0.2">
      <c r="A250" s="50">
        <v>406106</v>
      </c>
      <c r="B250" s="51" t="s">
        <v>446</v>
      </c>
      <c r="C250" s="49" t="s">
        <v>447</v>
      </c>
      <c r="F250">
        <f t="shared" si="6"/>
        <v>0</v>
      </c>
    </row>
    <row r="251" spans="1:6" x14ac:dyDescent="0.2">
      <c r="A251" s="50">
        <v>406107</v>
      </c>
      <c r="B251" s="51" t="s">
        <v>448</v>
      </c>
      <c r="C251" s="49" t="s">
        <v>449</v>
      </c>
      <c r="F251">
        <f t="shared" si="6"/>
        <v>0</v>
      </c>
    </row>
    <row r="252" spans="1:6" x14ac:dyDescent="0.2">
      <c r="A252" s="50">
        <v>407001</v>
      </c>
      <c r="B252" s="51" t="s">
        <v>450</v>
      </c>
      <c r="C252" s="49" t="s">
        <v>451</v>
      </c>
      <c r="F252">
        <f t="shared" si="6"/>
        <v>0</v>
      </c>
    </row>
    <row r="253" spans="1:6" x14ac:dyDescent="0.2">
      <c r="A253" s="50">
        <v>407002</v>
      </c>
      <c r="B253" s="51" t="s">
        <v>452</v>
      </c>
      <c r="C253" s="49" t="s">
        <v>453</v>
      </c>
      <c r="F253">
        <f t="shared" si="6"/>
        <v>0</v>
      </c>
    </row>
    <row r="254" spans="1:6" x14ac:dyDescent="0.2">
      <c r="A254" s="50">
        <v>407003</v>
      </c>
      <c r="B254" s="51" t="s">
        <v>454</v>
      </c>
      <c r="C254" s="49" t="s">
        <v>455</v>
      </c>
      <c r="F254">
        <f t="shared" si="6"/>
        <v>0</v>
      </c>
    </row>
    <row r="255" spans="1:6" x14ac:dyDescent="0.2">
      <c r="A255" s="50">
        <v>407004</v>
      </c>
      <c r="B255" s="51" t="s">
        <v>456</v>
      </c>
      <c r="C255" s="49" t="s">
        <v>457</v>
      </c>
      <c r="F255">
        <f t="shared" si="6"/>
        <v>0</v>
      </c>
    </row>
    <row r="256" spans="1:6" x14ac:dyDescent="0.2">
      <c r="A256" s="50">
        <v>407005</v>
      </c>
      <c r="B256" s="51" t="s">
        <v>458</v>
      </c>
      <c r="C256" s="49" t="s">
        <v>459</v>
      </c>
      <c r="F256">
        <f t="shared" si="6"/>
        <v>0</v>
      </c>
    </row>
    <row r="257" spans="1:6" x14ac:dyDescent="0.2">
      <c r="A257" s="50">
        <v>407006</v>
      </c>
      <c r="B257" s="51" t="s">
        <v>460</v>
      </c>
      <c r="C257" s="49" t="s">
        <v>461</v>
      </c>
      <c r="F257">
        <f t="shared" si="6"/>
        <v>0</v>
      </c>
    </row>
    <row r="258" spans="1:6" x14ac:dyDescent="0.2">
      <c r="A258" s="50">
        <v>407101</v>
      </c>
      <c r="B258" s="51" t="s">
        <v>462</v>
      </c>
      <c r="C258" s="49" t="s">
        <v>463</v>
      </c>
      <c r="F258">
        <f t="shared" si="6"/>
        <v>0</v>
      </c>
    </row>
    <row r="259" spans="1:6" x14ac:dyDescent="0.2">
      <c r="A259" s="50">
        <v>407102</v>
      </c>
      <c r="B259" s="51" t="s">
        <v>464</v>
      </c>
      <c r="C259" s="49" t="s">
        <v>465</v>
      </c>
      <c r="F259">
        <f t="shared" si="6"/>
        <v>0</v>
      </c>
    </row>
    <row r="260" spans="1:6" x14ac:dyDescent="0.2">
      <c r="A260" s="50">
        <v>407103</v>
      </c>
      <c r="B260" s="51" t="s">
        <v>466</v>
      </c>
      <c r="C260" s="49" t="s">
        <v>467</v>
      </c>
      <c r="F260">
        <f t="shared" si="6"/>
        <v>0</v>
      </c>
    </row>
    <row r="261" spans="1:6" x14ac:dyDescent="0.2">
      <c r="A261" s="50">
        <v>407104</v>
      </c>
      <c r="B261" s="51" t="s">
        <v>468</v>
      </c>
      <c r="C261" s="49" t="s">
        <v>469</v>
      </c>
      <c r="F261">
        <f t="shared" si="6"/>
        <v>0</v>
      </c>
    </row>
    <row r="262" spans="1:6" x14ac:dyDescent="0.2">
      <c r="A262" s="50">
        <v>407105</v>
      </c>
      <c r="B262" s="51" t="s">
        <v>470</v>
      </c>
      <c r="C262" s="49" t="s">
        <v>471</v>
      </c>
      <c r="F262">
        <f t="shared" si="6"/>
        <v>0</v>
      </c>
    </row>
    <row r="263" spans="1:6" x14ac:dyDescent="0.2">
      <c r="A263" s="50">
        <v>407106</v>
      </c>
      <c r="B263" s="51" t="s">
        <v>472</v>
      </c>
      <c r="C263" s="49" t="s">
        <v>473</v>
      </c>
      <c r="F263">
        <f t="shared" si="6"/>
        <v>0</v>
      </c>
    </row>
    <row r="264" spans="1:6" x14ac:dyDescent="0.2">
      <c r="A264" s="50">
        <v>407107</v>
      </c>
      <c r="B264" s="51" t="s">
        <v>474</v>
      </c>
      <c r="C264" s="49" t="s">
        <v>475</v>
      </c>
      <c r="F264">
        <f t="shared" si="6"/>
        <v>0</v>
      </c>
    </row>
    <row r="265" spans="1:6" x14ac:dyDescent="0.2">
      <c r="A265" s="50">
        <v>408001</v>
      </c>
      <c r="B265" s="51" t="s">
        <v>476</v>
      </c>
      <c r="C265" s="49" t="s">
        <v>477</v>
      </c>
      <c r="F265">
        <f t="shared" si="6"/>
        <v>0</v>
      </c>
    </row>
    <row r="266" spans="1:6" x14ac:dyDescent="0.2">
      <c r="A266" s="50">
        <v>408002</v>
      </c>
      <c r="B266" s="51" t="s">
        <v>478</v>
      </c>
      <c r="C266" s="49" t="s">
        <v>479</v>
      </c>
      <c r="F266">
        <f t="shared" si="6"/>
        <v>0</v>
      </c>
    </row>
    <row r="267" spans="1:6" x14ac:dyDescent="0.2">
      <c r="A267" s="50">
        <v>408003</v>
      </c>
      <c r="B267" s="51" t="s">
        <v>480</v>
      </c>
      <c r="C267" s="49" t="s">
        <v>481</v>
      </c>
      <c r="F267">
        <f t="shared" si="6"/>
        <v>0</v>
      </c>
    </row>
    <row r="268" spans="1:6" x14ac:dyDescent="0.2">
      <c r="A268" s="50">
        <v>408004</v>
      </c>
      <c r="B268" s="51" t="s">
        <v>482</v>
      </c>
      <c r="C268" s="49" t="s">
        <v>483</v>
      </c>
      <c r="F268">
        <f t="shared" si="6"/>
        <v>0</v>
      </c>
    </row>
    <row r="269" spans="1:6" x14ac:dyDescent="0.2">
      <c r="A269" s="50">
        <v>408005</v>
      </c>
      <c r="B269" s="51" t="s">
        <v>484</v>
      </c>
      <c r="C269" s="49" t="s">
        <v>485</v>
      </c>
      <c r="F269">
        <f t="shared" si="6"/>
        <v>0</v>
      </c>
    </row>
    <row r="270" spans="1:6" x14ac:dyDescent="0.2">
      <c r="A270" s="50">
        <v>408006</v>
      </c>
      <c r="B270" s="51" t="s">
        <v>486</v>
      </c>
      <c r="C270" s="49" t="s">
        <v>487</v>
      </c>
      <c r="F270">
        <f t="shared" si="6"/>
        <v>0</v>
      </c>
    </row>
    <row r="271" spans="1:6" x14ac:dyDescent="0.2">
      <c r="A271" s="50">
        <v>408101</v>
      </c>
      <c r="B271" s="51" t="s">
        <v>488</v>
      </c>
      <c r="C271" s="49" t="s">
        <v>489</v>
      </c>
      <c r="F271">
        <f t="shared" si="6"/>
        <v>0</v>
      </c>
    </row>
    <row r="272" spans="1:6" x14ac:dyDescent="0.2">
      <c r="A272" s="50">
        <v>408102</v>
      </c>
      <c r="B272" s="51" t="s">
        <v>490</v>
      </c>
      <c r="C272" s="49" t="s">
        <v>491</v>
      </c>
      <c r="F272">
        <f t="shared" si="6"/>
        <v>0</v>
      </c>
    </row>
    <row r="273" spans="1:6" x14ac:dyDescent="0.2">
      <c r="A273" s="50">
        <v>408103</v>
      </c>
      <c r="B273" s="51" t="s">
        <v>492</v>
      </c>
      <c r="C273" s="49" t="s">
        <v>493</v>
      </c>
      <c r="F273">
        <f t="shared" si="6"/>
        <v>0</v>
      </c>
    </row>
    <row r="274" spans="1:6" x14ac:dyDescent="0.2">
      <c r="A274" s="50">
        <v>408104</v>
      </c>
      <c r="B274" s="51" t="s">
        <v>494</v>
      </c>
      <c r="C274" s="49" t="s">
        <v>495</v>
      </c>
      <c r="F274">
        <f t="shared" si="6"/>
        <v>0</v>
      </c>
    </row>
    <row r="275" spans="1:6" x14ac:dyDescent="0.2">
      <c r="A275" s="50">
        <v>408105</v>
      </c>
      <c r="B275" s="51" t="s">
        <v>496</v>
      </c>
      <c r="C275" s="49" t="s">
        <v>497</v>
      </c>
      <c r="F275">
        <f t="shared" si="6"/>
        <v>0</v>
      </c>
    </row>
    <row r="276" spans="1:6" x14ac:dyDescent="0.2">
      <c r="A276" s="50">
        <v>408106</v>
      </c>
      <c r="B276" s="51" t="s">
        <v>498</v>
      </c>
      <c r="C276" s="49" t="s">
        <v>499</v>
      </c>
      <c r="F276">
        <f t="shared" si="6"/>
        <v>0</v>
      </c>
    </row>
    <row r="277" spans="1:6" x14ac:dyDescent="0.2">
      <c r="A277" s="50">
        <v>408107</v>
      </c>
      <c r="B277" s="51" t="s">
        <v>500</v>
      </c>
      <c r="C277" s="49" t="s">
        <v>501</v>
      </c>
      <c r="F277">
        <f t="shared" si="6"/>
        <v>0</v>
      </c>
    </row>
    <row r="278" spans="1:6" x14ac:dyDescent="0.2">
      <c r="A278" s="50">
        <v>409001</v>
      </c>
      <c r="B278" s="51" t="s">
        <v>502</v>
      </c>
      <c r="C278" s="49" t="s">
        <v>503</v>
      </c>
      <c r="F278">
        <f t="shared" si="6"/>
        <v>0</v>
      </c>
    </row>
    <row r="279" spans="1:6" x14ac:dyDescent="0.2">
      <c r="A279" s="50">
        <v>409002</v>
      </c>
      <c r="B279" s="51" t="s">
        <v>504</v>
      </c>
      <c r="C279" s="49" t="s">
        <v>505</v>
      </c>
      <c r="F279">
        <f t="shared" si="6"/>
        <v>0</v>
      </c>
    </row>
    <row r="280" spans="1:6" x14ac:dyDescent="0.2">
      <c r="A280" s="50">
        <v>409003</v>
      </c>
      <c r="B280" s="51" t="s">
        <v>506</v>
      </c>
      <c r="C280" s="49" t="s">
        <v>507</v>
      </c>
      <c r="F280">
        <f t="shared" si="6"/>
        <v>0</v>
      </c>
    </row>
    <row r="281" spans="1:6" x14ac:dyDescent="0.2">
      <c r="A281" s="50">
        <v>409004</v>
      </c>
      <c r="B281" s="51" t="s">
        <v>508</v>
      </c>
      <c r="C281" s="49" t="s">
        <v>509</v>
      </c>
      <c r="F281">
        <f t="shared" ref="F281:F344" si="7">MOD(LEN(C281)-LEN(SUBSTITUTE(C281,",","")),6)</f>
        <v>0</v>
      </c>
    </row>
    <row r="282" spans="1:6" x14ac:dyDescent="0.2">
      <c r="A282" s="50">
        <v>409005</v>
      </c>
      <c r="B282" s="51" t="s">
        <v>510</v>
      </c>
      <c r="C282" s="49" t="s">
        <v>511</v>
      </c>
      <c r="F282">
        <f t="shared" si="7"/>
        <v>0</v>
      </c>
    </row>
    <row r="283" spans="1:6" x14ac:dyDescent="0.2">
      <c r="A283" s="50">
        <v>409006</v>
      </c>
      <c r="B283" s="51" t="s">
        <v>512</v>
      </c>
      <c r="C283" s="49" t="s">
        <v>513</v>
      </c>
      <c r="F283">
        <f t="shared" si="7"/>
        <v>0</v>
      </c>
    </row>
    <row r="284" spans="1:6" x14ac:dyDescent="0.2">
      <c r="A284" s="50">
        <v>409101</v>
      </c>
      <c r="B284" s="51" t="s">
        <v>514</v>
      </c>
      <c r="C284" s="49" t="s">
        <v>515</v>
      </c>
      <c r="F284">
        <f t="shared" si="7"/>
        <v>0</v>
      </c>
    </row>
    <row r="285" spans="1:6" x14ac:dyDescent="0.2">
      <c r="A285" s="50">
        <v>409102</v>
      </c>
      <c r="B285" s="51" t="s">
        <v>516</v>
      </c>
      <c r="C285" s="49" t="s">
        <v>517</v>
      </c>
      <c r="F285">
        <f t="shared" si="7"/>
        <v>0</v>
      </c>
    </row>
    <row r="286" spans="1:6" x14ac:dyDescent="0.2">
      <c r="A286" s="50">
        <v>409103</v>
      </c>
      <c r="B286" s="51" t="s">
        <v>518</v>
      </c>
      <c r="C286" s="49" t="s">
        <v>519</v>
      </c>
      <c r="F286">
        <f t="shared" si="7"/>
        <v>0</v>
      </c>
    </row>
    <row r="287" spans="1:6" x14ac:dyDescent="0.2">
      <c r="A287" s="50">
        <v>409104</v>
      </c>
      <c r="B287" s="51" t="s">
        <v>520</v>
      </c>
      <c r="C287" s="49" t="s">
        <v>521</v>
      </c>
      <c r="F287">
        <f t="shared" si="7"/>
        <v>0</v>
      </c>
    </row>
    <row r="288" spans="1:6" x14ac:dyDescent="0.2">
      <c r="A288" s="50">
        <v>409105</v>
      </c>
      <c r="B288" s="51" t="s">
        <v>522</v>
      </c>
      <c r="C288" s="49" t="s">
        <v>523</v>
      </c>
      <c r="F288">
        <f t="shared" si="7"/>
        <v>0</v>
      </c>
    </row>
    <row r="289" spans="1:6" x14ac:dyDescent="0.2">
      <c r="A289" s="50">
        <v>409106</v>
      </c>
      <c r="B289" s="51" t="s">
        <v>524</v>
      </c>
      <c r="C289" s="49" t="s">
        <v>525</v>
      </c>
      <c r="F289">
        <f t="shared" si="7"/>
        <v>0</v>
      </c>
    </row>
    <row r="290" spans="1:6" x14ac:dyDescent="0.2">
      <c r="A290" s="50">
        <v>409107</v>
      </c>
      <c r="B290" s="51" t="s">
        <v>526</v>
      </c>
      <c r="C290" s="49" t="s">
        <v>527</v>
      </c>
      <c r="F290">
        <f t="shared" si="7"/>
        <v>0</v>
      </c>
    </row>
    <row r="291" spans="1:6" x14ac:dyDescent="0.2">
      <c r="A291" s="50">
        <v>410001</v>
      </c>
      <c r="B291" s="51" t="s">
        <v>528</v>
      </c>
      <c r="C291" s="49" t="s">
        <v>529</v>
      </c>
      <c r="F291">
        <f t="shared" si="7"/>
        <v>0</v>
      </c>
    </row>
    <row r="292" spans="1:6" x14ac:dyDescent="0.2">
      <c r="A292" s="50">
        <v>410002</v>
      </c>
      <c r="B292" s="51" t="s">
        <v>530</v>
      </c>
      <c r="C292" s="49" t="s">
        <v>531</v>
      </c>
      <c r="F292">
        <f t="shared" si="7"/>
        <v>0</v>
      </c>
    </row>
    <row r="293" spans="1:6" x14ac:dyDescent="0.2">
      <c r="A293" s="50">
        <v>410003</v>
      </c>
      <c r="B293" s="51" t="s">
        <v>532</v>
      </c>
      <c r="C293" s="49" t="s">
        <v>533</v>
      </c>
      <c r="F293">
        <f t="shared" si="7"/>
        <v>0</v>
      </c>
    </row>
    <row r="294" spans="1:6" x14ac:dyDescent="0.2">
      <c r="A294" s="50">
        <v>410004</v>
      </c>
      <c r="B294" s="51" t="s">
        <v>534</v>
      </c>
      <c r="C294" s="49" t="s">
        <v>535</v>
      </c>
      <c r="F294">
        <f t="shared" si="7"/>
        <v>0</v>
      </c>
    </row>
    <row r="295" spans="1:6" x14ac:dyDescent="0.2">
      <c r="A295" s="50">
        <v>410005</v>
      </c>
      <c r="B295" s="51" t="s">
        <v>536</v>
      </c>
      <c r="C295" s="49" t="s">
        <v>537</v>
      </c>
      <c r="F295">
        <f t="shared" si="7"/>
        <v>0</v>
      </c>
    </row>
    <row r="296" spans="1:6" x14ac:dyDescent="0.2">
      <c r="A296" s="50">
        <v>410006</v>
      </c>
      <c r="B296" s="51" t="s">
        <v>538</v>
      </c>
      <c r="C296" s="49" t="s">
        <v>539</v>
      </c>
      <c r="F296">
        <f t="shared" si="7"/>
        <v>0</v>
      </c>
    </row>
    <row r="297" spans="1:6" x14ac:dyDescent="0.2">
      <c r="A297" s="50">
        <v>410101</v>
      </c>
      <c r="B297" s="51" t="s">
        <v>540</v>
      </c>
      <c r="C297" s="49" t="s">
        <v>541</v>
      </c>
      <c r="F297">
        <f t="shared" si="7"/>
        <v>0</v>
      </c>
    </row>
    <row r="298" spans="1:6" x14ac:dyDescent="0.2">
      <c r="A298" s="50">
        <v>410102</v>
      </c>
      <c r="B298" s="51" t="s">
        <v>542</v>
      </c>
      <c r="C298" s="49" t="s">
        <v>543</v>
      </c>
      <c r="F298">
        <f t="shared" si="7"/>
        <v>0</v>
      </c>
    </row>
    <row r="299" spans="1:6" x14ac:dyDescent="0.2">
      <c r="A299" s="50">
        <v>410103</v>
      </c>
      <c r="B299" s="51" t="s">
        <v>544</v>
      </c>
      <c r="C299" s="49" t="s">
        <v>545</v>
      </c>
      <c r="F299">
        <f t="shared" si="7"/>
        <v>0</v>
      </c>
    </row>
    <row r="300" spans="1:6" x14ac:dyDescent="0.2">
      <c r="A300" s="50">
        <v>410104</v>
      </c>
      <c r="B300" s="51" t="s">
        <v>546</v>
      </c>
      <c r="C300" s="49" t="s">
        <v>547</v>
      </c>
      <c r="F300">
        <f t="shared" si="7"/>
        <v>0</v>
      </c>
    </row>
    <row r="301" spans="1:6" x14ac:dyDescent="0.2">
      <c r="A301" s="50">
        <v>410105</v>
      </c>
      <c r="B301" s="51" t="s">
        <v>548</v>
      </c>
      <c r="C301" s="49" t="s">
        <v>549</v>
      </c>
      <c r="F301">
        <f t="shared" si="7"/>
        <v>0</v>
      </c>
    </row>
    <row r="302" spans="1:6" x14ac:dyDescent="0.2">
      <c r="A302" s="50">
        <v>410106</v>
      </c>
      <c r="B302" s="51" t="s">
        <v>550</v>
      </c>
      <c r="C302" s="49" t="s">
        <v>551</v>
      </c>
      <c r="F302">
        <f t="shared" si="7"/>
        <v>0</v>
      </c>
    </row>
    <row r="303" spans="1:6" x14ac:dyDescent="0.2">
      <c r="A303" s="50">
        <v>410107</v>
      </c>
      <c r="B303" s="51" t="s">
        <v>552</v>
      </c>
      <c r="C303" s="49" t="s">
        <v>553</v>
      </c>
      <c r="F303">
        <f t="shared" si="7"/>
        <v>0</v>
      </c>
    </row>
    <row r="304" spans="1:6" x14ac:dyDescent="0.2">
      <c r="A304" s="50">
        <v>411001</v>
      </c>
      <c r="B304" s="51" t="s">
        <v>554</v>
      </c>
      <c r="C304" s="49" t="s">
        <v>555</v>
      </c>
      <c r="F304">
        <f t="shared" si="7"/>
        <v>0</v>
      </c>
    </row>
    <row r="305" spans="1:6" x14ac:dyDescent="0.2">
      <c r="A305" s="50">
        <v>411002</v>
      </c>
      <c r="B305" s="51" t="s">
        <v>556</v>
      </c>
      <c r="C305" s="49" t="s">
        <v>557</v>
      </c>
      <c r="F305">
        <f t="shared" si="7"/>
        <v>0</v>
      </c>
    </row>
    <row r="306" spans="1:6" x14ac:dyDescent="0.2">
      <c r="A306" s="50">
        <v>411003</v>
      </c>
      <c r="B306" s="51" t="s">
        <v>558</v>
      </c>
      <c r="C306" s="49" t="s">
        <v>559</v>
      </c>
      <c r="F306">
        <f t="shared" si="7"/>
        <v>0</v>
      </c>
    </row>
    <row r="307" spans="1:6" x14ac:dyDescent="0.2">
      <c r="A307" s="50">
        <v>411004</v>
      </c>
      <c r="B307" s="51" t="s">
        <v>560</v>
      </c>
      <c r="C307" s="49" t="s">
        <v>561</v>
      </c>
      <c r="F307">
        <f t="shared" si="7"/>
        <v>0</v>
      </c>
    </row>
    <row r="308" spans="1:6" x14ac:dyDescent="0.2">
      <c r="A308" s="50">
        <v>411005</v>
      </c>
      <c r="B308" s="51" t="s">
        <v>562</v>
      </c>
      <c r="C308" s="49" t="s">
        <v>563</v>
      </c>
      <c r="F308">
        <f t="shared" si="7"/>
        <v>0</v>
      </c>
    </row>
    <row r="309" spans="1:6" x14ac:dyDescent="0.2">
      <c r="A309" s="50">
        <v>411006</v>
      </c>
      <c r="B309" s="51" t="s">
        <v>564</v>
      </c>
      <c r="C309" s="49" t="s">
        <v>565</v>
      </c>
      <c r="F309">
        <f t="shared" si="7"/>
        <v>0</v>
      </c>
    </row>
    <row r="310" spans="1:6" x14ac:dyDescent="0.2">
      <c r="A310" s="50">
        <v>411101</v>
      </c>
      <c r="B310" s="51" t="s">
        <v>566</v>
      </c>
      <c r="C310" s="49" t="s">
        <v>567</v>
      </c>
      <c r="F310">
        <f t="shared" si="7"/>
        <v>0</v>
      </c>
    </row>
    <row r="311" spans="1:6" x14ac:dyDescent="0.2">
      <c r="A311" s="50">
        <v>411102</v>
      </c>
      <c r="B311" s="51" t="s">
        <v>568</v>
      </c>
      <c r="C311" s="49" t="s">
        <v>569</v>
      </c>
      <c r="F311">
        <f t="shared" si="7"/>
        <v>0</v>
      </c>
    </row>
    <row r="312" spans="1:6" x14ac:dyDescent="0.2">
      <c r="A312" s="50">
        <v>411103</v>
      </c>
      <c r="B312" s="51" t="s">
        <v>570</v>
      </c>
      <c r="C312" s="49" t="s">
        <v>571</v>
      </c>
      <c r="F312">
        <f t="shared" si="7"/>
        <v>0</v>
      </c>
    </row>
    <row r="313" spans="1:6" x14ac:dyDescent="0.2">
      <c r="A313" s="50">
        <v>411104</v>
      </c>
      <c r="B313" s="51" t="s">
        <v>572</v>
      </c>
      <c r="C313" s="49" t="s">
        <v>573</v>
      </c>
      <c r="F313">
        <f t="shared" si="7"/>
        <v>0</v>
      </c>
    </row>
    <row r="314" spans="1:6" x14ac:dyDescent="0.2">
      <c r="A314" s="50">
        <v>411105</v>
      </c>
      <c r="B314" s="51" t="s">
        <v>574</v>
      </c>
      <c r="C314" s="49" t="s">
        <v>575</v>
      </c>
      <c r="F314">
        <f t="shared" si="7"/>
        <v>0</v>
      </c>
    </row>
    <row r="315" spans="1:6" x14ac:dyDescent="0.2">
      <c r="A315" s="50">
        <v>411106</v>
      </c>
      <c r="B315" s="51" t="s">
        <v>576</v>
      </c>
      <c r="C315" s="49" t="s">
        <v>577</v>
      </c>
      <c r="F315">
        <f t="shared" si="7"/>
        <v>0</v>
      </c>
    </row>
    <row r="316" spans="1:6" x14ac:dyDescent="0.2">
      <c r="A316" s="50">
        <v>411107</v>
      </c>
      <c r="B316" s="51" t="s">
        <v>578</v>
      </c>
      <c r="C316" s="49" t="s">
        <v>579</v>
      </c>
      <c r="F316">
        <f t="shared" si="7"/>
        <v>0</v>
      </c>
    </row>
    <row r="317" spans="1:6" x14ac:dyDescent="0.2">
      <c r="A317" s="50">
        <v>412001</v>
      </c>
      <c r="B317" s="51" t="s">
        <v>580</v>
      </c>
      <c r="C317" s="49" t="s">
        <v>581</v>
      </c>
      <c r="F317">
        <f t="shared" si="7"/>
        <v>0</v>
      </c>
    </row>
    <row r="318" spans="1:6" x14ac:dyDescent="0.2">
      <c r="A318" s="50">
        <v>412002</v>
      </c>
      <c r="B318" s="51" t="s">
        <v>582</v>
      </c>
      <c r="C318" s="49" t="s">
        <v>583</v>
      </c>
      <c r="F318">
        <f t="shared" si="7"/>
        <v>0</v>
      </c>
    </row>
    <row r="319" spans="1:6" x14ac:dyDescent="0.2">
      <c r="A319" s="50">
        <v>412003</v>
      </c>
      <c r="B319" s="51" t="s">
        <v>584</v>
      </c>
      <c r="C319" s="49" t="s">
        <v>585</v>
      </c>
      <c r="F319">
        <f t="shared" si="7"/>
        <v>0</v>
      </c>
    </row>
    <row r="320" spans="1:6" x14ac:dyDescent="0.2">
      <c r="A320" s="50">
        <v>412004</v>
      </c>
      <c r="B320" s="51" t="s">
        <v>586</v>
      </c>
      <c r="C320" s="49" t="s">
        <v>587</v>
      </c>
      <c r="F320">
        <f t="shared" si="7"/>
        <v>0</v>
      </c>
    </row>
    <row r="321" spans="1:6" x14ac:dyDescent="0.2">
      <c r="A321" s="50">
        <v>412005</v>
      </c>
      <c r="B321" s="51" t="s">
        <v>588</v>
      </c>
      <c r="C321" s="49" t="s">
        <v>589</v>
      </c>
      <c r="F321">
        <f t="shared" si="7"/>
        <v>0</v>
      </c>
    </row>
    <row r="322" spans="1:6" x14ac:dyDescent="0.2">
      <c r="A322" s="50">
        <v>412006</v>
      </c>
      <c r="B322" s="51" t="s">
        <v>590</v>
      </c>
      <c r="C322" s="49" t="s">
        <v>591</v>
      </c>
      <c r="F322">
        <f t="shared" si="7"/>
        <v>0</v>
      </c>
    </row>
    <row r="323" spans="1:6" x14ac:dyDescent="0.2">
      <c r="A323" s="50">
        <v>412101</v>
      </c>
      <c r="B323" s="51" t="s">
        <v>592</v>
      </c>
      <c r="C323" s="49" t="s">
        <v>593</v>
      </c>
      <c r="F323">
        <f t="shared" si="7"/>
        <v>0</v>
      </c>
    </row>
    <row r="324" spans="1:6" x14ac:dyDescent="0.2">
      <c r="A324" s="50">
        <v>412102</v>
      </c>
      <c r="B324" s="51" t="s">
        <v>594</v>
      </c>
      <c r="C324" s="49" t="s">
        <v>595</v>
      </c>
      <c r="F324">
        <f t="shared" si="7"/>
        <v>0</v>
      </c>
    </row>
    <row r="325" spans="1:6" x14ac:dyDescent="0.2">
      <c r="A325" s="50">
        <v>412103</v>
      </c>
      <c r="B325" s="51" t="s">
        <v>596</v>
      </c>
      <c r="C325" s="49" t="s">
        <v>597</v>
      </c>
      <c r="F325">
        <f t="shared" si="7"/>
        <v>0</v>
      </c>
    </row>
    <row r="326" spans="1:6" x14ac:dyDescent="0.2">
      <c r="A326" s="50">
        <v>412104</v>
      </c>
      <c r="B326" s="51" t="s">
        <v>598</v>
      </c>
      <c r="C326" s="49" t="s">
        <v>599</v>
      </c>
      <c r="F326">
        <f t="shared" si="7"/>
        <v>0</v>
      </c>
    </row>
    <row r="327" spans="1:6" x14ac:dyDescent="0.2">
      <c r="A327" s="50">
        <v>412105</v>
      </c>
      <c r="B327" s="51" t="s">
        <v>600</v>
      </c>
      <c r="C327" s="49" t="s">
        <v>601</v>
      </c>
      <c r="F327">
        <f t="shared" si="7"/>
        <v>0</v>
      </c>
    </row>
    <row r="328" spans="1:6" x14ac:dyDescent="0.2">
      <c r="A328" s="50">
        <v>412106</v>
      </c>
      <c r="B328" s="51" t="s">
        <v>602</v>
      </c>
      <c r="C328" s="49" t="s">
        <v>603</v>
      </c>
      <c r="F328">
        <f t="shared" si="7"/>
        <v>0</v>
      </c>
    </row>
    <row r="329" spans="1:6" x14ac:dyDescent="0.2">
      <c r="A329" s="50">
        <v>412107</v>
      </c>
      <c r="B329" s="51" t="s">
        <v>604</v>
      </c>
      <c r="C329" s="49" t="s">
        <v>605</v>
      </c>
      <c r="F329">
        <f t="shared" si="7"/>
        <v>0</v>
      </c>
    </row>
    <row r="330" spans="1:6" x14ac:dyDescent="0.2">
      <c r="A330" s="50">
        <v>413001</v>
      </c>
      <c r="B330" s="51" t="s">
        <v>606</v>
      </c>
      <c r="C330" s="49" t="s">
        <v>607</v>
      </c>
      <c r="F330">
        <f t="shared" si="7"/>
        <v>0</v>
      </c>
    </row>
    <row r="331" spans="1:6" x14ac:dyDescent="0.2">
      <c r="A331" s="50">
        <v>413002</v>
      </c>
      <c r="B331" s="51" t="s">
        <v>608</v>
      </c>
      <c r="C331" s="49" t="s">
        <v>609</v>
      </c>
      <c r="F331">
        <f t="shared" si="7"/>
        <v>0</v>
      </c>
    </row>
    <row r="332" spans="1:6" x14ac:dyDescent="0.2">
      <c r="A332" s="50">
        <v>413003</v>
      </c>
      <c r="B332" s="51" t="s">
        <v>610</v>
      </c>
      <c r="C332" s="49" t="s">
        <v>611</v>
      </c>
      <c r="F332">
        <f t="shared" si="7"/>
        <v>0</v>
      </c>
    </row>
    <row r="333" spans="1:6" x14ac:dyDescent="0.2">
      <c r="A333" s="50">
        <v>413004</v>
      </c>
      <c r="B333" s="51" t="s">
        <v>612</v>
      </c>
      <c r="C333" s="49" t="s">
        <v>613</v>
      </c>
      <c r="F333">
        <f t="shared" si="7"/>
        <v>0</v>
      </c>
    </row>
    <row r="334" spans="1:6" x14ac:dyDescent="0.2">
      <c r="A334" s="50">
        <v>413005</v>
      </c>
      <c r="B334" s="51" t="s">
        <v>614</v>
      </c>
      <c r="C334" s="49" t="s">
        <v>615</v>
      </c>
      <c r="F334">
        <f t="shared" si="7"/>
        <v>0</v>
      </c>
    </row>
    <row r="335" spans="1:6" x14ac:dyDescent="0.2">
      <c r="A335" s="50">
        <v>413006</v>
      </c>
      <c r="B335" s="51" t="s">
        <v>616</v>
      </c>
      <c r="C335" s="49" t="s">
        <v>617</v>
      </c>
      <c r="F335">
        <f t="shared" si="7"/>
        <v>0</v>
      </c>
    </row>
    <row r="336" spans="1:6" x14ac:dyDescent="0.2">
      <c r="A336" s="50">
        <v>413101</v>
      </c>
      <c r="B336" s="51" t="s">
        <v>618</v>
      </c>
      <c r="C336" s="49" t="s">
        <v>619</v>
      </c>
      <c r="F336">
        <f t="shared" si="7"/>
        <v>0</v>
      </c>
    </row>
    <row r="337" spans="1:6" x14ac:dyDescent="0.2">
      <c r="A337" s="50">
        <v>413102</v>
      </c>
      <c r="B337" s="51" t="s">
        <v>620</v>
      </c>
      <c r="C337" s="49" t="s">
        <v>621</v>
      </c>
      <c r="F337">
        <f t="shared" si="7"/>
        <v>0</v>
      </c>
    </row>
    <row r="338" spans="1:6" x14ac:dyDescent="0.2">
      <c r="A338" s="50">
        <v>413103</v>
      </c>
      <c r="B338" s="51" t="s">
        <v>622</v>
      </c>
      <c r="C338" s="49" t="s">
        <v>623</v>
      </c>
      <c r="F338">
        <f t="shared" si="7"/>
        <v>0</v>
      </c>
    </row>
    <row r="339" spans="1:6" x14ac:dyDescent="0.2">
      <c r="A339" s="50">
        <v>413104</v>
      </c>
      <c r="B339" s="51" t="s">
        <v>624</v>
      </c>
      <c r="C339" s="49" t="s">
        <v>625</v>
      </c>
      <c r="F339">
        <f t="shared" si="7"/>
        <v>0</v>
      </c>
    </row>
    <row r="340" spans="1:6" x14ac:dyDescent="0.2">
      <c r="A340" s="50">
        <v>413105</v>
      </c>
      <c r="B340" s="51" t="s">
        <v>626</v>
      </c>
      <c r="C340" s="49" t="s">
        <v>627</v>
      </c>
      <c r="F340">
        <f t="shared" si="7"/>
        <v>0</v>
      </c>
    </row>
    <row r="341" spans="1:6" x14ac:dyDescent="0.2">
      <c r="A341" s="50">
        <v>413106</v>
      </c>
      <c r="B341" s="51" t="s">
        <v>628</v>
      </c>
      <c r="C341" s="49" t="s">
        <v>629</v>
      </c>
      <c r="F341">
        <f t="shared" si="7"/>
        <v>0</v>
      </c>
    </row>
    <row r="342" spans="1:6" x14ac:dyDescent="0.2">
      <c r="A342" s="50">
        <v>413107</v>
      </c>
      <c r="B342" s="51" t="s">
        <v>630</v>
      </c>
      <c r="C342" s="49" t="s">
        <v>631</v>
      </c>
      <c r="F342">
        <f t="shared" si="7"/>
        <v>0</v>
      </c>
    </row>
    <row r="343" spans="1:6" x14ac:dyDescent="0.2">
      <c r="A343" s="52">
        <v>490001</v>
      </c>
      <c r="B343" s="37" t="s">
        <v>632</v>
      </c>
      <c r="C343" s="53" t="s">
        <v>633</v>
      </c>
      <c r="F343">
        <f t="shared" si="7"/>
        <v>0</v>
      </c>
    </row>
    <row r="344" spans="1:6" x14ac:dyDescent="0.2">
      <c r="A344" s="52">
        <v>490002</v>
      </c>
      <c r="B344" s="37" t="s">
        <v>632</v>
      </c>
      <c r="C344" s="53" t="s">
        <v>634</v>
      </c>
      <c r="F344">
        <f t="shared" si="7"/>
        <v>0</v>
      </c>
    </row>
    <row r="345" spans="1:6" x14ac:dyDescent="0.2">
      <c r="A345" s="52">
        <v>490003</v>
      </c>
      <c r="B345" s="37" t="s">
        <v>632</v>
      </c>
      <c r="C345" s="53" t="s">
        <v>635</v>
      </c>
      <c r="F345">
        <f t="shared" ref="F345:F408" si="8">MOD(LEN(C345)-LEN(SUBSTITUTE(C345,",","")),6)</f>
        <v>0</v>
      </c>
    </row>
    <row r="346" spans="1:6" x14ac:dyDescent="0.2">
      <c r="A346" s="52">
        <v>490004</v>
      </c>
      <c r="B346" s="37" t="s">
        <v>632</v>
      </c>
      <c r="C346" s="53" t="s">
        <v>636</v>
      </c>
      <c r="F346">
        <f t="shared" si="8"/>
        <v>0</v>
      </c>
    </row>
    <row r="347" spans="1:6" x14ac:dyDescent="0.2">
      <c r="A347" s="52">
        <v>490101</v>
      </c>
      <c r="B347" s="37" t="s">
        <v>637</v>
      </c>
      <c r="C347" s="53" t="s">
        <v>638</v>
      </c>
      <c r="F347">
        <f t="shared" si="8"/>
        <v>0</v>
      </c>
    </row>
    <row r="348" spans="1:6" x14ac:dyDescent="0.2">
      <c r="A348" s="52">
        <v>490102</v>
      </c>
      <c r="B348" s="37" t="s">
        <v>637</v>
      </c>
      <c r="C348" s="53" t="s">
        <v>639</v>
      </c>
      <c r="F348">
        <f t="shared" si="8"/>
        <v>0</v>
      </c>
    </row>
    <row r="349" spans="1:6" x14ac:dyDescent="0.2">
      <c r="A349" s="52">
        <v>490103</v>
      </c>
      <c r="B349" s="37" t="s">
        <v>637</v>
      </c>
      <c r="C349" s="53" t="s">
        <v>640</v>
      </c>
      <c r="F349">
        <f t="shared" si="8"/>
        <v>0</v>
      </c>
    </row>
    <row r="350" spans="1:6" x14ac:dyDescent="0.2">
      <c r="A350" s="40">
        <v>300001</v>
      </c>
      <c r="B350" s="41" t="s">
        <v>641</v>
      </c>
      <c r="C350" s="40" t="s">
        <v>642</v>
      </c>
      <c r="F350">
        <f t="shared" si="8"/>
        <v>0</v>
      </c>
    </row>
    <row r="351" spans="1:6" x14ac:dyDescent="0.2">
      <c r="A351" s="40">
        <v>300002</v>
      </c>
      <c r="B351" s="41" t="s">
        <v>641</v>
      </c>
      <c r="C351" s="40" t="s">
        <v>643</v>
      </c>
      <c r="F351">
        <f t="shared" si="8"/>
        <v>0</v>
      </c>
    </row>
    <row r="352" spans="1:6" x14ac:dyDescent="0.2">
      <c r="A352" s="40">
        <v>300003</v>
      </c>
      <c r="B352" s="41" t="s">
        <v>641</v>
      </c>
      <c r="C352" s="40" t="s">
        <v>644</v>
      </c>
      <c r="F352">
        <f t="shared" si="8"/>
        <v>0</v>
      </c>
    </row>
    <row r="353" spans="1:6" x14ac:dyDescent="0.2">
      <c r="A353" s="40">
        <v>300101</v>
      </c>
      <c r="B353" s="41" t="s">
        <v>645</v>
      </c>
      <c r="C353" s="40" t="s">
        <v>646</v>
      </c>
      <c r="F353">
        <f t="shared" si="8"/>
        <v>0</v>
      </c>
    </row>
    <row r="354" spans="1:6" x14ac:dyDescent="0.2">
      <c r="A354" s="40">
        <v>300102</v>
      </c>
      <c r="B354" s="41" t="s">
        <v>645</v>
      </c>
      <c r="C354" s="40" t="s">
        <v>647</v>
      </c>
      <c r="F354">
        <f t="shared" si="8"/>
        <v>0</v>
      </c>
    </row>
    <row r="355" spans="1:6" x14ac:dyDescent="0.2">
      <c r="A355" s="40">
        <v>300103</v>
      </c>
      <c r="B355" s="41" t="s">
        <v>645</v>
      </c>
      <c r="C355" s="40" t="s">
        <v>648</v>
      </c>
      <c r="F355">
        <f t="shared" si="8"/>
        <v>0</v>
      </c>
    </row>
    <row r="356" spans="1:6" x14ac:dyDescent="0.2">
      <c r="A356" s="40">
        <v>300201</v>
      </c>
      <c r="B356" s="41" t="s">
        <v>649</v>
      </c>
      <c r="C356" s="40" t="s">
        <v>650</v>
      </c>
      <c r="F356">
        <f t="shared" si="8"/>
        <v>0</v>
      </c>
    </row>
    <row r="357" spans="1:6" x14ac:dyDescent="0.2">
      <c r="A357" s="40">
        <v>301001</v>
      </c>
      <c r="B357" s="41" t="s">
        <v>651</v>
      </c>
      <c r="C357" s="40" t="s">
        <v>652</v>
      </c>
      <c r="F357">
        <f t="shared" si="8"/>
        <v>0</v>
      </c>
    </row>
    <row r="358" spans="1:6" x14ac:dyDescent="0.2">
      <c r="A358" s="40">
        <v>301002</v>
      </c>
      <c r="B358" s="41" t="s">
        <v>651</v>
      </c>
      <c r="C358" s="40" t="s">
        <v>653</v>
      </c>
      <c r="F358">
        <f t="shared" si="8"/>
        <v>0</v>
      </c>
    </row>
    <row r="359" spans="1:6" x14ac:dyDescent="0.2">
      <c r="A359" s="40">
        <v>301003</v>
      </c>
      <c r="B359" s="41" t="s">
        <v>651</v>
      </c>
      <c r="C359" s="40" t="s">
        <v>654</v>
      </c>
      <c r="F359">
        <f t="shared" si="8"/>
        <v>0</v>
      </c>
    </row>
    <row r="360" spans="1:6" x14ac:dyDescent="0.2">
      <c r="A360" s="40">
        <v>301101</v>
      </c>
      <c r="B360" s="41" t="s">
        <v>655</v>
      </c>
      <c r="C360" s="40" t="s">
        <v>656</v>
      </c>
      <c r="F360">
        <f t="shared" si="8"/>
        <v>0</v>
      </c>
    </row>
    <row r="361" spans="1:6" x14ac:dyDescent="0.2">
      <c r="A361" s="40">
        <v>301102</v>
      </c>
      <c r="B361" s="41" t="s">
        <v>655</v>
      </c>
      <c r="C361" s="40" t="s">
        <v>657</v>
      </c>
      <c r="F361">
        <f t="shared" si="8"/>
        <v>0</v>
      </c>
    </row>
    <row r="362" spans="1:6" x14ac:dyDescent="0.2">
      <c r="A362" s="40">
        <v>301103</v>
      </c>
      <c r="B362" s="41" t="s">
        <v>655</v>
      </c>
      <c r="C362" s="40" t="s">
        <v>658</v>
      </c>
      <c r="F362">
        <f t="shared" si="8"/>
        <v>0</v>
      </c>
    </row>
    <row r="363" spans="1:6" x14ac:dyDescent="0.2">
      <c r="A363" s="40">
        <v>301201</v>
      </c>
      <c r="B363" s="41" t="s">
        <v>659</v>
      </c>
      <c r="C363" s="40" t="s">
        <v>660</v>
      </c>
      <c r="F363">
        <f t="shared" si="8"/>
        <v>0</v>
      </c>
    </row>
    <row r="364" spans="1:6" x14ac:dyDescent="0.2">
      <c r="A364" s="40">
        <v>302001</v>
      </c>
      <c r="B364" s="41" t="s">
        <v>661</v>
      </c>
      <c r="C364" s="40" t="s">
        <v>662</v>
      </c>
      <c r="F364">
        <f t="shared" si="8"/>
        <v>0</v>
      </c>
    </row>
    <row r="365" spans="1:6" x14ac:dyDescent="0.2">
      <c r="A365" s="40">
        <v>302002</v>
      </c>
      <c r="B365" s="41" t="s">
        <v>661</v>
      </c>
      <c r="C365" s="40" t="s">
        <v>663</v>
      </c>
      <c r="F365">
        <f t="shared" si="8"/>
        <v>0</v>
      </c>
    </row>
    <row r="366" spans="1:6" x14ac:dyDescent="0.2">
      <c r="A366" s="40">
        <v>302003</v>
      </c>
      <c r="B366" s="41" t="s">
        <v>661</v>
      </c>
      <c r="C366" s="40" t="s">
        <v>664</v>
      </c>
      <c r="F366">
        <f t="shared" si="8"/>
        <v>0</v>
      </c>
    </row>
    <row r="367" spans="1:6" x14ac:dyDescent="0.2">
      <c r="A367" s="40">
        <v>302101</v>
      </c>
      <c r="B367" s="41" t="s">
        <v>665</v>
      </c>
      <c r="C367" s="40" t="s">
        <v>666</v>
      </c>
      <c r="F367">
        <f t="shared" si="8"/>
        <v>0</v>
      </c>
    </row>
    <row r="368" spans="1:6" x14ac:dyDescent="0.2">
      <c r="A368" s="40">
        <v>302102</v>
      </c>
      <c r="B368" s="41" t="s">
        <v>665</v>
      </c>
      <c r="C368" s="40" t="s">
        <v>667</v>
      </c>
      <c r="F368">
        <f t="shared" si="8"/>
        <v>0</v>
      </c>
    </row>
    <row r="369" spans="1:6" x14ac:dyDescent="0.2">
      <c r="A369" s="40">
        <v>302103</v>
      </c>
      <c r="B369" s="41" t="s">
        <v>665</v>
      </c>
      <c r="C369" s="40" t="s">
        <v>668</v>
      </c>
      <c r="F369">
        <f t="shared" si="8"/>
        <v>0</v>
      </c>
    </row>
    <row r="370" spans="1:6" x14ac:dyDescent="0.2">
      <c r="A370" s="40">
        <v>302201</v>
      </c>
      <c r="B370" s="41" t="s">
        <v>669</v>
      </c>
      <c r="C370" s="40" t="s">
        <v>670</v>
      </c>
      <c r="F370">
        <f t="shared" si="8"/>
        <v>0</v>
      </c>
    </row>
    <row r="371" spans="1:6" x14ac:dyDescent="0.2">
      <c r="A371" s="40">
        <v>303001</v>
      </c>
      <c r="B371" s="41" t="s">
        <v>671</v>
      </c>
      <c r="C371" s="40" t="s">
        <v>672</v>
      </c>
      <c r="F371">
        <f t="shared" si="8"/>
        <v>0</v>
      </c>
    </row>
    <row r="372" spans="1:6" x14ac:dyDescent="0.2">
      <c r="A372" s="40">
        <v>303002</v>
      </c>
      <c r="B372" s="41" t="s">
        <v>671</v>
      </c>
      <c r="C372" s="40" t="s">
        <v>673</v>
      </c>
      <c r="F372">
        <f t="shared" si="8"/>
        <v>0</v>
      </c>
    </row>
    <row r="373" spans="1:6" x14ac:dyDescent="0.2">
      <c r="A373" s="40">
        <v>303003</v>
      </c>
      <c r="B373" s="41" t="s">
        <v>671</v>
      </c>
      <c r="C373" s="40" t="s">
        <v>674</v>
      </c>
      <c r="F373">
        <f t="shared" si="8"/>
        <v>0</v>
      </c>
    </row>
    <row r="374" spans="1:6" x14ac:dyDescent="0.2">
      <c r="A374" s="40">
        <v>303101</v>
      </c>
      <c r="B374" s="41" t="s">
        <v>675</v>
      </c>
      <c r="C374" s="40" t="s">
        <v>676</v>
      </c>
      <c r="F374">
        <f t="shared" si="8"/>
        <v>0</v>
      </c>
    </row>
    <row r="375" spans="1:6" x14ac:dyDescent="0.2">
      <c r="A375" s="40">
        <v>303102</v>
      </c>
      <c r="B375" s="41" t="s">
        <v>675</v>
      </c>
      <c r="C375" s="40" t="s">
        <v>677</v>
      </c>
      <c r="F375">
        <f t="shared" si="8"/>
        <v>0</v>
      </c>
    </row>
    <row r="376" spans="1:6" x14ac:dyDescent="0.2">
      <c r="A376" s="40">
        <v>303103</v>
      </c>
      <c r="B376" s="41" t="s">
        <v>675</v>
      </c>
      <c r="C376" s="40" t="s">
        <v>678</v>
      </c>
      <c r="F376">
        <f t="shared" si="8"/>
        <v>0</v>
      </c>
    </row>
    <row r="377" spans="1:6" x14ac:dyDescent="0.2">
      <c r="A377" s="40">
        <v>303201</v>
      </c>
      <c r="B377" s="41" t="s">
        <v>679</v>
      </c>
      <c r="C377" s="40" t="s">
        <v>680</v>
      </c>
      <c r="F377">
        <f t="shared" si="8"/>
        <v>0</v>
      </c>
    </row>
    <row r="378" spans="1:6" x14ac:dyDescent="0.2">
      <c r="A378" s="40">
        <v>304001</v>
      </c>
      <c r="B378" s="41" t="s">
        <v>681</v>
      </c>
      <c r="C378" s="40" t="s">
        <v>682</v>
      </c>
      <c r="F378">
        <f t="shared" si="8"/>
        <v>0</v>
      </c>
    </row>
    <row r="379" spans="1:6" x14ac:dyDescent="0.2">
      <c r="A379" s="40">
        <v>304002</v>
      </c>
      <c r="B379" s="41" t="s">
        <v>681</v>
      </c>
      <c r="C379" s="40" t="s">
        <v>683</v>
      </c>
      <c r="F379">
        <f t="shared" si="8"/>
        <v>0</v>
      </c>
    </row>
    <row r="380" spans="1:6" x14ac:dyDescent="0.2">
      <c r="A380" s="40">
        <v>304003</v>
      </c>
      <c r="B380" s="41" t="s">
        <v>681</v>
      </c>
      <c r="C380" s="40" t="s">
        <v>684</v>
      </c>
      <c r="F380">
        <f t="shared" si="8"/>
        <v>0</v>
      </c>
    </row>
    <row r="381" spans="1:6" x14ac:dyDescent="0.2">
      <c r="A381" s="40">
        <v>304101</v>
      </c>
      <c r="B381" s="41" t="s">
        <v>685</v>
      </c>
      <c r="C381" s="40" t="s">
        <v>686</v>
      </c>
      <c r="F381">
        <f t="shared" si="8"/>
        <v>0</v>
      </c>
    </row>
    <row r="382" spans="1:6" x14ac:dyDescent="0.2">
      <c r="A382" s="40">
        <v>304102</v>
      </c>
      <c r="B382" s="41" t="s">
        <v>685</v>
      </c>
      <c r="C382" s="40" t="s">
        <v>687</v>
      </c>
      <c r="F382">
        <f t="shared" si="8"/>
        <v>0</v>
      </c>
    </row>
    <row r="383" spans="1:6" x14ac:dyDescent="0.2">
      <c r="A383" s="40">
        <v>304103</v>
      </c>
      <c r="B383" s="41" t="s">
        <v>685</v>
      </c>
      <c r="C383" s="40" t="s">
        <v>688</v>
      </c>
      <c r="F383">
        <f t="shared" si="8"/>
        <v>0</v>
      </c>
    </row>
    <row r="384" spans="1:6" x14ac:dyDescent="0.2">
      <c r="A384" s="40">
        <v>304201</v>
      </c>
      <c r="B384" s="41" t="s">
        <v>689</v>
      </c>
      <c r="C384" s="40" t="s">
        <v>690</v>
      </c>
      <c r="F384">
        <f t="shared" si="8"/>
        <v>0</v>
      </c>
    </row>
    <row r="385" spans="1:6" x14ac:dyDescent="0.2">
      <c r="A385" s="40">
        <v>305001</v>
      </c>
      <c r="B385" s="41" t="s">
        <v>691</v>
      </c>
      <c r="C385" s="40" t="s">
        <v>692</v>
      </c>
      <c r="F385">
        <f t="shared" si="8"/>
        <v>0</v>
      </c>
    </row>
    <row r="386" spans="1:6" x14ac:dyDescent="0.2">
      <c r="A386" s="40">
        <v>305002</v>
      </c>
      <c r="B386" s="41" t="s">
        <v>691</v>
      </c>
      <c r="C386" s="40" t="s">
        <v>693</v>
      </c>
      <c r="F386">
        <f t="shared" si="8"/>
        <v>0</v>
      </c>
    </row>
    <row r="387" spans="1:6" x14ac:dyDescent="0.2">
      <c r="A387" s="40">
        <v>305003</v>
      </c>
      <c r="B387" s="41" t="s">
        <v>691</v>
      </c>
      <c r="C387" s="40" t="s">
        <v>694</v>
      </c>
      <c r="F387">
        <f t="shared" si="8"/>
        <v>0</v>
      </c>
    </row>
    <row r="388" spans="1:6" x14ac:dyDescent="0.2">
      <c r="A388" s="40">
        <v>305101</v>
      </c>
      <c r="B388" s="41" t="s">
        <v>695</v>
      </c>
      <c r="C388" s="40" t="s">
        <v>696</v>
      </c>
      <c r="F388">
        <f t="shared" si="8"/>
        <v>0</v>
      </c>
    </row>
    <row r="389" spans="1:6" x14ac:dyDescent="0.2">
      <c r="A389" s="40">
        <v>305102</v>
      </c>
      <c r="B389" s="41" t="s">
        <v>695</v>
      </c>
      <c r="C389" s="40" t="s">
        <v>697</v>
      </c>
      <c r="F389">
        <f t="shared" si="8"/>
        <v>0</v>
      </c>
    </row>
    <row r="390" spans="1:6" x14ac:dyDescent="0.2">
      <c r="A390" s="40">
        <v>305103</v>
      </c>
      <c r="B390" s="41" t="s">
        <v>695</v>
      </c>
      <c r="C390" s="40" t="s">
        <v>698</v>
      </c>
      <c r="F390">
        <f t="shared" si="8"/>
        <v>0</v>
      </c>
    </row>
    <row r="391" spans="1:6" x14ac:dyDescent="0.2">
      <c r="A391" s="40">
        <v>305201</v>
      </c>
      <c r="B391" s="41" t="s">
        <v>699</v>
      </c>
      <c r="C391" s="40" t="s">
        <v>700</v>
      </c>
      <c r="F391">
        <f t="shared" si="8"/>
        <v>0</v>
      </c>
    </row>
    <row r="392" spans="1:6" x14ac:dyDescent="0.2">
      <c r="A392" s="40">
        <v>306001</v>
      </c>
      <c r="B392" s="41" t="s">
        <v>701</v>
      </c>
      <c r="C392" s="40" t="s">
        <v>702</v>
      </c>
      <c r="F392">
        <f t="shared" si="8"/>
        <v>0</v>
      </c>
    </row>
    <row r="393" spans="1:6" x14ac:dyDescent="0.2">
      <c r="A393" s="40">
        <v>306002</v>
      </c>
      <c r="B393" s="41" t="s">
        <v>701</v>
      </c>
      <c r="C393" s="40" t="s">
        <v>703</v>
      </c>
      <c r="F393">
        <f t="shared" si="8"/>
        <v>0</v>
      </c>
    </row>
    <row r="394" spans="1:6" x14ac:dyDescent="0.2">
      <c r="A394" s="40">
        <v>306003</v>
      </c>
      <c r="B394" s="41" t="s">
        <v>701</v>
      </c>
      <c r="C394" s="40" t="s">
        <v>704</v>
      </c>
      <c r="F394">
        <f t="shared" si="8"/>
        <v>0</v>
      </c>
    </row>
    <row r="395" spans="1:6" x14ac:dyDescent="0.2">
      <c r="A395" s="40">
        <v>306101</v>
      </c>
      <c r="B395" s="41" t="s">
        <v>705</v>
      </c>
      <c r="C395" s="40" t="s">
        <v>706</v>
      </c>
      <c r="F395">
        <f t="shared" si="8"/>
        <v>0</v>
      </c>
    </row>
    <row r="396" spans="1:6" x14ac:dyDescent="0.2">
      <c r="A396" s="40">
        <v>306102</v>
      </c>
      <c r="B396" s="41" t="s">
        <v>705</v>
      </c>
      <c r="C396" s="40" t="s">
        <v>707</v>
      </c>
      <c r="F396">
        <f t="shared" si="8"/>
        <v>0</v>
      </c>
    </row>
    <row r="397" spans="1:6" x14ac:dyDescent="0.2">
      <c r="A397" s="40">
        <v>306103</v>
      </c>
      <c r="B397" s="41" t="s">
        <v>705</v>
      </c>
      <c r="C397" s="40" t="s">
        <v>708</v>
      </c>
      <c r="F397">
        <f t="shared" si="8"/>
        <v>0</v>
      </c>
    </row>
    <row r="398" spans="1:6" x14ac:dyDescent="0.2">
      <c r="A398" s="40">
        <v>306201</v>
      </c>
      <c r="B398" s="41" t="s">
        <v>709</v>
      </c>
      <c r="C398" s="40" t="s">
        <v>710</v>
      </c>
      <c r="F398">
        <f t="shared" si="8"/>
        <v>0</v>
      </c>
    </row>
    <row r="399" spans="1:6" x14ac:dyDescent="0.2">
      <c r="A399" s="40">
        <v>307001</v>
      </c>
      <c r="B399" s="41" t="s">
        <v>711</v>
      </c>
      <c r="C399" s="40" t="s">
        <v>712</v>
      </c>
      <c r="F399">
        <f t="shared" si="8"/>
        <v>0</v>
      </c>
    </row>
    <row r="400" spans="1:6" x14ac:dyDescent="0.2">
      <c r="A400" s="40">
        <v>307002</v>
      </c>
      <c r="B400" s="41" t="s">
        <v>711</v>
      </c>
      <c r="C400" s="40" t="s">
        <v>713</v>
      </c>
      <c r="F400">
        <f t="shared" si="8"/>
        <v>0</v>
      </c>
    </row>
    <row r="401" spans="1:6" x14ac:dyDescent="0.2">
      <c r="A401" s="40">
        <v>307003</v>
      </c>
      <c r="B401" s="41" t="s">
        <v>711</v>
      </c>
      <c r="C401" s="40" t="s">
        <v>714</v>
      </c>
      <c r="F401">
        <f t="shared" si="8"/>
        <v>0</v>
      </c>
    </row>
    <row r="402" spans="1:6" x14ac:dyDescent="0.2">
      <c r="A402" s="40">
        <v>307101</v>
      </c>
      <c r="B402" s="41" t="s">
        <v>715</v>
      </c>
      <c r="C402" s="40" t="s">
        <v>716</v>
      </c>
      <c r="F402">
        <f t="shared" si="8"/>
        <v>0</v>
      </c>
    </row>
    <row r="403" spans="1:6" x14ac:dyDescent="0.2">
      <c r="A403" s="40">
        <v>307102</v>
      </c>
      <c r="B403" s="41" t="s">
        <v>715</v>
      </c>
      <c r="C403" s="40" t="s">
        <v>717</v>
      </c>
      <c r="F403">
        <f t="shared" si="8"/>
        <v>0</v>
      </c>
    </row>
    <row r="404" spans="1:6" x14ac:dyDescent="0.2">
      <c r="A404" s="40">
        <v>307103</v>
      </c>
      <c r="B404" s="41" t="s">
        <v>715</v>
      </c>
      <c r="C404" s="40" t="s">
        <v>718</v>
      </c>
      <c r="F404">
        <f t="shared" si="8"/>
        <v>0</v>
      </c>
    </row>
    <row r="405" spans="1:6" x14ac:dyDescent="0.2">
      <c r="A405" s="40">
        <v>307201</v>
      </c>
      <c r="B405" s="41" t="s">
        <v>719</v>
      </c>
      <c r="C405" s="40" t="s">
        <v>720</v>
      </c>
      <c r="F405">
        <f t="shared" si="8"/>
        <v>0</v>
      </c>
    </row>
    <row r="406" spans="1:6" x14ac:dyDescent="0.2">
      <c r="A406" s="40">
        <v>308001</v>
      </c>
      <c r="B406" s="41" t="s">
        <v>721</v>
      </c>
      <c r="C406" s="40" t="s">
        <v>722</v>
      </c>
      <c r="F406">
        <f t="shared" si="8"/>
        <v>0</v>
      </c>
    </row>
    <row r="407" spans="1:6" x14ac:dyDescent="0.2">
      <c r="A407" s="40">
        <v>308002</v>
      </c>
      <c r="B407" s="41" t="s">
        <v>721</v>
      </c>
      <c r="C407" s="40" t="s">
        <v>723</v>
      </c>
      <c r="F407">
        <f t="shared" si="8"/>
        <v>0</v>
      </c>
    </row>
    <row r="408" spans="1:6" x14ac:dyDescent="0.2">
      <c r="A408" s="40">
        <v>308003</v>
      </c>
      <c r="B408" s="41" t="s">
        <v>721</v>
      </c>
      <c r="C408" s="40" t="s">
        <v>724</v>
      </c>
      <c r="F408">
        <f t="shared" si="8"/>
        <v>0</v>
      </c>
    </row>
    <row r="409" spans="1:6" x14ac:dyDescent="0.2">
      <c r="A409" s="40">
        <v>308101</v>
      </c>
      <c r="B409" s="41" t="s">
        <v>725</v>
      </c>
      <c r="C409" s="40" t="s">
        <v>726</v>
      </c>
      <c r="F409">
        <f t="shared" ref="F409:F472" si="9">MOD(LEN(C409)-LEN(SUBSTITUTE(C409,",","")),6)</f>
        <v>0</v>
      </c>
    </row>
    <row r="410" spans="1:6" x14ac:dyDescent="0.2">
      <c r="A410" s="40">
        <v>308102</v>
      </c>
      <c r="B410" s="41" t="s">
        <v>725</v>
      </c>
      <c r="C410" s="40" t="s">
        <v>727</v>
      </c>
      <c r="F410">
        <f t="shared" si="9"/>
        <v>0</v>
      </c>
    </row>
    <row r="411" spans="1:6" x14ac:dyDescent="0.2">
      <c r="A411" s="40">
        <v>308103</v>
      </c>
      <c r="B411" s="41" t="s">
        <v>725</v>
      </c>
      <c r="C411" s="40" t="s">
        <v>728</v>
      </c>
      <c r="F411">
        <f t="shared" si="9"/>
        <v>0</v>
      </c>
    </row>
    <row r="412" spans="1:6" x14ac:dyDescent="0.2">
      <c r="A412" s="40">
        <v>308201</v>
      </c>
      <c r="B412" s="41" t="s">
        <v>729</v>
      </c>
      <c r="C412" s="40" t="s">
        <v>730</v>
      </c>
      <c r="F412">
        <f t="shared" si="9"/>
        <v>0</v>
      </c>
    </row>
    <row r="413" spans="1:6" x14ac:dyDescent="0.2">
      <c r="A413" s="40">
        <v>309001</v>
      </c>
      <c r="B413" s="41" t="s">
        <v>731</v>
      </c>
      <c r="C413" s="40" t="s">
        <v>732</v>
      </c>
      <c r="F413">
        <f t="shared" si="9"/>
        <v>0</v>
      </c>
    </row>
    <row r="414" spans="1:6" x14ac:dyDescent="0.2">
      <c r="A414" s="40">
        <v>309002</v>
      </c>
      <c r="B414" s="41" t="s">
        <v>731</v>
      </c>
      <c r="C414" s="40" t="s">
        <v>733</v>
      </c>
      <c r="F414">
        <f t="shared" si="9"/>
        <v>0</v>
      </c>
    </row>
    <row r="415" spans="1:6" x14ac:dyDescent="0.2">
      <c r="A415" s="40">
        <v>309003</v>
      </c>
      <c r="B415" s="41" t="s">
        <v>731</v>
      </c>
      <c r="C415" s="40" t="s">
        <v>734</v>
      </c>
      <c r="F415">
        <f t="shared" si="9"/>
        <v>0</v>
      </c>
    </row>
    <row r="416" spans="1:6" x14ac:dyDescent="0.2">
      <c r="A416" s="40">
        <v>309101</v>
      </c>
      <c r="B416" s="41" t="s">
        <v>735</v>
      </c>
      <c r="C416" s="40" t="s">
        <v>736</v>
      </c>
      <c r="F416">
        <f t="shared" si="9"/>
        <v>0</v>
      </c>
    </row>
    <row r="417" spans="1:6" x14ac:dyDescent="0.2">
      <c r="A417" s="40">
        <v>309102</v>
      </c>
      <c r="B417" s="41" t="s">
        <v>735</v>
      </c>
      <c r="C417" s="40" t="s">
        <v>737</v>
      </c>
      <c r="F417">
        <f t="shared" si="9"/>
        <v>0</v>
      </c>
    </row>
    <row r="418" spans="1:6" x14ac:dyDescent="0.2">
      <c r="A418" s="40">
        <v>309103</v>
      </c>
      <c r="B418" s="41" t="s">
        <v>735</v>
      </c>
      <c r="C418" s="40" t="s">
        <v>738</v>
      </c>
      <c r="F418">
        <f t="shared" si="9"/>
        <v>0</v>
      </c>
    </row>
    <row r="419" spans="1:6" x14ac:dyDescent="0.2">
      <c r="A419" s="40">
        <v>309201</v>
      </c>
      <c r="B419" s="41" t="s">
        <v>739</v>
      </c>
      <c r="C419" s="40" t="s">
        <v>740</v>
      </c>
      <c r="F419">
        <f t="shared" si="9"/>
        <v>0</v>
      </c>
    </row>
    <row r="420" spans="1:6" x14ac:dyDescent="0.2">
      <c r="A420" s="40">
        <v>310001</v>
      </c>
      <c r="B420" s="41" t="s">
        <v>741</v>
      </c>
      <c r="C420" s="40" t="s">
        <v>742</v>
      </c>
      <c r="F420">
        <f t="shared" si="9"/>
        <v>0</v>
      </c>
    </row>
    <row r="421" spans="1:6" x14ac:dyDescent="0.2">
      <c r="A421" s="40">
        <v>310002</v>
      </c>
      <c r="B421" s="41" t="s">
        <v>741</v>
      </c>
      <c r="C421" s="40" t="s">
        <v>743</v>
      </c>
      <c r="F421">
        <f t="shared" si="9"/>
        <v>0</v>
      </c>
    </row>
    <row r="422" spans="1:6" x14ac:dyDescent="0.2">
      <c r="A422" s="40">
        <v>310003</v>
      </c>
      <c r="B422" s="41" t="s">
        <v>741</v>
      </c>
      <c r="C422" s="40" t="s">
        <v>744</v>
      </c>
      <c r="F422">
        <f t="shared" si="9"/>
        <v>0</v>
      </c>
    </row>
    <row r="423" spans="1:6" x14ac:dyDescent="0.2">
      <c r="A423" s="40">
        <v>310101</v>
      </c>
      <c r="B423" s="41" t="s">
        <v>745</v>
      </c>
      <c r="C423" s="40" t="s">
        <v>746</v>
      </c>
      <c r="F423">
        <f t="shared" si="9"/>
        <v>0</v>
      </c>
    </row>
    <row r="424" spans="1:6" x14ac:dyDescent="0.2">
      <c r="A424" s="40">
        <v>310102</v>
      </c>
      <c r="B424" s="41" t="s">
        <v>745</v>
      </c>
      <c r="C424" s="40" t="s">
        <v>747</v>
      </c>
      <c r="F424">
        <f t="shared" si="9"/>
        <v>0</v>
      </c>
    </row>
    <row r="425" spans="1:6" x14ac:dyDescent="0.2">
      <c r="A425" s="40">
        <v>310103</v>
      </c>
      <c r="B425" s="41" t="s">
        <v>745</v>
      </c>
      <c r="C425" s="40" t="s">
        <v>748</v>
      </c>
      <c r="F425">
        <f t="shared" si="9"/>
        <v>0</v>
      </c>
    </row>
    <row r="426" spans="1:6" x14ac:dyDescent="0.2">
      <c r="A426" s="40">
        <v>310201</v>
      </c>
      <c r="B426" s="41" t="s">
        <v>749</v>
      </c>
      <c r="C426" s="40" t="s">
        <v>750</v>
      </c>
      <c r="F426">
        <f t="shared" si="9"/>
        <v>0</v>
      </c>
    </row>
    <row r="427" spans="1:6" x14ac:dyDescent="0.2">
      <c r="A427" s="40">
        <v>311001</v>
      </c>
      <c r="B427" s="41" t="s">
        <v>751</v>
      </c>
      <c r="C427" s="40" t="s">
        <v>752</v>
      </c>
      <c r="F427">
        <f t="shared" si="9"/>
        <v>0</v>
      </c>
    </row>
    <row r="428" spans="1:6" x14ac:dyDescent="0.2">
      <c r="A428" s="40">
        <v>311002</v>
      </c>
      <c r="B428" s="41" t="s">
        <v>751</v>
      </c>
      <c r="C428" s="40" t="s">
        <v>753</v>
      </c>
      <c r="F428">
        <f t="shared" si="9"/>
        <v>0</v>
      </c>
    </row>
    <row r="429" spans="1:6" x14ac:dyDescent="0.2">
      <c r="A429" s="40">
        <v>311003</v>
      </c>
      <c r="B429" s="41" t="s">
        <v>751</v>
      </c>
      <c r="C429" s="40" t="s">
        <v>754</v>
      </c>
      <c r="F429">
        <f t="shared" si="9"/>
        <v>0</v>
      </c>
    </row>
    <row r="430" spans="1:6" x14ac:dyDescent="0.2">
      <c r="A430" s="40">
        <v>311101</v>
      </c>
      <c r="B430" s="41" t="s">
        <v>755</v>
      </c>
      <c r="C430" s="40" t="s">
        <v>756</v>
      </c>
      <c r="F430">
        <f t="shared" si="9"/>
        <v>0</v>
      </c>
    </row>
    <row r="431" spans="1:6" x14ac:dyDescent="0.2">
      <c r="A431" s="40">
        <v>311102</v>
      </c>
      <c r="B431" s="41" t="s">
        <v>755</v>
      </c>
      <c r="C431" s="40" t="s">
        <v>757</v>
      </c>
      <c r="F431">
        <f t="shared" si="9"/>
        <v>0</v>
      </c>
    </row>
    <row r="432" spans="1:6" x14ac:dyDescent="0.2">
      <c r="A432" s="40">
        <v>311103</v>
      </c>
      <c r="B432" s="41" t="s">
        <v>755</v>
      </c>
      <c r="C432" s="40" t="s">
        <v>758</v>
      </c>
      <c r="F432">
        <f t="shared" si="9"/>
        <v>0</v>
      </c>
    </row>
    <row r="433" spans="1:6" x14ac:dyDescent="0.2">
      <c r="A433" s="40">
        <v>311201</v>
      </c>
      <c r="B433" s="41" t="s">
        <v>759</v>
      </c>
      <c r="C433" s="40" t="s">
        <v>760</v>
      </c>
      <c r="F433">
        <f t="shared" si="9"/>
        <v>0</v>
      </c>
    </row>
    <row r="434" spans="1:6" x14ac:dyDescent="0.2">
      <c r="A434" s="40">
        <v>312001</v>
      </c>
      <c r="B434" s="41" t="s">
        <v>751</v>
      </c>
      <c r="C434" s="40" t="s">
        <v>761</v>
      </c>
      <c r="F434">
        <f t="shared" si="9"/>
        <v>0</v>
      </c>
    </row>
    <row r="435" spans="1:6" x14ac:dyDescent="0.2">
      <c r="A435" s="40">
        <v>312002</v>
      </c>
      <c r="B435" s="41" t="s">
        <v>751</v>
      </c>
      <c r="C435" s="40" t="s">
        <v>762</v>
      </c>
      <c r="F435">
        <f t="shared" si="9"/>
        <v>0</v>
      </c>
    </row>
    <row r="436" spans="1:6" x14ac:dyDescent="0.2">
      <c r="A436" s="40">
        <v>312003</v>
      </c>
      <c r="B436" s="41" t="s">
        <v>751</v>
      </c>
      <c r="C436" s="40" t="s">
        <v>763</v>
      </c>
      <c r="F436">
        <f t="shared" si="9"/>
        <v>0</v>
      </c>
    </row>
    <row r="437" spans="1:6" x14ac:dyDescent="0.2">
      <c r="A437" s="40">
        <v>312101</v>
      </c>
      <c r="B437" s="41" t="s">
        <v>755</v>
      </c>
      <c r="C437" s="40" t="s">
        <v>764</v>
      </c>
      <c r="F437">
        <f t="shared" si="9"/>
        <v>0</v>
      </c>
    </row>
    <row r="438" spans="1:6" x14ac:dyDescent="0.2">
      <c r="A438" s="40">
        <v>312102</v>
      </c>
      <c r="B438" s="41" t="s">
        <v>755</v>
      </c>
      <c r="C438" s="40" t="s">
        <v>765</v>
      </c>
      <c r="F438">
        <f t="shared" si="9"/>
        <v>0</v>
      </c>
    </row>
    <row r="439" spans="1:6" x14ac:dyDescent="0.2">
      <c r="A439" s="40">
        <v>312103</v>
      </c>
      <c r="B439" s="41" t="s">
        <v>755</v>
      </c>
      <c r="C439" s="40" t="s">
        <v>766</v>
      </c>
      <c r="F439">
        <f t="shared" si="9"/>
        <v>0</v>
      </c>
    </row>
    <row r="440" spans="1:6" x14ac:dyDescent="0.2">
      <c r="A440" s="40">
        <v>312201</v>
      </c>
      <c r="B440" s="41" t="s">
        <v>759</v>
      </c>
      <c r="C440" s="40" t="s">
        <v>767</v>
      </c>
      <c r="F440">
        <f t="shared" si="9"/>
        <v>0</v>
      </c>
    </row>
    <row r="441" spans="1:6" x14ac:dyDescent="0.2">
      <c r="A441" s="40">
        <v>313001</v>
      </c>
      <c r="B441" s="41" t="s">
        <v>751</v>
      </c>
      <c r="C441" s="40" t="s">
        <v>768</v>
      </c>
      <c r="F441">
        <f t="shared" si="9"/>
        <v>0</v>
      </c>
    </row>
    <row r="442" spans="1:6" x14ac:dyDescent="0.2">
      <c r="A442" s="40">
        <v>313002</v>
      </c>
      <c r="B442" s="41" t="s">
        <v>751</v>
      </c>
      <c r="C442" s="40" t="s">
        <v>769</v>
      </c>
      <c r="F442">
        <f t="shared" si="9"/>
        <v>0</v>
      </c>
    </row>
    <row r="443" spans="1:6" x14ac:dyDescent="0.2">
      <c r="A443" s="40">
        <v>313003</v>
      </c>
      <c r="B443" s="41" t="s">
        <v>751</v>
      </c>
      <c r="C443" s="40" t="s">
        <v>770</v>
      </c>
      <c r="F443">
        <f t="shared" si="9"/>
        <v>0</v>
      </c>
    </row>
    <row r="444" spans="1:6" x14ac:dyDescent="0.2">
      <c r="A444" s="40">
        <v>313101</v>
      </c>
      <c r="B444" s="41" t="s">
        <v>755</v>
      </c>
      <c r="C444" s="40" t="s">
        <v>771</v>
      </c>
      <c r="F444">
        <f t="shared" si="9"/>
        <v>0</v>
      </c>
    </row>
    <row r="445" spans="1:6" x14ac:dyDescent="0.2">
      <c r="A445" s="40">
        <v>313102</v>
      </c>
      <c r="B445" s="41" t="s">
        <v>755</v>
      </c>
      <c r="C445" s="40" t="s">
        <v>772</v>
      </c>
      <c r="F445">
        <f t="shared" si="9"/>
        <v>0</v>
      </c>
    </row>
    <row r="446" spans="1:6" x14ac:dyDescent="0.2">
      <c r="A446" s="40">
        <v>313103</v>
      </c>
      <c r="B446" s="41" t="s">
        <v>755</v>
      </c>
      <c r="C446" s="40" t="s">
        <v>773</v>
      </c>
      <c r="F446">
        <f t="shared" si="9"/>
        <v>0</v>
      </c>
    </row>
    <row r="447" spans="1:6" x14ac:dyDescent="0.2">
      <c r="A447" s="40">
        <v>313201</v>
      </c>
      <c r="B447" s="41" t="s">
        <v>759</v>
      </c>
      <c r="C447" s="40" t="s">
        <v>774</v>
      </c>
      <c r="F447">
        <f t="shared" si="9"/>
        <v>0</v>
      </c>
    </row>
    <row r="448" spans="1:6" x14ac:dyDescent="0.2">
      <c r="A448" s="40">
        <v>314001</v>
      </c>
      <c r="B448" s="41" t="s">
        <v>751</v>
      </c>
      <c r="C448" s="40" t="s">
        <v>775</v>
      </c>
      <c r="F448">
        <f t="shared" si="9"/>
        <v>0</v>
      </c>
    </row>
    <row r="449" spans="1:6" x14ac:dyDescent="0.2">
      <c r="A449" s="40">
        <v>314002</v>
      </c>
      <c r="B449" s="41" t="s">
        <v>751</v>
      </c>
      <c r="C449" s="40" t="s">
        <v>776</v>
      </c>
      <c r="F449">
        <f t="shared" si="9"/>
        <v>0</v>
      </c>
    </row>
    <row r="450" spans="1:6" x14ac:dyDescent="0.2">
      <c r="A450" s="40">
        <v>314003</v>
      </c>
      <c r="B450" s="41" t="s">
        <v>751</v>
      </c>
      <c r="C450" s="40" t="s">
        <v>777</v>
      </c>
      <c r="F450">
        <f t="shared" si="9"/>
        <v>0</v>
      </c>
    </row>
    <row r="451" spans="1:6" x14ac:dyDescent="0.2">
      <c r="A451" s="40">
        <v>314101</v>
      </c>
      <c r="B451" s="41" t="s">
        <v>755</v>
      </c>
      <c r="C451" s="40" t="s">
        <v>778</v>
      </c>
      <c r="F451">
        <f t="shared" si="9"/>
        <v>0</v>
      </c>
    </row>
    <row r="452" spans="1:6" x14ac:dyDescent="0.2">
      <c r="A452" s="40">
        <v>314102</v>
      </c>
      <c r="B452" s="41" t="s">
        <v>755</v>
      </c>
      <c r="C452" s="40" t="s">
        <v>779</v>
      </c>
      <c r="F452">
        <f t="shared" si="9"/>
        <v>0</v>
      </c>
    </row>
    <row r="453" spans="1:6" x14ac:dyDescent="0.2">
      <c r="A453" s="40">
        <v>314103</v>
      </c>
      <c r="B453" s="41" t="s">
        <v>755</v>
      </c>
      <c r="C453" s="40" t="s">
        <v>780</v>
      </c>
      <c r="F453">
        <f t="shared" si="9"/>
        <v>0</v>
      </c>
    </row>
    <row r="454" spans="1:6" x14ac:dyDescent="0.2">
      <c r="A454" s="40">
        <v>314201</v>
      </c>
      <c r="B454" s="41" t="s">
        <v>759</v>
      </c>
      <c r="C454" s="40" t="s">
        <v>781</v>
      </c>
      <c r="F454">
        <f t="shared" si="9"/>
        <v>0</v>
      </c>
    </row>
    <row r="455" spans="1:6" x14ac:dyDescent="0.2">
      <c r="A455" s="40">
        <v>200101</v>
      </c>
      <c r="B455" s="41" t="s">
        <v>782</v>
      </c>
      <c r="C455" s="40" t="s">
        <v>783</v>
      </c>
      <c r="F455">
        <f t="shared" si="9"/>
        <v>0</v>
      </c>
    </row>
    <row r="456" spans="1:6" x14ac:dyDescent="0.2">
      <c r="A456" s="40">
        <v>200102</v>
      </c>
      <c r="B456" s="41" t="s">
        <v>784</v>
      </c>
      <c r="C456" s="40" t="s">
        <v>785</v>
      </c>
      <c r="F456">
        <f t="shared" si="9"/>
        <v>0</v>
      </c>
    </row>
    <row r="457" spans="1:6" x14ac:dyDescent="0.2">
      <c r="A457" s="40">
        <v>200103</v>
      </c>
      <c r="B457" s="41" t="s">
        <v>786</v>
      </c>
      <c r="C457" s="40" t="s">
        <v>787</v>
      </c>
      <c r="F457">
        <f t="shared" si="9"/>
        <v>0</v>
      </c>
    </row>
    <row r="458" spans="1:6" x14ac:dyDescent="0.2">
      <c r="A458" s="40">
        <v>200104</v>
      </c>
      <c r="B458" s="41" t="s">
        <v>788</v>
      </c>
      <c r="C458" s="40" t="s">
        <v>789</v>
      </c>
      <c r="F458">
        <f t="shared" si="9"/>
        <v>0</v>
      </c>
    </row>
    <row r="459" spans="1:6" x14ac:dyDescent="0.2">
      <c r="A459" s="40">
        <v>200105</v>
      </c>
      <c r="B459" s="41" t="s">
        <v>790</v>
      </c>
      <c r="C459" s="40" t="s">
        <v>791</v>
      </c>
      <c r="F459">
        <f t="shared" si="9"/>
        <v>0</v>
      </c>
    </row>
    <row r="460" spans="1:6" x14ac:dyDescent="0.2">
      <c r="A460" s="40">
        <v>200106</v>
      </c>
      <c r="B460" s="41" t="s">
        <v>792</v>
      </c>
      <c r="C460" s="40" t="s">
        <v>793</v>
      </c>
      <c r="F460">
        <f t="shared" si="9"/>
        <v>0</v>
      </c>
    </row>
    <row r="461" spans="1:6" x14ac:dyDescent="0.2">
      <c r="A461" s="40">
        <v>200107</v>
      </c>
      <c r="B461" s="41" t="s">
        <v>794</v>
      </c>
      <c r="C461" s="40" t="s">
        <v>795</v>
      </c>
      <c r="F461">
        <f t="shared" si="9"/>
        <v>0</v>
      </c>
    </row>
    <row r="462" spans="1:6" x14ac:dyDescent="0.2">
      <c r="A462" s="40">
        <v>200108</v>
      </c>
      <c r="B462" s="41" t="s">
        <v>796</v>
      </c>
      <c r="C462" s="40" t="s">
        <v>797</v>
      </c>
      <c r="F462">
        <f t="shared" si="9"/>
        <v>0</v>
      </c>
    </row>
    <row r="463" spans="1:6" x14ac:dyDescent="0.2">
      <c r="A463" s="40">
        <v>200109</v>
      </c>
      <c r="B463" s="41" t="s">
        <v>798</v>
      </c>
      <c r="C463" s="40" t="s">
        <v>799</v>
      </c>
      <c r="F463">
        <f t="shared" si="9"/>
        <v>0</v>
      </c>
    </row>
    <row r="464" spans="1:6" x14ac:dyDescent="0.2">
      <c r="A464" s="40">
        <v>200110</v>
      </c>
      <c r="B464" s="41" t="s">
        <v>800</v>
      </c>
      <c r="C464" s="40" t="s">
        <v>801</v>
      </c>
      <c r="F464">
        <f t="shared" si="9"/>
        <v>0</v>
      </c>
    </row>
    <row r="465" spans="1:6" x14ac:dyDescent="0.2">
      <c r="A465" s="40">
        <v>200111</v>
      </c>
      <c r="B465" s="41" t="s">
        <v>802</v>
      </c>
      <c r="C465" s="40" t="s">
        <v>803</v>
      </c>
      <c r="F465">
        <f t="shared" si="9"/>
        <v>0</v>
      </c>
    </row>
    <row r="466" spans="1:6" x14ac:dyDescent="0.2">
      <c r="A466" s="40">
        <v>200112</v>
      </c>
      <c r="B466" s="41" t="s">
        <v>804</v>
      </c>
      <c r="C466" s="40" t="s">
        <v>805</v>
      </c>
      <c r="F466">
        <f t="shared" si="9"/>
        <v>0</v>
      </c>
    </row>
    <row r="467" spans="1:6" x14ac:dyDescent="0.2">
      <c r="A467" s="40">
        <v>200113</v>
      </c>
      <c r="B467" s="41" t="s">
        <v>806</v>
      </c>
      <c r="C467" s="40" t="s">
        <v>807</v>
      </c>
      <c r="F467">
        <f t="shared" si="9"/>
        <v>0</v>
      </c>
    </row>
    <row r="468" spans="1:6" x14ac:dyDescent="0.2">
      <c r="A468" s="40">
        <v>200201</v>
      </c>
      <c r="B468" s="41" t="s">
        <v>808</v>
      </c>
      <c r="C468" s="40" t="s">
        <v>809</v>
      </c>
      <c r="F468">
        <f t="shared" si="9"/>
        <v>0</v>
      </c>
    </row>
    <row r="469" spans="1:6" x14ac:dyDescent="0.2">
      <c r="A469" s="40">
        <v>200202</v>
      </c>
      <c r="B469" s="41" t="s">
        <v>810</v>
      </c>
      <c r="C469" s="40" t="s">
        <v>811</v>
      </c>
      <c r="F469">
        <f t="shared" si="9"/>
        <v>0</v>
      </c>
    </row>
    <row r="470" spans="1:6" x14ac:dyDescent="0.2">
      <c r="A470" s="40">
        <v>200203</v>
      </c>
      <c r="B470" s="41" t="s">
        <v>812</v>
      </c>
      <c r="C470" s="40" t="s">
        <v>813</v>
      </c>
      <c r="F470">
        <f t="shared" si="9"/>
        <v>0</v>
      </c>
    </row>
    <row r="471" spans="1:6" x14ac:dyDescent="0.2">
      <c r="A471" s="40">
        <v>200204</v>
      </c>
      <c r="B471" s="41" t="s">
        <v>814</v>
      </c>
      <c r="C471" s="40" t="s">
        <v>815</v>
      </c>
      <c r="F471">
        <f t="shared" si="9"/>
        <v>0</v>
      </c>
    </row>
    <row r="472" spans="1:6" x14ac:dyDescent="0.2">
      <c r="A472" s="40">
        <v>200205</v>
      </c>
      <c r="B472" s="41" t="s">
        <v>816</v>
      </c>
      <c r="C472" s="40" t="s">
        <v>817</v>
      </c>
      <c r="F472">
        <f t="shared" si="9"/>
        <v>0</v>
      </c>
    </row>
    <row r="473" spans="1:6" x14ac:dyDescent="0.2">
      <c r="A473" s="40">
        <v>200206</v>
      </c>
      <c r="B473" s="41" t="s">
        <v>818</v>
      </c>
      <c r="C473" s="40" t="s">
        <v>819</v>
      </c>
      <c r="F473">
        <f t="shared" ref="F473:F536" si="10">MOD(LEN(C473)-LEN(SUBSTITUTE(C473,",","")),6)</f>
        <v>0</v>
      </c>
    </row>
    <row r="474" spans="1:6" x14ac:dyDescent="0.2">
      <c r="A474" s="40">
        <v>200207</v>
      </c>
      <c r="B474" s="41" t="s">
        <v>820</v>
      </c>
      <c r="C474" s="40" t="s">
        <v>821</v>
      </c>
      <c r="F474">
        <f t="shared" si="10"/>
        <v>0</v>
      </c>
    </row>
    <row r="475" spans="1:6" x14ac:dyDescent="0.2">
      <c r="A475" s="40">
        <v>200208</v>
      </c>
      <c r="B475" s="41" t="s">
        <v>822</v>
      </c>
      <c r="C475" s="40" t="s">
        <v>823</v>
      </c>
      <c r="F475">
        <f t="shared" si="10"/>
        <v>0</v>
      </c>
    </row>
    <row r="476" spans="1:6" x14ac:dyDescent="0.2">
      <c r="A476" s="40">
        <v>200209</v>
      </c>
      <c r="B476" s="41" t="s">
        <v>824</v>
      </c>
      <c r="C476" s="40" t="s">
        <v>825</v>
      </c>
      <c r="F476">
        <f t="shared" si="10"/>
        <v>0</v>
      </c>
    </row>
    <row r="477" spans="1:6" x14ac:dyDescent="0.2">
      <c r="A477" s="40">
        <v>200210</v>
      </c>
      <c r="B477" s="41" t="s">
        <v>826</v>
      </c>
      <c r="C477" s="40" t="s">
        <v>801</v>
      </c>
      <c r="F477">
        <f t="shared" si="10"/>
        <v>0</v>
      </c>
    </row>
    <row r="478" spans="1:6" x14ac:dyDescent="0.2">
      <c r="A478" s="40">
        <v>200211</v>
      </c>
      <c r="B478" s="41" t="s">
        <v>827</v>
      </c>
      <c r="C478" s="40" t="s">
        <v>828</v>
      </c>
      <c r="F478">
        <f t="shared" si="10"/>
        <v>0</v>
      </c>
    </row>
    <row r="479" spans="1:6" x14ac:dyDescent="0.2">
      <c r="A479" s="40">
        <v>200212</v>
      </c>
      <c r="B479" s="41" t="s">
        <v>829</v>
      </c>
      <c r="C479" s="40" t="s">
        <v>830</v>
      </c>
      <c r="F479">
        <f t="shared" si="10"/>
        <v>0</v>
      </c>
    </row>
    <row r="480" spans="1:6" x14ac:dyDescent="0.2">
      <c r="A480" s="40">
        <v>200213</v>
      </c>
      <c r="B480" s="41" t="s">
        <v>831</v>
      </c>
      <c r="C480" s="40" t="s">
        <v>832</v>
      </c>
      <c r="F480">
        <f t="shared" si="10"/>
        <v>0</v>
      </c>
    </row>
    <row r="481" spans="1:6" x14ac:dyDescent="0.2">
      <c r="A481" s="40">
        <v>200301</v>
      </c>
      <c r="B481" s="41" t="s">
        <v>833</v>
      </c>
      <c r="C481" s="40" t="s">
        <v>834</v>
      </c>
      <c r="F481">
        <f t="shared" si="10"/>
        <v>0</v>
      </c>
    </row>
    <row r="482" spans="1:6" x14ac:dyDescent="0.2">
      <c r="A482" s="40">
        <v>200302</v>
      </c>
      <c r="B482" s="41" t="s">
        <v>835</v>
      </c>
      <c r="C482" s="40" t="s">
        <v>836</v>
      </c>
      <c r="F482">
        <f t="shared" si="10"/>
        <v>0</v>
      </c>
    </row>
    <row r="483" spans="1:6" x14ac:dyDescent="0.2">
      <c r="A483" s="40">
        <v>200303</v>
      </c>
      <c r="B483" s="41" t="s">
        <v>837</v>
      </c>
      <c r="C483" s="40" t="s">
        <v>838</v>
      </c>
      <c r="F483">
        <f t="shared" si="10"/>
        <v>0</v>
      </c>
    </row>
    <row r="484" spans="1:6" x14ac:dyDescent="0.2">
      <c r="A484" s="40">
        <v>200304</v>
      </c>
      <c r="B484" s="41" t="s">
        <v>839</v>
      </c>
      <c r="C484" s="40" t="s">
        <v>840</v>
      </c>
      <c r="F484">
        <f t="shared" si="10"/>
        <v>0</v>
      </c>
    </row>
    <row r="485" spans="1:6" x14ac:dyDescent="0.2">
      <c r="A485" s="40">
        <v>200305</v>
      </c>
      <c r="B485" s="41" t="s">
        <v>841</v>
      </c>
      <c r="C485" s="40" t="s">
        <v>842</v>
      </c>
      <c r="F485">
        <f t="shared" si="10"/>
        <v>0</v>
      </c>
    </row>
    <row r="486" spans="1:6" x14ac:dyDescent="0.2">
      <c r="A486" s="40">
        <v>200306</v>
      </c>
      <c r="B486" s="41" t="s">
        <v>843</v>
      </c>
      <c r="C486" s="40" t="s">
        <v>844</v>
      </c>
      <c r="F486">
        <f t="shared" si="10"/>
        <v>0</v>
      </c>
    </row>
    <row r="487" spans="1:6" x14ac:dyDescent="0.2">
      <c r="A487" s="40">
        <v>200307</v>
      </c>
      <c r="B487" s="41" t="s">
        <v>845</v>
      </c>
      <c r="C487" s="40" t="s">
        <v>846</v>
      </c>
      <c r="F487">
        <f t="shared" si="10"/>
        <v>0</v>
      </c>
    </row>
    <row r="488" spans="1:6" x14ac:dyDescent="0.2">
      <c r="A488" s="40">
        <v>200308</v>
      </c>
      <c r="B488" s="41" t="s">
        <v>847</v>
      </c>
      <c r="C488" s="40" t="s">
        <v>848</v>
      </c>
      <c r="F488">
        <f t="shared" si="10"/>
        <v>0</v>
      </c>
    </row>
    <row r="489" spans="1:6" x14ac:dyDescent="0.2">
      <c r="A489" s="40">
        <v>200309</v>
      </c>
      <c r="B489" s="41" t="s">
        <v>849</v>
      </c>
      <c r="C489" s="40" t="s">
        <v>850</v>
      </c>
      <c r="F489">
        <f t="shared" si="10"/>
        <v>0</v>
      </c>
    </row>
    <row r="490" spans="1:6" x14ac:dyDescent="0.2">
      <c r="A490" s="40">
        <v>200310</v>
      </c>
      <c r="B490" s="41" t="s">
        <v>851</v>
      </c>
      <c r="C490" s="40" t="s">
        <v>852</v>
      </c>
      <c r="F490">
        <f t="shared" si="10"/>
        <v>0</v>
      </c>
    </row>
    <row r="491" spans="1:6" x14ac:dyDescent="0.2">
      <c r="A491" s="40">
        <v>200311</v>
      </c>
      <c r="B491" s="41" t="s">
        <v>853</v>
      </c>
      <c r="C491" s="40" t="s">
        <v>828</v>
      </c>
      <c r="F491">
        <f t="shared" si="10"/>
        <v>0</v>
      </c>
    </row>
    <row r="492" spans="1:6" x14ac:dyDescent="0.2">
      <c r="A492" s="40">
        <v>200312</v>
      </c>
      <c r="B492" s="41" t="s">
        <v>854</v>
      </c>
      <c r="C492" s="40" t="s">
        <v>855</v>
      </c>
      <c r="F492">
        <f t="shared" si="10"/>
        <v>0</v>
      </c>
    </row>
    <row r="493" spans="1:6" x14ac:dyDescent="0.2">
      <c r="A493" s="40">
        <v>200313</v>
      </c>
      <c r="B493" s="41" t="s">
        <v>856</v>
      </c>
      <c r="C493" s="40" t="s">
        <v>857</v>
      </c>
      <c r="F493">
        <f t="shared" si="10"/>
        <v>0</v>
      </c>
    </row>
    <row r="494" spans="1:6" x14ac:dyDescent="0.2">
      <c r="A494" s="49">
        <v>200401</v>
      </c>
      <c r="B494" s="41" t="s">
        <v>858</v>
      </c>
      <c r="C494" s="49" t="s">
        <v>859</v>
      </c>
      <c r="F494">
        <f t="shared" si="10"/>
        <v>0</v>
      </c>
    </row>
    <row r="495" spans="1:6" x14ac:dyDescent="0.2">
      <c r="A495" s="49">
        <v>200402</v>
      </c>
      <c r="B495" s="41" t="s">
        <v>860</v>
      </c>
      <c r="C495" s="49" t="s">
        <v>861</v>
      </c>
      <c r="F495">
        <f t="shared" si="10"/>
        <v>0</v>
      </c>
    </row>
    <row r="496" spans="1:6" x14ac:dyDescent="0.2">
      <c r="A496" s="49">
        <v>200403</v>
      </c>
      <c r="B496" s="41" t="s">
        <v>862</v>
      </c>
      <c r="C496" s="49" t="s">
        <v>863</v>
      </c>
      <c r="F496">
        <f t="shared" si="10"/>
        <v>0</v>
      </c>
    </row>
    <row r="497" spans="1:6" x14ac:dyDescent="0.2">
      <c r="A497" s="49">
        <v>200404</v>
      </c>
      <c r="B497" s="41" t="s">
        <v>864</v>
      </c>
      <c r="C497" s="49" t="s">
        <v>865</v>
      </c>
      <c r="F497">
        <f t="shared" si="10"/>
        <v>0</v>
      </c>
    </row>
    <row r="498" spans="1:6" x14ac:dyDescent="0.2">
      <c r="A498" s="49">
        <v>200405</v>
      </c>
      <c r="B498" s="41" t="s">
        <v>866</v>
      </c>
      <c r="C498" s="49" t="s">
        <v>867</v>
      </c>
      <c r="F498">
        <f t="shared" si="10"/>
        <v>0</v>
      </c>
    </row>
    <row r="499" spans="1:6" x14ac:dyDescent="0.2">
      <c r="A499" s="49">
        <v>200406</v>
      </c>
      <c r="B499" s="41" t="s">
        <v>868</v>
      </c>
      <c r="C499" s="49" t="s">
        <v>869</v>
      </c>
      <c r="F499">
        <f t="shared" si="10"/>
        <v>0</v>
      </c>
    </row>
    <row r="500" spans="1:6" x14ac:dyDescent="0.2">
      <c r="A500" s="49">
        <v>200407</v>
      </c>
      <c r="B500" s="41" t="s">
        <v>870</v>
      </c>
      <c r="C500" s="49" t="s">
        <v>871</v>
      </c>
      <c r="F500">
        <f t="shared" si="10"/>
        <v>0</v>
      </c>
    </row>
    <row r="501" spans="1:6" x14ac:dyDescent="0.2">
      <c r="A501" s="49">
        <v>200408</v>
      </c>
      <c r="B501" s="41" t="s">
        <v>872</v>
      </c>
      <c r="C501" s="49" t="s">
        <v>873</v>
      </c>
      <c r="F501">
        <f t="shared" si="10"/>
        <v>0</v>
      </c>
    </row>
    <row r="502" spans="1:6" x14ac:dyDescent="0.2">
      <c r="A502" s="49">
        <v>200409</v>
      </c>
      <c r="B502" s="41" t="s">
        <v>874</v>
      </c>
      <c r="C502" s="49" t="s">
        <v>875</v>
      </c>
      <c r="F502">
        <f t="shared" si="10"/>
        <v>0</v>
      </c>
    </row>
    <row r="503" spans="1:6" x14ac:dyDescent="0.2">
      <c r="A503" s="49">
        <v>200410</v>
      </c>
      <c r="B503" s="41" t="s">
        <v>876</v>
      </c>
      <c r="C503" s="49" t="s">
        <v>877</v>
      </c>
      <c r="F503">
        <f t="shared" si="10"/>
        <v>0</v>
      </c>
    </row>
    <row r="504" spans="1:6" x14ac:dyDescent="0.2">
      <c r="A504" s="49">
        <v>200411</v>
      </c>
      <c r="B504" s="41" t="s">
        <v>878</v>
      </c>
      <c r="C504" s="49" t="s">
        <v>879</v>
      </c>
      <c r="F504">
        <f t="shared" si="10"/>
        <v>0</v>
      </c>
    </row>
    <row r="505" spans="1:6" x14ac:dyDescent="0.2">
      <c r="A505" s="49">
        <v>200412</v>
      </c>
      <c r="B505" s="41" t="s">
        <v>880</v>
      </c>
      <c r="C505" s="49" t="s">
        <v>881</v>
      </c>
      <c r="F505">
        <f t="shared" si="10"/>
        <v>0</v>
      </c>
    </row>
    <row r="506" spans="1:6" x14ac:dyDescent="0.2">
      <c r="A506" s="49">
        <v>200413</v>
      </c>
      <c r="B506" s="41" t="s">
        <v>882</v>
      </c>
      <c r="C506" s="49" t="s">
        <v>883</v>
      </c>
      <c r="F506">
        <f t="shared" si="10"/>
        <v>0</v>
      </c>
    </row>
    <row r="507" spans="1:6" x14ac:dyDescent="0.2">
      <c r="A507" s="40">
        <v>508001</v>
      </c>
      <c r="B507" s="41" t="s">
        <v>884</v>
      </c>
      <c r="C507" s="40" t="s">
        <v>885</v>
      </c>
      <c r="F507">
        <f t="shared" si="10"/>
        <v>0</v>
      </c>
    </row>
    <row r="508" spans="1:6" x14ac:dyDescent="0.2">
      <c r="A508" s="40">
        <v>508002</v>
      </c>
      <c r="B508" s="41" t="s">
        <v>884</v>
      </c>
      <c r="C508" s="40" t="s">
        <v>886</v>
      </c>
      <c r="F508">
        <f t="shared" si="10"/>
        <v>0</v>
      </c>
    </row>
    <row r="509" spans="1:6" x14ac:dyDescent="0.2">
      <c r="A509" s="40">
        <v>508003</v>
      </c>
      <c r="B509" s="41" t="s">
        <v>884</v>
      </c>
      <c r="C509" s="40" t="s">
        <v>887</v>
      </c>
      <c r="F509">
        <f t="shared" si="10"/>
        <v>0</v>
      </c>
    </row>
    <row r="510" spans="1:6" x14ac:dyDescent="0.2">
      <c r="A510" s="40">
        <v>508004</v>
      </c>
      <c r="B510" s="41" t="s">
        <v>884</v>
      </c>
      <c r="C510" s="40" t="s">
        <v>888</v>
      </c>
      <c r="F510">
        <f t="shared" si="10"/>
        <v>0</v>
      </c>
    </row>
    <row r="511" spans="1:6" x14ac:dyDescent="0.2">
      <c r="A511" s="40">
        <v>508005</v>
      </c>
      <c r="B511" s="41" t="s">
        <v>884</v>
      </c>
      <c r="C511" s="40" t="s">
        <v>889</v>
      </c>
      <c r="F511">
        <f t="shared" si="10"/>
        <v>0</v>
      </c>
    </row>
    <row r="512" spans="1:6" x14ac:dyDescent="0.2">
      <c r="A512" s="40">
        <v>508006</v>
      </c>
      <c r="B512" s="41" t="s">
        <v>884</v>
      </c>
      <c r="C512" s="40" t="s">
        <v>890</v>
      </c>
      <c r="F512">
        <f t="shared" si="10"/>
        <v>0</v>
      </c>
    </row>
    <row r="513" spans="1:6" x14ac:dyDescent="0.2">
      <c r="A513" s="40">
        <v>508007</v>
      </c>
      <c r="B513" s="41" t="s">
        <v>884</v>
      </c>
      <c r="C513" s="40" t="s">
        <v>891</v>
      </c>
      <c r="F513">
        <f t="shared" si="10"/>
        <v>0</v>
      </c>
    </row>
    <row r="514" spans="1:6" x14ac:dyDescent="0.2">
      <c r="A514" s="40">
        <v>508101</v>
      </c>
      <c r="B514" s="41" t="s">
        <v>892</v>
      </c>
      <c r="C514" s="40" t="s">
        <v>893</v>
      </c>
      <c r="F514">
        <f t="shared" si="10"/>
        <v>0</v>
      </c>
    </row>
    <row r="515" spans="1:6" x14ac:dyDescent="0.2">
      <c r="A515" s="40">
        <v>508102</v>
      </c>
      <c r="B515" s="41" t="s">
        <v>892</v>
      </c>
      <c r="C515" s="40" t="s">
        <v>894</v>
      </c>
      <c r="F515">
        <f t="shared" si="10"/>
        <v>0</v>
      </c>
    </row>
    <row r="516" spans="1:6" x14ac:dyDescent="0.2">
      <c r="A516" s="40">
        <v>508103</v>
      </c>
      <c r="B516" s="41" t="s">
        <v>892</v>
      </c>
      <c r="C516" s="40" t="s">
        <v>895</v>
      </c>
      <c r="F516">
        <f t="shared" si="10"/>
        <v>0</v>
      </c>
    </row>
    <row r="517" spans="1:6" x14ac:dyDescent="0.2">
      <c r="A517" s="40">
        <v>509001</v>
      </c>
      <c r="B517" s="41" t="s">
        <v>896</v>
      </c>
      <c r="C517" s="40" t="s">
        <v>897</v>
      </c>
      <c r="F517">
        <f t="shared" si="10"/>
        <v>0</v>
      </c>
    </row>
    <row r="518" spans="1:6" x14ac:dyDescent="0.2">
      <c r="A518" s="40">
        <v>509002</v>
      </c>
      <c r="B518" s="41" t="s">
        <v>896</v>
      </c>
      <c r="C518" s="40" t="s">
        <v>898</v>
      </c>
      <c r="F518">
        <f t="shared" si="10"/>
        <v>0</v>
      </c>
    </row>
    <row r="519" spans="1:6" x14ac:dyDescent="0.2">
      <c r="A519" s="40">
        <v>509003</v>
      </c>
      <c r="B519" s="41" t="s">
        <v>896</v>
      </c>
      <c r="C519" s="40" t="s">
        <v>899</v>
      </c>
      <c r="F519">
        <f t="shared" si="10"/>
        <v>0</v>
      </c>
    </row>
    <row r="520" spans="1:6" x14ac:dyDescent="0.2">
      <c r="A520" s="40">
        <v>509004</v>
      </c>
      <c r="B520" s="41" t="s">
        <v>896</v>
      </c>
      <c r="C520" s="40" t="s">
        <v>900</v>
      </c>
      <c r="F520">
        <f t="shared" si="10"/>
        <v>0</v>
      </c>
    </row>
    <row r="521" spans="1:6" x14ac:dyDescent="0.2">
      <c r="A521" s="40">
        <v>509005</v>
      </c>
      <c r="B521" s="41" t="s">
        <v>896</v>
      </c>
      <c r="C521" s="40" t="s">
        <v>901</v>
      </c>
      <c r="F521">
        <f t="shared" si="10"/>
        <v>0</v>
      </c>
    </row>
    <row r="522" spans="1:6" x14ac:dyDescent="0.2">
      <c r="A522" s="40">
        <v>509006</v>
      </c>
      <c r="B522" s="41" t="s">
        <v>896</v>
      </c>
      <c r="C522" s="40" t="s">
        <v>902</v>
      </c>
      <c r="F522">
        <f t="shared" si="10"/>
        <v>0</v>
      </c>
    </row>
    <row r="523" spans="1:6" x14ac:dyDescent="0.2">
      <c r="A523" s="40">
        <v>509007</v>
      </c>
      <c r="B523" s="41" t="s">
        <v>896</v>
      </c>
      <c r="C523" s="40" t="s">
        <v>903</v>
      </c>
      <c r="F523">
        <f t="shared" si="10"/>
        <v>0</v>
      </c>
    </row>
    <row r="524" spans="1:6" x14ac:dyDescent="0.2">
      <c r="A524" s="40">
        <v>509101</v>
      </c>
      <c r="B524" s="41" t="s">
        <v>904</v>
      </c>
      <c r="C524" s="40" t="s">
        <v>905</v>
      </c>
      <c r="F524">
        <f t="shared" si="10"/>
        <v>0</v>
      </c>
    </row>
    <row r="525" spans="1:6" x14ac:dyDescent="0.2">
      <c r="A525" s="40">
        <v>509102</v>
      </c>
      <c r="B525" s="41" t="s">
        <v>904</v>
      </c>
      <c r="C525" s="40" t="s">
        <v>906</v>
      </c>
      <c r="F525">
        <f t="shared" si="10"/>
        <v>0</v>
      </c>
    </row>
    <row r="526" spans="1:6" x14ac:dyDescent="0.2">
      <c r="A526" s="40">
        <v>509103</v>
      </c>
      <c r="B526" s="41" t="s">
        <v>904</v>
      </c>
      <c r="C526" s="40" t="s">
        <v>907</v>
      </c>
      <c r="F526">
        <f t="shared" si="10"/>
        <v>0</v>
      </c>
    </row>
    <row r="527" spans="1:6" x14ac:dyDescent="0.2">
      <c r="A527" s="40">
        <v>510001</v>
      </c>
      <c r="B527" s="41" t="s">
        <v>908</v>
      </c>
      <c r="C527" s="40" t="s">
        <v>909</v>
      </c>
      <c r="F527">
        <f t="shared" si="10"/>
        <v>0</v>
      </c>
    </row>
    <row r="528" spans="1:6" x14ac:dyDescent="0.2">
      <c r="A528" s="40">
        <v>510002</v>
      </c>
      <c r="B528" s="41" t="s">
        <v>908</v>
      </c>
      <c r="C528" s="40" t="s">
        <v>910</v>
      </c>
      <c r="F528">
        <f t="shared" si="10"/>
        <v>0</v>
      </c>
    </row>
    <row r="529" spans="1:6" x14ac:dyDescent="0.2">
      <c r="A529" s="40">
        <v>510003</v>
      </c>
      <c r="B529" s="41" t="s">
        <v>908</v>
      </c>
      <c r="C529" s="40" t="s">
        <v>911</v>
      </c>
      <c r="F529">
        <f t="shared" si="10"/>
        <v>0</v>
      </c>
    </row>
    <row r="530" spans="1:6" x14ac:dyDescent="0.2">
      <c r="A530" s="40">
        <v>510004</v>
      </c>
      <c r="B530" s="41" t="s">
        <v>908</v>
      </c>
      <c r="C530" s="40" t="s">
        <v>912</v>
      </c>
      <c r="F530">
        <f t="shared" si="10"/>
        <v>0</v>
      </c>
    </row>
    <row r="531" spans="1:6" x14ac:dyDescent="0.2">
      <c r="A531" s="40">
        <v>510005</v>
      </c>
      <c r="B531" s="41" t="s">
        <v>908</v>
      </c>
      <c r="C531" s="40" t="s">
        <v>913</v>
      </c>
      <c r="F531">
        <f t="shared" si="10"/>
        <v>0</v>
      </c>
    </row>
    <row r="532" spans="1:6" x14ac:dyDescent="0.2">
      <c r="A532" s="40">
        <v>510006</v>
      </c>
      <c r="B532" s="41" t="s">
        <v>908</v>
      </c>
      <c r="C532" s="40" t="s">
        <v>914</v>
      </c>
      <c r="F532">
        <f t="shared" si="10"/>
        <v>0</v>
      </c>
    </row>
    <row r="533" spans="1:6" x14ac:dyDescent="0.2">
      <c r="A533" s="40">
        <v>510007</v>
      </c>
      <c r="B533" s="41" t="s">
        <v>908</v>
      </c>
      <c r="C533" s="40" t="s">
        <v>915</v>
      </c>
      <c r="F533">
        <f t="shared" si="10"/>
        <v>0</v>
      </c>
    </row>
    <row r="534" spans="1:6" x14ac:dyDescent="0.2">
      <c r="A534" s="40">
        <v>510101</v>
      </c>
      <c r="B534" s="41" t="s">
        <v>916</v>
      </c>
      <c r="C534" s="40" t="s">
        <v>917</v>
      </c>
      <c r="F534">
        <f t="shared" si="10"/>
        <v>0</v>
      </c>
    </row>
    <row r="535" spans="1:6" x14ac:dyDescent="0.2">
      <c r="A535" s="40">
        <v>510102</v>
      </c>
      <c r="B535" s="41" t="s">
        <v>916</v>
      </c>
      <c r="C535" s="40" t="s">
        <v>918</v>
      </c>
      <c r="F535">
        <f t="shared" si="10"/>
        <v>0</v>
      </c>
    </row>
    <row r="536" spans="1:6" x14ac:dyDescent="0.2">
      <c r="A536" s="40">
        <v>510103</v>
      </c>
      <c r="B536" s="41" t="s">
        <v>916</v>
      </c>
      <c r="C536" s="40" t="s">
        <v>919</v>
      </c>
      <c r="F536">
        <f t="shared" si="10"/>
        <v>0</v>
      </c>
    </row>
    <row r="537" spans="1:6" x14ac:dyDescent="0.2">
      <c r="A537" s="40">
        <v>511001</v>
      </c>
      <c r="B537" s="41" t="s">
        <v>920</v>
      </c>
      <c r="C537" s="40" t="s">
        <v>921</v>
      </c>
      <c r="F537">
        <f t="shared" ref="F537:F600" si="11">MOD(LEN(C537)-LEN(SUBSTITUTE(C537,",","")),6)</f>
        <v>0</v>
      </c>
    </row>
    <row r="538" spans="1:6" x14ac:dyDescent="0.2">
      <c r="A538" s="40">
        <v>511002</v>
      </c>
      <c r="B538" s="41" t="s">
        <v>920</v>
      </c>
      <c r="C538" s="40" t="s">
        <v>922</v>
      </c>
      <c r="F538">
        <f t="shared" si="11"/>
        <v>0</v>
      </c>
    </row>
    <row r="539" spans="1:6" x14ac:dyDescent="0.2">
      <c r="A539" s="40">
        <v>511003</v>
      </c>
      <c r="B539" s="41" t="s">
        <v>920</v>
      </c>
      <c r="C539" s="40" t="s">
        <v>923</v>
      </c>
      <c r="F539">
        <f t="shared" si="11"/>
        <v>0</v>
      </c>
    </row>
    <row r="540" spans="1:6" x14ac:dyDescent="0.2">
      <c r="A540" s="40">
        <v>511004</v>
      </c>
      <c r="B540" s="41" t="s">
        <v>920</v>
      </c>
      <c r="C540" s="40" t="s">
        <v>924</v>
      </c>
      <c r="F540">
        <f t="shared" si="11"/>
        <v>0</v>
      </c>
    </row>
    <row r="541" spans="1:6" x14ac:dyDescent="0.2">
      <c r="A541" s="40">
        <v>511005</v>
      </c>
      <c r="B541" s="41" t="s">
        <v>920</v>
      </c>
      <c r="C541" s="40" t="s">
        <v>925</v>
      </c>
      <c r="F541">
        <f t="shared" si="11"/>
        <v>0</v>
      </c>
    </row>
    <row r="542" spans="1:6" x14ac:dyDescent="0.2">
      <c r="A542" s="40">
        <v>511006</v>
      </c>
      <c r="B542" s="41" t="s">
        <v>920</v>
      </c>
      <c r="C542" s="40" t="s">
        <v>926</v>
      </c>
      <c r="F542">
        <f t="shared" si="11"/>
        <v>0</v>
      </c>
    </row>
    <row r="543" spans="1:6" x14ac:dyDescent="0.2">
      <c r="A543" s="40">
        <v>511007</v>
      </c>
      <c r="B543" s="41" t="s">
        <v>920</v>
      </c>
      <c r="C543" s="40" t="s">
        <v>927</v>
      </c>
      <c r="F543">
        <f t="shared" si="11"/>
        <v>0</v>
      </c>
    </row>
    <row r="544" spans="1:6" x14ac:dyDescent="0.2">
      <c r="A544" s="40">
        <v>511101</v>
      </c>
      <c r="B544" s="41" t="s">
        <v>928</v>
      </c>
      <c r="C544" s="40" t="s">
        <v>929</v>
      </c>
      <c r="F544">
        <f t="shared" si="11"/>
        <v>0</v>
      </c>
    </row>
    <row r="545" spans="1:6" x14ac:dyDescent="0.2">
      <c r="A545" s="40">
        <v>511102</v>
      </c>
      <c r="B545" s="41" t="s">
        <v>928</v>
      </c>
      <c r="C545" s="40" t="s">
        <v>930</v>
      </c>
      <c r="F545">
        <f t="shared" si="11"/>
        <v>0</v>
      </c>
    </row>
    <row r="546" spans="1:6" x14ac:dyDescent="0.2">
      <c r="A546" s="40">
        <v>511103</v>
      </c>
      <c r="B546" s="41" t="s">
        <v>928</v>
      </c>
      <c r="C546" s="40" t="s">
        <v>931</v>
      </c>
      <c r="F546">
        <f t="shared" si="11"/>
        <v>0</v>
      </c>
    </row>
    <row r="547" spans="1:6" x14ac:dyDescent="0.2">
      <c r="A547" s="40">
        <v>512001</v>
      </c>
      <c r="B547" s="41" t="s">
        <v>932</v>
      </c>
      <c r="C547" s="40" t="s">
        <v>933</v>
      </c>
      <c r="F547">
        <f t="shared" si="11"/>
        <v>0</v>
      </c>
    </row>
    <row r="548" spans="1:6" x14ac:dyDescent="0.2">
      <c r="A548" s="40">
        <v>512002</v>
      </c>
      <c r="B548" s="41" t="s">
        <v>932</v>
      </c>
      <c r="C548" s="40" t="s">
        <v>934</v>
      </c>
      <c r="F548">
        <f t="shared" si="11"/>
        <v>0</v>
      </c>
    </row>
    <row r="549" spans="1:6" x14ac:dyDescent="0.2">
      <c r="A549" s="40">
        <v>512003</v>
      </c>
      <c r="B549" s="41" t="s">
        <v>932</v>
      </c>
      <c r="C549" s="40" t="s">
        <v>935</v>
      </c>
      <c r="F549">
        <f t="shared" si="11"/>
        <v>0</v>
      </c>
    </row>
    <row r="550" spans="1:6" x14ac:dyDescent="0.2">
      <c r="A550" s="40">
        <v>512004</v>
      </c>
      <c r="B550" s="41" t="s">
        <v>932</v>
      </c>
      <c r="C550" s="40" t="s">
        <v>936</v>
      </c>
      <c r="F550">
        <f t="shared" si="11"/>
        <v>0</v>
      </c>
    </row>
    <row r="551" spans="1:6" x14ac:dyDescent="0.2">
      <c r="A551" s="40">
        <v>512005</v>
      </c>
      <c r="B551" s="41" t="s">
        <v>932</v>
      </c>
      <c r="C551" s="40" t="s">
        <v>937</v>
      </c>
      <c r="F551">
        <f t="shared" si="11"/>
        <v>0</v>
      </c>
    </row>
    <row r="552" spans="1:6" x14ac:dyDescent="0.2">
      <c r="A552" s="40">
        <v>512006</v>
      </c>
      <c r="B552" s="41" t="s">
        <v>932</v>
      </c>
      <c r="C552" s="40" t="s">
        <v>938</v>
      </c>
      <c r="F552">
        <f t="shared" si="11"/>
        <v>0</v>
      </c>
    </row>
    <row r="553" spans="1:6" x14ac:dyDescent="0.2">
      <c r="A553" s="40">
        <v>512007</v>
      </c>
      <c r="B553" s="41" t="s">
        <v>932</v>
      </c>
      <c r="C553" s="40" t="s">
        <v>939</v>
      </c>
      <c r="F553">
        <f t="shared" si="11"/>
        <v>0</v>
      </c>
    </row>
    <row r="554" spans="1:6" x14ac:dyDescent="0.2">
      <c r="A554" s="40">
        <v>512101</v>
      </c>
      <c r="B554" s="41" t="s">
        <v>940</v>
      </c>
      <c r="C554" s="40" t="s">
        <v>941</v>
      </c>
      <c r="F554">
        <f t="shared" si="11"/>
        <v>0</v>
      </c>
    </row>
    <row r="555" spans="1:6" x14ac:dyDescent="0.2">
      <c r="A555" s="40">
        <v>512102</v>
      </c>
      <c r="B555" s="41" t="s">
        <v>940</v>
      </c>
      <c r="C555" s="40" t="s">
        <v>942</v>
      </c>
      <c r="F555">
        <f t="shared" si="11"/>
        <v>0</v>
      </c>
    </row>
    <row r="556" spans="1:6" x14ac:dyDescent="0.2">
      <c r="A556" s="40">
        <v>512103</v>
      </c>
      <c r="B556" s="41" t="s">
        <v>940</v>
      </c>
      <c r="C556" s="40" t="s">
        <v>943</v>
      </c>
      <c r="F556">
        <f t="shared" si="11"/>
        <v>0</v>
      </c>
    </row>
    <row r="557" spans="1:6" x14ac:dyDescent="0.2">
      <c r="A557" s="40">
        <v>513001</v>
      </c>
      <c r="B557" s="41" t="s">
        <v>944</v>
      </c>
      <c r="C557" s="40" t="s">
        <v>945</v>
      </c>
      <c r="F557">
        <f t="shared" si="11"/>
        <v>0</v>
      </c>
    </row>
    <row r="558" spans="1:6" x14ac:dyDescent="0.2">
      <c r="A558" s="40">
        <v>513002</v>
      </c>
      <c r="B558" s="41" t="s">
        <v>944</v>
      </c>
      <c r="C558" s="40" t="s">
        <v>946</v>
      </c>
      <c r="F558">
        <f t="shared" si="11"/>
        <v>0</v>
      </c>
    </row>
    <row r="559" spans="1:6" x14ac:dyDescent="0.2">
      <c r="A559" s="40">
        <v>513003</v>
      </c>
      <c r="B559" s="41" t="s">
        <v>944</v>
      </c>
      <c r="C559" s="40" t="s">
        <v>947</v>
      </c>
      <c r="F559">
        <f t="shared" si="11"/>
        <v>0</v>
      </c>
    </row>
    <row r="560" spans="1:6" x14ac:dyDescent="0.2">
      <c r="A560" s="40">
        <v>513004</v>
      </c>
      <c r="B560" s="41" t="s">
        <v>944</v>
      </c>
      <c r="C560" s="40" t="s">
        <v>948</v>
      </c>
      <c r="F560">
        <f t="shared" si="11"/>
        <v>0</v>
      </c>
    </row>
    <row r="561" spans="1:6" x14ac:dyDescent="0.2">
      <c r="A561" s="40">
        <v>513005</v>
      </c>
      <c r="B561" s="41" t="s">
        <v>944</v>
      </c>
      <c r="C561" s="40" t="s">
        <v>949</v>
      </c>
      <c r="F561">
        <f t="shared" si="11"/>
        <v>0</v>
      </c>
    </row>
    <row r="562" spans="1:6" x14ac:dyDescent="0.2">
      <c r="A562" s="40">
        <v>513006</v>
      </c>
      <c r="B562" s="41" t="s">
        <v>944</v>
      </c>
      <c r="C562" s="40" t="s">
        <v>950</v>
      </c>
      <c r="F562">
        <f t="shared" si="11"/>
        <v>0</v>
      </c>
    </row>
    <row r="563" spans="1:6" x14ac:dyDescent="0.2">
      <c r="A563" s="40">
        <v>513007</v>
      </c>
      <c r="B563" s="41" t="s">
        <v>944</v>
      </c>
      <c r="C563" s="40" t="s">
        <v>951</v>
      </c>
      <c r="F563">
        <f t="shared" si="11"/>
        <v>0</v>
      </c>
    </row>
    <row r="564" spans="1:6" x14ac:dyDescent="0.2">
      <c r="A564" s="40">
        <v>513101</v>
      </c>
      <c r="B564" s="41" t="s">
        <v>952</v>
      </c>
      <c r="C564" s="40" t="s">
        <v>953</v>
      </c>
      <c r="F564">
        <f t="shared" si="11"/>
        <v>0</v>
      </c>
    </row>
    <row r="565" spans="1:6" x14ac:dyDescent="0.2">
      <c r="A565" s="40">
        <v>513102</v>
      </c>
      <c r="B565" s="41" t="s">
        <v>952</v>
      </c>
      <c r="C565" s="40" t="s">
        <v>954</v>
      </c>
      <c r="F565">
        <f t="shared" si="11"/>
        <v>0</v>
      </c>
    </row>
    <row r="566" spans="1:6" x14ac:dyDescent="0.2">
      <c r="A566" s="40">
        <v>513103</v>
      </c>
      <c r="B566" s="41" t="s">
        <v>952</v>
      </c>
      <c r="C566" s="40" t="s">
        <v>955</v>
      </c>
      <c r="F566">
        <f t="shared" si="11"/>
        <v>0</v>
      </c>
    </row>
    <row r="567" spans="1:6" x14ac:dyDescent="0.2">
      <c r="A567" s="40">
        <v>514001</v>
      </c>
      <c r="B567" s="41" t="s">
        <v>956</v>
      </c>
      <c r="C567" s="40" t="s">
        <v>957</v>
      </c>
      <c r="F567">
        <f t="shared" si="11"/>
        <v>0</v>
      </c>
    </row>
    <row r="568" spans="1:6" x14ac:dyDescent="0.2">
      <c r="A568" s="40">
        <v>514002</v>
      </c>
      <c r="B568" s="41" t="s">
        <v>956</v>
      </c>
      <c r="C568" s="40" t="s">
        <v>958</v>
      </c>
      <c r="F568">
        <f t="shared" si="11"/>
        <v>0</v>
      </c>
    </row>
    <row r="569" spans="1:6" x14ac:dyDescent="0.2">
      <c r="A569" s="40">
        <v>514003</v>
      </c>
      <c r="B569" s="41" t="s">
        <v>956</v>
      </c>
      <c r="C569" s="40" t="s">
        <v>959</v>
      </c>
      <c r="F569">
        <f t="shared" si="11"/>
        <v>0</v>
      </c>
    </row>
    <row r="570" spans="1:6" x14ac:dyDescent="0.2">
      <c r="A570" s="40">
        <v>514004</v>
      </c>
      <c r="B570" s="41" t="s">
        <v>956</v>
      </c>
      <c r="C570" s="40" t="s">
        <v>960</v>
      </c>
      <c r="F570">
        <f t="shared" si="11"/>
        <v>0</v>
      </c>
    </row>
    <row r="571" spans="1:6" x14ac:dyDescent="0.2">
      <c r="A571" s="40">
        <v>514005</v>
      </c>
      <c r="B571" s="41" t="s">
        <v>956</v>
      </c>
      <c r="C571" s="40" t="s">
        <v>961</v>
      </c>
      <c r="F571">
        <f t="shared" si="11"/>
        <v>0</v>
      </c>
    </row>
    <row r="572" spans="1:6" x14ac:dyDescent="0.2">
      <c r="A572" s="40">
        <v>514006</v>
      </c>
      <c r="B572" s="41" t="s">
        <v>956</v>
      </c>
      <c r="C572" s="40" t="s">
        <v>962</v>
      </c>
      <c r="F572">
        <f t="shared" si="11"/>
        <v>0</v>
      </c>
    </row>
    <row r="573" spans="1:6" x14ac:dyDescent="0.2">
      <c r="A573" s="40">
        <v>514007</v>
      </c>
      <c r="B573" s="41" t="s">
        <v>956</v>
      </c>
      <c r="C573" s="40" t="s">
        <v>963</v>
      </c>
      <c r="F573">
        <f t="shared" si="11"/>
        <v>0</v>
      </c>
    </row>
    <row r="574" spans="1:6" x14ac:dyDescent="0.2">
      <c r="A574" s="40">
        <v>514101</v>
      </c>
      <c r="B574" s="41" t="s">
        <v>964</v>
      </c>
      <c r="C574" s="40" t="s">
        <v>965</v>
      </c>
      <c r="F574">
        <f t="shared" si="11"/>
        <v>0</v>
      </c>
    </row>
    <row r="575" spans="1:6" x14ac:dyDescent="0.2">
      <c r="A575" s="40">
        <v>514102</v>
      </c>
      <c r="B575" s="41" t="s">
        <v>964</v>
      </c>
      <c r="C575" s="40" t="s">
        <v>966</v>
      </c>
      <c r="F575">
        <f t="shared" si="11"/>
        <v>0</v>
      </c>
    </row>
    <row r="576" spans="1:6" x14ac:dyDescent="0.2">
      <c r="A576" s="40">
        <v>514103</v>
      </c>
      <c r="B576" s="41" t="s">
        <v>964</v>
      </c>
      <c r="C576" s="40" t="s">
        <v>967</v>
      </c>
      <c r="F576">
        <f t="shared" si="11"/>
        <v>0</v>
      </c>
    </row>
    <row r="577" spans="1:6" x14ac:dyDescent="0.2">
      <c r="A577" s="40">
        <v>515001</v>
      </c>
      <c r="B577" s="41" t="s">
        <v>968</v>
      </c>
      <c r="C577" s="40" t="s">
        <v>969</v>
      </c>
      <c r="F577">
        <f t="shared" si="11"/>
        <v>0</v>
      </c>
    </row>
    <row r="578" spans="1:6" x14ac:dyDescent="0.2">
      <c r="A578" s="40">
        <v>515002</v>
      </c>
      <c r="B578" s="41" t="s">
        <v>968</v>
      </c>
      <c r="C578" s="40" t="s">
        <v>970</v>
      </c>
      <c r="F578">
        <f t="shared" si="11"/>
        <v>0</v>
      </c>
    </row>
    <row r="579" spans="1:6" x14ac:dyDescent="0.2">
      <c r="A579" s="40">
        <v>515003</v>
      </c>
      <c r="B579" s="41" t="s">
        <v>968</v>
      </c>
      <c r="C579" s="40" t="s">
        <v>971</v>
      </c>
      <c r="F579">
        <f t="shared" si="11"/>
        <v>0</v>
      </c>
    </row>
    <row r="580" spans="1:6" x14ac:dyDescent="0.2">
      <c r="A580" s="40">
        <v>515004</v>
      </c>
      <c r="B580" s="41" t="s">
        <v>968</v>
      </c>
      <c r="C580" s="40" t="s">
        <v>972</v>
      </c>
      <c r="F580">
        <f t="shared" si="11"/>
        <v>0</v>
      </c>
    </row>
    <row r="581" spans="1:6" x14ac:dyDescent="0.2">
      <c r="A581" s="40">
        <v>515005</v>
      </c>
      <c r="B581" s="41" t="s">
        <v>968</v>
      </c>
      <c r="C581" s="40" t="s">
        <v>973</v>
      </c>
      <c r="F581">
        <f t="shared" si="11"/>
        <v>0</v>
      </c>
    </row>
    <row r="582" spans="1:6" x14ac:dyDescent="0.2">
      <c r="A582" s="40">
        <v>515006</v>
      </c>
      <c r="B582" s="41" t="s">
        <v>968</v>
      </c>
      <c r="C582" s="40" t="s">
        <v>974</v>
      </c>
      <c r="F582">
        <f t="shared" si="11"/>
        <v>0</v>
      </c>
    </row>
    <row r="583" spans="1:6" x14ac:dyDescent="0.2">
      <c r="A583" s="40">
        <v>515007</v>
      </c>
      <c r="B583" s="41" t="s">
        <v>968</v>
      </c>
      <c r="C583" s="40" t="s">
        <v>975</v>
      </c>
      <c r="F583">
        <f t="shared" si="11"/>
        <v>0</v>
      </c>
    </row>
    <row r="584" spans="1:6" x14ac:dyDescent="0.2">
      <c r="A584" s="40">
        <v>515101</v>
      </c>
      <c r="B584" s="41" t="s">
        <v>976</v>
      </c>
      <c r="C584" s="40" t="s">
        <v>977</v>
      </c>
      <c r="F584">
        <f t="shared" si="11"/>
        <v>0</v>
      </c>
    </row>
    <row r="585" spans="1:6" x14ac:dyDescent="0.2">
      <c r="A585" s="40">
        <v>515102</v>
      </c>
      <c r="B585" s="41" t="s">
        <v>976</v>
      </c>
      <c r="C585" s="40" t="s">
        <v>978</v>
      </c>
      <c r="F585">
        <f t="shared" si="11"/>
        <v>0</v>
      </c>
    </row>
    <row r="586" spans="1:6" x14ac:dyDescent="0.2">
      <c r="A586" s="40">
        <v>515103</v>
      </c>
      <c r="B586" s="41" t="s">
        <v>976</v>
      </c>
      <c r="C586" s="40" t="s">
        <v>979</v>
      </c>
      <c r="F586">
        <f t="shared" si="11"/>
        <v>0</v>
      </c>
    </row>
    <row r="587" spans="1:6" x14ac:dyDescent="0.2">
      <c r="A587" s="49">
        <v>516001</v>
      </c>
      <c r="B587" s="40" t="s">
        <v>980</v>
      </c>
      <c r="C587" s="40" t="s">
        <v>981</v>
      </c>
      <c r="F587">
        <f t="shared" si="11"/>
        <v>0</v>
      </c>
    </row>
    <row r="588" spans="1:6" x14ac:dyDescent="0.2">
      <c r="A588" s="49">
        <v>516002</v>
      </c>
      <c r="B588" s="40" t="s">
        <v>980</v>
      </c>
      <c r="C588" s="40" t="s">
        <v>982</v>
      </c>
      <c r="F588">
        <f t="shared" si="11"/>
        <v>0</v>
      </c>
    </row>
    <row r="589" spans="1:6" x14ac:dyDescent="0.2">
      <c r="A589" s="49">
        <v>516003</v>
      </c>
      <c r="B589" s="40" t="s">
        <v>980</v>
      </c>
      <c r="C589" s="40" t="s">
        <v>983</v>
      </c>
      <c r="F589">
        <f t="shared" si="11"/>
        <v>0</v>
      </c>
    </row>
    <row r="590" spans="1:6" x14ac:dyDescent="0.2">
      <c r="A590" s="49">
        <v>516004</v>
      </c>
      <c r="B590" s="40" t="s">
        <v>980</v>
      </c>
      <c r="C590" s="40" t="s">
        <v>984</v>
      </c>
      <c r="F590">
        <f t="shared" si="11"/>
        <v>0</v>
      </c>
    </row>
    <row r="591" spans="1:6" x14ac:dyDescent="0.2">
      <c r="A591" s="49">
        <v>516005</v>
      </c>
      <c r="B591" s="40" t="s">
        <v>980</v>
      </c>
      <c r="C591" s="40" t="s">
        <v>985</v>
      </c>
      <c r="F591">
        <f t="shared" si="11"/>
        <v>0</v>
      </c>
    </row>
    <row r="592" spans="1:6" x14ac:dyDescent="0.2">
      <c r="A592" s="49">
        <v>516006</v>
      </c>
      <c r="B592" s="40" t="s">
        <v>980</v>
      </c>
      <c r="C592" s="40" t="s">
        <v>986</v>
      </c>
      <c r="F592">
        <f t="shared" si="11"/>
        <v>0</v>
      </c>
    </row>
    <row r="593" spans="1:6" x14ac:dyDescent="0.2">
      <c r="A593" s="49">
        <v>516007</v>
      </c>
      <c r="B593" s="40" t="s">
        <v>980</v>
      </c>
      <c r="C593" s="40" t="s">
        <v>987</v>
      </c>
      <c r="F593">
        <f t="shared" si="11"/>
        <v>0</v>
      </c>
    </row>
    <row r="594" spans="1:6" x14ac:dyDescent="0.2">
      <c r="A594" s="49">
        <v>516101</v>
      </c>
      <c r="B594" s="40" t="s">
        <v>988</v>
      </c>
      <c r="C594" s="40" t="s">
        <v>989</v>
      </c>
      <c r="F594">
        <f t="shared" si="11"/>
        <v>0</v>
      </c>
    </row>
    <row r="595" spans="1:6" x14ac:dyDescent="0.2">
      <c r="A595" s="49">
        <v>516102</v>
      </c>
      <c r="B595" s="40" t="s">
        <v>988</v>
      </c>
      <c r="C595" s="40" t="s">
        <v>978</v>
      </c>
      <c r="F595">
        <f t="shared" si="11"/>
        <v>0</v>
      </c>
    </row>
    <row r="596" spans="1:6" x14ac:dyDescent="0.2">
      <c r="A596" s="49">
        <v>516103</v>
      </c>
      <c r="B596" s="40" t="s">
        <v>988</v>
      </c>
      <c r="C596" s="40" t="s">
        <v>990</v>
      </c>
      <c r="F596">
        <f t="shared" si="11"/>
        <v>0</v>
      </c>
    </row>
    <row r="597" spans="1:6" x14ac:dyDescent="0.2">
      <c r="A597" s="49">
        <v>517001</v>
      </c>
      <c r="B597" s="40" t="s">
        <v>991</v>
      </c>
      <c r="C597" s="40" t="s">
        <v>992</v>
      </c>
      <c r="F597">
        <f t="shared" si="11"/>
        <v>0</v>
      </c>
    </row>
    <row r="598" spans="1:6" x14ac:dyDescent="0.2">
      <c r="A598" s="49">
        <v>517002</v>
      </c>
      <c r="B598" s="40" t="s">
        <v>991</v>
      </c>
      <c r="C598" s="40" t="s">
        <v>993</v>
      </c>
      <c r="F598">
        <f t="shared" si="11"/>
        <v>0</v>
      </c>
    </row>
    <row r="599" spans="1:6" x14ac:dyDescent="0.2">
      <c r="A599" s="49">
        <v>517003</v>
      </c>
      <c r="B599" s="40" t="s">
        <v>991</v>
      </c>
      <c r="C599" s="40" t="s">
        <v>994</v>
      </c>
      <c r="F599">
        <f t="shared" si="11"/>
        <v>0</v>
      </c>
    </row>
    <row r="600" spans="1:6" x14ac:dyDescent="0.2">
      <c r="A600" s="49">
        <v>517004</v>
      </c>
      <c r="B600" s="40" t="s">
        <v>991</v>
      </c>
      <c r="C600" s="40" t="s">
        <v>995</v>
      </c>
      <c r="F600">
        <f t="shared" si="11"/>
        <v>0</v>
      </c>
    </row>
    <row r="601" spans="1:6" x14ac:dyDescent="0.2">
      <c r="A601" s="49">
        <v>517005</v>
      </c>
      <c r="B601" s="40" t="s">
        <v>991</v>
      </c>
      <c r="C601" s="40" t="s">
        <v>996</v>
      </c>
      <c r="F601">
        <f t="shared" ref="F601:F648" si="12">MOD(LEN(C601)-LEN(SUBSTITUTE(C601,",","")),6)</f>
        <v>0</v>
      </c>
    </row>
    <row r="602" spans="1:6" x14ac:dyDescent="0.2">
      <c r="A602" s="49">
        <v>517006</v>
      </c>
      <c r="B602" s="40" t="s">
        <v>991</v>
      </c>
      <c r="C602" s="40" t="s">
        <v>997</v>
      </c>
      <c r="F602">
        <f t="shared" si="12"/>
        <v>0</v>
      </c>
    </row>
    <row r="603" spans="1:6" x14ac:dyDescent="0.2">
      <c r="A603" s="49">
        <v>517007</v>
      </c>
      <c r="B603" s="40" t="s">
        <v>991</v>
      </c>
      <c r="C603" s="40" t="s">
        <v>998</v>
      </c>
      <c r="F603">
        <f t="shared" si="12"/>
        <v>0</v>
      </c>
    </row>
    <row r="604" spans="1:6" x14ac:dyDescent="0.2">
      <c r="A604" s="49">
        <v>517101</v>
      </c>
      <c r="B604" s="40" t="s">
        <v>999</v>
      </c>
      <c r="C604" s="40" t="s">
        <v>1000</v>
      </c>
      <c r="F604">
        <f t="shared" si="12"/>
        <v>0</v>
      </c>
    </row>
    <row r="605" spans="1:6" x14ac:dyDescent="0.2">
      <c r="A605" s="49">
        <v>517102</v>
      </c>
      <c r="B605" s="40" t="s">
        <v>999</v>
      </c>
      <c r="C605" s="40" t="s">
        <v>1001</v>
      </c>
      <c r="F605">
        <f t="shared" si="12"/>
        <v>0</v>
      </c>
    </row>
    <row r="606" spans="1:6" x14ac:dyDescent="0.2">
      <c r="A606" s="49">
        <v>517103</v>
      </c>
      <c r="B606" s="40" t="s">
        <v>999</v>
      </c>
      <c r="C606" s="40" t="s">
        <v>1002</v>
      </c>
      <c r="F606">
        <f t="shared" si="12"/>
        <v>0</v>
      </c>
    </row>
    <row r="607" spans="1:6" x14ac:dyDescent="0.2">
      <c r="A607" s="49">
        <v>518001</v>
      </c>
      <c r="B607" s="40" t="s">
        <v>1003</v>
      </c>
      <c r="C607" s="40" t="s">
        <v>1004</v>
      </c>
      <c r="F607">
        <f t="shared" si="12"/>
        <v>0</v>
      </c>
    </row>
    <row r="608" spans="1:6" x14ac:dyDescent="0.2">
      <c r="A608" s="49">
        <v>518002</v>
      </c>
      <c r="B608" s="40" t="s">
        <v>1003</v>
      </c>
      <c r="C608" s="40" t="s">
        <v>1005</v>
      </c>
      <c r="F608">
        <f t="shared" si="12"/>
        <v>0</v>
      </c>
    </row>
    <row r="609" spans="1:6" x14ac:dyDescent="0.2">
      <c r="A609" s="49">
        <v>518003</v>
      </c>
      <c r="B609" s="40" t="s">
        <v>1003</v>
      </c>
      <c r="C609" s="40" t="s">
        <v>1006</v>
      </c>
      <c r="F609">
        <f t="shared" si="12"/>
        <v>0</v>
      </c>
    </row>
    <row r="610" spans="1:6" x14ac:dyDescent="0.2">
      <c r="A610" s="49">
        <v>518004</v>
      </c>
      <c r="B610" s="40" t="s">
        <v>1003</v>
      </c>
      <c r="C610" s="40" t="s">
        <v>1007</v>
      </c>
      <c r="F610">
        <f t="shared" si="12"/>
        <v>0</v>
      </c>
    </row>
    <row r="611" spans="1:6" x14ac:dyDescent="0.2">
      <c r="A611" s="49">
        <v>518005</v>
      </c>
      <c r="B611" s="40" t="s">
        <v>1003</v>
      </c>
      <c r="C611" s="40" t="s">
        <v>1008</v>
      </c>
      <c r="F611">
        <f t="shared" si="12"/>
        <v>0</v>
      </c>
    </row>
    <row r="612" spans="1:6" x14ac:dyDescent="0.2">
      <c r="A612" s="49">
        <v>518006</v>
      </c>
      <c r="B612" s="40" t="s">
        <v>1003</v>
      </c>
      <c r="C612" s="40" t="s">
        <v>1009</v>
      </c>
      <c r="F612">
        <f t="shared" si="12"/>
        <v>0</v>
      </c>
    </row>
    <row r="613" spans="1:6" x14ac:dyDescent="0.2">
      <c r="A613" s="49">
        <v>518007</v>
      </c>
      <c r="B613" s="40" t="s">
        <v>1003</v>
      </c>
      <c r="C613" s="40" t="s">
        <v>1010</v>
      </c>
      <c r="F613">
        <f t="shared" si="12"/>
        <v>0</v>
      </c>
    </row>
    <row r="614" spans="1:6" x14ac:dyDescent="0.2">
      <c r="A614" s="49">
        <v>518101</v>
      </c>
      <c r="B614" s="40" t="s">
        <v>1011</v>
      </c>
      <c r="C614" s="40" t="s">
        <v>1012</v>
      </c>
      <c r="F614">
        <f t="shared" si="12"/>
        <v>0</v>
      </c>
    </row>
    <row r="615" spans="1:6" x14ac:dyDescent="0.2">
      <c r="A615" s="49">
        <v>518102</v>
      </c>
      <c r="B615" s="40" t="s">
        <v>1011</v>
      </c>
      <c r="C615" s="40" t="s">
        <v>1013</v>
      </c>
      <c r="F615">
        <f t="shared" si="12"/>
        <v>0</v>
      </c>
    </row>
    <row r="616" spans="1:6" x14ac:dyDescent="0.2">
      <c r="A616" s="49">
        <v>518103</v>
      </c>
      <c r="B616" s="40" t="s">
        <v>1011</v>
      </c>
      <c r="C616" s="40" t="s">
        <v>1014</v>
      </c>
      <c r="F616">
        <f t="shared" si="12"/>
        <v>0</v>
      </c>
    </row>
    <row r="617" spans="1:6" x14ac:dyDescent="0.2">
      <c r="A617" s="49">
        <v>519001</v>
      </c>
      <c r="B617" s="40" t="s">
        <v>1003</v>
      </c>
      <c r="C617" s="40" t="s">
        <v>1015</v>
      </c>
      <c r="F617">
        <f t="shared" si="12"/>
        <v>0</v>
      </c>
    </row>
    <row r="618" spans="1:6" x14ac:dyDescent="0.2">
      <c r="A618" s="49">
        <v>519002</v>
      </c>
      <c r="B618" s="40" t="s">
        <v>1003</v>
      </c>
      <c r="C618" s="40" t="s">
        <v>1016</v>
      </c>
      <c r="F618">
        <f t="shared" si="12"/>
        <v>0</v>
      </c>
    </row>
    <row r="619" spans="1:6" x14ac:dyDescent="0.2">
      <c r="A619" s="49">
        <v>519003</v>
      </c>
      <c r="B619" s="40" t="s">
        <v>1003</v>
      </c>
      <c r="C619" s="40" t="s">
        <v>1017</v>
      </c>
      <c r="F619">
        <f t="shared" si="12"/>
        <v>0</v>
      </c>
    </row>
    <row r="620" spans="1:6" x14ac:dyDescent="0.2">
      <c r="A620" s="49">
        <v>519004</v>
      </c>
      <c r="B620" s="40" t="s">
        <v>1003</v>
      </c>
      <c r="C620" s="40" t="s">
        <v>1018</v>
      </c>
      <c r="F620">
        <f t="shared" si="12"/>
        <v>0</v>
      </c>
    </row>
    <row r="621" spans="1:6" x14ac:dyDescent="0.2">
      <c r="A621" s="49">
        <v>519005</v>
      </c>
      <c r="B621" s="40" t="s">
        <v>1003</v>
      </c>
      <c r="C621" s="40" t="s">
        <v>1019</v>
      </c>
      <c r="F621">
        <f t="shared" si="12"/>
        <v>0</v>
      </c>
    </row>
    <row r="622" spans="1:6" x14ac:dyDescent="0.2">
      <c r="A622" s="49">
        <v>519006</v>
      </c>
      <c r="B622" s="40" t="s">
        <v>1003</v>
      </c>
      <c r="C622" s="40" t="s">
        <v>1020</v>
      </c>
      <c r="F622">
        <f t="shared" si="12"/>
        <v>0</v>
      </c>
    </row>
    <row r="623" spans="1:6" x14ac:dyDescent="0.2">
      <c r="A623" s="49">
        <v>519007</v>
      </c>
      <c r="B623" s="40" t="s">
        <v>1003</v>
      </c>
      <c r="C623" s="40" t="s">
        <v>1021</v>
      </c>
      <c r="F623">
        <f t="shared" si="12"/>
        <v>0</v>
      </c>
    </row>
    <row r="624" spans="1:6" x14ac:dyDescent="0.2">
      <c r="A624" s="49">
        <v>519101</v>
      </c>
      <c r="B624" s="40" t="s">
        <v>1011</v>
      </c>
      <c r="C624" s="40" t="s">
        <v>1022</v>
      </c>
      <c r="F624">
        <f t="shared" si="12"/>
        <v>0</v>
      </c>
    </row>
    <row r="625" spans="1:6" x14ac:dyDescent="0.2">
      <c r="A625" s="49">
        <v>519102</v>
      </c>
      <c r="B625" s="40" t="s">
        <v>1011</v>
      </c>
      <c r="C625" s="40" t="s">
        <v>1023</v>
      </c>
      <c r="F625">
        <f t="shared" si="12"/>
        <v>0</v>
      </c>
    </row>
    <row r="626" spans="1:6" x14ac:dyDescent="0.2">
      <c r="A626" s="49">
        <v>519103</v>
      </c>
      <c r="B626" s="40" t="s">
        <v>1011</v>
      </c>
      <c r="C626" s="40" t="s">
        <v>1024</v>
      </c>
      <c r="F626">
        <f t="shared" si="12"/>
        <v>0</v>
      </c>
    </row>
    <row r="627" spans="1:6" x14ac:dyDescent="0.2">
      <c r="A627" s="49">
        <v>520001</v>
      </c>
      <c r="B627" s="40" t="s">
        <v>1003</v>
      </c>
      <c r="C627" s="40" t="s">
        <v>1025</v>
      </c>
      <c r="F627">
        <f t="shared" si="12"/>
        <v>0</v>
      </c>
    </row>
    <row r="628" spans="1:6" x14ac:dyDescent="0.2">
      <c r="A628" s="49">
        <v>520002</v>
      </c>
      <c r="B628" s="40" t="s">
        <v>1003</v>
      </c>
      <c r="C628" s="40" t="s">
        <v>1026</v>
      </c>
      <c r="F628">
        <f t="shared" si="12"/>
        <v>0</v>
      </c>
    </row>
    <row r="629" spans="1:6" x14ac:dyDescent="0.2">
      <c r="A629" s="49">
        <v>520003</v>
      </c>
      <c r="B629" s="40" t="s">
        <v>1003</v>
      </c>
      <c r="C629" s="40" t="s">
        <v>1027</v>
      </c>
      <c r="F629">
        <f t="shared" si="12"/>
        <v>0</v>
      </c>
    </row>
    <row r="630" spans="1:6" x14ac:dyDescent="0.2">
      <c r="A630" s="49">
        <v>520004</v>
      </c>
      <c r="B630" s="40" t="s">
        <v>1003</v>
      </c>
      <c r="C630" s="40" t="s">
        <v>1028</v>
      </c>
      <c r="F630">
        <f t="shared" si="12"/>
        <v>0</v>
      </c>
    </row>
    <row r="631" spans="1:6" x14ac:dyDescent="0.2">
      <c r="A631" s="49">
        <v>520005</v>
      </c>
      <c r="B631" s="40" t="s">
        <v>1003</v>
      </c>
      <c r="C631" s="40" t="s">
        <v>1029</v>
      </c>
      <c r="F631">
        <f t="shared" si="12"/>
        <v>0</v>
      </c>
    </row>
    <row r="632" spans="1:6" x14ac:dyDescent="0.2">
      <c r="A632" s="49">
        <v>520006</v>
      </c>
      <c r="B632" s="40" t="s">
        <v>1003</v>
      </c>
      <c r="C632" s="40" t="s">
        <v>1030</v>
      </c>
      <c r="F632">
        <f t="shared" si="12"/>
        <v>0</v>
      </c>
    </row>
    <row r="633" spans="1:6" x14ac:dyDescent="0.2">
      <c r="A633" s="49">
        <v>520007</v>
      </c>
      <c r="B633" s="40" t="s">
        <v>1003</v>
      </c>
      <c r="C633" s="40" t="s">
        <v>1031</v>
      </c>
      <c r="F633">
        <f t="shared" si="12"/>
        <v>0</v>
      </c>
    </row>
    <row r="634" spans="1:6" x14ac:dyDescent="0.2">
      <c r="A634" s="49">
        <v>520101</v>
      </c>
      <c r="B634" s="40" t="s">
        <v>1011</v>
      </c>
      <c r="C634" s="40" t="s">
        <v>1032</v>
      </c>
      <c r="F634">
        <f t="shared" si="12"/>
        <v>0</v>
      </c>
    </row>
    <row r="635" spans="1:6" x14ac:dyDescent="0.2">
      <c r="A635" s="49">
        <v>520102</v>
      </c>
      <c r="B635" s="40" t="s">
        <v>1011</v>
      </c>
      <c r="C635" s="40" t="s">
        <v>1033</v>
      </c>
      <c r="F635">
        <f t="shared" si="12"/>
        <v>0</v>
      </c>
    </row>
    <row r="636" spans="1:6" x14ac:dyDescent="0.2">
      <c r="A636" s="49">
        <v>520103</v>
      </c>
      <c r="B636" s="40" t="s">
        <v>1011</v>
      </c>
      <c r="C636" s="40" t="s">
        <v>1034</v>
      </c>
      <c r="F636">
        <f t="shared" si="12"/>
        <v>0</v>
      </c>
    </row>
    <row r="637" spans="1:6" x14ac:dyDescent="0.2">
      <c r="A637" s="49">
        <v>521001</v>
      </c>
      <c r="B637" s="40" t="s">
        <v>1003</v>
      </c>
      <c r="C637" s="40" t="s">
        <v>1035</v>
      </c>
      <c r="F637">
        <f t="shared" si="12"/>
        <v>0</v>
      </c>
    </row>
    <row r="638" spans="1:6" x14ac:dyDescent="0.2">
      <c r="A638" s="49">
        <v>521002</v>
      </c>
      <c r="B638" s="40" t="s">
        <v>1003</v>
      </c>
      <c r="C638" s="40" t="s">
        <v>1036</v>
      </c>
      <c r="F638">
        <f t="shared" si="12"/>
        <v>0</v>
      </c>
    </row>
    <row r="639" spans="1:6" x14ac:dyDescent="0.2">
      <c r="A639" s="49">
        <v>521003</v>
      </c>
      <c r="B639" s="40" t="s">
        <v>1003</v>
      </c>
      <c r="C639" s="40" t="s">
        <v>1037</v>
      </c>
      <c r="F639">
        <f t="shared" si="12"/>
        <v>0</v>
      </c>
    </row>
    <row r="640" spans="1:6" x14ac:dyDescent="0.2">
      <c r="A640" s="49">
        <v>521004</v>
      </c>
      <c r="B640" s="40" t="s">
        <v>1003</v>
      </c>
      <c r="C640" s="40" t="s">
        <v>1038</v>
      </c>
      <c r="F640">
        <f t="shared" si="12"/>
        <v>0</v>
      </c>
    </row>
    <row r="641" spans="1:8" x14ac:dyDescent="0.2">
      <c r="A641" s="49">
        <v>521005</v>
      </c>
      <c r="B641" s="40" t="s">
        <v>1003</v>
      </c>
      <c r="C641" s="40" t="s">
        <v>1039</v>
      </c>
      <c r="F641">
        <f t="shared" si="12"/>
        <v>0</v>
      </c>
    </row>
    <row r="642" spans="1:8" x14ac:dyDescent="0.2">
      <c r="A642" s="49">
        <v>521006</v>
      </c>
      <c r="B642" s="40" t="s">
        <v>1003</v>
      </c>
      <c r="C642" s="40" t="s">
        <v>1040</v>
      </c>
      <c r="F642">
        <f t="shared" si="12"/>
        <v>0</v>
      </c>
    </row>
    <row r="643" spans="1:8" x14ac:dyDescent="0.2">
      <c r="A643" s="49">
        <v>521007</v>
      </c>
      <c r="B643" s="40" t="s">
        <v>1003</v>
      </c>
      <c r="C643" s="40" t="s">
        <v>1041</v>
      </c>
      <c r="F643">
        <f t="shared" si="12"/>
        <v>0</v>
      </c>
    </row>
    <row r="644" spans="1:8" x14ac:dyDescent="0.2">
      <c r="A644" s="49">
        <v>521101</v>
      </c>
      <c r="B644" s="40" t="s">
        <v>1011</v>
      </c>
      <c r="C644" s="40" t="s">
        <v>1042</v>
      </c>
      <c r="F644">
        <f t="shared" si="12"/>
        <v>0</v>
      </c>
    </row>
    <row r="645" spans="1:8" x14ac:dyDescent="0.2">
      <c r="A645" s="49">
        <v>521102</v>
      </c>
      <c r="B645" s="40" t="s">
        <v>1011</v>
      </c>
      <c r="C645" s="40" t="s">
        <v>1043</v>
      </c>
      <c r="F645">
        <f t="shared" si="12"/>
        <v>0</v>
      </c>
    </row>
    <row r="646" spans="1:8" x14ac:dyDescent="0.2">
      <c r="A646" s="49">
        <v>521103</v>
      </c>
      <c r="B646" s="40" t="s">
        <v>1011</v>
      </c>
      <c r="C646" s="40" t="s">
        <v>1044</v>
      </c>
      <c r="F646">
        <f t="shared" si="12"/>
        <v>0</v>
      </c>
    </row>
    <row r="647" spans="1:8" x14ac:dyDescent="0.2">
      <c r="A647" s="40">
        <v>600000</v>
      </c>
      <c r="B647" s="41" t="s">
        <v>1045</v>
      </c>
      <c r="C647" s="41" t="s">
        <v>1046</v>
      </c>
      <c r="F647">
        <f t="shared" si="12"/>
        <v>0</v>
      </c>
    </row>
    <row r="648" spans="1:8" x14ac:dyDescent="0.2">
      <c r="A648" s="40">
        <v>600001</v>
      </c>
      <c r="B648" s="41" t="s">
        <v>1047</v>
      </c>
      <c r="C648" s="40" t="s">
        <v>2254</v>
      </c>
      <c r="F648">
        <f t="shared" si="12"/>
        <v>2</v>
      </c>
    </row>
    <row r="649" spans="1:8" x14ac:dyDescent="0.2">
      <c r="A649" s="49">
        <v>800000</v>
      </c>
      <c r="B649" s="40" t="s">
        <v>1048</v>
      </c>
      <c r="C649" s="40" t="s">
        <v>1049</v>
      </c>
      <c r="F649">
        <v>0</v>
      </c>
      <c r="H649" s="59"/>
    </row>
    <row r="650" spans="1:8" x14ac:dyDescent="0.2">
      <c r="A650" s="49">
        <v>800001</v>
      </c>
      <c r="B650" s="40" t="s">
        <v>1050</v>
      </c>
      <c r="C650" s="40" t="s">
        <v>1051</v>
      </c>
      <c r="F650">
        <v>0</v>
      </c>
      <c r="H650" s="59"/>
    </row>
    <row r="651" spans="1:8" x14ac:dyDescent="0.2">
      <c r="A651" s="49">
        <v>800002</v>
      </c>
      <c r="B651" s="40" t="s">
        <v>1052</v>
      </c>
      <c r="C651" s="40" t="s">
        <v>1053</v>
      </c>
      <c r="F651">
        <v>0</v>
      </c>
      <c r="H651" s="59"/>
    </row>
    <row r="652" spans="1:8" x14ac:dyDescent="0.2">
      <c r="A652" s="49">
        <v>800003</v>
      </c>
      <c r="B652" s="40" t="s">
        <v>1054</v>
      </c>
      <c r="C652" s="40" t="s">
        <v>1055</v>
      </c>
      <c r="F652">
        <v>0</v>
      </c>
      <c r="H652" s="59"/>
    </row>
    <row r="653" spans="1:8" x14ac:dyDescent="0.2">
      <c r="A653" s="49">
        <v>800004</v>
      </c>
      <c r="B653" s="40" t="s">
        <v>1056</v>
      </c>
      <c r="C653" s="40" t="s">
        <v>1057</v>
      </c>
      <c r="F653">
        <v>0</v>
      </c>
      <c r="H653" s="59"/>
    </row>
    <row r="654" spans="1:8" x14ac:dyDescent="0.2">
      <c r="A654" s="49">
        <v>800005</v>
      </c>
      <c r="B654" s="40" t="s">
        <v>1058</v>
      </c>
      <c r="C654" s="40" t="s">
        <v>1059</v>
      </c>
      <c r="F654">
        <v>0</v>
      </c>
      <c r="H654" s="59"/>
    </row>
    <row r="655" spans="1:8" x14ac:dyDescent="0.2">
      <c r="A655" s="49">
        <v>800006</v>
      </c>
      <c r="B655" s="40" t="s">
        <v>1060</v>
      </c>
      <c r="C655" s="40" t="s">
        <v>1061</v>
      </c>
      <c r="F655">
        <v>0</v>
      </c>
      <c r="H655" s="59"/>
    </row>
    <row r="656" spans="1:8" x14ac:dyDescent="0.2">
      <c r="A656" s="49">
        <v>800007</v>
      </c>
      <c r="B656" s="40" t="s">
        <v>1062</v>
      </c>
      <c r="C656" s="40" t="s">
        <v>1063</v>
      </c>
      <c r="F656">
        <v>0</v>
      </c>
      <c r="H656" s="59"/>
    </row>
    <row r="657" spans="1:8" x14ac:dyDescent="0.2">
      <c r="A657" s="49">
        <v>800008</v>
      </c>
      <c r="B657" s="40" t="s">
        <v>1064</v>
      </c>
      <c r="C657" s="40" t="s">
        <v>1065</v>
      </c>
      <c r="F657">
        <v>0</v>
      </c>
      <c r="H657" s="59"/>
    </row>
    <row r="658" spans="1:8" x14ac:dyDescent="0.2">
      <c r="A658" s="49">
        <v>800009</v>
      </c>
      <c r="B658" s="40" t="s">
        <v>1066</v>
      </c>
      <c r="C658" s="40" t="s">
        <v>1067</v>
      </c>
      <c r="F658">
        <v>0</v>
      </c>
      <c r="H658" s="59"/>
    </row>
    <row r="659" spans="1:8" x14ac:dyDescent="0.2">
      <c r="A659" s="49">
        <v>800010</v>
      </c>
      <c r="B659" s="40" t="s">
        <v>1068</v>
      </c>
      <c r="C659" s="40" t="s">
        <v>1069</v>
      </c>
      <c r="F659">
        <v>0</v>
      </c>
      <c r="H659" s="59"/>
    </row>
    <row r="660" spans="1:8" x14ac:dyDescent="0.2">
      <c r="A660" s="49">
        <v>800011</v>
      </c>
      <c r="B660" s="40" t="s">
        <v>1070</v>
      </c>
      <c r="C660" s="40" t="s">
        <v>1071</v>
      </c>
      <c r="F660">
        <v>0</v>
      </c>
      <c r="H660" s="59"/>
    </row>
    <row r="661" spans="1:8" x14ac:dyDescent="0.2">
      <c r="A661" s="49">
        <v>800012</v>
      </c>
      <c r="B661" s="40" t="s">
        <v>1072</v>
      </c>
      <c r="C661" s="40" t="s">
        <v>1073</v>
      </c>
      <c r="F661">
        <v>0</v>
      </c>
      <c r="H661" s="59"/>
    </row>
    <row r="662" spans="1:8" x14ac:dyDescent="0.2">
      <c r="A662" s="49">
        <v>800013</v>
      </c>
      <c r="B662" s="40" t="s">
        <v>1074</v>
      </c>
      <c r="C662" s="40" t="s">
        <v>1075</v>
      </c>
      <c r="F662">
        <v>0</v>
      </c>
      <c r="H662" s="59"/>
    </row>
    <row r="663" spans="1:8" x14ac:dyDescent="0.2">
      <c r="A663" s="49">
        <v>800014</v>
      </c>
      <c r="B663" s="40" t="s">
        <v>1076</v>
      </c>
      <c r="C663" s="40" t="s">
        <v>1077</v>
      </c>
      <c r="F663">
        <v>0</v>
      </c>
      <c r="H663" s="59"/>
    </row>
    <row r="664" spans="1:8" x14ac:dyDescent="0.2">
      <c r="A664" s="49">
        <v>800015</v>
      </c>
      <c r="B664" s="40" t="s">
        <v>1078</v>
      </c>
      <c r="C664" s="40" t="s">
        <v>1079</v>
      </c>
      <c r="F664">
        <v>0</v>
      </c>
      <c r="H664" s="59"/>
    </row>
    <row r="665" spans="1:8" x14ac:dyDescent="0.2">
      <c r="A665" s="49">
        <v>800016</v>
      </c>
      <c r="B665" s="40" t="s">
        <v>1080</v>
      </c>
      <c r="C665" s="40" t="s">
        <v>1081</v>
      </c>
      <c r="F665">
        <v>0</v>
      </c>
      <c r="H665" s="59"/>
    </row>
    <row r="666" spans="1:8" x14ac:dyDescent="0.2">
      <c r="A666" s="49">
        <v>800017</v>
      </c>
      <c r="B666" s="40" t="s">
        <v>1082</v>
      </c>
      <c r="C666" s="40" t="s">
        <v>1083</v>
      </c>
      <c r="F666">
        <v>0</v>
      </c>
      <c r="H666" s="59"/>
    </row>
    <row r="667" spans="1:8" x14ac:dyDescent="0.2">
      <c r="A667" s="49">
        <v>800018</v>
      </c>
      <c r="B667" s="40" t="s">
        <v>1084</v>
      </c>
      <c r="C667" s="40" t="s">
        <v>1085</v>
      </c>
      <c r="F667">
        <v>0</v>
      </c>
      <c r="H667" s="59"/>
    </row>
    <row r="668" spans="1:8" x14ac:dyDescent="0.2">
      <c r="A668" s="49">
        <v>800019</v>
      </c>
      <c r="B668" s="40" t="s">
        <v>1086</v>
      </c>
      <c r="C668" s="40" t="s">
        <v>1087</v>
      </c>
      <c r="F668">
        <v>0</v>
      </c>
      <c r="H668" s="59"/>
    </row>
    <row r="669" spans="1:8" x14ac:dyDescent="0.2">
      <c r="A669" s="49">
        <v>800020</v>
      </c>
      <c r="B669" s="40" t="s">
        <v>1088</v>
      </c>
      <c r="C669" s="40" t="s">
        <v>1089</v>
      </c>
      <c r="F669">
        <v>0</v>
      </c>
      <c r="H669" s="59"/>
    </row>
    <row r="670" spans="1:8" x14ac:dyDescent="0.2">
      <c r="A670" s="49">
        <v>800021</v>
      </c>
      <c r="B670" s="40" t="s">
        <v>1090</v>
      </c>
      <c r="C670" s="40" t="s">
        <v>1091</v>
      </c>
      <c r="F670">
        <v>0</v>
      </c>
      <c r="H670" s="59"/>
    </row>
    <row r="671" spans="1:8" x14ac:dyDescent="0.2">
      <c r="A671" s="49">
        <v>800022</v>
      </c>
      <c r="B671" s="40" t="s">
        <v>1092</v>
      </c>
      <c r="C671" s="40" t="s">
        <v>1093</v>
      </c>
      <c r="F671">
        <v>0</v>
      </c>
      <c r="H671" s="59"/>
    </row>
    <row r="672" spans="1:8" x14ac:dyDescent="0.2">
      <c r="A672" s="49">
        <v>800023</v>
      </c>
      <c r="B672" s="40" t="s">
        <v>1094</v>
      </c>
      <c r="C672" s="40" t="s">
        <v>1095</v>
      </c>
      <c r="F672">
        <v>0</v>
      </c>
      <c r="H672" s="59"/>
    </row>
    <row r="673" spans="1:8" x14ac:dyDescent="0.2">
      <c r="A673" s="49">
        <v>800024</v>
      </c>
      <c r="B673" s="40" t="s">
        <v>1096</v>
      </c>
      <c r="C673" s="40" t="s">
        <v>1097</v>
      </c>
      <c r="F673">
        <v>0</v>
      </c>
      <c r="H673" s="59"/>
    </row>
    <row r="674" spans="1:8" x14ac:dyDescent="0.2">
      <c r="A674" s="49">
        <v>800025</v>
      </c>
      <c r="B674" s="40" t="s">
        <v>1098</v>
      </c>
      <c r="C674" s="40" t="s">
        <v>1099</v>
      </c>
      <c r="F674">
        <v>0</v>
      </c>
      <c r="H674" s="59"/>
    </row>
    <row r="675" spans="1:8" x14ac:dyDescent="0.2">
      <c r="A675" s="49">
        <v>800026</v>
      </c>
      <c r="B675" s="40" t="s">
        <v>1100</v>
      </c>
      <c r="C675" s="40" t="s">
        <v>1101</v>
      </c>
      <c r="F675">
        <v>0</v>
      </c>
      <c r="H675" s="59"/>
    </row>
    <row r="676" spans="1:8" x14ac:dyDescent="0.2">
      <c r="A676" s="49">
        <v>800027</v>
      </c>
      <c r="B676" s="40" t="s">
        <v>1102</v>
      </c>
      <c r="C676" s="40" t="s">
        <v>1103</v>
      </c>
      <c r="F676">
        <v>0</v>
      </c>
      <c r="H676" s="59"/>
    </row>
    <row r="677" spans="1:8" x14ac:dyDescent="0.2">
      <c r="A677" s="49">
        <v>800028</v>
      </c>
      <c r="B677" s="40" t="s">
        <v>1104</v>
      </c>
      <c r="C677" s="40" t="s">
        <v>1105</v>
      </c>
      <c r="F677">
        <v>0</v>
      </c>
      <c r="H677" s="59"/>
    </row>
    <row r="678" spans="1:8" x14ac:dyDescent="0.2">
      <c r="A678" s="49">
        <v>800029</v>
      </c>
      <c r="B678" s="40" t="s">
        <v>1106</v>
      </c>
      <c r="C678" s="40" t="s">
        <v>1107</v>
      </c>
      <c r="F678">
        <v>0</v>
      </c>
      <c r="H678" s="59"/>
    </row>
    <row r="679" spans="1:8" x14ac:dyDescent="0.2">
      <c r="A679" s="49">
        <v>800030</v>
      </c>
      <c r="B679" s="40" t="s">
        <v>1108</v>
      </c>
      <c r="C679" s="40" t="s">
        <v>1109</v>
      </c>
      <c r="F679">
        <v>0</v>
      </c>
      <c r="H679" s="59"/>
    </row>
    <row r="680" spans="1:8" x14ac:dyDescent="0.2">
      <c r="A680" s="49">
        <v>800031</v>
      </c>
      <c r="B680" s="40" t="s">
        <v>1110</v>
      </c>
      <c r="C680" s="40" t="s">
        <v>1111</v>
      </c>
      <c r="F680">
        <v>0</v>
      </c>
      <c r="H680" s="59"/>
    </row>
    <row r="681" spans="1:8" x14ac:dyDescent="0.2">
      <c r="A681" s="49">
        <v>800032</v>
      </c>
      <c r="B681" s="40" t="s">
        <v>1112</v>
      </c>
      <c r="C681" s="40" t="s">
        <v>1113</v>
      </c>
      <c r="F681">
        <v>0</v>
      </c>
      <c r="H681" s="59"/>
    </row>
    <row r="682" spans="1:8" x14ac:dyDescent="0.2">
      <c r="A682" s="49">
        <v>800033</v>
      </c>
      <c r="B682" s="40" t="s">
        <v>1114</v>
      </c>
      <c r="C682" s="40" t="s">
        <v>1115</v>
      </c>
      <c r="F682">
        <v>0</v>
      </c>
      <c r="H682" s="59"/>
    </row>
    <row r="683" spans="1:8" x14ac:dyDescent="0.2">
      <c r="A683" s="49">
        <v>800034</v>
      </c>
      <c r="B683" s="40" t="s">
        <v>1116</v>
      </c>
      <c r="C683" s="40" t="s">
        <v>1117</v>
      </c>
      <c r="F683">
        <v>0</v>
      </c>
      <c r="H683" s="59"/>
    </row>
    <row r="684" spans="1:8" x14ac:dyDescent="0.2">
      <c r="A684" s="49">
        <v>800035</v>
      </c>
      <c r="B684" s="40" t="s">
        <v>1118</v>
      </c>
      <c r="C684" s="40" t="s">
        <v>1119</v>
      </c>
      <c r="F684">
        <v>0</v>
      </c>
      <c r="H684" s="59"/>
    </row>
    <row r="685" spans="1:8" x14ac:dyDescent="0.2">
      <c r="A685" s="49">
        <v>800036</v>
      </c>
      <c r="B685" s="40" t="s">
        <v>1120</v>
      </c>
      <c r="C685" s="40" t="s">
        <v>1121</v>
      </c>
      <c r="F685">
        <v>0</v>
      </c>
      <c r="H685" s="59"/>
    </row>
    <row r="686" spans="1:8" x14ac:dyDescent="0.2">
      <c r="A686" s="49">
        <v>800037</v>
      </c>
      <c r="B686" s="40" t="s">
        <v>1122</v>
      </c>
      <c r="C686" s="40" t="s">
        <v>1123</v>
      </c>
      <c r="F686">
        <v>0</v>
      </c>
      <c r="H686" s="59"/>
    </row>
    <row r="687" spans="1:8" x14ac:dyDescent="0.2">
      <c r="A687" s="49">
        <v>800038</v>
      </c>
      <c r="B687" s="40" t="s">
        <v>1124</v>
      </c>
      <c r="C687" s="40" t="s">
        <v>1125</v>
      </c>
      <c r="F687">
        <v>0</v>
      </c>
      <c r="H687" s="59"/>
    </row>
    <row r="688" spans="1:8" x14ac:dyDescent="0.2">
      <c r="A688" s="49">
        <v>800039</v>
      </c>
      <c r="B688" s="40" t="s">
        <v>1126</v>
      </c>
      <c r="C688" s="40" t="s">
        <v>1127</v>
      </c>
      <c r="F688">
        <v>0</v>
      </c>
      <c r="H688" s="59"/>
    </row>
    <row r="689" spans="1:8" x14ac:dyDescent="0.2">
      <c r="A689" s="49">
        <v>800040</v>
      </c>
      <c r="B689" s="40" t="s">
        <v>1128</v>
      </c>
      <c r="C689" s="40" t="s">
        <v>1129</v>
      </c>
      <c r="F689">
        <v>0</v>
      </c>
      <c r="H689" s="59"/>
    </row>
    <row r="690" spans="1:8" x14ac:dyDescent="0.2">
      <c r="A690" s="49">
        <v>800041</v>
      </c>
      <c r="B690" s="40" t="s">
        <v>1130</v>
      </c>
      <c r="C690" s="40" t="s">
        <v>1131</v>
      </c>
      <c r="F690">
        <v>0</v>
      </c>
      <c r="H690" s="59"/>
    </row>
    <row r="691" spans="1:8" x14ac:dyDescent="0.2">
      <c r="A691" s="49">
        <v>800042</v>
      </c>
      <c r="B691" s="40" t="s">
        <v>1132</v>
      </c>
      <c r="C691" s="40" t="s">
        <v>1133</v>
      </c>
      <c r="F691">
        <v>0</v>
      </c>
      <c r="H691" s="59"/>
    </row>
    <row r="692" spans="1:8" x14ac:dyDescent="0.2">
      <c r="A692" s="49">
        <v>800043</v>
      </c>
      <c r="B692" s="40" t="s">
        <v>1134</v>
      </c>
      <c r="C692" s="40" t="s">
        <v>1135</v>
      </c>
      <c r="F692">
        <v>0</v>
      </c>
      <c r="H692" s="59"/>
    </row>
    <row r="693" spans="1:8" x14ac:dyDescent="0.2">
      <c r="A693" s="49">
        <v>800044</v>
      </c>
      <c r="B693" s="40" t="s">
        <v>1136</v>
      </c>
      <c r="C693" s="40" t="s">
        <v>1137</v>
      </c>
      <c r="F693">
        <v>0</v>
      </c>
      <c r="H693" s="59"/>
    </row>
    <row r="694" spans="1:8" x14ac:dyDescent="0.2">
      <c r="A694" s="49">
        <v>800045</v>
      </c>
      <c r="B694" s="40" t="s">
        <v>1138</v>
      </c>
      <c r="C694" s="40" t="s">
        <v>1139</v>
      </c>
      <c r="F694">
        <v>0</v>
      </c>
      <c r="H694" s="59"/>
    </row>
    <row r="695" spans="1:8" x14ac:dyDescent="0.2">
      <c r="A695" s="49">
        <v>800046</v>
      </c>
      <c r="B695" s="40" t="s">
        <v>1140</v>
      </c>
      <c r="C695" s="40" t="s">
        <v>1141</v>
      </c>
      <c r="F695">
        <v>0</v>
      </c>
      <c r="H695" s="59"/>
    </row>
    <row r="696" spans="1:8" x14ac:dyDescent="0.2">
      <c r="A696" s="49">
        <v>800047</v>
      </c>
      <c r="B696" s="40" t="s">
        <v>1142</v>
      </c>
      <c r="C696" s="40" t="s">
        <v>1143</v>
      </c>
      <c r="F696">
        <v>0</v>
      </c>
      <c r="H696" s="59"/>
    </row>
    <row r="697" spans="1:8" x14ac:dyDescent="0.2">
      <c r="A697" s="49">
        <v>800048</v>
      </c>
      <c r="B697" s="40" t="s">
        <v>1144</v>
      </c>
      <c r="C697" s="40" t="s">
        <v>1145</v>
      </c>
      <c r="F697">
        <v>0</v>
      </c>
      <c r="H697" s="59"/>
    </row>
    <row r="698" spans="1:8" x14ac:dyDescent="0.2">
      <c r="A698" s="49">
        <v>800049</v>
      </c>
      <c r="B698" s="40" t="s">
        <v>1146</v>
      </c>
      <c r="C698" s="40" t="s">
        <v>1147</v>
      </c>
      <c r="F698">
        <v>0</v>
      </c>
      <c r="H698" s="59"/>
    </row>
    <row r="699" spans="1:8" x14ac:dyDescent="0.2">
      <c r="A699" s="49">
        <v>800050</v>
      </c>
      <c r="B699" s="40" t="s">
        <v>1148</v>
      </c>
      <c r="C699" s="40" t="s">
        <v>1149</v>
      </c>
      <c r="F699">
        <v>0</v>
      </c>
      <c r="H699" s="59"/>
    </row>
    <row r="700" spans="1:8" x14ac:dyDescent="0.2">
      <c r="A700" s="49">
        <v>800051</v>
      </c>
      <c r="B700" s="40" t="s">
        <v>1150</v>
      </c>
      <c r="C700" s="40" t="s">
        <v>1151</v>
      </c>
      <c r="F700">
        <v>0</v>
      </c>
      <c r="H700" s="59"/>
    </row>
    <row r="701" spans="1:8" x14ac:dyDescent="0.2">
      <c r="A701" s="49">
        <v>800052</v>
      </c>
      <c r="B701" s="40" t="s">
        <v>1152</v>
      </c>
      <c r="C701" s="40" t="s">
        <v>1153</v>
      </c>
      <c r="F701">
        <v>0</v>
      </c>
      <c r="H701" s="59"/>
    </row>
    <row r="702" spans="1:8" x14ac:dyDescent="0.2">
      <c r="A702" s="49">
        <v>800053</v>
      </c>
      <c r="B702" s="40" t="s">
        <v>1154</v>
      </c>
      <c r="C702" s="40" t="s">
        <v>1155</v>
      </c>
      <c r="F702">
        <v>0</v>
      </c>
      <c r="H702" s="59"/>
    </row>
    <row r="703" spans="1:8" x14ac:dyDescent="0.2">
      <c r="A703" s="49">
        <v>800054</v>
      </c>
      <c r="B703" s="40" t="s">
        <v>1156</v>
      </c>
      <c r="C703" s="40" t="s">
        <v>1157</v>
      </c>
      <c r="F703">
        <v>0</v>
      </c>
      <c r="H703" s="59"/>
    </row>
    <row r="704" spans="1:8" x14ac:dyDescent="0.2">
      <c r="A704" s="49">
        <v>800055</v>
      </c>
      <c r="B704" s="40" t="s">
        <v>1158</v>
      </c>
      <c r="C704" s="40" t="s">
        <v>1159</v>
      </c>
      <c r="F704">
        <v>0</v>
      </c>
      <c r="H704" s="59"/>
    </row>
    <row r="705" spans="1:8" x14ac:dyDescent="0.2">
      <c r="A705" s="49">
        <v>800056</v>
      </c>
      <c r="B705" s="40" t="s">
        <v>1160</v>
      </c>
      <c r="C705" s="40" t="s">
        <v>1161</v>
      </c>
      <c r="F705">
        <v>0</v>
      </c>
      <c r="H705" s="59"/>
    </row>
    <row r="706" spans="1:8" x14ac:dyDescent="0.2">
      <c r="A706" s="49">
        <v>800057</v>
      </c>
      <c r="B706" s="40" t="s">
        <v>1162</v>
      </c>
      <c r="C706" s="40" t="s">
        <v>1163</v>
      </c>
      <c r="F706">
        <v>0</v>
      </c>
      <c r="H706" s="59"/>
    </row>
    <row r="707" spans="1:8" x14ac:dyDescent="0.2">
      <c r="A707" s="49">
        <v>800058</v>
      </c>
      <c r="B707" s="40" t="s">
        <v>1164</v>
      </c>
      <c r="C707" s="40" t="s">
        <v>1165</v>
      </c>
      <c r="F707">
        <v>0</v>
      </c>
      <c r="H707" s="59"/>
    </row>
    <row r="708" spans="1:8" x14ac:dyDescent="0.2">
      <c r="A708" s="49">
        <v>800059</v>
      </c>
      <c r="B708" s="40" t="s">
        <v>1166</v>
      </c>
      <c r="C708" s="40" t="s">
        <v>1167</v>
      </c>
      <c r="F708">
        <v>0</v>
      </c>
      <c r="H708" s="59"/>
    </row>
    <row r="709" spans="1:8" x14ac:dyDescent="0.2">
      <c r="A709" s="49">
        <v>800060</v>
      </c>
      <c r="B709" s="40" t="s">
        <v>1168</v>
      </c>
      <c r="C709" s="40" t="s">
        <v>1169</v>
      </c>
      <c r="F709">
        <v>0</v>
      </c>
      <c r="H709" s="59"/>
    </row>
    <row r="710" spans="1:8" x14ac:dyDescent="0.2">
      <c r="A710" s="49">
        <v>800061</v>
      </c>
      <c r="B710" s="40" t="s">
        <v>1170</v>
      </c>
      <c r="C710" s="40" t="s">
        <v>1171</v>
      </c>
      <c r="F710">
        <v>0</v>
      </c>
      <c r="H710" s="59"/>
    </row>
    <row r="711" spans="1:8" x14ac:dyDescent="0.2">
      <c r="A711" s="49">
        <v>800062</v>
      </c>
      <c r="B711" s="40" t="s">
        <v>1172</v>
      </c>
      <c r="C711" s="40" t="s">
        <v>1173</v>
      </c>
      <c r="F711">
        <v>0</v>
      </c>
      <c r="H711" s="59"/>
    </row>
    <row r="712" spans="1:8" x14ac:dyDescent="0.2">
      <c r="A712" s="49">
        <v>800063</v>
      </c>
      <c r="B712" s="40" t="s">
        <v>1174</v>
      </c>
      <c r="C712" s="40" t="s">
        <v>1175</v>
      </c>
      <c r="F712">
        <v>0</v>
      </c>
      <c r="H712" s="59"/>
    </row>
    <row r="713" spans="1:8" x14ac:dyDescent="0.2">
      <c r="A713" s="49">
        <v>800064</v>
      </c>
      <c r="B713" s="40" t="s">
        <v>1176</v>
      </c>
      <c r="C713" s="40" t="s">
        <v>1177</v>
      </c>
      <c r="F713">
        <v>0</v>
      </c>
      <c r="H713" s="59"/>
    </row>
    <row r="714" spans="1:8" x14ac:dyDescent="0.2">
      <c r="A714" s="49">
        <v>800065</v>
      </c>
      <c r="B714" s="40" t="s">
        <v>1178</v>
      </c>
      <c r="C714" s="40" t="s">
        <v>1179</v>
      </c>
      <c r="F714">
        <v>0</v>
      </c>
      <c r="H714" s="59"/>
    </row>
    <row r="715" spans="1:8" x14ac:dyDescent="0.2">
      <c r="A715" s="49">
        <v>800066</v>
      </c>
      <c r="B715" s="40" t="s">
        <v>1180</v>
      </c>
      <c r="C715" s="40" t="s">
        <v>1181</v>
      </c>
      <c r="F715">
        <v>0</v>
      </c>
      <c r="H715" s="59"/>
    </row>
    <row r="716" spans="1:8" x14ac:dyDescent="0.2">
      <c r="A716" s="49">
        <v>800067</v>
      </c>
      <c r="B716" s="40" t="s">
        <v>1182</v>
      </c>
      <c r="C716" s="40" t="s">
        <v>1183</v>
      </c>
      <c r="F716">
        <v>0</v>
      </c>
      <c r="H716" s="59"/>
    </row>
    <row r="717" spans="1:8" x14ac:dyDescent="0.2">
      <c r="A717" s="49">
        <v>800068</v>
      </c>
      <c r="B717" s="40" t="s">
        <v>1184</v>
      </c>
      <c r="C717" s="40" t="s">
        <v>1185</v>
      </c>
      <c r="F717">
        <v>0</v>
      </c>
      <c r="H717" s="59"/>
    </row>
    <row r="718" spans="1:8" x14ac:dyDescent="0.2">
      <c r="A718" s="49">
        <v>800069</v>
      </c>
      <c r="B718" s="40" t="s">
        <v>1186</v>
      </c>
      <c r="C718" s="40" t="s">
        <v>1187</v>
      </c>
      <c r="F718">
        <v>0</v>
      </c>
      <c r="H718" s="59"/>
    </row>
    <row r="719" spans="1:8" x14ac:dyDescent="0.2">
      <c r="A719" s="49">
        <v>800070</v>
      </c>
      <c r="B719" s="40" t="s">
        <v>1188</v>
      </c>
      <c r="C719" s="40" t="s">
        <v>1189</v>
      </c>
      <c r="F719">
        <v>0</v>
      </c>
      <c r="H719" s="59"/>
    </row>
    <row r="720" spans="1:8" x14ac:dyDescent="0.2">
      <c r="A720" s="49">
        <v>800071</v>
      </c>
      <c r="B720" s="40" t="s">
        <v>1190</v>
      </c>
      <c r="C720" s="40" t="s">
        <v>1191</v>
      </c>
      <c r="F720">
        <v>0</v>
      </c>
      <c r="H720" s="59"/>
    </row>
    <row r="721" spans="1:8" x14ac:dyDescent="0.2">
      <c r="A721" s="49">
        <v>800072</v>
      </c>
      <c r="B721" s="40" t="s">
        <v>1192</v>
      </c>
      <c r="C721" s="40" t="s">
        <v>1193</v>
      </c>
      <c r="F721">
        <v>0</v>
      </c>
      <c r="H721" s="59"/>
    </row>
    <row r="722" spans="1:8" x14ac:dyDescent="0.2">
      <c r="A722" s="49">
        <v>800073</v>
      </c>
      <c r="B722" s="40" t="s">
        <v>1194</v>
      </c>
      <c r="C722" s="40" t="s">
        <v>1195</v>
      </c>
      <c r="F722">
        <v>0</v>
      </c>
      <c r="H722" s="59"/>
    </row>
    <row r="723" spans="1:8" x14ac:dyDescent="0.2">
      <c r="A723" s="49">
        <v>800074</v>
      </c>
      <c r="B723" s="40" t="s">
        <v>1196</v>
      </c>
      <c r="C723" s="40" t="s">
        <v>1197</v>
      </c>
      <c r="F723">
        <v>0</v>
      </c>
      <c r="H723" s="59"/>
    </row>
    <row r="724" spans="1:8" x14ac:dyDescent="0.2">
      <c r="A724" s="49">
        <v>800075</v>
      </c>
      <c r="B724" s="40" t="s">
        <v>1198</v>
      </c>
      <c r="C724" s="40" t="s">
        <v>1199</v>
      </c>
      <c r="F724">
        <v>0</v>
      </c>
      <c r="H724" s="59"/>
    </row>
    <row r="725" spans="1:8" x14ac:dyDescent="0.2">
      <c r="A725" s="49">
        <v>800076</v>
      </c>
      <c r="B725" s="40" t="s">
        <v>1200</v>
      </c>
      <c r="C725" s="40" t="s">
        <v>1201</v>
      </c>
      <c r="F725">
        <v>0</v>
      </c>
      <c r="H725" s="59"/>
    </row>
    <row r="726" spans="1:8" x14ac:dyDescent="0.2">
      <c r="A726" s="49">
        <v>800077</v>
      </c>
      <c r="B726" s="40" t="s">
        <v>1202</v>
      </c>
      <c r="C726" s="40" t="s">
        <v>1203</v>
      </c>
      <c r="F726">
        <v>0</v>
      </c>
      <c r="H726" s="59"/>
    </row>
    <row r="727" spans="1:8" x14ac:dyDescent="0.2">
      <c r="A727" s="49">
        <v>800078</v>
      </c>
      <c r="B727" s="40" t="s">
        <v>1204</v>
      </c>
      <c r="C727" s="40" t="s">
        <v>1205</v>
      </c>
      <c r="F727">
        <v>0</v>
      </c>
      <c r="H727" s="59"/>
    </row>
    <row r="728" spans="1:8" x14ac:dyDescent="0.2">
      <c r="A728" s="49">
        <v>800079</v>
      </c>
      <c r="B728" s="40" t="s">
        <v>1206</v>
      </c>
      <c r="C728" s="40" t="s">
        <v>1207</v>
      </c>
      <c r="F728">
        <v>0</v>
      </c>
      <c r="H728" s="59"/>
    </row>
    <row r="729" spans="1:8" x14ac:dyDescent="0.2">
      <c r="A729" s="49">
        <v>800080</v>
      </c>
      <c r="B729" s="40" t="s">
        <v>1176</v>
      </c>
      <c r="C729" s="40" t="s">
        <v>1208</v>
      </c>
      <c r="F729">
        <v>0</v>
      </c>
      <c r="H729" s="59"/>
    </row>
    <row r="730" spans="1:8" x14ac:dyDescent="0.2">
      <c r="A730" s="49">
        <v>800081</v>
      </c>
      <c r="B730" s="40" t="s">
        <v>1209</v>
      </c>
      <c r="C730" s="40" t="s">
        <v>1210</v>
      </c>
      <c r="F730">
        <v>0</v>
      </c>
      <c r="H730" s="59"/>
    </row>
    <row r="731" spans="1:8" x14ac:dyDescent="0.2">
      <c r="A731" s="49">
        <v>800082</v>
      </c>
      <c r="B731" s="40" t="s">
        <v>1211</v>
      </c>
      <c r="C731" s="40" t="s">
        <v>1212</v>
      </c>
      <c r="F731">
        <v>0</v>
      </c>
      <c r="H731" s="59"/>
    </row>
    <row r="732" spans="1:8" x14ac:dyDescent="0.2">
      <c r="A732" s="49">
        <v>800083</v>
      </c>
      <c r="B732" s="40" t="s">
        <v>1213</v>
      </c>
      <c r="C732" s="40" t="s">
        <v>1214</v>
      </c>
      <c r="F732">
        <v>0</v>
      </c>
      <c r="H732" s="59"/>
    </row>
    <row r="733" spans="1:8" x14ac:dyDescent="0.2">
      <c r="A733" s="49">
        <v>800084</v>
      </c>
      <c r="B733" s="40" t="s">
        <v>1215</v>
      </c>
      <c r="C733" s="40" t="s">
        <v>1216</v>
      </c>
      <c r="F733">
        <v>0</v>
      </c>
      <c r="H733" s="59"/>
    </row>
    <row r="734" spans="1:8" x14ac:dyDescent="0.2">
      <c r="A734" s="49">
        <v>800085</v>
      </c>
      <c r="B734" s="40" t="s">
        <v>1217</v>
      </c>
      <c r="C734" s="40" t="s">
        <v>1218</v>
      </c>
      <c r="F734">
        <v>0</v>
      </c>
      <c r="H734" s="59"/>
    </row>
    <row r="735" spans="1:8" x14ac:dyDescent="0.2">
      <c r="A735" s="49">
        <v>800086</v>
      </c>
      <c r="B735" s="40" t="s">
        <v>1219</v>
      </c>
      <c r="C735" s="40" t="s">
        <v>1220</v>
      </c>
      <c r="F735">
        <v>0</v>
      </c>
      <c r="H735" s="59"/>
    </row>
    <row r="736" spans="1:8" x14ac:dyDescent="0.2">
      <c r="A736" s="49">
        <v>800087</v>
      </c>
      <c r="B736" s="40" t="s">
        <v>1221</v>
      </c>
      <c r="C736" s="40" t="s">
        <v>1222</v>
      </c>
      <c r="F736">
        <v>0</v>
      </c>
      <c r="H736" s="59"/>
    </row>
    <row r="737" spans="1:8" x14ac:dyDescent="0.2">
      <c r="A737" s="49">
        <v>800088</v>
      </c>
      <c r="B737" s="40" t="s">
        <v>1223</v>
      </c>
      <c r="C737" s="40" t="s">
        <v>1224</v>
      </c>
      <c r="F737">
        <v>0</v>
      </c>
      <c r="H737" s="59"/>
    </row>
    <row r="738" spans="1:8" x14ac:dyDescent="0.2">
      <c r="A738" s="49">
        <v>800089</v>
      </c>
      <c r="B738" s="40" t="s">
        <v>1225</v>
      </c>
      <c r="C738" s="40" t="s">
        <v>1226</v>
      </c>
      <c r="F738">
        <v>0</v>
      </c>
      <c r="H738" s="59"/>
    </row>
    <row r="739" spans="1:8" x14ac:dyDescent="0.2">
      <c r="A739" s="49">
        <v>800090</v>
      </c>
      <c r="B739" s="40" t="s">
        <v>1227</v>
      </c>
      <c r="C739" s="40" t="s">
        <v>1228</v>
      </c>
      <c r="F739">
        <v>0</v>
      </c>
      <c r="H739" s="59"/>
    </row>
    <row r="740" spans="1:8" x14ac:dyDescent="0.2">
      <c r="A740" s="49">
        <v>800091</v>
      </c>
      <c r="B740" s="40" t="s">
        <v>1229</v>
      </c>
      <c r="C740" s="40" t="s">
        <v>1230</v>
      </c>
      <c r="F740">
        <v>0</v>
      </c>
      <c r="H740" s="59"/>
    </row>
    <row r="741" spans="1:8" x14ac:dyDescent="0.2">
      <c r="A741" s="49">
        <v>800092</v>
      </c>
      <c r="B741" s="40" t="s">
        <v>1231</v>
      </c>
      <c r="C741" s="40" t="s">
        <v>1232</v>
      </c>
      <c r="F741">
        <v>0</v>
      </c>
      <c r="H741" s="59"/>
    </row>
    <row r="742" spans="1:8" x14ac:dyDescent="0.2">
      <c r="A742" s="49">
        <v>800093</v>
      </c>
      <c r="B742" s="40" t="s">
        <v>1233</v>
      </c>
      <c r="C742" s="40" t="s">
        <v>1234</v>
      </c>
      <c r="F742">
        <v>0</v>
      </c>
      <c r="H742" s="59"/>
    </row>
    <row r="743" spans="1:8" x14ac:dyDescent="0.2">
      <c r="A743" s="49">
        <v>800094</v>
      </c>
      <c r="B743" s="40" t="s">
        <v>1235</v>
      </c>
      <c r="C743" s="40" t="s">
        <v>1236</v>
      </c>
      <c r="F743">
        <v>0</v>
      </c>
      <c r="H743" s="59"/>
    </row>
    <row r="744" spans="1:8" x14ac:dyDescent="0.2">
      <c r="A744" s="49">
        <v>800095</v>
      </c>
      <c r="B744" s="40" t="s">
        <v>1237</v>
      </c>
      <c r="C744" s="40" t="s">
        <v>1238</v>
      </c>
      <c r="F744">
        <v>0</v>
      </c>
      <c r="H744" s="59"/>
    </row>
    <row r="745" spans="1:8" x14ac:dyDescent="0.2">
      <c r="A745" s="49">
        <v>800096</v>
      </c>
      <c r="B745" s="40" t="s">
        <v>1239</v>
      </c>
      <c r="C745" s="40" t="s">
        <v>1240</v>
      </c>
      <c r="F745">
        <v>0</v>
      </c>
      <c r="H745" s="59"/>
    </row>
    <row r="746" spans="1:8" x14ac:dyDescent="0.2">
      <c r="A746" s="49">
        <v>800097</v>
      </c>
      <c r="B746" s="40" t="s">
        <v>1241</v>
      </c>
      <c r="C746" s="40" t="s">
        <v>1242</v>
      </c>
      <c r="F746">
        <v>0</v>
      </c>
      <c r="H746" s="59"/>
    </row>
    <row r="747" spans="1:8" x14ac:dyDescent="0.2">
      <c r="A747" s="49">
        <v>800098</v>
      </c>
      <c r="B747" s="40" t="s">
        <v>1243</v>
      </c>
      <c r="C747" s="40" t="s">
        <v>1244</v>
      </c>
      <c r="F747">
        <v>0</v>
      </c>
      <c r="H747" s="59"/>
    </row>
    <row r="748" spans="1:8" x14ac:dyDescent="0.2">
      <c r="A748" s="49">
        <v>800099</v>
      </c>
      <c r="B748" s="40" t="s">
        <v>1245</v>
      </c>
      <c r="C748" s="40" t="s">
        <v>1246</v>
      </c>
      <c r="F748">
        <v>0</v>
      </c>
      <c r="H748" s="59"/>
    </row>
    <row r="749" spans="1:8" x14ac:dyDescent="0.2">
      <c r="A749" s="49">
        <v>800100</v>
      </c>
      <c r="B749" s="40" t="s">
        <v>1247</v>
      </c>
      <c r="C749" s="40" t="s">
        <v>1248</v>
      </c>
      <c r="F749">
        <v>0</v>
      </c>
      <c r="H749" s="59"/>
    </row>
    <row r="750" spans="1:8" x14ac:dyDescent="0.2">
      <c r="A750" s="49">
        <v>800101</v>
      </c>
      <c r="B750" s="40" t="s">
        <v>1249</v>
      </c>
      <c r="C750" s="40" t="s">
        <v>1250</v>
      </c>
      <c r="F750">
        <v>0</v>
      </c>
      <c r="H750" s="59"/>
    </row>
    <row r="751" spans="1:8" x14ac:dyDescent="0.2">
      <c r="A751" s="49">
        <v>800102</v>
      </c>
      <c r="B751" s="40" t="s">
        <v>1251</v>
      </c>
      <c r="C751" s="40" t="s">
        <v>1252</v>
      </c>
      <c r="F751">
        <v>0</v>
      </c>
      <c r="H751" s="59"/>
    </row>
    <row r="752" spans="1:8" x14ac:dyDescent="0.2">
      <c r="A752" s="49">
        <v>800103</v>
      </c>
      <c r="B752" s="40" t="s">
        <v>1253</v>
      </c>
      <c r="C752" s="40" t="s">
        <v>1254</v>
      </c>
      <c r="F752">
        <v>0</v>
      </c>
      <c r="H752" s="59"/>
    </row>
    <row r="753" spans="1:8" x14ac:dyDescent="0.2">
      <c r="A753" s="49">
        <v>800104</v>
      </c>
      <c r="B753" s="40" t="s">
        <v>1255</v>
      </c>
      <c r="C753" s="40" t="s">
        <v>1256</v>
      </c>
      <c r="F753">
        <v>0</v>
      </c>
      <c r="H753" s="59"/>
    </row>
    <row r="754" spans="1:8" x14ac:dyDescent="0.2">
      <c r="A754" s="49">
        <v>800105</v>
      </c>
      <c r="B754" s="40" t="s">
        <v>1257</v>
      </c>
      <c r="C754" s="40" t="s">
        <v>1258</v>
      </c>
      <c r="F754">
        <v>0</v>
      </c>
      <c r="H754" s="59"/>
    </row>
    <row r="755" spans="1:8" x14ac:dyDescent="0.2">
      <c r="A755" s="49">
        <v>800106</v>
      </c>
      <c r="B755" s="40" t="s">
        <v>1259</v>
      </c>
      <c r="C755" s="40" t="s">
        <v>1260</v>
      </c>
      <c r="F755">
        <v>0</v>
      </c>
      <c r="H755" s="59"/>
    </row>
    <row r="756" spans="1:8" x14ac:dyDescent="0.2">
      <c r="A756" s="49">
        <v>800107</v>
      </c>
      <c r="B756" s="40" t="s">
        <v>1261</v>
      </c>
      <c r="C756" s="40" t="s">
        <v>1262</v>
      </c>
      <c r="F756">
        <v>0</v>
      </c>
      <c r="H756" s="59"/>
    </row>
    <row r="757" spans="1:8" x14ac:dyDescent="0.2">
      <c r="A757" s="49">
        <v>800108</v>
      </c>
      <c r="B757" s="40" t="s">
        <v>1263</v>
      </c>
      <c r="C757" s="40" t="s">
        <v>1264</v>
      </c>
      <c r="F757">
        <v>0</v>
      </c>
      <c r="H757" s="59"/>
    </row>
    <row r="758" spans="1:8" x14ac:dyDescent="0.2">
      <c r="A758" s="49">
        <v>800109</v>
      </c>
      <c r="B758" s="40" t="s">
        <v>1265</v>
      </c>
      <c r="C758" s="40" t="s">
        <v>1266</v>
      </c>
      <c r="F758">
        <v>0</v>
      </c>
      <c r="H758" s="59"/>
    </row>
    <row r="759" spans="1:8" x14ac:dyDescent="0.2">
      <c r="A759" s="49">
        <v>800110</v>
      </c>
      <c r="B759" s="40" t="s">
        <v>1267</v>
      </c>
      <c r="C759" s="40" t="s">
        <v>1268</v>
      </c>
      <c r="F759">
        <v>0</v>
      </c>
      <c r="H759" s="59"/>
    </row>
    <row r="760" spans="1:8" x14ac:dyDescent="0.2">
      <c r="A760" s="49">
        <v>800111</v>
      </c>
      <c r="B760" s="40" t="s">
        <v>1269</v>
      </c>
      <c r="C760" s="40" t="s">
        <v>1270</v>
      </c>
      <c r="F760">
        <v>0</v>
      </c>
      <c r="H760" s="59"/>
    </row>
    <row r="761" spans="1:8" x14ac:dyDescent="0.2">
      <c r="A761" s="49">
        <v>801000</v>
      </c>
      <c r="B761" s="60" t="s">
        <v>1271</v>
      </c>
      <c r="C761" s="40" t="s">
        <v>1272</v>
      </c>
      <c r="F761">
        <v>0</v>
      </c>
    </row>
    <row r="762" spans="1:8" x14ac:dyDescent="0.2">
      <c r="A762" s="49">
        <v>801001</v>
      </c>
      <c r="B762" s="60" t="s">
        <v>1273</v>
      </c>
      <c r="C762" s="40" t="s">
        <v>1274</v>
      </c>
      <c r="F762">
        <v>0</v>
      </c>
    </row>
    <row r="763" spans="1:8" x14ac:dyDescent="0.2">
      <c r="A763" s="49">
        <v>801002</v>
      </c>
      <c r="B763" s="60" t="s">
        <v>1275</v>
      </c>
      <c r="C763" s="40" t="s">
        <v>1276</v>
      </c>
      <c r="F763">
        <v>0</v>
      </c>
    </row>
    <row r="764" spans="1:8" x14ac:dyDescent="0.2">
      <c r="A764" s="49">
        <v>801003</v>
      </c>
      <c r="B764" s="60" t="s">
        <v>1277</v>
      </c>
      <c r="C764" s="40" t="s">
        <v>1278</v>
      </c>
      <c r="F764">
        <v>0</v>
      </c>
    </row>
    <row r="765" spans="1:8" s="54" customFormat="1" x14ac:dyDescent="0.2">
      <c r="A765" s="61">
        <v>900001</v>
      </c>
      <c r="B765" s="60" t="s">
        <v>1279</v>
      </c>
      <c r="C765" s="60" t="s">
        <v>1280</v>
      </c>
      <c r="F765">
        <v>0</v>
      </c>
    </row>
    <row r="766" spans="1:8" s="54" customFormat="1" x14ac:dyDescent="0.2">
      <c r="A766" s="61">
        <v>900002</v>
      </c>
      <c r="B766" s="60" t="s">
        <v>1281</v>
      </c>
      <c r="C766" s="60" t="s">
        <v>1282</v>
      </c>
      <c r="F766">
        <v>0</v>
      </c>
    </row>
    <row r="767" spans="1:8" s="54" customFormat="1" x14ac:dyDescent="0.2">
      <c r="A767" s="61">
        <v>900003</v>
      </c>
      <c r="B767" s="60" t="s">
        <v>1283</v>
      </c>
      <c r="C767" s="60" t="s">
        <v>1284</v>
      </c>
      <c r="F767">
        <v>0</v>
      </c>
    </row>
    <row r="768" spans="1:8" s="54" customFormat="1" x14ac:dyDescent="0.2">
      <c r="A768" s="61">
        <v>900004</v>
      </c>
      <c r="B768" s="60" t="s">
        <v>1285</v>
      </c>
      <c r="C768" s="60" t="s">
        <v>1286</v>
      </c>
      <c r="F768">
        <v>0</v>
      </c>
    </row>
    <row r="769" spans="1:6" s="54" customFormat="1" x14ac:dyDescent="0.2">
      <c r="A769" s="61">
        <v>900005</v>
      </c>
      <c r="B769" s="60" t="s">
        <v>1287</v>
      </c>
      <c r="C769" s="60" t="s">
        <v>1288</v>
      </c>
      <c r="F769">
        <v>0</v>
      </c>
    </row>
    <row r="770" spans="1:6" s="54" customFormat="1" x14ac:dyDescent="0.2">
      <c r="A770" s="61">
        <v>900006</v>
      </c>
      <c r="B770" s="60" t="s">
        <v>1289</v>
      </c>
      <c r="C770" s="60" t="s">
        <v>1290</v>
      </c>
      <c r="F770">
        <v>0</v>
      </c>
    </row>
    <row r="771" spans="1:6" s="54" customFormat="1" x14ac:dyDescent="0.2">
      <c r="A771" s="61">
        <v>900007</v>
      </c>
      <c r="B771" s="60" t="s">
        <v>1291</v>
      </c>
      <c r="C771" s="60" t="s">
        <v>1292</v>
      </c>
      <c r="F771">
        <v>0</v>
      </c>
    </row>
    <row r="772" spans="1:6" s="54" customFormat="1" x14ac:dyDescent="0.2">
      <c r="A772" s="61">
        <v>900008</v>
      </c>
      <c r="B772" s="60" t="s">
        <v>1293</v>
      </c>
      <c r="C772" s="60" t="s">
        <v>1294</v>
      </c>
      <c r="F772">
        <v>0</v>
      </c>
    </row>
    <row r="773" spans="1:6" s="54" customFormat="1" x14ac:dyDescent="0.2">
      <c r="A773" s="61">
        <v>900009</v>
      </c>
      <c r="B773" s="60" t="s">
        <v>1295</v>
      </c>
      <c r="C773" s="60" t="s">
        <v>1296</v>
      </c>
      <c r="F773">
        <v>0</v>
      </c>
    </row>
    <row r="774" spans="1:6" s="54" customFormat="1" x14ac:dyDescent="0.2">
      <c r="A774" s="61">
        <v>900010</v>
      </c>
      <c r="B774" s="60" t="s">
        <v>1297</v>
      </c>
      <c r="C774" s="60" t="s">
        <v>1298</v>
      </c>
      <c r="F774">
        <v>0</v>
      </c>
    </row>
    <row r="775" spans="1:6" s="54" customFormat="1" x14ac:dyDescent="0.2">
      <c r="A775" s="61">
        <v>901001</v>
      </c>
      <c r="B775" s="60" t="s">
        <v>1299</v>
      </c>
      <c r="C775" s="60" t="s">
        <v>1300</v>
      </c>
      <c r="F775">
        <v>0</v>
      </c>
    </row>
    <row r="776" spans="1:6" s="54" customFormat="1" x14ac:dyDescent="0.2">
      <c r="A776" s="61">
        <v>901002</v>
      </c>
      <c r="B776" s="60" t="s">
        <v>1301</v>
      </c>
      <c r="C776" s="60" t="s">
        <v>1302</v>
      </c>
      <c r="F776">
        <v>0</v>
      </c>
    </row>
    <row r="777" spans="1:6" s="54" customFormat="1" x14ac:dyDescent="0.2">
      <c r="A777" s="61">
        <v>901003</v>
      </c>
      <c r="B777" s="60" t="s">
        <v>1303</v>
      </c>
      <c r="C777" s="60" t="s">
        <v>1304</v>
      </c>
      <c r="F777">
        <v>0</v>
      </c>
    </row>
    <row r="778" spans="1:6" s="54" customFormat="1" x14ac:dyDescent="0.2">
      <c r="A778" s="61">
        <v>901004</v>
      </c>
      <c r="B778" s="60" t="s">
        <v>1305</v>
      </c>
      <c r="C778" s="60" t="s">
        <v>1306</v>
      </c>
      <c r="F778">
        <v>0</v>
      </c>
    </row>
    <row r="779" spans="1:6" s="54" customFormat="1" x14ac:dyDescent="0.2">
      <c r="A779" s="61">
        <v>901005</v>
      </c>
      <c r="B779" s="60" t="s">
        <v>1307</v>
      </c>
      <c r="C779" s="60" t="s">
        <v>1308</v>
      </c>
      <c r="F779">
        <v>0</v>
      </c>
    </row>
    <row r="780" spans="1:6" s="54" customFormat="1" x14ac:dyDescent="0.2">
      <c r="A780" s="61">
        <v>901006</v>
      </c>
      <c r="B780" s="60" t="s">
        <v>1309</v>
      </c>
      <c r="C780" s="60" t="s">
        <v>1310</v>
      </c>
      <c r="F780">
        <v>0</v>
      </c>
    </row>
    <row r="781" spans="1:6" s="54" customFormat="1" x14ac:dyDescent="0.2">
      <c r="A781" s="61">
        <v>901007</v>
      </c>
      <c r="B781" s="60" t="s">
        <v>1311</v>
      </c>
      <c r="C781" s="60" t="s">
        <v>1312</v>
      </c>
      <c r="F781">
        <v>0</v>
      </c>
    </row>
    <row r="782" spans="1:6" s="54" customFormat="1" x14ac:dyDescent="0.2">
      <c r="A782" s="61">
        <v>901008</v>
      </c>
      <c r="B782" s="60" t="s">
        <v>1313</v>
      </c>
      <c r="C782" s="60" t="s">
        <v>1314</v>
      </c>
      <c r="F782">
        <v>0</v>
      </c>
    </row>
    <row r="783" spans="1:6" s="54" customFormat="1" x14ac:dyDescent="0.2">
      <c r="A783" s="61">
        <v>901009</v>
      </c>
      <c r="B783" s="60" t="s">
        <v>1315</v>
      </c>
      <c r="C783" s="60" t="s">
        <v>1316</v>
      </c>
      <c r="F783">
        <v>0</v>
      </c>
    </row>
    <row r="784" spans="1:6" s="54" customFormat="1" x14ac:dyDescent="0.2">
      <c r="A784" s="61">
        <v>901010</v>
      </c>
      <c r="B784" s="60" t="s">
        <v>1317</v>
      </c>
      <c r="C784" s="60" t="s">
        <v>1318</v>
      </c>
      <c r="F784">
        <v>0</v>
      </c>
    </row>
    <row r="785" spans="1:6" s="54" customFormat="1" x14ac:dyDescent="0.2">
      <c r="A785" s="61">
        <v>902001</v>
      </c>
      <c r="B785" s="60" t="s">
        <v>1319</v>
      </c>
      <c r="C785" s="60" t="s">
        <v>1320</v>
      </c>
      <c r="F785">
        <v>0</v>
      </c>
    </row>
    <row r="786" spans="1:6" s="54" customFormat="1" x14ac:dyDescent="0.2">
      <c r="A786" s="61">
        <v>902002</v>
      </c>
      <c r="B786" s="60" t="s">
        <v>1321</v>
      </c>
      <c r="C786" s="60" t="s">
        <v>1322</v>
      </c>
      <c r="F786">
        <v>0</v>
      </c>
    </row>
    <row r="787" spans="1:6" s="54" customFormat="1" x14ac:dyDescent="0.2">
      <c r="A787" s="61">
        <v>902003</v>
      </c>
      <c r="B787" s="60" t="s">
        <v>1323</v>
      </c>
      <c r="C787" s="60" t="s">
        <v>1324</v>
      </c>
      <c r="F787">
        <v>0</v>
      </c>
    </row>
    <row r="788" spans="1:6" s="54" customFormat="1" x14ac:dyDescent="0.2">
      <c r="A788" s="61">
        <v>902004</v>
      </c>
      <c r="B788" s="60" t="s">
        <v>1325</v>
      </c>
      <c r="C788" s="60" t="s">
        <v>1326</v>
      </c>
      <c r="F788">
        <v>0</v>
      </c>
    </row>
    <row r="789" spans="1:6" s="54" customFormat="1" x14ac:dyDescent="0.2">
      <c r="A789" s="61">
        <v>902005</v>
      </c>
      <c r="B789" s="60" t="s">
        <v>1327</v>
      </c>
      <c r="C789" s="60" t="s">
        <v>1328</v>
      </c>
      <c r="F789">
        <v>0</v>
      </c>
    </row>
    <row r="790" spans="1:6" s="54" customFormat="1" x14ac:dyDescent="0.2">
      <c r="A790" s="61">
        <v>902006</v>
      </c>
      <c r="B790" s="60" t="s">
        <v>1329</v>
      </c>
      <c r="C790" s="60" t="s">
        <v>1330</v>
      </c>
      <c r="F790">
        <v>0</v>
      </c>
    </row>
    <row r="791" spans="1:6" s="54" customFormat="1" x14ac:dyDescent="0.2">
      <c r="A791" s="61">
        <v>902007</v>
      </c>
      <c r="B791" s="60" t="s">
        <v>1331</v>
      </c>
      <c r="C791" s="60" t="s">
        <v>1332</v>
      </c>
      <c r="F791">
        <v>0</v>
      </c>
    </row>
    <row r="792" spans="1:6" s="54" customFormat="1" x14ac:dyDescent="0.2">
      <c r="A792" s="61">
        <v>902008</v>
      </c>
      <c r="B792" s="60" t="s">
        <v>1333</v>
      </c>
      <c r="C792" s="60" t="s">
        <v>1334</v>
      </c>
      <c r="F792">
        <v>0</v>
      </c>
    </row>
    <row r="793" spans="1:6" s="54" customFormat="1" x14ac:dyDescent="0.2">
      <c r="A793" s="61">
        <v>902009</v>
      </c>
      <c r="B793" s="60" t="s">
        <v>1335</v>
      </c>
      <c r="C793" s="60" t="s">
        <v>1336</v>
      </c>
      <c r="F793">
        <v>0</v>
      </c>
    </row>
    <row r="794" spans="1:6" s="54" customFormat="1" x14ac:dyDescent="0.2">
      <c r="A794" s="61">
        <v>902010</v>
      </c>
      <c r="B794" s="60" t="s">
        <v>1337</v>
      </c>
      <c r="C794" s="60" t="s">
        <v>1338</v>
      </c>
      <c r="F794">
        <v>0</v>
      </c>
    </row>
    <row r="795" spans="1:6" x14ac:dyDescent="0.2">
      <c r="A795" s="61">
        <v>910001</v>
      </c>
      <c r="B795" s="60" t="s">
        <v>1339</v>
      </c>
      <c r="C795" s="60" t="s">
        <v>1340</v>
      </c>
      <c r="F795">
        <v>0</v>
      </c>
    </row>
    <row r="796" spans="1:6" x14ac:dyDescent="0.2">
      <c r="A796" s="61">
        <v>910002</v>
      </c>
      <c r="B796" s="60" t="s">
        <v>1341</v>
      </c>
      <c r="C796" s="60" t="s">
        <v>1342</v>
      </c>
      <c r="F796">
        <v>0</v>
      </c>
    </row>
    <row r="797" spans="1:6" x14ac:dyDescent="0.2">
      <c r="A797" s="61">
        <v>910003</v>
      </c>
      <c r="B797" s="60" t="s">
        <v>1343</v>
      </c>
      <c r="C797" s="60" t="s">
        <v>1344</v>
      </c>
      <c r="F797">
        <v>0</v>
      </c>
    </row>
  </sheetData>
  <phoneticPr fontId="14" type="noConversion"/>
  <conditionalFormatting sqref="A113">
    <cfRule type="duplicateValues" dxfId="79" priority="26"/>
  </conditionalFormatting>
  <conditionalFormatting sqref="A114">
    <cfRule type="duplicateValues" dxfId="78" priority="18"/>
  </conditionalFormatting>
  <conditionalFormatting sqref="F114">
    <cfRule type="cellIs" dxfId="77" priority="17" operator="greaterThan">
      <formula>0</formula>
    </cfRule>
  </conditionalFormatting>
  <conditionalFormatting sqref="A147">
    <cfRule type="duplicateValues" dxfId="76" priority="24"/>
  </conditionalFormatting>
  <conditionalFormatting sqref="F147">
    <cfRule type="cellIs" dxfId="75" priority="23" operator="greaterThan">
      <formula>0</formula>
    </cfRule>
  </conditionalFormatting>
  <conditionalFormatting sqref="A148">
    <cfRule type="duplicateValues" dxfId="74" priority="8"/>
  </conditionalFormatting>
  <conditionalFormatting sqref="F148">
    <cfRule type="cellIs" dxfId="73" priority="7" operator="greaterThan">
      <formula>0</formula>
    </cfRule>
  </conditionalFormatting>
  <conditionalFormatting sqref="A181">
    <cfRule type="duplicateValues" dxfId="72" priority="22"/>
  </conditionalFormatting>
  <conditionalFormatting sqref="F181">
    <cfRule type="cellIs" dxfId="71" priority="21" operator="greaterThan">
      <formula>0</formula>
    </cfRule>
  </conditionalFormatting>
  <conditionalFormatting sqref="A182">
    <cfRule type="duplicateValues" dxfId="70" priority="6"/>
  </conditionalFormatting>
  <conditionalFormatting sqref="F182">
    <cfRule type="cellIs" dxfId="69" priority="5" operator="greaterThan">
      <formula>0</formula>
    </cfRule>
  </conditionalFormatting>
  <conditionalFormatting sqref="A215">
    <cfRule type="duplicateValues" dxfId="68" priority="20"/>
  </conditionalFormatting>
  <conditionalFormatting sqref="F215">
    <cfRule type="cellIs" dxfId="67" priority="19" operator="greaterThan">
      <formula>0</formula>
    </cfRule>
  </conditionalFormatting>
  <conditionalFormatting sqref="A216">
    <cfRule type="duplicateValues" dxfId="66" priority="4"/>
  </conditionalFormatting>
  <conditionalFormatting sqref="F216">
    <cfRule type="cellIs" dxfId="65" priority="3" operator="greaterThan">
      <formula>0</formula>
    </cfRule>
  </conditionalFormatting>
  <conditionalFormatting sqref="F223">
    <cfRule type="cellIs" dxfId="64" priority="28" operator="greaterThan">
      <formula>0</formula>
    </cfRule>
  </conditionalFormatting>
  <conditionalFormatting sqref="A648">
    <cfRule type="duplicateValues" dxfId="63" priority="2"/>
  </conditionalFormatting>
  <conditionalFormatting sqref="F648">
    <cfRule type="cellIs" dxfId="62" priority="1" operator="greaterThan">
      <formula>0</formula>
    </cfRule>
  </conditionalFormatting>
  <conditionalFormatting sqref="A6:A42">
    <cfRule type="duplicateValues" dxfId="61" priority="168"/>
    <cfRule type="duplicateValues" dxfId="60" priority="170"/>
    <cfRule type="duplicateValues" dxfId="59" priority="171"/>
    <cfRule type="duplicateValues" dxfId="58" priority="174"/>
    <cfRule type="duplicateValues" dxfId="57" priority="175"/>
    <cfRule type="duplicateValues" dxfId="56" priority="176"/>
    <cfRule type="duplicateValues" dxfId="55" priority="177"/>
  </conditionalFormatting>
  <conditionalFormatting sqref="A122:A123">
    <cfRule type="duplicateValues" dxfId="54" priority="16"/>
  </conditionalFormatting>
  <conditionalFormatting sqref="A156:A157">
    <cfRule type="duplicateValues" dxfId="53" priority="14"/>
  </conditionalFormatting>
  <conditionalFormatting sqref="A190:A191">
    <cfRule type="duplicateValues" dxfId="52" priority="12"/>
  </conditionalFormatting>
  <conditionalFormatting sqref="A224:A225">
    <cfRule type="duplicateValues" dxfId="51" priority="10"/>
  </conditionalFormatting>
  <conditionalFormatting sqref="A247:A342">
    <cfRule type="duplicateValues" dxfId="50" priority="185"/>
    <cfRule type="duplicateValues" dxfId="49" priority="186"/>
    <cfRule type="duplicateValues" dxfId="48" priority="187"/>
    <cfRule type="duplicateValues" dxfId="47" priority="188"/>
    <cfRule type="duplicateValues" dxfId="46" priority="189"/>
    <cfRule type="duplicateValues" dxfId="45" priority="190"/>
    <cfRule type="duplicateValues" dxfId="44" priority="191"/>
  </conditionalFormatting>
  <conditionalFormatting sqref="A343:A349">
    <cfRule type="duplicateValues" dxfId="43" priority="39"/>
    <cfRule type="duplicateValues" dxfId="42" priority="40"/>
    <cfRule type="duplicateValues" dxfId="41" priority="41"/>
    <cfRule type="duplicateValues" dxfId="40" priority="42"/>
    <cfRule type="duplicateValues" dxfId="39" priority="43"/>
    <cfRule type="duplicateValues" dxfId="38" priority="44"/>
    <cfRule type="duplicateValues" dxfId="37" priority="45"/>
  </conditionalFormatting>
  <conditionalFormatting sqref="A649:A797">
    <cfRule type="duplicateValues" dxfId="36" priority="37"/>
  </conditionalFormatting>
  <conditionalFormatting sqref="F1:F113">
    <cfRule type="cellIs" dxfId="35" priority="25" operator="greaterThan">
      <formula>0</formula>
    </cfRule>
  </conditionalFormatting>
  <conditionalFormatting sqref="F122:F123">
    <cfRule type="cellIs" dxfId="34" priority="15" operator="greaterThan">
      <formula>0</formula>
    </cfRule>
  </conditionalFormatting>
  <conditionalFormatting sqref="F156:F157">
    <cfRule type="cellIs" dxfId="33" priority="13" operator="greaterThan">
      <formula>0</formula>
    </cfRule>
  </conditionalFormatting>
  <conditionalFormatting sqref="F190:F191">
    <cfRule type="cellIs" dxfId="32" priority="11" operator="greaterThan">
      <formula>0</formula>
    </cfRule>
  </conditionalFormatting>
  <conditionalFormatting sqref="F224:F225">
    <cfRule type="cellIs" dxfId="31" priority="9" operator="greaterThan">
      <formula>0</formula>
    </cfRule>
  </conditionalFormatting>
  <conditionalFormatting sqref="F665:F760">
    <cfRule type="cellIs" dxfId="30" priority="27" operator="greaterThan">
      <formula>0</formula>
    </cfRule>
  </conditionalFormatting>
  <conditionalFormatting sqref="F761:F1048576">
    <cfRule type="cellIs" dxfId="29" priority="47" operator="greaterThan">
      <formula>0</formula>
    </cfRule>
  </conditionalFormatting>
  <conditionalFormatting sqref="A1:A112 A350:A647 A226:A342 A192:A214 A158:A180 A124:A146 A217:A223 A183:A189 A149:A155 A115:A121 A798:A1048576">
    <cfRule type="duplicateValues" dxfId="28" priority="46"/>
  </conditionalFormatting>
  <conditionalFormatting sqref="F226:F647 F649:F664 F115:F121 F192:F214 F158:F180 F124:F146 F217:F222 F183:F189 F149:F155">
    <cfRule type="cellIs" dxfId="27" priority="38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593"/>
  <sheetViews>
    <sheetView workbookViewId="0">
      <selection activeCell="C19" sqref="C19"/>
    </sheetView>
  </sheetViews>
  <sheetFormatPr defaultColWidth="9" defaultRowHeight="14.25" x14ac:dyDescent="0.2"/>
  <cols>
    <col min="1" max="1" width="15.625" style="38" customWidth="1"/>
    <col min="2" max="2" width="28.375" style="38" customWidth="1"/>
    <col min="3" max="3" width="117.875" style="38" customWidth="1"/>
  </cols>
  <sheetData>
    <row r="1" spans="1:3" x14ac:dyDescent="0.2">
      <c r="A1" s="39" t="s">
        <v>0</v>
      </c>
      <c r="B1" s="40" t="s">
        <v>1</v>
      </c>
      <c r="C1" s="41" t="s">
        <v>2</v>
      </c>
    </row>
    <row r="2" spans="1:3" x14ac:dyDescent="0.2">
      <c r="A2" s="39" t="s">
        <v>3</v>
      </c>
      <c r="B2" s="40" t="s">
        <v>3</v>
      </c>
      <c r="C2" s="40" t="s">
        <v>3</v>
      </c>
    </row>
    <row r="3" spans="1:3" x14ac:dyDescent="0.2">
      <c r="A3" s="42" t="s">
        <v>4</v>
      </c>
      <c r="B3" s="40" t="s">
        <v>5</v>
      </c>
      <c r="C3" s="40" t="s">
        <v>6</v>
      </c>
    </row>
    <row r="4" spans="1:3" x14ac:dyDescent="0.2">
      <c r="A4" s="42" t="s">
        <v>7</v>
      </c>
      <c r="B4" s="40"/>
      <c r="C4" s="40" t="s">
        <v>8</v>
      </c>
    </row>
    <row r="5" spans="1:3" x14ac:dyDescent="0.2">
      <c r="A5" s="42" t="s">
        <v>9</v>
      </c>
      <c r="B5" s="40" t="s">
        <v>10</v>
      </c>
      <c r="C5" s="40" t="s">
        <v>11</v>
      </c>
    </row>
    <row r="6" spans="1:3" x14ac:dyDescent="0.2">
      <c r="A6" s="43">
        <v>1</v>
      </c>
      <c r="B6" s="42" t="s">
        <v>12</v>
      </c>
      <c r="C6" s="44"/>
    </row>
    <row r="7" spans="1:3" x14ac:dyDescent="0.2">
      <c r="A7" s="43">
        <v>11</v>
      </c>
      <c r="B7" s="42" t="s">
        <v>14</v>
      </c>
      <c r="C7" s="37" t="s">
        <v>15</v>
      </c>
    </row>
    <row r="8" spans="1:3" x14ac:dyDescent="0.2">
      <c r="A8" s="43">
        <v>12</v>
      </c>
      <c r="B8" s="42" t="s">
        <v>16</v>
      </c>
      <c r="C8" s="37" t="s">
        <v>17</v>
      </c>
    </row>
    <row r="9" spans="1:3" x14ac:dyDescent="0.2">
      <c r="A9" s="43">
        <v>13</v>
      </c>
      <c r="B9" s="42" t="s">
        <v>18</v>
      </c>
      <c r="C9" s="37" t="s">
        <v>19</v>
      </c>
    </row>
    <row r="10" spans="1:3" x14ac:dyDescent="0.2">
      <c r="A10" s="43">
        <v>14</v>
      </c>
      <c r="B10" s="42" t="s">
        <v>20</v>
      </c>
      <c r="C10" s="37" t="s">
        <v>21</v>
      </c>
    </row>
    <row r="11" spans="1:3" x14ac:dyDescent="0.2">
      <c r="A11" s="43">
        <v>15</v>
      </c>
      <c r="B11" s="42" t="s">
        <v>22</v>
      </c>
      <c r="C11" s="37" t="s">
        <v>23</v>
      </c>
    </row>
    <row r="12" spans="1:3" x14ac:dyDescent="0.2">
      <c r="A12" s="43">
        <v>16</v>
      </c>
      <c r="B12" s="42" t="s">
        <v>24</v>
      </c>
      <c r="C12" s="37" t="s">
        <v>25</v>
      </c>
    </row>
    <row r="13" spans="1:3" x14ac:dyDescent="0.2">
      <c r="A13" s="43">
        <v>17</v>
      </c>
      <c r="B13" s="42" t="s">
        <v>26</v>
      </c>
      <c r="C13" s="37" t="s">
        <v>27</v>
      </c>
    </row>
    <row r="14" spans="1:3" x14ac:dyDescent="0.2">
      <c r="A14" s="43">
        <v>18</v>
      </c>
      <c r="B14" s="42" t="s">
        <v>28</v>
      </c>
      <c r="C14" s="37" t="s">
        <v>29</v>
      </c>
    </row>
    <row r="15" spans="1:3" x14ac:dyDescent="0.2">
      <c r="A15" s="43">
        <v>19</v>
      </c>
      <c r="B15" s="42" t="s">
        <v>30</v>
      </c>
      <c r="C15" s="37" t="s">
        <v>31</v>
      </c>
    </row>
    <row r="16" spans="1:3" x14ac:dyDescent="0.2">
      <c r="A16" s="43">
        <v>20</v>
      </c>
      <c r="B16" s="42" t="s">
        <v>32</v>
      </c>
      <c r="C16" s="37" t="s">
        <v>33</v>
      </c>
    </row>
    <row r="17" spans="1:3" x14ac:dyDescent="0.2">
      <c r="A17" s="43">
        <v>21</v>
      </c>
      <c r="B17" s="42" t="s">
        <v>34</v>
      </c>
      <c r="C17" s="37" t="s">
        <v>1345</v>
      </c>
    </row>
    <row r="18" spans="1:3" x14ac:dyDescent="0.2">
      <c r="A18" s="43">
        <v>22</v>
      </c>
      <c r="B18" s="42" t="s">
        <v>36</v>
      </c>
      <c r="C18" s="37" t="s">
        <v>1346</v>
      </c>
    </row>
    <row r="19" spans="1:3" x14ac:dyDescent="0.2">
      <c r="A19" s="43">
        <v>23</v>
      </c>
      <c r="B19" s="42" t="s">
        <v>38</v>
      </c>
      <c r="C19" s="37" t="s">
        <v>39</v>
      </c>
    </row>
    <row r="20" spans="1:3" x14ac:dyDescent="0.2">
      <c r="A20" s="43">
        <v>24</v>
      </c>
      <c r="B20" s="42" t="s">
        <v>40</v>
      </c>
      <c r="C20" s="37" t="s">
        <v>41</v>
      </c>
    </row>
    <row r="21" spans="1:3" x14ac:dyDescent="0.2">
      <c r="A21" s="43">
        <v>25</v>
      </c>
      <c r="B21" s="42" t="s">
        <v>42</v>
      </c>
      <c r="C21" s="37" t="s">
        <v>43</v>
      </c>
    </row>
    <row r="22" spans="1:3" x14ac:dyDescent="0.2">
      <c r="A22" s="43">
        <v>26</v>
      </c>
      <c r="B22" s="42" t="s">
        <v>44</v>
      </c>
      <c r="C22" s="37" t="s">
        <v>45</v>
      </c>
    </row>
    <row r="23" spans="1:3" x14ac:dyDescent="0.2">
      <c r="A23" s="43">
        <v>27</v>
      </c>
      <c r="B23" s="42" t="s">
        <v>46</v>
      </c>
      <c r="C23" s="37" t="s">
        <v>47</v>
      </c>
    </row>
    <row r="24" spans="1:3" x14ac:dyDescent="0.2">
      <c r="A24" s="43">
        <v>28</v>
      </c>
      <c r="B24" s="42" t="s">
        <v>48</v>
      </c>
      <c r="C24" s="37" t="s">
        <v>49</v>
      </c>
    </row>
    <row r="25" spans="1:3" x14ac:dyDescent="0.2">
      <c r="A25" s="43">
        <v>29</v>
      </c>
      <c r="B25" s="42" t="s">
        <v>50</v>
      </c>
      <c r="C25" s="37" t="s">
        <v>51</v>
      </c>
    </row>
    <row r="26" spans="1:3" x14ac:dyDescent="0.2">
      <c r="A26" s="43">
        <v>30</v>
      </c>
      <c r="B26" s="42" t="s">
        <v>52</v>
      </c>
      <c r="C26" s="37" t="s">
        <v>53</v>
      </c>
    </row>
    <row r="27" spans="1:3" x14ac:dyDescent="0.2">
      <c r="A27" s="43">
        <v>31</v>
      </c>
      <c r="B27" s="42" t="s">
        <v>54</v>
      </c>
      <c r="C27" s="37" t="s">
        <v>55</v>
      </c>
    </row>
    <row r="28" spans="1:3" x14ac:dyDescent="0.2">
      <c r="A28" s="43">
        <v>32</v>
      </c>
      <c r="B28" s="42" t="s">
        <v>56</v>
      </c>
      <c r="C28" s="37" t="s">
        <v>57</v>
      </c>
    </row>
    <row r="29" spans="1:3" x14ac:dyDescent="0.2">
      <c r="A29" s="43">
        <v>33</v>
      </c>
      <c r="B29" s="42" t="s">
        <v>58</v>
      </c>
      <c r="C29" s="37" t="s">
        <v>1347</v>
      </c>
    </row>
    <row r="30" spans="1:3" x14ac:dyDescent="0.2">
      <c r="A30" s="43">
        <v>34</v>
      </c>
      <c r="B30" s="42" t="s">
        <v>60</v>
      </c>
      <c r="C30" s="37" t="s">
        <v>1348</v>
      </c>
    </row>
    <row r="31" spans="1:3" x14ac:dyDescent="0.2">
      <c r="A31" s="43">
        <v>35</v>
      </c>
      <c r="B31" s="42" t="s">
        <v>62</v>
      </c>
      <c r="C31" s="37" t="s">
        <v>63</v>
      </c>
    </row>
    <row r="32" spans="1:3" x14ac:dyDescent="0.2">
      <c r="A32" s="43">
        <v>36</v>
      </c>
      <c r="B32" s="42" t="s">
        <v>64</v>
      </c>
      <c r="C32" s="37" t="s">
        <v>65</v>
      </c>
    </row>
    <row r="33" spans="1:3" x14ac:dyDescent="0.2">
      <c r="A33" s="43">
        <v>37</v>
      </c>
      <c r="B33" s="42" t="s">
        <v>66</v>
      </c>
      <c r="C33" s="37" t="s">
        <v>67</v>
      </c>
    </row>
    <row r="34" spans="1:3" x14ac:dyDescent="0.2">
      <c r="A34" s="43">
        <v>38</v>
      </c>
      <c r="B34" s="42" t="s">
        <v>68</v>
      </c>
      <c r="C34" s="37" t="s">
        <v>69</v>
      </c>
    </row>
    <row r="35" spans="1:3" x14ac:dyDescent="0.2">
      <c r="A35" s="43">
        <v>39</v>
      </c>
      <c r="B35" s="42" t="s">
        <v>70</v>
      </c>
      <c r="C35" s="37" t="s">
        <v>71</v>
      </c>
    </row>
    <row r="36" spans="1:3" x14ac:dyDescent="0.2">
      <c r="A36" s="43">
        <v>40</v>
      </c>
      <c r="B36" s="42" t="s">
        <v>72</v>
      </c>
      <c r="C36" s="37" t="s">
        <v>73</v>
      </c>
    </row>
    <row r="37" spans="1:3" x14ac:dyDescent="0.2">
      <c r="A37" s="43">
        <v>41</v>
      </c>
      <c r="B37" s="42" t="s">
        <v>74</v>
      </c>
      <c r="C37" s="37" t="s">
        <v>75</v>
      </c>
    </row>
    <row r="38" spans="1:3" x14ac:dyDescent="0.2">
      <c r="A38" s="43">
        <v>42</v>
      </c>
      <c r="B38" s="42" t="s">
        <v>76</v>
      </c>
      <c r="C38" s="37" t="s">
        <v>77</v>
      </c>
    </row>
    <row r="39" spans="1:3" x14ac:dyDescent="0.2">
      <c r="A39" s="43">
        <v>43</v>
      </c>
      <c r="B39" s="42" t="s">
        <v>78</v>
      </c>
      <c r="C39" s="37" t="s">
        <v>79</v>
      </c>
    </row>
    <row r="40" spans="1:3" x14ac:dyDescent="0.2">
      <c r="A40" s="43">
        <v>44</v>
      </c>
      <c r="B40" s="42" t="s">
        <v>80</v>
      </c>
      <c r="C40" s="37" t="s">
        <v>81</v>
      </c>
    </row>
    <row r="41" spans="1:3" x14ac:dyDescent="0.2">
      <c r="A41" s="43">
        <v>45</v>
      </c>
      <c r="B41" s="42" t="s">
        <v>82</v>
      </c>
      <c r="C41" s="37" t="s">
        <v>1349</v>
      </c>
    </row>
    <row r="42" spans="1:3" x14ac:dyDescent="0.2">
      <c r="A42" s="43">
        <v>46</v>
      </c>
      <c r="B42" s="42" t="s">
        <v>84</v>
      </c>
      <c r="C42" s="37" t="s">
        <v>1350</v>
      </c>
    </row>
    <row r="43" spans="1:3" x14ac:dyDescent="0.2">
      <c r="A43" s="42">
        <v>701</v>
      </c>
      <c r="B43" s="42" t="s">
        <v>1351</v>
      </c>
      <c r="C43" s="44" t="s">
        <v>1352</v>
      </c>
    </row>
    <row r="44" spans="1:3" x14ac:dyDescent="0.2">
      <c r="A44" s="42">
        <v>702</v>
      </c>
      <c r="B44" s="42" t="s">
        <v>1353</v>
      </c>
      <c r="C44" s="44" t="s">
        <v>1354</v>
      </c>
    </row>
    <row r="45" spans="1:3" x14ac:dyDescent="0.2">
      <c r="A45" s="42">
        <v>703</v>
      </c>
      <c r="B45" s="42" t="s">
        <v>1355</v>
      </c>
      <c r="C45" s="44" t="s">
        <v>1356</v>
      </c>
    </row>
    <row r="46" spans="1:3" x14ac:dyDescent="0.2">
      <c r="A46" s="42">
        <v>704</v>
      </c>
      <c r="B46" s="42" t="s">
        <v>1357</v>
      </c>
      <c r="C46" s="44" t="s">
        <v>1358</v>
      </c>
    </row>
    <row r="47" spans="1:3" x14ac:dyDescent="0.2">
      <c r="A47" s="42">
        <v>705</v>
      </c>
      <c r="B47" s="42" t="s">
        <v>1359</v>
      </c>
      <c r="C47" s="44" t="s">
        <v>1360</v>
      </c>
    </row>
    <row r="48" spans="1:3" x14ac:dyDescent="0.2">
      <c r="A48" s="45">
        <v>101001</v>
      </c>
      <c r="B48" s="45" t="s">
        <v>86</v>
      </c>
      <c r="C48" s="46" t="s">
        <v>1361</v>
      </c>
    </row>
    <row r="49" spans="1:3" x14ac:dyDescent="0.2">
      <c r="A49" s="45">
        <v>101002</v>
      </c>
      <c r="B49" s="45" t="s">
        <v>88</v>
      </c>
      <c r="C49" s="37" t="s">
        <v>1362</v>
      </c>
    </row>
    <row r="50" spans="1:3" x14ac:dyDescent="0.2">
      <c r="A50" s="45">
        <v>101003</v>
      </c>
      <c r="B50" s="45" t="s">
        <v>90</v>
      </c>
      <c r="C50" s="37" t="s">
        <v>1363</v>
      </c>
    </row>
    <row r="51" spans="1:3" x14ac:dyDescent="0.2">
      <c r="A51" s="45">
        <v>101004</v>
      </c>
      <c r="B51" s="45" t="s">
        <v>92</v>
      </c>
      <c r="C51" s="37" t="s">
        <v>1364</v>
      </c>
    </row>
    <row r="52" spans="1:3" x14ac:dyDescent="0.2">
      <c r="A52" s="45">
        <v>101005</v>
      </c>
      <c r="B52" s="45" t="s">
        <v>94</v>
      </c>
      <c r="C52" s="37" t="s">
        <v>1365</v>
      </c>
    </row>
    <row r="53" spans="1:3" x14ac:dyDescent="0.2">
      <c r="A53" s="45">
        <v>101006</v>
      </c>
      <c r="B53" s="45" t="s">
        <v>96</v>
      </c>
      <c r="C53" s="37" t="s">
        <v>1366</v>
      </c>
    </row>
    <row r="54" spans="1:3" x14ac:dyDescent="0.2">
      <c r="A54" s="45">
        <v>101007</v>
      </c>
      <c r="B54" s="45" t="s">
        <v>98</v>
      </c>
      <c r="C54" s="37" t="s">
        <v>1367</v>
      </c>
    </row>
    <row r="55" spans="1:3" x14ac:dyDescent="0.2">
      <c r="A55" s="45">
        <v>101008</v>
      </c>
      <c r="B55" s="45" t="s">
        <v>100</v>
      </c>
      <c r="C55" s="37" t="s">
        <v>1368</v>
      </c>
    </row>
    <row r="56" spans="1:3" x14ac:dyDescent="0.2">
      <c r="A56" s="45">
        <v>101009</v>
      </c>
      <c r="B56" s="45" t="s">
        <v>102</v>
      </c>
      <c r="C56" s="37" t="s">
        <v>1369</v>
      </c>
    </row>
    <row r="57" spans="1:3" x14ac:dyDescent="0.2">
      <c r="A57" s="45">
        <v>101010</v>
      </c>
      <c r="B57" s="45" t="s">
        <v>104</v>
      </c>
      <c r="C57" s="37" t="s">
        <v>1370</v>
      </c>
    </row>
    <row r="58" spans="1:3" x14ac:dyDescent="0.2">
      <c r="A58" s="40">
        <v>400000</v>
      </c>
      <c r="B58" s="47" t="s">
        <v>110</v>
      </c>
      <c r="C58" s="48" t="s">
        <v>1371</v>
      </c>
    </row>
    <row r="59" spans="1:3" x14ac:dyDescent="0.2">
      <c r="A59" s="40">
        <v>401001</v>
      </c>
      <c r="B59" s="41" t="s">
        <v>112</v>
      </c>
      <c r="C59" s="49" t="s">
        <v>1372</v>
      </c>
    </row>
    <row r="60" spans="1:3" x14ac:dyDescent="0.2">
      <c r="A60" s="40">
        <v>401002</v>
      </c>
      <c r="B60" s="41" t="s">
        <v>114</v>
      </c>
      <c r="C60" s="49" t="s">
        <v>1373</v>
      </c>
    </row>
    <row r="61" spans="1:3" x14ac:dyDescent="0.2">
      <c r="A61" s="40">
        <v>401003</v>
      </c>
      <c r="B61" s="41" t="s">
        <v>116</v>
      </c>
      <c r="C61" s="49" t="s">
        <v>1374</v>
      </c>
    </row>
    <row r="62" spans="1:3" x14ac:dyDescent="0.2">
      <c r="A62" s="40">
        <v>401004</v>
      </c>
      <c r="B62" s="41" t="s">
        <v>118</v>
      </c>
      <c r="C62" s="49" t="s">
        <v>1375</v>
      </c>
    </row>
    <row r="63" spans="1:3" x14ac:dyDescent="0.2">
      <c r="A63" s="40">
        <v>401005</v>
      </c>
      <c r="B63" s="41" t="s">
        <v>120</v>
      </c>
      <c r="C63" s="49" t="s">
        <v>1376</v>
      </c>
    </row>
    <row r="64" spans="1:3" x14ac:dyDescent="0.2">
      <c r="A64" s="40">
        <v>401006</v>
      </c>
      <c r="B64" s="41" t="s">
        <v>122</v>
      </c>
      <c r="C64" s="49" t="s">
        <v>1377</v>
      </c>
    </row>
    <row r="65" spans="1:3" x14ac:dyDescent="0.2">
      <c r="A65" s="40">
        <v>401101</v>
      </c>
      <c r="B65" s="41" t="s">
        <v>124</v>
      </c>
      <c r="C65" s="49" t="s">
        <v>1378</v>
      </c>
    </row>
    <row r="66" spans="1:3" x14ac:dyDescent="0.2">
      <c r="A66" s="40">
        <v>401102</v>
      </c>
      <c r="B66" s="41" t="s">
        <v>126</v>
      </c>
      <c r="C66" s="49" t="s">
        <v>1379</v>
      </c>
    </row>
    <row r="67" spans="1:3" x14ac:dyDescent="0.2">
      <c r="A67" s="40">
        <v>401103</v>
      </c>
      <c r="B67" s="41" t="s">
        <v>128</v>
      </c>
      <c r="C67" s="49" t="s">
        <v>1380</v>
      </c>
    </row>
    <row r="68" spans="1:3" x14ac:dyDescent="0.2">
      <c r="A68" s="40">
        <v>401104</v>
      </c>
      <c r="B68" s="41" t="s">
        <v>130</v>
      </c>
      <c r="C68" s="49" t="s">
        <v>1381</v>
      </c>
    </row>
    <row r="69" spans="1:3" x14ac:dyDescent="0.2">
      <c r="A69" s="40">
        <v>401105</v>
      </c>
      <c r="B69" s="41" t="s">
        <v>132</v>
      </c>
      <c r="C69" s="49" t="s">
        <v>1382</v>
      </c>
    </row>
    <row r="70" spans="1:3" x14ac:dyDescent="0.2">
      <c r="A70" s="40">
        <v>401106</v>
      </c>
      <c r="B70" s="41" t="s">
        <v>134</v>
      </c>
      <c r="C70" s="49" t="s">
        <v>1383</v>
      </c>
    </row>
    <row r="71" spans="1:3" x14ac:dyDescent="0.2">
      <c r="A71" s="40">
        <v>401107</v>
      </c>
      <c r="B71" s="41" t="s">
        <v>136</v>
      </c>
      <c r="C71" s="49" t="s">
        <v>1384</v>
      </c>
    </row>
    <row r="72" spans="1:3" x14ac:dyDescent="0.2">
      <c r="A72" s="40">
        <v>402001</v>
      </c>
      <c r="B72" s="41" t="s">
        <v>169</v>
      </c>
      <c r="C72" s="49" t="s">
        <v>1385</v>
      </c>
    </row>
    <row r="73" spans="1:3" x14ac:dyDescent="0.2">
      <c r="A73" s="40">
        <v>402002</v>
      </c>
      <c r="B73" s="41" t="s">
        <v>171</v>
      </c>
      <c r="C73" s="49" t="s">
        <v>1386</v>
      </c>
    </row>
    <row r="74" spans="1:3" x14ac:dyDescent="0.2">
      <c r="A74" s="40">
        <v>402003</v>
      </c>
      <c r="B74" s="41" t="s">
        <v>173</v>
      </c>
      <c r="C74" s="49" t="s">
        <v>1387</v>
      </c>
    </row>
    <row r="75" spans="1:3" x14ac:dyDescent="0.2">
      <c r="A75" s="40">
        <v>402004</v>
      </c>
      <c r="B75" s="41" t="s">
        <v>175</v>
      </c>
      <c r="C75" s="49" t="s">
        <v>1388</v>
      </c>
    </row>
    <row r="76" spans="1:3" x14ac:dyDescent="0.2">
      <c r="A76" s="40">
        <v>402005</v>
      </c>
      <c r="B76" s="41" t="s">
        <v>177</v>
      </c>
      <c r="C76" s="49" t="s">
        <v>1389</v>
      </c>
    </row>
    <row r="77" spans="1:3" x14ac:dyDescent="0.2">
      <c r="A77" s="40">
        <v>402006</v>
      </c>
      <c r="B77" s="41" t="s">
        <v>179</v>
      </c>
      <c r="C77" s="49" t="s">
        <v>1390</v>
      </c>
    </row>
    <row r="78" spans="1:3" x14ac:dyDescent="0.2">
      <c r="A78" s="40">
        <v>402101</v>
      </c>
      <c r="B78" s="41" t="s">
        <v>181</v>
      </c>
      <c r="C78" s="49" t="s">
        <v>1391</v>
      </c>
    </row>
    <row r="79" spans="1:3" x14ac:dyDescent="0.2">
      <c r="A79" s="40">
        <v>402102</v>
      </c>
      <c r="B79" s="41" t="s">
        <v>183</v>
      </c>
      <c r="C79" s="49" t="s">
        <v>1392</v>
      </c>
    </row>
    <row r="80" spans="1:3" x14ac:dyDescent="0.2">
      <c r="A80" s="40">
        <v>402103</v>
      </c>
      <c r="B80" s="41" t="s">
        <v>185</v>
      </c>
      <c r="C80" s="49" t="s">
        <v>1393</v>
      </c>
    </row>
    <row r="81" spans="1:3" x14ac:dyDescent="0.2">
      <c r="A81" s="40">
        <v>402104</v>
      </c>
      <c r="B81" s="41" t="s">
        <v>187</v>
      </c>
      <c r="C81" s="49" t="s">
        <v>1394</v>
      </c>
    </row>
    <row r="82" spans="1:3" x14ac:dyDescent="0.2">
      <c r="A82" s="40">
        <v>402105</v>
      </c>
      <c r="B82" s="41" t="s">
        <v>189</v>
      </c>
      <c r="C82" s="49" t="s">
        <v>1395</v>
      </c>
    </row>
    <row r="83" spans="1:3" x14ac:dyDescent="0.2">
      <c r="A83" s="40">
        <v>402106</v>
      </c>
      <c r="B83" s="41" t="s">
        <v>191</v>
      </c>
      <c r="C83" s="49" t="s">
        <v>1396</v>
      </c>
    </row>
    <row r="84" spans="1:3" x14ac:dyDescent="0.2">
      <c r="A84" s="40">
        <v>402107</v>
      </c>
      <c r="B84" s="41" t="s">
        <v>193</v>
      </c>
      <c r="C84" s="49" t="s">
        <v>1397</v>
      </c>
    </row>
    <row r="85" spans="1:3" x14ac:dyDescent="0.2">
      <c r="A85" s="40">
        <v>403001</v>
      </c>
      <c r="B85" s="41" t="s">
        <v>226</v>
      </c>
      <c r="C85" s="49" t="s">
        <v>1398</v>
      </c>
    </row>
    <row r="86" spans="1:3" x14ac:dyDescent="0.2">
      <c r="A86" s="40">
        <v>403002</v>
      </c>
      <c r="B86" s="41" t="s">
        <v>228</v>
      </c>
      <c r="C86" s="49" t="s">
        <v>1399</v>
      </c>
    </row>
    <row r="87" spans="1:3" x14ac:dyDescent="0.2">
      <c r="A87" s="40">
        <v>403003</v>
      </c>
      <c r="B87" s="41" t="s">
        <v>230</v>
      </c>
      <c r="C87" s="49" t="s">
        <v>1400</v>
      </c>
    </row>
    <row r="88" spans="1:3" x14ac:dyDescent="0.2">
      <c r="A88" s="40">
        <v>403004</v>
      </c>
      <c r="B88" s="41" t="s">
        <v>232</v>
      </c>
      <c r="C88" s="49" t="s">
        <v>1401</v>
      </c>
    </row>
    <row r="89" spans="1:3" x14ac:dyDescent="0.2">
      <c r="A89" s="40">
        <v>403005</v>
      </c>
      <c r="B89" s="41" t="s">
        <v>234</v>
      </c>
      <c r="C89" s="49" t="s">
        <v>1402</v>
      </c>
    </row>
    <row r="90" spans="1:3" x14ac:dyDescent="0.2">
      <c r="A90" s="40">
        <v>403006</v>
      </c>
      <c r="B90" s="41" t="s">
        <v>236</v>
      </c>
      <c r="C90" s="49" t="s">
        <v>1403</v>
      </c>
    </row>
    <row r="91" spans="1:3" x14ac:dyDescent="0.2">
      <c r="A91" s="40">
        <v>403101</v>
      </c>
      <c r="B91" s="41" t="s">
        <v>238</v>
      </c>
      <c r="C91" s="49" t="s">
        <v>1404</v>
      </c>
    </row>
    <row r="92" spans="1:3" x14ac:dyDescent="0.2">
      <c r="A92" s="40">
        <v>403102</v>
      </c>
      <c r="B92" s="41" t="s">
        <v>240</v>
      </c>
      <c r="C92" s="49" t="s">
        <v>1405</v>
      </c>
    </row>
    <row r="93" spans="1:3" x14ac:dyDescent="0.2">
      <c r="A93" s="40">
        <v>403103</v>
      </c>
      <c r="B93" s="41" t="s">
        <v>242</v>
      </c>
      <c r="C93" s="49" t="s">
        <v>1406</v>
      </c>
    </row>
    <row r="94" spans="1:3" x14ac:dyDescent="0.2">
      <c r="A94" s="40">
        <v>403104</v>
      </c>
      <c r="B94" s="41" t="s">
        <v>244</v>
      </c>
      <c r="C94" s="49" t="s">
        <v>1407</v>
      </c>
    </row>
    <row r="95" spans="1:3" x14ac:dyDescent="0.2">
      <c r="A95" s="40">
        <v>403105</v>
      </c>
      <c r="B95" s="41" t="s">
        <v>246</v>
      </c>
      <c r="C95" s="49" t="s">
        <v>1408</v>
      </c>
    </row>
    <row r="96" spans="1:3" x14ac:dyDescent="0.2">
      <c r="A96" s="40">
        <v>403106</v>
      </c>
      <c r="B96" s="41" t="s">
        <v>248</v>
      </c>
      <c r="C96" s="49" t="s">
        <v>1409</v>
      </c>
    </row>
    <row r="97" spans="1:3" x14ac:dyDescent="0.2">
      <c r="A97" s="40">
        <v>403107</v>
      </c>
      <c r="B97" s="41" t="s">
        <v>250</v>
      </c>
      <c r="C97" s="49" t="s">
        <v>1410</v>
      </c>
    </row>
    <row r="98" spans="1:3" x14ac:dyDescent="0.2">
      <c r="A98" s="40">
        <v>404001</v>
      </c>
      <c r="B98" s="41" t="s">
        <v>283</v>
      </c>
      <c r="C98" s="49" t="s">
        <v>1411</v>
      </c>
    </row>
    <row r="99" spans="1:3" x14ac:dyDescent="0.2">
      <c r="A99" s="40">
        <v>404002</v>
      </c>
      <c r="B99" s="41" t="s">
        <v>285</v>
      </c>
      <c r="C99" s="49" t="s">
        <v>1412</v>
      </c>
    </row>
    <row r="100" spans="1:3" x14ac:dyDescent="0.2">
      <c r="A100" s="40">
        <v>404003</v>
      </c>
      <c r="B100" s="41" t="s">
        <v>287</v>
      </c>
      <c r="C100" s="49" t="s">
        <v>1413</v>
      </c>
    </row>
    <row r="101" spans="1:3" x14ac:dyDescent="0.2">
      <c r="A101" s="40">
        <v>404004</v>
      </c>
      <c r="B101" s="41" t="s">
        <v>289</v>
      </c>
      <c r="C101" s="49" t="s">
        <v>1414</v>
      </c>
    </row>
    <row r="102" spans="1:3" x14ac:dyDescent="0.2">
      <c r="A102" s="40">
        <v>404005</v>
      </c>
      <c r="B102" s="41" t="s">
        <v>291</v>
      </c>
      <c r="C102" s="49" t="s">
        <v>1415</v>
      </c>
    </row>
    <row r="103" spans="1:3" x14ac:dyDescent="0.2">
      <c r="A103" s="40">
        <v>404006</v>
      </c>
      <c r="B103" s="41" t="s">
        <v>293</v>
      </c>
      <c r="C103" s="49" t="s">
        <v>1416</v>
      </c>
    </row>
    <row r="104" spans="1:3" x14ac:dyDescent="0.2">
      <c r="A104" s="40">
        <v>404101</v>
      </c>
      <c r="B104" s="41" t="s">
        <v>295</v>
      </c>
      <c r="C104" s="49" t="s">
        <v>1417</v>
      </c>
    </row>
    <row r="105" spans="1:3" x14ac:dyDescent="0.2">
      <c r="A105" s="40">
        <v>404102</v>
      </c>
      <c r="B105" s="41" t="s">
        <v>297</v>
      </c>
      <c r="C105" s="49" t="s">
        <v>1418</v>
      </c>
    </row>
    <row r="106" spans="1:3" x14ac:dyDescent="0.2">
      <c r="A106" s="40">
        <v>404103</v>
      </c>
      <c r="B106" s="41" t="s">
        <v>299</v>
      </c>
      <c r="C106" s="49" t="s">
        <v>1419</v>
      </c>
    </row>
    <row r="107" spans="1:3" x14ac:dyDescent="0.2">
      <c r="A107" s="40">
        <v>404104</v>
      </c>
      <c r="B107" s="41" t="s">
        <v>301</v>
      </c>
      <c r="C107" s="49" t="s">
        <v>1420</v>
      </c>
    </row>
    <row r="108" spans="1:3" x14ac:dyDescent="0.2">
      <c r="A108" s="40">
        <v>404105</v>
      </c>
      <c r="B108" s="41" t="s">
        <v>303</v>
      </c>
      <c r="C108" s="49" t="s">
        <v>1421</v>
      </c>
    </row>
    <row r="109" spans="1:3" x14ac:dyDescent="0.2">
      <c r="A109" s="40">
        <v>404106</v>
      </c>
      <c r="B109" s="41" t="s">
        <v>305</v>
      </c>
      <c r="C109" s="49" t="s">
        <v>1422</v>
      </c>
    </row>
    <row r="110" spans="1:3" x14ac:dyDescent="0.2">
      <c r="A110" s="40">
        <v>404107</v>
      </c>
      <c r="B110" s="41" t="s">
        <v>307</v>
      </c>
      <c r="C110" s="49" t="s">
        <v>1423</v>
      </c>
    </row>
    <row r="111" spans="1:3" x14ac:dyDescent="0.2">
      <c r="A111" s="40">
        <v>405001</v>
      </c>
      <c r="B111" s="41" t="s">
        <v>341</v>
      </c>
      <c r="C111" s="49" t="s">
        <v>1424</v>
      </c>
    </row>
    <row r="112" spans="1:3" x14ac:dyDescent="0.2">
      <c r="A112" s="40">
        <v>405002</v>
      </c>
      <c r="B112" s="41" t="s">
        <v>343</v>
      </c>
      <c r="C112" s="49" t="s">
        <v>1425</v>
      </c>
    </row>
    <row r="113" spans="1:3" x14ac:dyDescent="0.2">
      <c r="A113" s="40">
        <v>405003</v>
      </c>
      <c r="B113" s="41" t="s">
        <v>345</v>
      </c>
      <c r="C113" s="49" t="s">
        <v>1426</v>
      </c>
    </row>
    <row r="114" spans="1:3" x14ac:dyDescent="0.2">
      <c r="A114" s="40">
        <v>405004</v>
      </c>
      <c r="B114" s="41" t="s">
        <v>347</v>
      </c>
      <c r="C114" s="49" t="s">
        <v>1427</v>
      </c>
    </row>
    <row r="115" spans="1:3" x14ac:dyDescent="0.2">
      <c r="A115" s="40">
        <v>405005</v>
      </c>
      <c r="B115" s="41" t="s">
        <v>349</v>
      </c>
      <c r="C115" s="49" t="s">
        <v>1428</v>
      </c>
    </row>
    <row r="116" spans="1:3" x14ac:dyDescent="0.2">
      <c r="A116" s="40">
        <v>405006</v>
      </c>
      <c r="B116" s="41" t="s">
        <v>351</v>
      </c>
      <c r="C116" s="49" t="s">
        <v>1429</v>
      </c>
    </row>
    <row r="117" spans="1:3" x14ac:dyDescent="0.2">
      <c r="A117" s="40">
        <v>405101</v>
      </c>
      <c r="B117" s="41" t="s">
        <v>353</v>
      </c>
      <c r="C117" s="49" t="s">
        <v>1430</v>
      </c>
    </row>
    <row r="118" spans="1:3" x14ac:dyDescent="0.2">
      <c r="A118" s="40">
        <v>405102</v>
      </c>
      <c r="B118" s="41" t="s">
        <v>355</v>
      </c>
      <c r="C118" s="49" t="s">
        <v>1431</v>
      </c>
    </row>
    <row r="119" spans="1:3" x14ac:dyDescent="0.2">
      <c r="A119" s="40">
        <v>405103</v>
      </c>
      <c r="B119" s="41" t="s">
        <v>357</v>
      </c>
      <c r="C119" s="49" t="s">
        <v>1432</v>
      </c>
    </row>
    <row r="120" spans="1:3" x14ac:dyDescent="0.2">
      <c r="A120" s="40">
        <v>405104</v>
      </c>
      <c r="B120" s="41" t="s">
        <v>359</v>
      </c>
      <c r="C120" s="49" t="s">
        <v>1433</v>
      </c>
    </row>
    <row r="121" spans="1:3" x14ac:dyDescent="0.2">
      <c r="A121" s="40">
        <v>405105</v>
      </c>
      <c r="B121" s="41" t="s">
        <v>361</v>
      </c>
      <c r="C121" s="49" t="s">
        <v>1434</v>
      </c>
    </row>
    <row r="122" spans="1:3" x14ac:dyDescent="0.2">
      <c r="A122" s="40">
        <v>405106</v>
      </c>
      <c r="B122" s="41" t="s">
        <v>363</v>
      </c>
      <c r="C122" s="49" t="s">
        <v>1435</v>
      </c>
    </row>
    <row r="123" spans="1:3" x14ac:dyDescent="0.2">
      <c r="A123" s="40">
        <v>405107</v>
      </c>
      <c r="B123" s="41" t="s">
        <v>365</v>
      </c>
      <c r="C123" s="49" t="s">
        <v>1436</v>
      </c>
    </row>
    <row r="124" spans="1:3" x14ac:dyDescent="0.2">
      <c r="A124" s="40">
        <v>406001</v>
      </c>
      <c r="B124" s="41" t="s">
        <v>398</v>
      </c>
      <c r="C124" s="49" t="s">
        <v>1437</v>
      </c>
    </row>
    <row r="125" spans="1:3" x14ac:dyDescent="0.2">
      <c r="A125" s="40">
        <v>406002</v>
      </c>
      <c r="B125" s="41" t="s">
        <v>400</v>
      </c>
      <c r="C125" s="49" t="s">
        <v>1438</v>
      </c>
    </row>
    <row r="126" spans="1:3" x14ac:dyDescent="0.2">
      <c r="A126" s="40">
        <v>406003</v>
      </c>
      <c r="B126" s="41" t="s">
        <v>402</v>
      </c>
      <c r="C126" s="49" t="s">
        <v>1439</v>
      </c>
    </row>
    <row r="127" spans="1:3" x14ac:dyDescent="0.2">
      <c r="A127" s="40">
        <v>406004</v>
      </c>
      <c r="B127" s="41" t="s">
        <v>404</v>
      </c>
      <c r="C127" s="49" t="s">
        <v>1440</v>
      </c>
    </row>
    <row r="128" spans="1:3" x14ac:dyDescent="0.2">
      <c r="A128" s="40">
        <v>406005</v>
      </c>
      <c r="B128" s="41" t="s">
        <v>406</v>
      </c>
      <c r="C128" s="49" t="s">
        <v>1441</v>
      </c>
    </row>
    <row r="129" spans="1:3" x14ac:dyDescent="0.2">
      <c r="A129" s="40">
        <v>406006</v>
      </c>
      <c r="B129" s="41" t="s">
        <v>408</v>
      </c>
      <c r="C129" s="49" t="s">
        <v>1442</v>
      </c>
    </row>
    <row r="130" spans="1:3" x14ac:dyDescent="0.2">
      <c r="A130" s="40">
        <v>406101</v>
      </c>
      <c r="B130" s="41" t="s">
        <v>410</v>
      </c>
      <c r="C130" s="49" t="s">
        <v>1443</v>
      </c>
    </row>
    <row r="131" spans="1:3" x14ac:dyDescent="0.2">
      <c r="A131" s="40">
        <v>406102</v>
      </c>
      <c r="B131" s="41" t="s">
        <v>412</v>
      </c>
      <c r="C131" s="49" t="s">
        <v>1444</v>
      </c>
    </row>
    <row r="132" spans="1:3" x14ac:dyDescent="0.2">
      <c r="A132" s="40">
        <v>406103</v>
      </c>
      <c r="B132" s="41" t="s">
        <v>414</v>
      </c>
      <c r="C132" s="49" t="s">
        <v>1445</v>
      </c>
    </row>
    <row r="133" spans="1:3" x14ac:dyDescent="0.2">
      <c r="A133" s="40">
        <v>406104</v>
      </c>
      <c r="B133" s="41" t="s">
        <v>416</v>
      </c>
      <c r="C133" s="49" t="s">
        <v>1446</v>
      </c>
    </row>
    <row r="134" spans="1:3" x14ac:dyDescent="0.2">
      <c r="A134" s="40">
        <v>406105</v>
      </c>
      <c r="B134" s="41" t="s">
        <v>418</v>
      </c>
      <c r="C134" s="49" t="s">
        <v>1447</v>
      </c>
    </row>
    <row r="135" spans="1:3" x14ac:dyDescent="0.2">
      <c r="A135" s="40">
        <v>406106</v>
      </c>
      <c r="B135" s="41" t="s">
        <v>420</v>
      </c>
      <c r="C135" s="49" t="s">
        <v>1448</v>
      </c>
    </row>
    <row r="136" spans="1:3" x14ac:dyDescent="0.2">
      <c r="A136" s="40">
        <v>406107</v>
      </c>
      <c r="B136" s="41" t="s">
        <v>422</v>
      </c>
      <c r="C136" s="49" t="s">
        <v>1449</v>
      </c>
    </row>
    <row r="137" spans="1:3" x14ac:dyDescent="0.2">
      <c r="A137" s="40">
        <v>407001</v>
      </c>
      <c r="B137" s="41" t="s">
        <v>424</v>
      </c>
      <c r="C137" s="49" t="s">
        <v>1450</v>
      </c>
    </row>
    <row r="138" spans="1:3" x14ac:dyDescent="0.2">
      <c r="A138" s="40">
        <v>407002</v>
      </c>
      <c r="B138" s="41" t="s">
        <v>426</v>
      </c>
      <c r="C138" s="49" t="s">
        <v>1451</v>
      </c>
    </row>
    <row r="139" spans="1:3" x14ac:dyDescent="0.2">
      <c r="A139" s="40">
        <v>407003</v>
      </c>
      <c r="B139" s="41" t="s">
        <v>428</v>
      </c>
      <c r="C139" s="49" t="s">
        <v>1452</v>
      </c>
    </row>
    <row r="140" spans="1:3" x14ac:dyDescent="0.2">
      <c r="A140" s="40">
        <v>407004</v>
      </c>
      <c r="B140" s="41" t="s">
        <v>430</v>
      </c>
      <c r="C140" s="49" t="s">
        <v>1453</v>
      </c>
    </row>
    <row r="141" spans="1:3" x14ac:dyDescent="0.2">
      <c r="A141" s="40">
        <v>407005</v>
      </c>
      <c r="B141" s="41" t="s">
        <v>432</v>
      </c>
      <c r="C141" s="49" t="s">
        <v>1454</v>
      </c>
    </row>
    <row r="142" spans="1:3" x14ac:dyDescent="0.2">
      <c r="A142" s="40">
        <v>407006</v>
      </c>
      <c r="B142" s="41" t="s">
        <v>434</v>
      </c>
      <c r="C142" s="49" t="s">
        <v>1455</v>
      </c>
    </row>
    <row r="143" spans="1:3" x14ac:dyDescent="0.2">
      <c r="A143" s="40">
        <v>407101</v>
      </c>
      <c r="B143" s="41" t="s">
        <v>436</v>
      </c>
      <c r="C143" s="49" t="s">
        <v>1456</v>
      </c>
    </row>
    <row r="144" spans="1:3" x14ac:dyDescent="0.2">
      <c r="A144" s="40">
        <v>407102</v>
      </c>
      <c r="B144" s="41" t="s">
        <v>438</v>
      </c>
      <c r="C144" s="49" t="s">
        <v>1457</v>
      </c>
    </row>
    <row r="145" spans="1:3" x14ac:dyDescent="0.2">
      <c r="A145" s="50">
        <v>407103</v>
      </c>
      <c r="B145" s="51" t="s">
        <v>440</v>
      </c>
      <c r="C145" s="49" t="s">
        <v>1458</v>
      </c>
    </row>
    <row r="146" spans="1:3" x14ac:dyDescent="0.2">
      <c r="A146" s="50">
        <v>407104</v>
      </c>
      <c r="B146" s="51" t="s">
        <v>442</v>
      </c>
      <c r="C146" s="49" t="s">
        <v>1459</v>
      </c>
    </row>
    <row r="147" spans="1:3" x14ac:dyDescent="0.2">
      <c r="A147" s="50">
        <v>407105</v>
      </c>
      <c r="B147" s="51" t="s">
        <v>444</v>
      </c>
      <c r="C147" s="49" t="s">
        <v>1460</v>
      </c>
    </row>
    <row r="148" spans="1:3" x14ac:dyDescent="0.2">
      <c r="A148" s="50">
        <v>407106</v>
      </c>
      <c r="B148" s="51" t="s">
        <v>446</v>
      </c>
      <c r="C148" s="49" t="s">
        <v>1461</v>
      </c>
    </row>
    <row r="149" spans="1:3" x14ac:dyDescent="0.2">
      <c r="A149" s="50">
        <v>407107</v>
      </c>
      <c r="B149" s="51" t="s">
        <v>448</v>
      </c>
      <c r="C149" s="49" t="s">
        <v>1462</v>
      </c>
    </row>
    <row r="150" spans="1:3" x14ac:dyDescent="0.2">
      <c r="A150" s="50">
        <v>408001</v>
      </c>
      <c r="B150" s="51" t="s">
        <v>450</v>
      </c>
      <c r="C150" s="49" t="s">
        <v>1463</v>
      </c>
    </row>
    <row r="151" spans="1:3" x14ac:dyDescent="0.2">
      <c r="A151" s="50">
        <v>408002</v>
      </c>
      <c r="B151" s="51" t="s">
        <v>452</v>
      </c>
      <c r="C151" s="49" t="s">
        <v>1464</v>
      </c>
    </row>
    <row r="152" spans="1:3" x14ac:dyDescent="0.2">
      <c r="A152" s="50">
        <v>408003</v>
      </c>
      <c r="B152" s="51" t="s">
        <v>454</v>
      </c>
      <c r="C152" s="49" t="s">
        <v>1465</v>
      </c>
    </row>
    <row r="153" spans="1:3" x14ac:dyDescent="0.2">
      <c r="A153" s="50">
        <v>408004</v>
      </c>
      <c r="B153" s="51" t="s">
        <v>456</v>
      </c>
      <c r="C153" s="49" t="s">
        <v>1466</v>
      </c>
    </row>
    <row r="154" spans="1:3" x14ac:dyDescent="0.2">
      <c r="A154" s="50">
        <v>408005</v>
      </c>
      <c r="B154" s="51" t="s">
        <v>458</v>
      </c>
      <c r="C154" s="49" t="s">
        <v>1467</v>
      </c>
    </row>
    <row r="155" spans="1:3" x14ac:dyDescent="0.2">
      <c r="A155" s="50">
        <v>408006</v>
      </c>
      <c r="B155" s="51" t="s">
        <v>460</v>
      </c>
      <c r="C155" s="49" t="s">
        <v>1468</v>
      </c>
    </row>
    <row r="156" spans="1:3" x14ac:dyDescent="0.2">
      <c r="A156" s="50">
        <v>408101</v>
      </c>
      <c r="B156" s="51" t="s">
        <v>462</v>
      </c>
      <c r="C156" s="49" t="s">
        <v>1469</v>
      </c>
    </row>
    <row r="157" spans="1:3" x14ac:dyDescent="0.2">
      <c r="A157" s="50">
        <v>408102</v>
      </c>
      <c r="B157" s="51" t="s">
        <v>464</v>
      </c>
      <c r="C157" s="49" t="s">
        <v>1470</v>
      </c>
    </row>
    <row r="158" spans="1:3" x14ac:dyDescent="0.2">
      <c r="A158" s="50">
        <v>408103</v>
      </c>
      <c r="B158" s="51" t="s">
        <v>466</v>
      </c>
      <c r="C158" s="49" t="s">
        <v>1471</v>
      </c>
    </row>
    <row r="159" spans="1:3" x14ac:dyDescent="0.2">
      <c r="A159" s="50">
        <v>408104</v>
      </c>
      <c r="B159" s="51" t="s">
        <v>468</v>
      </c>
      <c r="C159" s="49" t="s">
        <v>1472</v>
      </c>
    </row>
    <row r="160" spans="1:3" x14ac:dyDescent="0.2">
      <c r="A160" s="50">
        <v>408105</v>
      </c>
      <c r="B160" s="51" t="s">
        <v>470</v>
      </c>
      <c r="C160" s="49" t="s">
        <v>1473</v>
      </c>
    </row>
    <row r="161" spans="1:3" x14ac:dyDescent="0.2">
      <c r="A161" s="50">
        <v>408106</v>
      </c>
      <c r="B161" s="51" t="s">
        <v>472</v>
      </c>
      <c r="C161" s="49" t="s">
        <v>1474</v>
      </c>
    </row>
    <row r="162" spans="1:3" x14ac:dyDescent="0.2">
      <c r="A162" s="50">
        <v>408107</v>
      </c>
      <c r="B162" s="51" t="s">
        <v>474</v>
      </c>
      <c r="C162" s="49" t="s">
        <v>1475</v>
      </c>
    </row>
    <row r="163" spans="1:3" x14ac:dyDescent="0.2">
      <c r="A163" s="50">
        <v>409001</v>
      </c>
      <c r="B163" s="51" t="s">
        <v>476</v>
      </c>
      <c r="C163" s="49" t="s">
        <v>1476</v>
      </c>
    </row>
    <row r="164" spans="1:3" x14ac:dyDescent="0.2">
      <c r="A164" s="50">
        <v>409002</v>
      </c>
      <c r="B164" s="51" t="s">
        <v>478</v>
      </c>
      <c r="C164" s="49" t="s">
        <v>1477</v>
      </c>
    </row>
    <row r="165" spans="1:3" x14ac:dyDescent="0.2">
      <c r="A165" s="50">
        <v>409003</v>
      </c>
      <c r="B165" s="51" t="s">
        <v>480</v>
      </c>
      <c r="C165" s="49" t="s">
        <v>1478</v>
      </c>
    </row>
    <row r="166" spans="1:3" x14ac:dyDescent="0.2">
      <c r="A166" s="50">
        <v>409004</v>
      </c>
      <c r="B166" s="51" t="s">
        <v>482</v>
      </c>
      <c r="C166" s="49" t="s">
        <v>1479</v>
      </c>
    </row>
    <row r="167" spans="1:3" x14ac:dyDescent="0.2">
      <c r="A167" s="50">
        <v>409005</v>
      </c>
      <c r="B167" s="51" t="s">
        <v>484</v>
      </c>
      <c r="C167" s="49" t="s">
        <v>1480</v>
      </c>
    </row>
    <row r="168" spans="1:3" x14ac:dyDescent="0.2">
      <c r="A168" s="50">
        <v>409006</v>
      </c>
      <c r="B168" s="51" t="s">
        <v>486</v>
      </c>
      <c r="C168" s="49" t="s">
        <v>1481</v>
      </c>
    </row>
    <row r="169" spans="1:3" x14ac:dyDescent="0.2">
      <c r="A169" s="50">
        <v>409101</v>
      </c>
      <c r="B169" s="51" t="s">
        <v>488</v>
      </c>
      <c r="C169" s="49" t="s">
        <v>1482</v>
      </c>
    </row>
    <row r="170" spans="1:3" x14ac:dyDescent="0.2">
      <c r="A170" s="50">
        <v>409102</v>
      </c>
      <c r="B170" s="51" t="s">
        <v>490</v>
      </c>
      <c r="C170" s="49" t="s">
        <v>1483</v>
      </c>
    </row>
    <row r="171" spans="1:3" x14ac:dyDescent="0.2">
      <c r="A171" s="50">
        <v>409103</v>
      </c>
      <c r="B171" s="51" t="s">
        <v>492</v>
      </c>
      <c r="C171" s="49" t="s">
        <v>1484</v>
      </c>
    </row>
    <row r="172" spans="1:3" x14ac:dyDescent="0.2">
      <c r="A172" s="50">
        <v>409104</v>
      </c>
      <c r="B172" s="51" t="s">
        <v>494</v>
      </c>
      <c r="C172" s="49" t="s">
        <v>1485</v>
      </c>
    </row>
    <row r="173" spans="1:3" x14ac:dyDescent="0.2">
      <c r="A173" s="50">
        <v>409105</v>
      </c>
      <c r="B173" s="51" t="s">
        <v>496</v>
      </c>
      <c r="C173" s="49" t="s">
        <v>1486</v>
      </c>
    </row>
    <row r="174" spans="1:3" x14ac:dyDescent="0.2">
      <c r="A174" s="50">
        <v>409106</v>
      </c>
      <c r="B174" s="51" t="s">
        <v>498</v>
      </c>
      <c r="C174" s="49" t="s">
        <v>1487</v>
      </c>
    </row>
    <row r="175" spans="1:3" x14ac:dyDescent="0.2">
      <c r="A175" s="50">
        <v>409107</v>
      </c>
      <c r="B175" s="51" t="s">
        <v>500</v>
      </c>
      <c r="C175" s="49" t="s">
        <v>1488</v>
      </c>
    </row>
    <row r="176" spans="1:3" x14ac:dyDescent="0.2">
      <c r="A176" s="50">
        <v>410001</v>
      </c>
      <c r="B176" s="51" t="s">
        <v>502</v>
      </c>
      <c r="C176" s="49" t="s">
        <v>1489</v>
      </c>
    </row>
    <row r="177" spans="1:3" x14ac:dyDescent="0.2">
      <c r="A177" s="50">
        <v>410002</v>
      </c>
      <c r="B177" s="51" t="s">
        <v>504</v>
      </c>
      <c r="C177" s="49" t="s">
        <v>1490</v>
      </c>
    </row>
    <row r="178" spans="1:3" x14ac:dyDescent="0.2">
      <c r="A178" s="50">
        <v>410003</v>
      </c>
      <c r="B178" s="51" t="s">
        <v>506</v>
      </c>
      <c r="C178" s="49" t="s">
        <v>1491</v>
      </c>
    </row>
    <row r="179" spans="1:3" x14ac:dyDescent="0.2">
      <c r="A179" s="50">
        <v>410004</v>
      </c>
      <c r="B179" s="51" t="s">
        <v>508</v>
      </c>
      <c r="C179" s="49" t="s">
        <v>1492</v>
      </c>
    </row>
    <row r="180" spans="1:3" x14ac:dyDescent="0.2">
      <c r="A180" s="50">
        <v>410005</v>
      </c>
      <c r="B180" s="51" t="s">
        <v>510</v>
      </c>
      <c r="C180" s="49" t="s">
        <v>1493</v>
      </c>
    </row>
    <row r="181" spans="1:3" x14ac:dyDescent="0.2">
      <c r="A181" s="50">
        <v>410006</v>
      </c>
      <c r="B181" s="51" t="s">
        <v>512</v>
      </c>
      <c r="C181" s="49" t="s">
        <v>1494</v>
      </c>
    </row>
    <row r="182" spans="1:3" x14ac:dyDescent="0.2">
      <c r="A182" s="50">
        <v>410101</v>
      </c>
      <c r="B182" s="51" t="s">
        <v>514</v>
      </c>
      <c r="C182" s="49" t="s">
        <v>1495</v>
      </c>
    </row>
    <row r="183" spans="1:3" x14ac:dyDescent="0.2">
      <c r="A183" s="50">
        <v>410102</v>
      </c>
      <c r="B183" s="51" t="s">
        <v>516</v>
      </c>
      <c r="C183" s="49" t="s">
        <v>1496</v>
      </c>
    </row>
    <row r="184" spans="1:3" x14ac:dyDescent="0.2">
      <c r="A184" s="50">
        <v>410103</v>
      </c>
      <c r="B184" s="51" t="s">
        <v>518</v>
      </c>
      <c r="C184" s="49" t="s">
        <v>1497</v>
      </c>
    </row>
    <row r="185" spans="1:3" x14ac:dyDescent="0.2">
      <c r="A185" s="50">
        <v>410104</v>
      </c>
      <c r="B185" s="51" t="s">
        <v>520</v>
      </c>
      <c r="C185" s="49" t="s">
        <v>1498</v>
      </c>
    </row>
    <row r="186" spans="1:3" x14ac:dyDescent="0.2">
      <c r="A186" s="50">
        <v>410105</v>
      </c>
      <c r="B186" s="51" t="s">
        <v>522</v>
      </c>
      <c r="C186" s="49" t="s">
        <v>1499</v>
      </c>
    </row>
    <row r="187" spans="1:3" x14ac:dyDescent="0.2">
      <c r="A187" s="50">
        <v>410106</v>
      </c>
      <c r="B187" s="51" t="s">
        <v>524</v>
      </c>
      <c r="C187" s="49" t="s">
        <v>1500</v>
      </c>
    </row>
    <row r="188" spans="1:3" x14ac:dyDescent="0.2">
      <c r="A188" s="50">
        <v>410107</v>
      </c>
      <c r="B188" s="51" t="s">
        <v>526</v>
      </c>
      <c r="C188" s="49" t="s">
        <v>1501</v>
      </c>
    </row>
    <row r="189" spans="1:3" x14ac:dyDescent="0.2">
      <c r="A189" s="50">
        <v>411001</v>
      </c>
      <c r="B189" s="51" t="s">
        <v>528</v>
      </c>
      <c r="C189" s="49" t="s">
        <v>1502</v>
      </c>
    </row>
    <row r="190" spans="1:3" x14ac:dyDescent="0.2">
      <c r="A190" s="50">
        <v>411002</v>
      </c>
      <c r="B190" s="51" t="s">
        <v>530</v>
      </c>
      <c r="C190" s="49" t="s">
        <v>1503</v>
      </c>
    </row>
    <row r="191" spans="1:3" x14ac:dyDescent="0.2">
      <c r="A191" s="50">
        <v>411003</v>
      </c>
      <c r="B191" s="51" t="s">
        <v>532</v>
      </c>
      <c r="C191" s="49" t="s">
        <v>1504</v>
      </c>
    </row>
    <row r="192" spans="1:3" x14ac:dyDescent="0.2">
      <c r="A192" s="50">
        <v>411004</v>
      </c>
      <c r="B192" s="51" t="s">
        <v>534</v>
      </c>
      <c r="C192" s="49" t="s">
        <v>1505</v>
      </c>
    </row>
    <row r="193" spans="1:3" x14ac:dyDescent="0.2">
      <c r="A193" s="50">
        <v>411005</v>
      </c>
      <c r="B193" s="51" t="s">
        <v>536</v>
      </c>
      <c r="C193" s="49" t="s">
        <v>1506</v>
      </c>
    </row>
    <row r="194" spans="1:3" x14ac:dyDescent="0.2">
      <c r="A194" s="50">
        <v>411006</v>
      </c>
      <c r="B194" s="51" t="s">
        <v>538</v>
      </c>
      <c r="C194" s="49" t="s">
        <v>1507</v>
      </c>
    </row>
    <row r="195" spans="1:3" x14ac:dyDescent="0.2">
      <c r="A195" s="50">
        <v>411101</v>
      </c>
      <c r="B195" s="51" t="s">
        <v>540</v>
      </c>
      <c r="C195" s="49" t="s">
        <v>1508</v>
      </c>
    </row>
    <row r="196" spans="1:3" x14ac:dyDescent="0.2">
      <c r="A196" s="50">
        <v>411102</v>
      </c>
      <c r="B196" s="51" t="s">
        <v>542</v>
      </c>
      <c r="C196" s="49" t="s">
        <v>1509</v>
      </c>
    </row>
    <row r="197" spans="1:3" x14ac:dyDescent="0.2">
      <c r="A197" s="50">
        <v>411103</v>
      </c>
      <c r="B197" s="51" t="s">
        <v>544</v>
      </c>
      <c r="C197" s="49" t="s">
        <v>1510</v>
      </c>
    </row>
    <row r="198" spans="1:3" x14ac:dyDescent="0.2">
      <c r="A198" s="50">
        <v>411104</v>
      </c>
      <c r="B198" s="51" t="s">
        <v>546</v>
      </c>
      <c r="C198" s="49" t="s">
        <v>1511</v>
      </c>
    </row>
    <row r="199" spans="1:3" x14ac:dyDescent="0.2">
      <c r="A199" s="50">
        <v>411105</v>
      </c>
      <c r="B199" s="51" t="s">
        <v>548</v>
      </c>
      <c r="C199" s="49" t="s">
        <v>1512</v>
      </c>
    </row>
    <row r="200" spans="1:3" x14ac:dyDescent="0.2">
      <c r="A200" s="50">
        <v>411106</v>
      </c>
      <c r="B200" s="51" t="s">
        <v>550</v>
      </c>
      <c r="C200" s="49" t="s">
        <v>1513</v>
      </c>
    </row>
    <row r="201" spans="1:3" x14ac:dyDescent="0.2">
      <c r="A201" s="50">
        <v>411107</v>
      </c>
      <c r="B201" s="51" t="s">
        <v>552</v>
      </c>
      <c r="C201" s="49" t="s">
        <v>1514</v>
      </c>
    </row>
    <row r="202" spans="1:3" x14ac:dyDescent="0.2">
      <c r="A202" s="50">
        <v>412001</v>
      </c>
      <c r="B202" s="51" t="s">
        <v>554</v>
      </c>
      <c r="C202" s="49" t="s">
        <v>1515</v>
      </c>
    </row>
    <row r="203" spans="1:3" x14ac:dyDescent="0.2">
      <c r="A203" s="50">
        <v>412002</v>
      </c>
      <c r="B203" s="51" t="s">
        <v>556</v>
      </c>
      <c r="C203" s="49" t="s">
        <v>1516</v>
      </c>
    </row>
    <row r="204" spans="1:3" x14ac:dyDescent="0.2">
      <c r="A204" s="50">
        <v>412003</v>
      </c>
      <c r="B204" s="51" t="s">
        <v>558</v>
      </c>
      <c r="C204" s="49" t="s">
        <v>1517</v>
      </c>
    </row>
    <row r="205" spans="1:3" x14ac:dyDescent="0.2">
      <c r="A205" s="50">
        <v>412004</v>
      </c>
      <c r="B205" s="51" t="s">
        <v>560</v>
      </c>
      <c r="C205" s="49" t="s">
        <v>1518</v>
      </c>
    </row>
    <row r="206" spans="1:3" x14ac:dyDescent="0.2">
      <c r="A206" s="50">
        <v>412005</v>
      </c>
      <c r="B206" s="51" t="s">
        <v>562</v>
      </c>
      <c r="C206" s="49" t="s">
        <v>1519</v>
      </c>
    </row>
    <row r="207" spans="1:3" x14ac:dyDescent="0.2">
      <c r="A207" s="50">
        <v>412006</v>
      </c>
      <c r="B207" s="51" t="s">
        <v>564</v>
      </c>
      <c r="C207" s="49" t="s">
        <v>1520</v>
      </c>
    </row>
    <row r="208" spans="1:3" x14ac:dyDescent="0.2">
      <c r="A208" s="50">
        <v>412101</v>
      </c>
      <c r="B208" s="51" t="s">
        <v>566</v>
      </c>
      <c r="C208" s="49" t="s">
        <v>1521</v>
      </c>
    </row>
    <row r="209" spans="1:3" x14ac:dyDescent="0.2">
      <c r="A209" s="50">
        <v>412102</v>
      </c>
      <c r="B209" s="51" t="s">
        <v>568</v>
      </c>
      <c r="C209" s="49" t="s">
        <v>1522</v>
      </c>
    </row>
    <row r="210" spans="1:3" x14ac:dyDescent="0.2">
      <c r="A210" s="50">
        <v>412103</v>
      </c>
      <c r="B210" s="51" t="s">
        <v>570</v>
      </c>
      <c r="C210" s="49" t="s">
        <v>1523</v>
      </c>
    </row>
    <row r="211" spans="1:3" x14ac:dyDescent="0.2">
      <c r="A211" s="50">
        <v>412104</v>
      </c>
      <c r="B211" s="51" t="s">
        <v>572</v>
      </c>
      <c r="C211" s="49" t="s">
        <v>1524</v>
      </c>
    </row>
    <row r="212" spans="1:3" x14ac:dyDescent="0.2">
      <c r="A212" s="50">
        <v>412105</v>
      </c>
      <c r="B212" s="51" t="s">
        <v>574</v>
      </c>
      <c r="C212" s="49" t="s">
        <v>1525</v>
      </c>
    </row>
    <row r="213" spans="1:3" x14ac:dyDescent="0.2">
      <c r="A213" s="50">
        <v>412106</v>
      </c>
      <c r="B213" s="51" t="s">
        <v>576</v>
      </c>
      <c r="C213" s="49" t="s">
        <v>1526</v>
      </c>
    </row>
    <row r="214" spans="1:3" x14ac:dyDescent="0.2">
      <c r="A214" s="50">
        <v>412107</v>
      </c>
      <c r="B214" s="51" t="s">
        <v>578</v>
      </c>
      <c r="C214" s="49" t="s">
        <v>1527</v>
      </c>
    </row>
    <row r="215" spans="1:3" x14ac:dyDescent="0.2">
      <c r="A215" s="50">
        <v>413001</v>
      </c>
      <c r="B215" s="51" t="s">
        <v>580</v>
      </c>
      <c r="C215" s="49" t="s">
        <v>1528</v>
      </c>
    </row>
    <row r="216" spans="1:3" x14ac:dyDescent="0.2">
      <c r="A216" s="50">
        <v>413002</v>
      </c>
      <c r="B216" s="51" t="s">
        <v>582</v>
      </c>
      <c r="C216" s="49" t="s">
        <v>1529</v>
      </c>
    </row>
    <row r="217" spans="1:3" x14ac:dyDescent="0.2">
      <c r="A217" s="50">
        <v>413003</v>
      </c>
      <c r="B217" s="51" t="s">
        <v>584</v>
      </c>
      <c r="C217" s="49" t="s">
        <v>1530</v>
      </c>
    </row>
    <row r="218" spans="1:3" x14ac:dyDescent="0.2">
      <c r="A218" s="50">
        <v>413004</v>
      </c>
      <c r="B218" s="51" t="s">
        <v>586</v>
      </c>
      <c r="C218" s="49" t="s">
        <v>1531</v>
      </c>
    </row>
    <row r="219" spans="1:3" x14ac:dyDescent="0.2">
      <c r="A219" s="50">
        <v>413005</v>
      </c>
      <c r="B219" s="51" t="s">
        <v>588</v>
      </c>
      <c r="C219" s="49" t="s">
        <v>1532</v>
      </c>
    </row>
    <row r="220" spans="1:3" x14ac:dyDescent="0.2">
      <c r="A220" s="50">
        <v>413006</v>
      </c>
      <c r="B220" s="51" t="s">
        <v>590</v>
      </c>
      <c r="C220" s="49" t="s">
        <v>1533</v>
      </c>
    </row>
    <row r="221" spans="1:3" x14ac:dyDescent="0.2">
      <c r="A221" s="50">
        <v>413101</v>
      </c>
      <c r="B221" s="51" t="s">
        <v>592</v>
      </c>
      <c r="C221" s="49" t="s">
        <v>1534</v>
      </c>
    </row>
    <row r="222" spans="1:3" x14ac:dyDescent="0.2">
      <c r="A222" s="50">
        <v>413102</v>
      </c>
      <c r="B222" s="51" t="s">
        <v>594</v>
      </c>
      <c r="C222" s="49" t="s">
        <v>1535</v>
      </c>
    </row>
    <row r="223" spans="1:3" x14ac:dyDescent="0.2">
      <c r="A223" s="50">
        <v>413103</v>
      </c>
      <c r="B223" s="51" t="s">
        <v>596</v>
      </c>
      <c r="C223" s="49" t="s">
        <v>1536</v>
      </c>
    </row>
    <row r="224" spans="1:3" x14ac:dyDescent="0.2">
      <c r="A224" s="50">
        <v>413104</v>
      </c>
      <c r="B224" s="51" t="s">
        <v>598</v>
      </c>
      <c r="C224" s="49" t="s">
        <v>1537</v>
      </c>
    </row>
    <row r="225" spans="1:3" x14ac:dyDescent="0.2">
      <c r="A225" s="50">
        <v>413105</v>
      </c>
      <c r="B225" s="51" t="s">
        <v>600</v>
      </c>
      <c r="C225" s="49" t="s">
        <v>1538</v>
      </c>
    </row>
    <row r="226" spans="1:3" x14ac:dyDescent="0.2">
      <c r="A226" s="50">
        <v>413106</v>
      </c>
      <c r="B226" s="51" t="s">
        <v>602</v>
      </c>
      <c r="C226" s="49" t="s">
        <v>1539</v>
      </c>
    </row>
    <row r="227" spans="1:3" x14ac:dyDescent="0.2">
      <c r="A227" s="50">
        <v>413107</v>
      </c>
      <c r="B227" s="51" t="s">
        <v>604</v>
      </c>
      <c r="C227" s="49" t="s">
        <v>1540</v>
      </c>
    </row>
    <row r="228" spans="1:3" x14ac:dyDescent="0.2">
      <c r="A228" s="50">
        <v>414001</v>
      </c>
      <c r="B228" s="51" t="s">
        <v>606</v>
      </c>
      <c r="C228" s="49" t="s">
        <v>1541</v>
      </c>
    </row>
    <row r="229" spans="1:3" x14ac:dyDescent="0.2">
      <c r="A229" s="50">
        <v>414002</v>
      </c>
      <c r="B229" s="51" t="s">
        <v>608</v>
      </c>
      <c r="C229" s="49" t="s">
        <v>1542</v>
      </c>
    </row>
    <row r="230" spans="1:3" x14ac:dyDescent="0.2">
      <c r="A230" s="50">
        <v>414003</v>
      </c>
      <c r="B230" s="51" t="s">
        <v>610</v>
      </c>
      <c r="C230" s="49" t="s">
        <v>1543</v>
      </c>
    </row>
    <row r="231" spans="1:3" x14ac:dyDescent="0.2">
      <c r="A231" s="50">
        <v>414004</v>
      </c>
      <c r="B231" s="51" t="s">
        <v>612</v>
      </c>
      <c r="C231" s="49" t="s">
        <v>1544</v>
      </c>
    </row>
    <row r="232" spans="1:3" x14ac:dyDescent="0.2">
      <c r="A232" s="50">
        <v>414005</v>
      </c>
      <c r="B232" s="51" t="s">
        <v>614</v>
      </c>
      <c r="C232" s="49" t="s">
        <v>1545</v>
      </c>
    </row>
    <row r="233" spans="1:3" x14ac:dyDescent="0.2">
      <c r="A233" s="50">
        <v>414006</v>
      </c>
      <c r="B233" s="51" t="s">
        <v>616</v>
      </c>
      <c r="C233" s="49" t="s">
        <v>1546</v>
      </c>
    </row>
    <row r="234" spans="1:3" x14ac:dyDescent="0.2">
      <c r="A234" s="50">
        <v>414101</v>
      </c>
      <c r="B234" s="51" t="s">
        <v>618</v>
      </c>
      <c r="C234" s="49" t="s">
        <v>1547</v>
      </c>
    </row>
    <row r="235" spans="1:3" x14ac:dyDescent="0.2">
      <c r="A235" s="50">
        <v>414102</v>
      </c>
      <c r="B235" s="51" t="s">
        <v>620</v>
      </c>
      <c r="C235" s="49" t="s">
        <v>1548</v>
      </c>
    </row>
    <row r="236" spans="1:3" x14ac:dyDescent="0.2">
      <c r="A236" s="50">
        <v>414103</v>
      </c>
      <c r="B236" s="51" t="s">
        <v>622</v>
      </c>
      <c r="C236" s="49" t="s">
        <v>1549</v>
      </c>
    </row>
    <row r="237" spans="1:3" x14ac:dyDescent="0.2">
      <c r="A237" s="50">
        <v>414104</v>
      </c>
      <c r="B237" s="51" t="s">
        <v>624</v>
      </c>
      <c r="C237" s="49" t="s">
        <v>1550</v>
      </c>
    </row>
    <row r="238" spans="1:3" x14ac:dyDescent="0.2">
      <c r="A238" s="50">
        <v>414105</v>
      </c>
      <c r="B238" s="51" t="s">
        <v>626</v>
      </c>
      <c r="C238" s="49" t="s">
        <v>1551</v>
      </c>
    </row>
    <row r="239" spans="1:3" x14ac:dyDescent="0.2">
      <c r="A239" s="50">
        <v>414106</v>
      </c>
      <c r="B239" s="51" t="s">
        <v>628</v>
      </c>
      <c r="C239" s="49" t="s">
        <v>1552</v>
      </c>
    </row>
    <row r="240" spans="1:3" x14ac:dyDescent="0.2">
      <c r="A240" s="50">
        <v>414107</v>
      </c>
      <c r="B240" s="51" t="s">
        <v>630</v>
      </c>
      <c r="C240" s="49" t="s">
        <v>1553</v>
      </c>
    </row>
    <row r="241" spans="1:3" x14ac:dyDescent="0.2">
      <c r="A241" s="52">
        <v>490001</v>
      </c>
      <c r="B241" s="37" t="s">
        <v>632</v>
      </c>
      <c r="C241" s="53" t="s">
        <v>1554</v>
      </c>
    </row>
    <row r="242" spans="1:3" x14ac:dyDescent="0.2">
      <c r="A242" s="52">
        <v>490002</v>
      </c>
      <c r="B242" s="37" t="s">
        <v>632</v>
      </c>
      <c r="C242" s="53" t="s">
        <v>1555</v>
      </c>
    </row>
    <row r="243" spans="1:3" x14ac:dyDescent="0.2">
      <c r="A243" s="52">
        <v>490003</v>
      </c>
      <c r="B243" s="37" t="s">
        <v>632</v>
      </c>
      <c r="C243" s="53" t="s">
        <v>1556</v>
      </c>
    </row>
    <row r="244" spans="1:3" x14ac:dyDescent="0.2">
      <c r="A244" s="52">
        <v>490004</v>
      </c>
      <c r="B244" s="37" t="s">
        <v>632</v>
      </c>
      <c r="C244" s="53" t="s">
        <v>1557</v>
      </c>
    </row>
    <row r="245" spans="1:3" x14ac:dyDescent="0.2">
      <c r="A245" s="52">
        <v>490101</v>
      </c>
      <c r="B245" s="37" t="s">
        <v>637</v>
      </c>
      <c r="C245" s="53" t="s">
        <v>1558</v>
      </c>
    </row>
    <row r="246" spans="1:3" x14ac:dyDescent="0.2">
      <c r="A246" s="52">
        <v>490102</v>
      </c>
      <c r="B246" s="37" t="s">
        <v>637</v>
      </c>
      <c r="C246" s="53" t="s">
        <v>1559</v>
      </c>
    </row>
    <row r="247" spans="1:3" x14ac:dyDescent="0.2">
      <c r="A247" s="52">
        <v>490103</v>
      </c>
      <c r="B247" s="37" t="s">
        <v>637</v>
      </c>
      <c r="C247" s="53" t="s">
        <v>1560</v>
      </c>
    </row>
    <row r="248" spans="1:3" x14ac:dyDescent="0.2">
      <c r="A248" s="40">
        <v>300001</v>
      </c>
      <c r="B248" s="41" t="s">
        <v>641</v>
      </c>
      <c r="C248" s="40" t="s">
        <v>1561</v>
      </c>
    </row>
    <row r="249" spans="1:3" x14ac:dyDescent="0.2">
      <c r="A249" s="40">
        <v>300002</v>
      </c>
      <c r="B249" s="41" t="s">
        <v>641</v>
      </c>
      <c r="C249" s="40" t="s">
        <v>1562</v>
      </c>
    </row>
    <row r="250" spans="1:3" x14ac:dyDescent="0.2">
      <c r="A250" s="40">
        <v>300003</v>
      </c>
      <c r="B250" s="41" t="s">
        <v>641</v>
      </c>
      <c r="C250" s="40" t="s">
        <v>1563</v>
      </c>
    </row>
    <row r="251" spans="1:3" x14ac:dyDescent="0.2">
      <c r="A251" s="40">
        <v>300101</v>
      </c>
      <c r="B251" s="41" t="s">
        <v>645</v>
      </c>
      <c r="C251" s="40" t="s">
        <v>1564</v>
      </c>
    </row>
    <row r="252" spans="1:3" x14ac:dyDescent="0.2">
      <c r="A252" s="40">
        <v>300102</v>
      </c>
      <c r="B252" s="41" t="s">
        <v>645</v>
      </c>
      <c r="C252" s="40" t="s">
        <v>1565</v>
      </c>
    </row>
    <row r="253" spans="1:3" x14ac:dyDescent="0.2">
      <c r="A253" s="40">
        <v>300103</v>
      </c>
      <c r="B253" s="41" t="s">
        <v>645</v>
      </c>
      <c r="C253" s="40" t="s">
        <v>1566</v>
      </c>
    </row>
    <row r="254" spans="1:3" x14ac:dyDescent="0.2">
      <c r="A254" s="40">
        <v>300201</v>
      </c>
      <c r="B254" s="41" t="s">
        <v>649</v>
      </c>
      <c r="C254" s="40" t="s">
        <v>1567</v>
      </c>
    </row>
    <row r="255" spans="1:3" x14ac:dyDescent="0.2">
      <c r="A255" s="40">
        <v>301001</v>
      </c>
      <c r="B255" s="41" t="s">
        <v>651</v>
      </c>
      <c r="C255" s="40" t="s">
        <v>1568</v>
      </c>
    </row>
    <row r="256" spans="1:3" x14ac:dyDescent="0.2">
      <c r="A256" s="40">
        <v>301002</v>
      </c>
      <c r="B256" s="41" t="s">
        <v>651</v>
      </c>
      <c r="C256" s="40" t="s">
        <v>1569</v>
      </c>
    </row>
    <row r="257" spans="1:3" x14ac:dyDescent="0.2">
      <c r="A257" s="40">
        <v>301003</v>
      </c>
      <c r="B257" s="41" t="s">
        <v>651</v>
      </c>
      <c r="C257" s="40" t="s">
        <v>1570</v>
      </c>
    </row>
    <row r="258" spans="1:3" x14ac:dyDescent="0.2">
      <c r="A258" s="40">
        <v>301101</v>
      </c>
      <c r="B258" s="41" t="s">
        <v>655</v>
      </c>
      <c r="C258" s="40" t="s">
        <v>1571</v>
      </c>
    </row>
    <row r="259" spans="1:3" x14ac:dyDescent="0.2">
      <c r="A259" s="40">
        <v>301102</v>
      </c>
      <c r="B259" s="41" t="s">
        <v>655</v>
      </c>
      <c r="C259" s="40" t="s">
        <v>1572</v>
      </c>
    </row>
    <row r="260" spans="1:3" x14ac:dyDescent="0.2">
      <c r="A260" s="40">
        <v>301103</v>
      </c>
      <c r="B260" s="41" t="s">
        <v>655</v>
      </c>
      <c r="C260" s="40" t="s">
        <v>1573</v>
      </c>
    </row>
    <row r="261" spans="1:3" x14ac:dyDescent="0.2">
      <c r="A261" s="40">
        <v>301201</v>
      </c>
      <c r="B261" s="41" t="s">
        <v>659</v>
      </c>
      <c r="C261" s="40" t="s">
        <v>1574</v>
      </c>
    </row>
    <row r="262" spans="1:3" x14ac:dyDescent="0.2">
      <c r="A262" s="40">
        <v>302001</v>
      </c>
      <c r="B262" s="41" t="s">
        <v>661</v>
      </c>
      <c r="C262" s="40" t="s">
        <v>1575</v>
      </c>
    </row>
    <row r="263" spans="1:3" x14ac:dyDescent="0.2">
      <c r="A263" s="40">
        <v>302002</v>
      </c>
      <c r="B263" s="41" t="s">
        <v>661</v>
      </c>
      <c r="C263" s="40" t="s">
        <v>1576</v>
      </c>
    </row>
    <row r="264" spans="1:3" x14ac:dyDescent="0.2">
      <c r="A264" s="40">
        <v>302003</v>
      </c>
      <c r="B264" s="41" t="s">
        <v>661</v>
      </c>
      <c r="C264" s="40" t="s">
        <v>1577</v>
      </c>
    </row>
    <row r="265" spans="1:3" x14ac:dyDescent="0.2">
      <c r="A265" s="40">
        <v>302101</v>
      </c>
      <c r="B265" s="41" t="s">
        <v>665</v>
      </c>
      <c r="C265" s="40" t="s">
        <v>1578</v>
      </c>
    </row>
    <row r="266" spans="1:3" x14ac:dyDescent="0.2">
      <c r="A266" s="40">
        <v>302102</v>
      </c>
      <c r="B266" s="41" t="s">
        <v>665</v>
      </c>
      <c r="C266" s="40" t="s">
        <v>1579</v>
      </c>
    </row>
    <row r="267" spans="1:3" x14ac:dyDescent="0.2">
      <c r="A267" s="40">
        <v>302103</v>
      </c>
      <c r="B267" s="41" t="s">
        <v>665</v>
      </c>
      <c r="C267" s="40" t="s">
        <v>1580</v>
      </c>
    </row>
    <row r="268" spans="1:3" x14ac:dyDescent="0.2">
      <c r="A268" s="40">
        <v>302201</v>
      </c>
      <c r="B268" s="41" t="s">
        <v>669</v>
      </c>
      <c r="C268" s="40" t="s">
        <v>1581</v>
      </c>
    </row>
    <row r="269" spans="1:3" x14ac:dyDescent="0.2">
      <c r="A269" s="40">
        <v>303001</v>
      </c>
      <c r="B269" s="41" t="s">
        <v>671</v>
      </c>
      <c r="C269" s="40" t="s">
        <v>1582</v>
      </c>
    </row>
    <row r="270" spans="1:3" x14ac:dyDescent="0.2">
      <c r="A270" s="40">
        <v>303002</v>
      </c>
      <c r="B270" s="41" t="s">
        <v>671</v>
      </c>
      <c r="C270" s="40" t="s">
        <v>1583</v>
      </c>
    </row>
    <row r="271" spans="1:3" x14ac:dyDescent="0.2">
      <c r="A271" s="40">
        <v>303003</v>
      </c>
      <c r="B271" s="41" t="s">
        <v>671</v>
      </c>
      <c r="C271" s="40" t="s">
        <v>1584</v>
      </c>
    </row>
    <row r="272" spans="1:3" x14ac:dyDescent="0.2">
      <c r="A272" s="40">
        <v>303101</v>
      </c>
      <c r="B272" s="41" t="s">
        <v>675</v>
      </c>
      <c r="C272" s="40" t="s">
        <v>1585</v>
      </c>
    </row>
    <row r="273" spans="1:3" x14ac:dyDescent="0.2">
      <c r="A273" s="40">
        <v>303102</v>
      </c>
      <c r="B273" s="41" t="s">
        <v>675</v>
      </c>
      <c r="C273" s="40" t="s">
        <v>1586</v>
      </c>
    </row>
    <row r="274" spans="1:3" x14ac:dyDescent="0.2">
      <c r="A274" s="40">
        <v>303103</v>
      </c>
      <c r="B274" s="41" t="s">
        <v>675</v>
      </c>
      <c r="C274" s="40" t="s">
        <v>1587</v>
      </c>
    </row>
    <row r="275" spans="1:3" x14ac:dyDescent="0.2">
      <c r="A275" s="40">
        <v>303201</v>
      </c>
      <c r="B275" s="41" t="s">
        <v>679</v>
      </c>
      <c r="C275" s="40" t="s">
        <v>1588</v>
      </c>
    </row>
    <row r="276" spans="1:3" x14ac:dyDescent="0.2">
      <c r="A276" s="40">
        <v>304001</v>
      </c>
      <c r="B276" s="41" t="s">
        <v>681</v>
      </c>
      <c r="C276" s="40" t="s">
        <v>1589</v>
      </c>
    </row>
    <row r="277" spans="1:3" x14ac:dyDescent="0.2">
      <c r="A277" s="40">
        <v>304002</v>
      </c>
      <c r="B277" s="41" t="s">
        <v>681</v>
      </c>
      <c r="C277" s="40" t="s">
        <v>1590</v>
      </c>
    </row>
    <row r="278" spans="1:3" x14ac:dyDescent="0.2">
      <c r="A278" s="40">
        <v>304003</v>
      </c>
      <c r="B278" s="41" t="s">
        <v>681</v>
      </c>
      <c r="C278" s="40" t="s">
        <v>1591</v>
      </c>
    </row>
    <row r="279" spans="1:3" x14ac:dyDescent="0.2">
      <c r="A279" s="40">
        <v>304101</v>
      </c>
      <c r="B279" s="41" t="s">
        <v>685</v>
      </c>
      <c r="C279" s="40" t="s">
        <v>1592</v>
      </c>
    </row>
    <row r="280" spans="1:3" x14ac:dyDescent="0.2">
      <c r="A280" s="40">
        <v>304102</v>
      </c>
      <c r="B280" s="41" t="s">
        <v>685</v>
      </c>
      <c r="C280" s="40" t="s">
        <v>1593</v>
      </c>
    </row>
    <row r="281" spans="1:3" x14ac:dyDescent="0.2">
      <c r="A281" s="40">
        <v>304103</v>
      </c>
      <c r="B281" s="41" t="s">
        <v>685</v>
      </c>
      <c r="C281" s="40" t="s">
        <v>1594</v>
      </c>
    </row>
    <row r="282" spans="1:3" x14ac:dyDescent="0.2">
      <c r="A282" s="40">
        <v>304201</v>
      </c>
      <c r="B282" s="41" t="s">
        <v>689</v>
      </c>
      <c r="C282" s="40" t="s">
        <v>1595</v>
      </c>
    </row>
    <row r="283" spans="1:3" x14ac:dyDescent="0.2">
      <c r="A283" s="40">
        <v>305001</v>
      </c>
      <c r="B283" s="41" t="s">
        <v>691</v>
      </c>
      <c r="C283" s="40" t="s">
        <v>1596</v>
      </c>
    </row>
    <row r="284" spans="1:3" x14ac:dyDescent="0.2">
      <c r="A284" s="40">
        <v>305002</v>
      </c>
      <c r="B284" s="41" t="s">
        <v>691</v>
      </c>
      <c r="C284" s="40" t="s">
        <v>1597</v>
      </c>
    </row>
    <row r="285" spans="1:3" x14ac:dyDescent="0.2">
      <c r="A285" s="40">
        <v>305003</v>
      </c>
      <c r="B285" s="41" t="s">
        <v>691</v>
      </c>
      <c r="C285" s="40" t="s">
        <v>1598</v>
      </c>
    </row>
    <row r="286" spans="1:3" x14ac:dyDescent="0.2">
      <c r="A286" s="40">
        <v>305101</v>
      </c>
      <c r="B286" s="41" t="s">
        <v>695</v>
      </c>
      <c r="C286" s="40" t="s">
        <v>1599</v>
      </c>
    </row>
    <row r="287" spans="1:3" x14ac:dyDescent="0.2">
      <c r="A287" s="40">
        <v>305102</v>
      </c>
      <c r="B287" s="41" t="s">
        <v>695</v>
      </c>
      <c r="C287" s="40" t="s">
        <v>1600</v>
      </c>
    </row>
    <row r="288" spans="1:3" x14ac:dyDescent="0.2">
      <c r="A288" s="40">
        <v>305103</v>
      </c>
      <c r="B288" s="41" t="s">
        <v>695</v>
      </c>
      <c r="C288" s="40" t="s">
        <v>1601</v>
      </c>
    </row>
    <row r="289" spans="1:3" x14ac:dyDescent="0.2">
      <c r="A289" s="40">
        <v>305201</v>
      </c>
      <c r="B289" s="41" t="s">
        <v>699</v>
      </c>
      <c r="C289" s="40" t="s">
        <v>1602</v>
      </c>
    </row>
    <row r="290" spans="1:3" x14ac:dyDescent="0.2">
      <c r="A290" s="40">
        <v>306001</v>
      </c>
      <c r="B290" s="41" t="s">
        <v>701</v>
      </c>
      <c r="C290" s="40" t="s">
        <v>1603</v>
      </c>
    </row>
    <row r="291" spans="1:3" x14ac:dyDescent="0.2">
      <c r="A291" s="40">
        <v>306002</v>
      </c>
      <c r="B291" s="41" t="s">
        <v>701</v>
      </c>
      <c r="C291" s="40" t="s">
        <v>1604</v>
      </c>
    </row>
    <row r="292" spans="1:3" x14ac:dyDescent="0.2">
      <c r="A292" s="40">
        <v>306003</v>
      </c>
      <c r="B292" s="41" t="s">
        <v>701</v>
      </c>
      <c r="C292" s="40" t="s">
        <v>1605</v>
      </c>
    </row>
    <row r="293" spans="1:3" x14ac:dyDescent="0.2">
      <c r="A293" s="40">
        <v>306101</v>
      </c>
      <c r="B293" s="41" t="s">
        <v>705</v>
      </c>
      <c r="C293" s="40" t="s">
        <v>1606</v>
      </c>
    </row>
    <row r="294" spans="1:3" x14ac:dyDescent="0.2">
      <c r="A294" s="40">
        <v>306102</v>
      </c>
      <c r="B294" s="41" t="s">
        <v>705</v>
      </c>
      <c r="C294" s="40" t="s">
        <v>1607</v>
      </c>
    </row>
    <row r="295" spans="1:3" x14ac:dyDescent="0.2">
      <c r="A295" s="40">
        <v>306103</v>
      </c>
      <c r="B295" s="41" t="s">
        <v>705</v>
      </c>
      <c r="C295" s="40" t="s">
        <v>1608</v>
      </c>
    </row>
    <row r="296" spans="1:3" x14ac:dyDescent="0.2">
      <c r="A296" s="40">
        <v>306201</v>
      </c>
      <c r="B296" s="41" t="s">
        <v>709</v>
      </c>
      <c r="C296" s="40" t="s">
        <v>1609</v>
      </c>
    </row>
    <row r="297" spans="1:3" x14ac:dyDescent="0.2">
      <c r="A297" s="40">
        <v>307001</v>
      </c>
      <c r="B297" s="41" t="s">
        <v>711</v>
      </c>
      <c r="C297" s="40" t="s">
        <v>1610</v>
      </c>
    </row>
    <row r="298" spans="1:3" x14ac:dyDescent="0.2">
      <c r="A298" s="40">
        <v>307002</v>
      </c>
      <c r="B298" s="41" t="s">
        <v>711</v>
      </c>
      <c r="C298" s="40" t="s">
        <v>1611</v>
      </c>
    </row>
    <row r="299" spans="1:3" x14ac:dyDescent="0.2">
      <c r="A299" s="40">
        <v>307003</v>
      </c>
      <c r="B299" s="41" t="s">
        <v>711</v>
      </c>
      <c r="C299" s="40" t="s">
        <v>1612</v>
      </c>
    </row>
    <row r="300" spans="1:3" x14ac:dyDescent="0.2">
      <c r="A300" s="40">
        <v>307101</v>
      </c>
      <c r="B300" s="41" t="s">
        <v>715</v>
      </c>
      <c r="C300" s="40" t="s">
        <v>1613</v>
      </c>
    </row>
    <row r="301" spans="1:3" x14ac:dyDescent="0.2">
      <c r="A301" s="40">
        <v>307102</v>
      </c>
      <c r="B301" s="41" t="s">
        <v>715</v>
      </c>
      <c r="C301" s="40" t="s">
        <v>1614</v>
      </c>
    </row>
    <row r="302" spans="1:3" x14ac:dyDescent="0.2">
      <c r="A302" s="40">
        <v>307103</v>
      </c>
      <c r="B302" s="41" t="s">
        <v>715</v>
      </c>
      <c r="C302" s="40" t="s">
        <v>1615</v>
      </c>
    </row>
    <row r="303" spans="1:3" x14ac:dyDescent="0.2">
      <c r="A303" s="40">
        <v>307201</v>
      </c>
      <c r="B303" s="41" t="s">
        <v>719</v>
      </c>
      <c r="C303" s="40" t="s">
        <v>1616</v>
      </c>
    </row>
    <row r="304" spans="1:3" x14ac:dyDescent="0.2">
      <c r="A304" s="40">
        <v>308001</v>
      </c>
      <c r="B304" s="41" t="s">
        <v>721</v>
      </c>
      <c r="C304" s="40" t="s">
        <v>1617</v>
      </c>
    </row>
    <row r="305" spans="1:3" x14ac:dyDescent="0.2">
      <c r="A305" s="40">
        <v>308002</v>
      </c>
      <c r="B305" s="41" t="s">
        <v>721</v>
      </c>
      <c r="C305" s="40" t="s">
        <v>1618</v>
      </c>
    </row>
    <row r="306" spans="1:3" x14ac:dyDescent="0.2">
      <c r="A306" s="40">
        <v>308003</v>
      </c>
      <c r="B306" s="41" t="s">
        <v>721</v>
      </c>
      <c r="C306" s="40" t="s">
        <v>1619</v>
      </c>
    </row>
    <row r="307" spans="1:3" x14ac:dyDescent="0.2">
      <c r="A307" s="40">
        <v>308101</v>
      </c>
      <c r="B307" s="41" t="s">
        <v>725</v>
      </c>
      <c r="C307" s="40" t="s">
        <v>1620</v>
      </c>
    </row>
    <row r="308" spans="1:3" x14ac:dyDescent="0.2">
      <c r="A308" s="40">
        <v>308102</v>
      </c>
      <c r="B308" s="41" t="s">
        <v>725</v>
      </c>
      <c r="C308" s="40" t="s">
        <v>1621</v>
      </c>
    </row>
    <row r="309" spans="1:3" x14ac:dyDescent="0.2">
      <c r="A309" s="40">
        <v>308103</v>
      </c>
      <c r="B309" s="41" t="s">
        <v>725</v>
      </c>
      <c r="C309" s="40" t="s">
        <v>1622</v>
      </c>
    </row>
    <row r="310" spans="1:3" x14ac:dyDescent="0.2">
      <c r="A310" s="40">
        <v>308201</v>
      </c>
      <c r="B310" s="41" t="s">
        <v>729</v>
      </c>
      <c r="C310" s="40" t="s">
        <v>1623</v>
      </c>
    </row>
    <row r="311" spans="1:3" x14ac:dyDescent="0.2">
      <c r="A311" s="40">
        <v>309001</v>
      </c>
      <c r="B311" s="41" t="s">
        <v>731</v>
      </c>
      <c r="C311" s="40" t="s">
        <v>1624</v>
      </c>
    </row>
    <row r="312" spans="1:3" x14ac:dyDescent="0.2">
      <c r="A312" s="40">
        <v>309002</v>
      </c>
      <c r="B312" s="41" t="s">
        <v>731</v>
      </c>
      <c r="C312" s="40" t="s">
        <v>1625</v>
      </c>
    </row>
    <row r="313" spans="1:3" x14ac:dyDescent="0.2">
      <c r="A313" s="40">
        <v>309003</v>
      </c>
      <c r="B313" s="41" t="s">
        <v>731</v>
      </c>
      <c r="C313" s="40" t="s">
        <v>1626</v>
      </c>
    </row>
    <row r="314" spans="1:3" x14ac:dyDescent="0.2">
      <c r="A314" s="40">
        <v>309101</v>
      </c>
      <c r="B314" s="41" t="s">
        <v>735</v>
      </c>
      <c r="C314" s="40" t="s">
        <v>1627</v>
      </c>
    </row>
    <row r="315" spans="1:3" x14ac:dyDescent="0.2">
      <c r="A315" s="40">
        <v>309102</v>
      </c>
      <c r="B315" s="41" t="s">
        <v>735</v>
      </c>
      <c r="C315" s="40" t="s">
        <v>1628</v>
      </c>
    </row>
    <row r="316" spans="1:3" x14ac:dyDescent="0.2">
      <c r="A316" s="40">
        <v>309103</v>
      </c>
      <c r="B316" s="41" t="s">
        <v>735</v>
      </c>
      <c r="C316" s="40" t="s">
        <v>1629</v>
      </c>
    </row>
    <row r="317" spans="1:3" x14ac:dyDescent="0.2">
      <c r="A317" s="40">
        <v>309201</v>
      </c>
      <c r="B317" s="41" t="s">
        <v>739</v>
      </c>
      <c r="C317" s="40" t="s">
        <v>1630</v>
      </c>
    </row>
    <row r="318" spans="1:3" x14ac:dyDescent="0.2">
      <c r="A318" s="40">
        <v>310001</v>
      </c>
      <c r="B318" s="41" t="s">
        <v>741</v>
      </c>
      <c r="C318" s="40" t="s">
        <v>1631</v>
      </c>
    </row>
    <row r="319" spans="1:3" x14ac:dyDescent="0.2">
      <c r="A319" s="40">
        <v>310002</v>
      </c>
      <c r="B319" s="41" t="s">
        <v>741</v>
      </c>
      <c r="C319" s="40" t="s">
        <v>1632</v>
      </c>
    </row>
    <row r="320" spans="1:3" x14ac:dyDescent="0.2">
      <c r="A320" s="40">
        <v>310003</v>
      </c>
      <c r="B320" s="41" t="s">
        <v>741</v>
      </c>
      <c r="C320" s="40" t="s">
        <v>1633</v>
      </c>
    </row>
    <row r="321" spans="1:3" x14ac:dyDescent="0.2">
      <c r="A321" s="40">
        <v>310101</v>
      </c>
      <c r="B321" s="41" t="s">
        <v>745</v>
      </c>
      <c r="C321" s="40" t="s">
        <v>1634</v>
      </c>
    </row>
    <row r="322" spans="1:3" x14ac:dyDescent="0.2">
      <c r="A322" s="40">
        <v>310102</v>
      </c>
      <c r="B322" s="41" t="s">
        <v>745</v>
      </c>
      <c r="C322" s="40" t="s">
        <v>1635</v>
      </c>
    </row>
    <row r="323" spans="1:3" x14ac:dyDescent="0.2">
      <c r="A323" s="40">
        <v>310103</v>
      </c>
      <c r="B323" s="41" t="s">
        <v>745</v>
      </c>
      <c r="C323" s="40" t="s">
        <v>1636</v>
      </c>
    </row>
    <row r="324" spans="1:3" x14ac:dyDescent="0.2">
      <c r="A324" s="40">
        <v>310201</v>
      </c>
      <c r="B324" s="41" t="s">
        <v>749</v>
      </c>
      <c r="C324" s="40" t="s">
        <v>1637</v>
      </c>
    </row>
    <row r="325" spans="1:3" x14ac:dyDescent="0.2">
      <c r="A325" s="40">
        <v>311001</v>
      </c>
      <c r="B325" s="41" t="s">
        <v>751</v>
      </c>
      <c r="C325" s="40" t="s">
        <v>1638</v>
      </c>
    </row>
    <row r="326" spans="1:3" x14ac:dyDescent="0.2">
      <c r="A326" s="40">
        <v>311002</v>
      </c>
      <c r="B326" s="41" t="s">
        <v>751</v>
      </c>
      <c r="C326" s="40" t="s">
        <v>1639</v>
      </c>
    </row>
    <row r="327" spans="1:3" x14ac:dyDescent="0.2">
      <c r="A327" s="40">
        <v>311003</v>
      </c>
      <c r="B327" s="41" t="s">
        <v>751</v>
      </c>
      <c r="C327" s="40" t="s">
        <v>1640</v>
      </c>
    </row>
    <row r="328" spans="1:3" x14ac:dyDescent="0.2">
      <c r="A328" s="40">
        <v>311101</v>
      </c>
      <c r="B328" s="41" t="s">
        <v>755</v>
      </c>
      <c r="C328" s="40" t="s">
        <v>1641</v>
      </c>
    </row>
    <row r="329" spans="1:3" x14ac:dyDescent="0.2">
      <c r="A329" s="40">
        <v>311102</v>
      </c>
      <c r="B329" s="41" t="s">
        <v>755</v>
      </c>
      <c r="C329" s="40" t="s">
        <v>1642</v>
      </c>
    </row>
    <row r="330" spans="1:3" x14ac:dyDescent="0.2">
      <c r="A330" s="40">
        <v>311103</v>
      </c>
      <c r="B330" s="41" t="s">
        <v>755</v>
      </c>
      <c r="C330" s="40" t="s">
        <v>1643</v>
      </c>
    </row>
    <row r="331" spans="1:3" x14ac:dyDescent="0.2">
      <c r="A331" s="40">
        <v>311201</v>
      </c>
      <c r="B331" s="41" t="s">
        <v>759</v>
      </c>
      <c r="C331" s="40" t="s">
        <v>1644</v>
      </c>
    </row>
    <row r="332" spans="1:3" x14ac:dyDescent="0.2">
      <c r="A332" s="40">
        <v>312001</v>
      </c>
      <c r="B332" s="41" t="s">
        <v>751</v>
      </c>
      <c r="C332" s="40" t="s">
        <v>1645</v>
      </c>
    </row>
    <row r="333" spans="1:3" x14ac:dyDescent="0.2">
      <c r="A333" s="40">
        <v>312002</v>
      </c>
      <c r="B333" s="41" t="s">
        <v>751</v>
      </c>
      <c r="C333" s="40" t="s">
        <v>1646</v>
      </c>
    </row>
    <row r="334" spans="1:3" x14ac:dyDescent="0.2">
      <c r="A334" s="40">
        <v>312003</v>
      </c>
      <c r="B334" s="41" t="s">
        <v>751</v>
      </c>
      <c r="C334" s="40" t="s">
        <v>1647</v>
      </c>
    </row>
    <row r="335" spans="1:3" x14ac:dyDescent="0.2">
      <c r="A335" s="40">
        <v>312101</v>
      </c>
      <c r="B335" s="41" t="s">
        <v>755</v>
      </c>
      <c r="C335" s="40" t="s">
        <v>1648</v>
      </c>
    </row>
    <row r="336" spans="1:3" x14ac:dyDescent="0.2">
      <c r="A336" s="40">
        <v>312102</v>
      </c>
      <c r="B336" s="41" t="s">
        <v>755</v>
      </c>
      <c r="C336" s="40" t="s">
        <v>1649</v>
      </c>
    </row>
    <row r="337" spans="1:3" x14ac:dyDescent="0.2">
      <c r="A337" s="40">
        <v>312103</v>
      </c>
      <c r="B337" s="41" t="s">
        <v>755</v>
      </c>
      <c r="C337" s="40" t="s">
        <v>1650</v>
      </c>
    </row>
    <row r="338" spans="1:3" x14ac:dyDescent="0.2">
      <c r="A338" s="40">
        <v>312201</v>
      </c>
      <c r="B338" s="41" t="s">
        <v>759</v>
      </c>
      <c r="C338" s="40" t="s">
        <v>1651</v>
      </c>
    </row>
    <row r="339" spans="1:3" x14ac:dyDescent="0.2">
      <c r="A339" s="40">
        <v>313001</v>
      </c>
      <c r="B339" s="41" t="s">
        <v>751</v>
      </c>
      <c r="C339" s="40" t="s">
        <v>1652</v>
      </c>
    </row>
    <row r="340" spans="1:3" x14ac:dyDescent="0.2">
      <c r="A340" s="40">
        <v>313002</v>
      </c>
      <c r="B340" s="41" t="s">
        <v>751</v>
      </c>
      <c r="C340" s="40" t="s">
        <v>1653</v>
      </c>
    </row>
    <row r="341" spans="1:3" x14ac:dyDescent="0.2">
      <c r="A341" s="40">
        <v>313003</v>
      </c>
      <c r="B341" s="41" t="s">
        <v>751</v>
      </c>
      <c r="C341" s="40" t="s">
        <v>1654</v>
      </c>
    </row>
    <row r="342" spans="1:3" x14ac:dyDescent="0.2">
      <c r="A342" s="40">
        <v>313101</v>
      </c>
      <c r="B342" s="41" t="s">
        <v>755</v>
      </c>
      <c r="C342" s="40" t="s">
        <v>1655</v>
      </c>
    </row>
    <row r="343" spans="1:3" x14ac:dyDescent="0.2">
      <c r="A343" s="40">
        <v>313102</v>
      </c>
      <c r="B343" s="41" t="s">
        <v>755</v>
      </c>
      <c r="C343" s="40" t="s">
        <v>1656</v>
      </c>
    </row>
    <row r="344" spans="1:3" x14ac:dyDescent="0.2">
      <c r="A344" s="40">
        <v>313103</v>
      </c>
      <c r="B344" s="41" t="s">
        <v>755</v>
      </c>
      <c r="C344" s="40" t="s">
        <v>1657</v>
      </c>
    </row>
    <row r="345" spans="1:3" x14ac:dyDescent="0.2">
      <c r="A345" s="40">
        <v>313201</v>
      </c>
      <c r="B345" s="41" t="s">
        <v>759</v>
      </c>
      <c r="C345" s="40" t="s">
        <v>1658</v>
      </c>
    </row>
    <row r="346" spans="1:3" x14ac:dyDescent="0.2">
      <c r="A346" s="40">
        <v>314001</v>
      </c>
      <c r="B346" s="41" t="s">
        <v>751</v>
      </c>
      <c r="C346" s="40" t="s">
        <v>1659</v>
      </c>
    </row>
    <row r="347" spans="1:3" x14ac:dyDescent="0.2">
      <c r="A347" s="40">
        <v>314002</v>
      </c>
      <c r="B347" s="41" t="s">
        <v>751</v>
      </c>
      <c r="C347" s="40" t="s">
        <v>1660</v>
      </c>
    </row>
    <row r="348" spans="1:3" x14ac:dyDescent="0.2">
      <c r="A348" s="40">
        <v>314003</v>
      </c>
      <c r="B348" s="41" t="s">
        <v>751</v>
      </c>
      <c r="C348" s="40" t="s">
        <v>1661</v>
      </c>
    </row>
    <row r="349" spans="1:3" x14ac:dyDescent="0.2">
      <c r="A349" s="40">
        <v>314101</v>
      </c>
      <c r="B349" s="41" t="s">
        <v>755</v>
      </c>
      <c r="C349" s="40" t="s">
        <v>1662</v>
      </c>
    </row>
    <row r="350" spans="1:3" x14ac:dyDescent="0.2">
      <c r="A350" s="40">
        <v>314102</v>
      </c>
      <c r="B350" s="41" t="s">
        <v>755</v>
      </c>
      <c r="C350" s="40" t="s">
        <v>1663</v>
      </c>
    </row>
    <row r="351" spans="1:3" x14ac:dyDescent="0.2">
      <c r="A351" s="40">
        <v>314103</v>
      </c>
      <c r="B351" s="41" t="s">
        <v>755</v>
      </c>
      <c r="C351" s="40" t="s">
        <v>1664</v>
      </c>
    </row>
    <row r="352" spans="1:3" x14ac:dyDescent="0.2">
      <c r="A352" s="40">
        <v>314201</v>
      </c>
      <c r="B352" s="41" t="s">
        <v>759</v>
      </c>
      <c r="C352" s="40" t="s">
        <v>1665</v>
      </c>
    </row>
    <row r="353" spans="1:3" x14ac:dyDescent="0.2">
      <c r="A353" s="40">
        <v>200101</v>
      </c>
      <c r="B353" s="41" t="s">
        <v>1666</v>
      </c>
      <c r="C353" s="40" t="s">
        <v>1667</v>
      </c>
    </row>
    <row r="354" spans="1:3" x14ac:dyDescent="0.2">
      <c r="A354" s="40">
        <v>200102</v>
      </c>
      <c r="B354" s="41" t="s">
        <v>1668</v>
      </c>
      <c r="C354" s="40" t="s">
        <v>1669</v>
      </c>
    </row>
    <row r="355" spans="1:3" x14ac:dyDescent="0.2">
      <c r="A355" s="40">
        <v>200103</v>
      </c>
      <c r="B355" s="41" t="s">
        <v>1670</v>
      </c>
      <c r="C355" s="40" t="s">
        <v>1671</v>
      </c>
    </row>
    <row r="356" spans="1:3" x14ac:dyDescent="0.2">
      <c r="A356" s="40">
        <v>200104</v>
      </c>
      <c r="B356" s="41" t="s">
        <v>1672</v>
      </c>
      <c r="C356" s="40" t="s">
        <v>1673</v>
      </c>
    </row>
    <row r="357" spans="1:3" x14ac:dyDescent="0.2">
      <c r="A357" s="40">
        <v>200105</v>
      </c>
      <c r="B357" s="41" t="s">
        <v>790</v>
      </c>
      <c r="C357" s="40" t="s">
        <v>1674</v>
      </c>
    </row>
    <row r="358" spans="1:3" x14ac:dyDescent="0.2">
      <c r="A358" s="40">
        <v>200106</v>
      </c>
      <c r="B358" s="41" t="s">
        <v>1675</v>
      </c>
      <c r="C358" s="40" t="s">
        <v>1676</v>
      </c>
    </row>
    <row r="359" spans="1:3" x14ac:dyDescent="0.2">
      <c r="A359" s="40">
        <v>200107</v>
      </c>
      <c r="B359" s="41" t="s">
        <v>794</v>
      </c>
      <c r="C359" s="40" t="s">
        <v>1677</v>
      </c>
    </row>
    <row r="360" spans="1:3" x14ac:dyDescent="0.2">
      <c r="A360" s="40">
        <v>200108</v>
      </c>
      <c r="B360" s="41" t="s">
        <v>796</v>
      </c>
      <c r="C360" s="40" t="s">
        <v>1678</v>
      </c>
    </row>
    <row r="361" spans="1:3" x14ac:dyDescent="0.2">
      <c r="A361" s="40">
        <v>200109</v>
      </c>
      <c r="B361" s="41" t="s">
        <v>798</v>
      </c>
      <c r="C361" s="40" t="s">
        <v>1679</v>
      </c>
    </row>
    <row r="362" spans="1:3" x14ac:dyDescent="0.2">
      <c r="A362" s="40">
        <v>200110</v>
      </c>
      <c r="B362" s="41" t="s">
        <v>800</v>
      </c>
      <c r="C362" s="40" t="s">
        <v>1680</v>
      </c>
    </row>
    <row r="363" spans="1:3" x14ac:dyDescent="0.2">
      <c r="A363" s="40">
        <v>200111</v>
      </c>
      <c r="B363" s="41" t="s">
        <v>802</v>
      </c>
      <c r="C363" s="40" t="s">
        <v>1681</v>
      </c>
    </row>
    <row r="364" spans="1:3" x14ac:dyDescent="0.2">
      <c r="A364" s="40">
        <v>200112</v>
      </c>
      <c r="B364" s="41" t="s">
        <v>804</v>
      </c>
      <c r="C364" s="40" t="s">
        <v>1682</v>
      </c>
    </row>
    <row r="365" spans="1:3" x14ac:dyDescent="0.2">
      <c r="A365" s="40">
        <v>200113</v>
      </c>
      <c r="B365" s="41" t="s">
        <v>806</v>
      </c>
      <c r="C365" s="40" t="s">
        <v>1683</v>
      </c>
    </row>
    <row r="366" spans="1:3" x14ac:dyDescent="0.2">
      <c r="A366" s="40">
        <v>200201</v>
      </c>
      <c r="B366" s="41" t="s">
        <v>1684</v>
      </c>
      <c r="C366" s="40" t="s">
        <v>1685</v>
      </c>
    </row>
    <row r="367" spans="1:3" x14ac:dyDescent="0.2">
      <c r="A367" s="40">
        <v>200202</v>
      </c>
      <c r="B367" s="41" t="s">
        <v>1686</v>
      </c>
      <c r="C367" s="40" t="s">
        <v>1687</v>
      </c>
    </row>
    <row r="368" spans="1:3" x14ac:dyDescent="0.2">
      <c r="A368" s="40">
        <v>200203</v>
      </c>
      <c r="B368" s="41" t="s">
        <v>1688</v>
      </c>
      <c r="C368" s="40" t="s">
        <v>1689</v>
      </c>
    </row>
    <row r="369" spans="1:3" x14ac:dyDescent="0.2">
      <c r="A369" s="40">
        <v>200204</v>
      </c>
      <c r="B369" s="41" t="s">
        <v>1690</v>
      </c>
      <c r="C369" s="40" t="s">
        <v>1691</v>
      </c>
    </row>
    <row r="370" spans="1:3" x14ac:dyDescent="0.2">
      <c r="A370" s="40">
        <v>200205</v>
      </c>
      <c r="B370" s="41" t="s">
        <v>816</v>
      </c>
      <c r="C370" s="40" t="s">
        <v>1692</v>
      </c>
    </row>
    <row r="371" spans="1:3" x14ac:dyDescent="0.2">
      <c r="A371" s="40">
        <v>200206</v>
      </c>
      <c r="B371" s="41" t="s">
        <v>1693</v>
      </c>
      <c r="C371" s="40" t="s">
        <v>1694</v>
      </c>
    </row>
    <row r="372" spans="1:3" x14ac:dyDescent="0.2">
      <c r="A372" s="40">
        <v>200207</v>
      </c>
      <c r="B372" s="41" t="s">
        <v>820</v>
      </c>
      <c r="C372" s="40" t="s">
        <v>1695</v>
      </c>
    </row>
    <row r="373" spans="1:3" x14ac:dyDescent="0.2">
      <c r="A373" s="40">
        <v>200208</v>
      </c>
      <c r="B373" s="41" t="s">
        <v>822</v>
      </c>
      <c r="C373" s="40" t="s">
        <v>1696</v>
      </c>
    </row>
    <row r="374" spans="1:3" x14ac:dyDescent="0.2">
      <c r="A374" s="40">
        <v>200209</v>
      </c>
      <c r="B374" s="41" t="s">
        <v>824</v>
      </c>
      <c r="C374" s="40" t="s">
        <v>1697</v>
      </c>
    </row>
    <row r="375" spans="1:3" x14ac:dyDescent="0.2">
      <c r="A375" s="40">
        <v>200210</v>
      </c>
      <c r="B375" s="41" t="s">
        <v>826</v>
      </c>
      <c r="C375" s="40" t="s">
        <v>1680</v>
      </c>
    </row>
    <row r="376" spans="1:3" x14ac:dyDescent="0.2">
      <c r="A376" s="40">
        <v>200211</v>
      </c>
      <c r="B376" s="41" t="s">
        <v>827</v>
      </c>
      <c r="C376" s="40" t="s">
        <v>1698</v>
      </c>
    </row>
    <row r="377" spans="1:3" x14ac:dyDescent="0.2">
      <c r="A377" s="40">
        <v>200212</v>
      </c>
      <c r="B377" s="41" t="s">
        <v>829</v>
      </c>
      <c r="C377" s="40" t="s">
        <v>1699</v>
      </c>
    </row>
    <row r="378" spans="1:3" x14ac:dyDescent="0.2">
      <c r="A378" s="40">
        <v>200213</v>
      </c>
      <c r="B378" s="41" t="s">
        <v>831</v>
      </c>
      <c r="C378" s="40" t="s">
        <v>1700</v>
      </c>
    </row>
    <row r="379" spans="1:3" x14ac:dyDescent="0.2">
      <c r="A379" s="40">
        <v>200301</v>
      </c>
      <c r="B379" s="41" t="s">
        <v>1701</v>
      </c>
      <c r="C379" s="40" t="s">
        <v>1702</v>
      </c>
    </row>
    <row r="380" spans="1:3" x14ac:dyDescent="0.2">
      <c r="A380" s="40">
        <v>200302</v>
      </c>
      <c r="B380" s="41" t="s">
        <v>1703</v>
      </c>
      <c r="C380" s="40" t="s">
        <v>1704</v>
      </c>
    </row>
    <row r="381" spans="1:3" x14ac:dyDescent="0.2">
      <c r="A381" s="40">
        <v>200303</v>
      </c>
      <c r="B381" s="41" t="s">
        <v>1705</v>
      </c>
      <c r="C381" s="40" t="s">
        <v>1706</v>
      </c>
    </row>
    <row r="382" spans="1:3" x14ac:dyDescent="0.2">
      <c r="A382" s="40">
        <v>200304</v>
      </c>
      <c r="B382" s="41" t="s">
        <v>1707</v>
      </c>
      <c r="C382" s="40" t="s">
        <v>1708</v>
      </c>
    </row>
    <row r="383" spans="1:3" x14ac:dyDescent="0.2">
      <c r="A383" s="40">
        <v>200305</v>
      </c>
      <c r="B383" s="41" t="s">
        <v>841</v>
      </c>
      <c r="C383" s="40" t="s">
        <v>1709</v>
      </c>
    </row>
    <row r="384" spans="1:3" x14ac:dyDescent="0.2">
      <c r="A384" s="40">
        <v>200306</v>
      </c>
      <c r="B384" s="41" t="s">
        <v>1710</v>
      </c>
      <c r="C384" s="40" t="s">
        <v>1711</v>
      </c>
    </row>
    <row r="385" spans="1:3" x14ac:dyDescent="0.2">
      <c r="A385" s="40">
        <v>200307</v>
      </c>
      <c r="B385" s="41" t="s">
        <v>845</v>
      </c>
      <c r="C385" s="40" t="s">
        <v>1712</v>
      </c>
    </row>
    <row r="386" spans="1:3" x14ac:dyDescent="0.2">
      <c r="A386" s="40">
        <v>200308</v>
      </c>
      <c r="B386" s="41" t="s">
        <v>847</v>
      </c>
      <c r="C386" s="40" t="s">
        <v>1713</v>
      </c>
    </row>
    <row r="387" spans="1:3" x14ac:dyDescent="0.2">
      <c r="A387" s="40">
        <v>200309</v>
      </c>
      <c r="B387" s="41" t="s">
        <v>849</v>
      </c>
      <c r="C387" s="40" t="s">
        <v>1714</v>
      </c>
    </row>
    <row r="388" spans="1:3" x14ac:dyDescent="0.2">
      <c r="A388" s="40">
        <v>200310</v>
      </c>
      <c r="B388" s="41" t="s">
        <v>851</v>
      </c>
      <c r="C388" s="40" t="s">
        <v>1715</v>
      </c>
    </row>
    <row r="389" spans="1:3" x14ac:dyDescent="0.2">
      <c r="A389" s="40">
        <v>200311</v>
      </c>
      <c r="B389" s="41" t="s">
        <v>853</v>
      </c>
      <c r="C389" s="40" t="s">
        <v>1698</v>
      </c>
    </row>
    <row r="390" spans="1:3" x14ac:dyDescent="0.2">
      <c r="A390" s="40">
        <v>200312</v>
      </c>
      <c r="B390" s="41" t="s">
        <v>854</v>
      </c>
      <c r="C390" s="40" t="s">
        <v>1716</v>
      </c>
    </row>
    <row r="391" spans="1:3" x14ac:dyDescent="0.2">
      <c r="A391" s="40">
        <v>200313</v>
      </c>
      <c r="B391" s="41" t="s">
        <v>856</v>
      </c>
      <c r="C391" s="40" t="s">
        <v>1717</v>
      </c>
    </row>
    <row r="392" spans="1:3" x14ac:dyDescent="0.2">
      <c r="A392" s="49">
        <v>200401</v>
      </c>
      <c r="B392" s="41" t="s">
        <v>1718</v>
      </c>
      <c r="C392" s="49" t="s">
        <v>1719</v>
      </c>
    </row>
    <row r="393" spans="1:3" x14ac:dyDescent="0.2">
      <c r="A393" s="49">
        <v>200402</v>
      </c>
      <c r="B393" s="41" t="s">
        <v>1720</v>
      </c>
      <c r="C393" s="49" t="s">
        <v>1721</v>
      </c>
    </row>
    <row r="394" spans="1:3" x14ac:dyDescent="0.2">
      <c r="A394" s="49">
        <v>200403</v>
      </c>
      <c r="B394" s="41" t="s">
        <v>1722</v>
      </c>
      <c r="C394" s="49" t="s">
        <v>1723</v>
      </c>
    </row>
    <row r="395" spans="1:3" x14ac:dyDescent="0.2">
      <c r="A395" s="49">
        <v>200404</v>
      </c>
      <c r="B395" s="41" t="s">
        <v>1724</v>
      </c>
      <c r="C395" s="49" t="s">
        <v>1725</v>
      </c>
    </row>
    <row r="396" spans="1:3" x14ac:dyDescent="0.2">
      <c r="A396" s="49">
        <v>200405</v>
      </c>
      <c r="B396" s="41" t="s">
        <v>866</v>
      </c>
      <c r="C396" s="49" t="s">
        <v>1726</v>
      </c>
    </row>
    <row r="397" spans="1:3" x14ac:dyDescent="0.2">
      <c r="A397" s="49">
        <v>200406</v>
      </c>
      <c r="B397" s="41" t="s">
        <v>1727</v>
      </c>
      <c r="C397" s="49" t="s">
        <v>1728</v>
      </c>
    </row>
    <row r="398" spans="1:3" x14ac:dyDescent="0.2">
      <c r="A398" s="49">
        <v>200407</v>
      </c>
      <c r="B398" s="41" t="s">
        <v>870</v>
      </c>
      <c r="C398" s="49" t="s">
        <v>1729</v>
      </c>
    </row>
    <row r="399" spans="1:3" x14ac:dyDescent="0.2">
      <c r="A399" s="49">
        <v>200408</v>
      </c>
      <c r="B399" s="41" t="s">
        <v>872</v>
      </c>
      <c r="C399" s="49" t="s">
        <v>1730</v>
      </c>
    </row>
    <row r="400" spans="1:3" x14ac:dyDescent="0.2">
      <c r="A400" s="49">
        <v>200409</v>
      </c>
      <c r="B400" s="41" t="s">
        <v>874</v>
      </c>
      <c r="C400" s="49" t="s">
        <v>1731</v>
      </c>
    </row>
    <row r="401" spans="1:3" x14ac:dyDescent="0.2">
      <c r="A401" s="49">
        <v>200410</v>
      </c>
      <c r="B401" s="41" t="s">
        <v>876</v>
      </c>
      <c r="C401" s="49" t="s">
        <v>1732</v>
      </c>
    </row>
    <row r="402" spans="1:3" x14ac:dyDescent="0.2">
      <c r="A402" s="49">
        <v>200411</v>
      </c>
      <c r="B402" s="41" t="s">
        <v>878</v>
      </c>
      <c r="C402" s="49" t="s">
        <v>1733</v>
      </c>
    </row>
    <row r="403" spans="1:3" x14ac:dyDescent="0.2">
      <c r="A403" s="49">
        <v>200412</v>
      </c>
      <c r="B403" s="41" t="s">
        <v>880</v>
      </c>
      <c r="C403" s="49" t="s">
        <v>1734</v>
      </c>
    </row>
    <row r="404" spans="1:3" x14ac:dyDescent="0.2">
      <c r="A404" s="49">
        <v>200413</v>
      </c>
      <c r="B404" s="41" t="s">
        <v>882</v>
      </c>
      <c r="C404" s="49" t="s">
        <v>1735</v>
      </c>
    </row>
    <row r="405" spans="1:3" x14ac:dyDescent="0.2">
      <c r="A405" s="40">
        <v>508001</v>
      </c>
      <c r="B405" s="41" t="s">
        <v>884</v>
      </c>
      <c r="C405" s="40" t="s">
        <v>1736</v>
      </c>
    </row>
    <row r="406" spans="1:3" x14ac:dyDescent="0.2">
      <c r="A406" s="40">
        <v>508002</v>
      </c>
      <c r="B406" s="41" t="s">
        <v>884</v>
      </c>
      <c r="C406" s="40" t="s">
        <v>1737</v>
      </c>
    </row>
    <row r="407" spans="1:3" x14ac:dyDescent="0.2">
      <c r="A407" s="40">
        <v>508003</v>
      </c>
      <c r="B407" s="41" t="s">
        <v>884</v>
      </c>
      <c r="C407" s="40" t="s">
        <v>1738</v>
      </c>
    </row>
    <row r="408" spans="1:3" x14ac:dyDescent="0.2">
      <c r="A408" s="40">
        <v>508004</v>
      </c>
      <c r="B408" s="41" t="s">
        <v>884</v>
      </c>
      <c r="C408" s="40" t="s">
        <v>1739</v>
      </c>
    </row>
    <row r="409" spans="1:3" x14ac:dyDescent="0.2">
      <c r="A409" s="40">
        <v>508005</v>
      </c>
      <c r="B409" s="41" t="s">
        <v>884</v>
      </c>
      <c r="C409" s="40" t="s">
        <v>1740</v>
      </c>
    </row>
    <row r="410" spans="1:3" x14ac:dyDescent="0.2">
      <c r="A410" s="40">
        <v>508006</v>
      </c>
      <c r="B410" s="41" t="s">
        <v>884</v>
      </c>
      <c r="C410" s="40" t="s">
        <v>1741</v>
      </c>
    </row>
    <row r="411" spans="1:3" x14ac:dyDescent="0.2">
      <c r="A411" s="40">
        <v>508007</v>
      </c>
      <c r="B411" s="41" t="s">
        <v>884</v>
      </c>
      <c r="C411" s="40" t="s">
        <v>1742</v>
      </c>
    </row>
    <row r="412" spans="1:3" x14ac:dyDescent="0.2">
      <c r="A412" s="40">
        <v>508101</v>
      </c>
      <c r="B412" s="41" t="s">
        <v>892</v>
      </c>
      <c r="C412" s="40" t="s">
        <v>1743</v>
      </c>
    </row>
    <row r="413" spans="1:3" x14ac:dyDescent="0.2">
      <c r="A413" s="40">
        <v>508102</v>
      </c>
      <c r="B413" s="41" t="s">
        <v>892</v>
      </c>
      <c r="C413" s="40" t="s">
        <v>1744</v>
      </c>
    </row>
    <row r="414" spans="1:3" x14ac:dyDescent="0.2">
      <c r="A414" s="40">
        <v>508103</v>
      </c>
      <c r="B414" s="41" t="s">
        <v>892</v>
      </c>
      <c r="C414" s="40" t="s">
        <v>1745</v>
      </c>
    </row>
    <row r="415" spans="1:3" x14ac:dyDescent="0.2">
      <c r="A415" s="40">
        <v>509001</v>
      </c>
      <c r="B415" s="41" t="s">
        <v>896</v>
      </c>
      <c r="C415" s="40" t="s">
        <v>1746</v>
      </c>
    </row>
    <row r="416" spans="1:3" x14ac:dyDescent="0.2">
      <c r="A416" s="40">
        <v>509002</v>
      </c>
      <c r="B416" s="41" t="s">
        <v>896</v>
      </c>
      <c r="C416" s="40" t="s">
        <v>1747</v>
      </c>
    </row>
    <row r="417" spans="1:3" x14ac:dyDescent="0.2">
      <c r="A417" s="40">
        <v>509003</v>
      </c>
      <c r="B417" s="41" t="s">
        <v>896</v>
      </c>
      <c r="C417" s="40" t="s">
        <v>1748</v>
      </c>
    </row>
    <row r="418" spans="1:3" x14ac:dyDescent="0.2">
      <c r="A418" s="40">
        <v>509004</v>
      </c>
      <c r="B418" s="41" t="s">
        <v>896</v>
      </c>
      <c r="C418" s="40" t="s">
        <v>1749</v>
      </c>
    </row>
    <row r="419" spans="1:3" x14ac:dyDescent="0.2">
      <c r="A419" s="40">
        <v>509005</v>
      </c>
      <c r="B419" s="41" t="s">
        <v>896</v>
      </c>
      <c r="C419" s="40" t="s">
        <v>1750</v>
      </c>
    </row>
    <row r="420" spans="1:3" x14ac:dyDescent="0.2">
      <c r="A420" s="40">
        <v>509006</v>
      </c>
      <c r="B420" s="41" t="s">
        <v>896</v>
      </c>
      <c r="C420" s="40" t="s">
        <v>1751</v>
      </c>
    </row>
    <row r="421" spans="1:3" x14ac:dyDescent="0.2">
      <c r="A421" s="40">
        <v>509007</v>
      </c>
      <c r="B421" s="41" t="s">
        <v>896</v>
      </c>
      <c r="C421" s="40" t="s">
        <v>1752</v>
      </c>
    </row>
    <row r="422" spans="1:3" x14ac:dyDescent="0.2">
      <c r="A422" s="40">
        <v>509101</v>
      </c>
      <c r="B422" s="41" t="s">
        <v>904</v>
      </c>
      <c r="C422" s="40" t="s">
        <v>1753</v>
      </c>
    </row>
    <row r="423" spans="1:3" x14ac:dyDescent="0.2">
      <c r="A423" s="40">
        <v>509102</v>
      </c>
      <c r="B423" s="41" t="s">
        <v>904</v>
      </c>
      <c r="C423" s="40" t="s">
        <v>1754</v>
      </c>
    </row>
    <row r="424" spans="1:3" x14ac:dyDescent="0.2">
      <c r="A424" s="40">
        <v>509103</v>
      </c>
      <c r="B424" s="41" t="s">
        <v>904</v>
      </c>
      <c r="C424" s="40" t="s">
        <v>1755</v>
      </c>
    </row>
    <row r="425" spans="1:3" x14ac:dyDescent="0.2">
      <c r="A425" s="40">
        <v>510001</v>
      </c>
      <c r="B425" s="41" t="s">
        <v>908</v>
      </c>
      <c r="C425" s="40" t="s">
        <v>1756</v>
      </c>
    </row>
    <row r="426" spans="1:3" x14ac:dyDescent="0.2">
      <c r="A426" s="40">
        <v>510002</v>
      </c>
      <c r="B426" s="41" t="s">
        <v>908</v>
      </c>
      <c r="C426" s="40" t="s">
        <v>1757</v>
      </c>
    </row>
    <row r="427" spans="1:3" x14ac:dyDescent="0.2">
      <c r="A427" s="40">
        <v>510003</v>
      </c>
      <c r="B427" s="41" t="s">
        <v>908</v>
      </c>
      <c r="C427" s="40" t="s">
        <v>1758</v>
      </c>
    </row>
    <row r="428" spans="1:3" x14ac:dyDescent="0.2">
      <c r="A428" s="40">
        <v>510004</v>
      </c>
      <c r="B428" s="41" t="s">
        <v>908</v>
      </c>
      <c r="C428" s="40" t="s">
        <v>1759</v>
      </c>
    </row>
    <row r="429" spans="1:3" x14ac:dyDescent="0.2">
      <c r="A429" s="40">
        <v>510005</v>
      </c>
      <c r="B429" s="41" t="s">
        <v>908</v>
      </c>
      <c r="C429" s="40" t="s">
        <v>1760</v>
      </c>
    </row>
    <row r="430" spans="1:3" x14ac:dyDescent="0.2">
      <c r="A430" s="40">
        <v>510006</v>
      </c>
      <c r="B430" s="41" t="s">
        <v>908</v>
      </c>
      <c r="C430" s="40" t="s">
        <v>1761</v>
      </c>
    </row>
    <row r="431" spans="1:3" x14ac:dyDescent="0.2">
      <c r="A431" s="40">
        <v>510007</v>
      </c>
      <c r="B431" s="41" t="s">
        <v>908</v>
      </c>
      <c r="C431" s="40" t="s">
        <v>1762</v>
      </c>
    </row>
    <row r="432" spans="1:3" x14ac:dyDescent="0.2">
      <c r="A432" s="40">
        <v>510101</v>
      </c>
      <c r="B432" s="41" t="s">
        <v>916</v>
      </c>
      <c r="C432" s="40" t="s">
        <v>1763</v>
      </c>
    </row>
    <row r="433" spans="1:3" x14ac:dyDescent="0.2">
      <c r="A433" s="40">
        <v>510102</v>
      </c>
      <c r="B433" s="41" t="s">
        <v>916</v>
      </c>
      <c r="C433" s="40" t="s">
        <v>1764</v>
      </c>
    </row>
    <row r="434" spans="1:3" x14ac:dyDescent="0.2">
      <c r="A434" s="40">
        <v>510103</v>
      </c>
      <c r="B434" s="41" t="s">
        <v>916</v>
      </c>
      <c r="C434" s="40" t="s">
        <v>1765</v>
      </c>
    </row>
    <row r="435" spans="1:3" x14ac:dyDescent="0.2">
      <c r="A435" s="40">
        <v>511001</v>
      </c>
      <c r="B435" s="41" t="s">
        <v>920</v>
      </c>
      <c r="C435" s="40" t="s">
        <v>1766</v>
      </c>
    </row>
    <row r="436" spans="1:3" x14ac:dyDescent="0.2">
      <c r="A436" s="40">
        <v>511002</v>
      </c>
      <c r="B436" s="41" t="s">
        <v>920</v>
      </c>
      <c r="C436" s="40" t="s">
        <v>1767</v>
      </c>
    </row>
    <row r="437" spans="1:3" x14ac:dyDescent="0.2">
      <c r="A437" s="40">
        <v>511003</v>
      </c>
      <c r="B437" s="41" t="s">
        <v>920</v>
      </c>
      <c r="C437" s="40" t="s">
        <v>1768</v>
      </c>
    </row>
    <row r="438" spans="1:3" x14ac:dyDescent="0.2">
      <c r="A438" s="40">
        <v>511004</v>
      </c>
      <c r="B438" s="41" t="s">
        <v>920</v>
      </c>
      <c r="C438" s="40" t="s">
        <v>1769</v>
      </c>
    </row>
    <row r="439" spans="1:3" x14ac:dyDescent="0.2">
      <c r="A439" s="40">
        <v>511005</v>
      </c>
      <c r="B439" s="41" t="s">
        <v>920</v>
      </c>
      <c r="C439" s="40" t="s">
        <v>1770</v>
      </c>
    </row>
    <row r="440" spans="1:3" x14ac:dyDescent="0.2">
      <c r="A440" s="40">
        <v>511006</v>
      </c>
      <c r="B440" s="41" t="s">
        <v>920</v>
      </c>
      <c r="C440" s="40" t="s">
        <v>1771</v>
      </c>
    </row>
    <row r="441" spans="1:3" x14ac:dyDescent="0.2">
      <c r="A441" s="40">
        <v>511007</v>
      </c>
      <c r="B441" s="41" t="s">
        <v>920</v>
      </c>
      <c r="C441" s="40" t="s">
        <v>1772</v>
      </c>
    </row>
    <row r="442" spans="1:3" x14ac:dyDescent="0.2">
      <c r="A442" s="40">
        <v>511101</v>
      </c>
      <c r="B442" s="41" t="s">
        <v>928</v>
      </c>
      <c r="C442" s="40" t="s">
        <v>1773</v>
      </c>
    </row>
    <row r="443" spans="1:3" x14ac:dyDescent="0.2">
      <c r="A443" s="40">
        <v>511102</v>
      </c>
      <c r="B443" s="41" t="s">
        <v>928</v>
      </c>
      <c r="C443" s="40" t="s">
        <v>1774</v>
      </c>
    </row>
    <row r="444" spans="1:3" x14ac:dyDescent="0.2">
      <c r="A444" s="40">
        <v>511103</v>
      </c>
      <c r="B444" s="41" t="s">
        <v>928</v>
      </c>
      <c r="C444" s="40" t="s">
        <v>1775</v>
      </c>
    </row>
    <row r="445" spans="1:3" x14ac:dyDescent="0.2">
      <c r="A445" s="40">
        <v>512001</v>
      </c>
      <c r="B445" s="41" t="s">
        <v>932</v>
      </c>
      <c r="C445" s="40" t="s">
        <v>1776</v>
      </c>
    </row>
    <row r="446" spans="1:3" x14ac:dyDescent="0.2">
      <c r="A446" s="40">
        <v>512002</v>
      </c>
      <c r="B446" s="41" t="s">
        <v>932</v>
      </c>
      <c r="C446" s="40" t="s">
        <v>1777</v>
      </c>
    </row>
    <row r="447" spans="1:3" x14ac:dyDescent="0.2">
      <c r="A447" s="40">
        <v>512003</v>
      </c>
      <c r="B447" s="41" t="s">
        <v>932</v>
      </c>
      <c r="C447" s="40" t="s">
        <v>1778</v>
      </c>
    </row>
    <row r="448" spans="1:3" x14ac:dyDescent="0.2">
      <c r="A448" s="40">
        <v>512004</v>
      </c>
      <c r="B448" s="41" t="s">
        <v>932</v>
      </c>
      <c r="C448" s="40" t="s">
        <v>1779</v>
      </c>
    </row>
    <row r="449" spans="1:3" x14ac:dyDescent="0.2">
      <c r="A449" s="40">
        <v>512005</v>
      </c>
      <c r="B449" s="41" t="s">
        <v>932</v>
      </c>
      <c r="C449" s="40" t="s">
        <v>1780</v>
      </c>
    </row>
    <row r="450" spans="1:3" x14ac:dyDescent="0.2">
      <c r="A450" s="40">
        <v>512006</v>
      </c>
      <c r="B450" s="41" t="s">
        <v>932</v>
      </c>
      <c r="C450" s="40" t="s">
        <v>1781</v>
      </c>
    </row>
    <row r="451" spans="1:3" x14ac:dyDescent="0.2">
      <c r="A451" s="40">
        <v>512007</v>
      </c>
      <c r="B451" s="41" t="s">
        <v>932</v>
      </c>
      <c r="C451" s="40" t="s">
        <v>1782</v>
      </c>
    </row>
    <row r="452" spans="1:3" x14ac:dyDescent="0.2">
      <c r="A452" s="40">
        <v>512101</v>
      </c>
      <c r="B452" s="41" t="s">
        <v>940</v>
      </c>
      <c r="C452" s="40" t="s">
        <v>1783</v>
      </c>
    </row>
    <row r="453" spans="1:3" x14ac:dyDescent="0.2">
      <c r="A453" s="40">
        <v>512102</v>
      </c>
      <c r="B453" s="41" t="s">
        <v>940</v>
      </c>
      <c r="C453" s="40" t="s">
        <v>1784</v>
      </c>
    </row>
    <row r="454" spans="1:3" x14ac:dyDescent="0.2">
      <c r="A454" s="40">
        <v>512103</v>
      </c>
      <c r="B454" s="41" t="s">
        <v>940</v>
      </c>
      <c r="C454" s="40" t="s">
        <v>1785</v>
      </c>
    </row>
    <row r="455" spans="1:3" x14ac:dyDescent="0.2">
      <c r="A455" s="40">
        <v>513001</v>
      </c>
      <c r="B455" s="41" t="s">
        <v>944</v>
      </c>
      <c r="C455" s="40" t="s">
        <v>1786</v>
      </c>
    </row>
    <row r="456" spans="1:3" x14ac:dyDescent="0.2">
      <c r="A456" s="40">
        <v>513002</v>
      </c>
      <c r="B456" s="41" t="s">
        <v>944</v>
      </c>
      <c r="C456" s="40" t="s">
        <v>1787</v>
      </c>
    </row>
    <row r="457" spans="1:3" x14ac:dyDescent="0.2">
      <c r="A457" s="40">
        <v>513003</v>
      </c>
      <c r="B457" s="41" t="s">
        <v>944</v>
      </c>
      <c r="C457" s="40" t="s">
        <v>1788</v>
      </c>
    </row>
    <row r="458" spans="1:3" x14ac:dyDescent="0.2">
      <c r="A458" s="40">
        <v>513004</v>
      </c>
      <c r="B458" s="41" t="s">
        <v>944</v>
      </c>
      <c r="C458" s="40" t="s">
        <v>1789</v>
      </c>
    </row>
    <row r="459" spans="1:3" x14ac:dyDescent="0.2">
      <c r="A459" s="40">
        <v>513005</v>
      </c>
      <c r="B459" s="41" t="s">
        <v>944</v>
      </c>
      <c r="C459" s="40" t="s">
        <v>1790</v>
      </c>
    </row>
    <row r="460" spans="1:3" x14ac:dyDescent="0.2">
      <c r="A460" s="40">
        <v>513006</v>
      </c>
      <c r="B460" s="41" t="s">
        <v>944</v>
      </c>
      <c r="C460" s="40" t="s">
        <v>1791</v>
      </c>
    </row>
    <row r="461" spans="1:3" x14ac:dyDescent="0.2">
      <c r="A461" s="40">
        <v>513007</v>
      </c>
      <c r="B461" s="41" t="s">
        <v>944</v>
      </c>
      <c r="C461" s="40" t="s">
        <v>1792</v>
      </c>
    </row>
    <row r="462" spans="1:3" x14ac:dyDescent="0.2">
      <c r="A462" s="40">
        <v>513101</v>
      </c>
      <c r="B462" s="41" t="s">
        <v>952</v>
      </c>
      <c r="C462" s="40" t="s">
        <v>1793</v>
      </c>
    </row>
    <row r="463" spans="1:3" x14ac:dyDescent="0.2">
      <c r="A463" s="40">
        <v>513102</v>
      </c>
      <c r="B463" s="41" t="s">
        <v>952</v>
      </c>
      <c r="C463" s="40" t="s">
        <v>1794</v>
      </c>
    </row>
    <row r="464" spans="1:3" x14ac:dyDescent="0.2">
      <c r="A464" s="40">
        <v>513103</v>
      </c>
      <c r="B464" s="41" t="s">
        <v>952</v>
      </c>
      <c r="C464" s="40" t="s">
        <v>1795</v>
      </c>
    </row>
    <row r="465" spans="1:3" x14ac:dyDescent="0.2">
      <c r="A465" s="40">
        <v>514001</v>
      </c>
      <c r="B465" s="41" t="s">
        <v>956</v>
      </c>
      <c r="C465" s="40" t="s">
        <v>1796</v>
      </c>
    </row>
    <row r="466" spans="1:3" x14ac:dyDescent="0.2">
      <c r="A466" s="40">
        <v>514002</v>
      </c>
      <c r="B466" s="41" t="s">
        <v>956</v>
      </c>
      <c r="C466" s="40" t="s">
        <v>1797</v>
      </c>
    </row>
    <row r="467" spans="1:3" x14ac:dyDescent="0.2">
      <c r="A467" s="40">
        <v>514003</v>
      </c>
      <c r="B467" s="41" t="s">
        <v>956</v>
      </c>
      <c r="C467" s="40" t="s">
        <v>1798</v>
      </c>
    </row>
    <row r="468" spans="1:3" x14ac:dyDescent="0.2">
      <c r="A468" s="40">
        <v>514004</v>
      </c>
      <c r="B468" s="41" t="s">
        <v>956</v>
      </c>
      <c r="C468" s="40" t="s">
        <v>1799</v>
      </c>
    </row>
    <row r="469" spans="1:3" x14ac:dyDescent="0.2">
      <c r="A469" s="40">
        <v>514005</v>
      </c>
      <c r="B469" s="41" t="s">
        <v>956</v>
      </c>
      <c r="C469" s="40" t="s">
        <v>1800</v>
      </c>
    </row>
    <row r="470" spans="1:3" x14ac:dyDescent="0.2">
      <c r="A470" s="40">
        <v>514006</v>
      </c>
      <c r="B470" s="41" t="s">
        <v>956</v>
      </c>
      <c r="C470" s="40" t="s">
        <v>1801</v>
      </c>
    </row>
    <row r="471" spans="1:3" x14ac:dyDescent="0.2">
      <c r="A471" s="40">
        <v>514007</v>
      </c>
      <c r="B471" s="41" t="s">
        <v>956</v>
      </c>
      <c r="C471" s="40" t="s">
        <v>1802</v>
      </c>
    </row>
    <row r="472" spans="1:3" x14ac:dyDescent="0.2">
      <c r="A472" s="40">
        <v>514101</v>
      </c>
      <c r="B472" s="41" t="s">
        <v>964</v>
      </c>
      <c r="C472" s="40" t="s">
        <v>1803</v>
      </c>
    </row>
    <row r="473" spans="1:3" x14ac:dyDescent="0.2">
      <c r="A473" s="40">
        <v>514102</v>
      </c>
      <c r="B473" s="41" t="s">
        <v>964</v>
      </c>
      <c r="C473" s="40" t="s">
        <v>1804</v>
      </c>
    </row>
    <row r="474" spans="1:3" x14ac:dyDescent="0.2">
      <c r="A474" s="40">
        <v>514103</v>
      </c>
      <c r="B474" s="41" t="s">
        <v>964</v>
      </c>
      <c r="C474" s="40" t="s">
        <v>1805</v>
      </c>
    </row>
    <row r="475" spans="1:3" x14ac:dyDescent="0.2">
      <c r="A475" s="40">
        <v>515001</v>
      </c>
      <c r="B475" s="41" t="s">
        <v>968</v>
      </c>
      <c r="C475" s="40" t="s">
        <v>1806</v>
      </c>
    </row>
    <row r="476" spans="1:3" x14ac:dyDescent="0.2">
      <c r="A476" s="40">
        <v>515002</v>
      </c>
      <c r="B476" s="41" t="s">
        <v>968</v>
      </c>
      <c r="C476" s="40" t="s">
        <v>1807</v>
      </c>
    </row>
    <row r="477" spans="1:3" x14ac:dyDescent="0.2">
      <c r="A477" s="40">
        <v>515003</v>
      </c>
      <c r="B477" s="41" t="s">
        <v>968</v>
      </c>
      <c r="C477" s="40" t="s">
        <v>1808</v>
      </c>
    </row>
    <row r="478" spans="1:3" x14ac:dyDescent="0.2">
      <c r="A478" s="40">
        <v>515004</v>
      </c>
      <c r="B478" s="41" t="s">
        <v>968</v>
      </c>
      <c r="C478" s="40" t="s">
        <v>1809</v>
      </c>
    </row>
    <row r="479" spans="1:3" x14ac:dyDescent="0.2">
      <c r="A479" s="40">
        <v>515005</v>
      </c>
      <c r="B479" s="41" t="s">
        <v>968</v>
      </c>
      <c r="C479" s="40" t="s">
        <v>1810</v>
      </c>
    </row>
    <row r="480" spans="1:3" x14ac:dyDescent="0.2">
      <c r="A480" s="40">
        <v>515006</v>
      </c>
      <c r="B480" s="41" t="s">
        <v>968</v>
      </c>
      <c r="C480" s="40" t="s">
        <v>1811</v>
      </c>
    </row>
    <row r="481" spans="1:3" x14ac:dyDescent="0.2">
      <c r="A481" s="40">
        <v>515007</v>
      </c>
      <c r="B481" s="41" t="s">
        <v>968</v>
      </c>
      <c r="C481" s="40" t="s">
        <v>1812</v>
      </c>
    </row>
    <row r="482" spans="1:3" x14ac:dyDescent="0.2">
      <c r="A482" s="40">
        <v>515101</v>
      </c>
      <c r="B482" s="41" t="s">
        <v>976</v>
      </c>
      <c r="C482" s="40" t="s">
        <v>1813</v>
      </c>
    </row>
    <row r="483" spans="1:3" x14ac:dyDescent="0.2">
      <c r="A483" s="40">
        <v>515102</v>
      </c>
      <c r="B483" s="41" t="s">
        <v>976</v>
      </c>
      <c r="C483" s="40" t="s">
        <v>1814</v>
      </c>
    </row>
    <row r="484" spans="1:3" x14ac:dyDescent="0.2">
      <c r="A484" s="40">
        <v>515103</v>
      </c>
      <c r="B484" s="41" t="s">
        <v>976</v>
      </c>
      <c r="C484" s="40" t="s">
        <v>1815</v>
      </c>
    </row>
    <row r="485" spans="1:3" x14ac:dyDescent="0.2">
      <c r="A485" s="49">
        <v>516001</v>
      </c>
      <c r="B485" s="40" t="s">
        <v>980</v>
      </c>
      <c r="C485" s="40" t="s">
        <v>1816</v>
      </c>
    </row>
    <row r="486" spans="1:3" x14ac:dyDescent="0.2">
      <c r="A486" s="49">
        <v>516002</v>
      </c>
      <c r="B486" s="40" t="s">
        <v>980</v>
      </c>
      <c r="C486" s="40" t="s">
        <v>1817</v>
      </c>
    </row>
    <row r="487" spans="1:3" x14ac:dyDescent="0.2">
      <c r="A487" s="49">
        <v>516003</v>
      </c>
      <c r="B487" s="40" t="s">
        <v>980</v>
      </c>
      <c r="C487" s="40" t="s">
        <v>1818</v>
      </c>
    </row>
    <row r="488" spans="1:3" x14ac:dyDescent="0.2">
      <c r="A488" s="49">
        <v>516004</v>
      </c>
      <c r="B488" s="40" t="s">
        <v>980</v>
      </c>
      <c r="C488" s="40" t="s">
        <v>1819</v>
      </c>
    </row>
    <row r="489" spans="1:3" x14ac:dyDescent="0.2">
      <c r="A489" s="49">
        <v>516005</v>
      </c>
      <c r="B489" s="40" t="s">
        <v>980</v>
      </c>
      <c r="C489" s="40" t="s">
        <v>1820</v>
      </c>
    </row>
    <row r="490" spans="1:3" x14ac:dyDescent="0.2">
      <c r="A490" s="49">
        <v>516006</v>
      </c>
      <c r="B490" s="40" t="s">
        <v>980</v>
      </c>
      <c r="C490" s="40" t="s">
        <v>1821</v>
      </c>
    </row>
    <row r="491" spans="1:3" x14ac:dyDescent="0.2">
      <c r="A491" s="49">
        <v>516007</v>
      </c>
      <c r="B491" s="40" t="s">
        <v>980</v>
      </c>
      <c r="C491" s="40" t="s">
        <v>1822</v>
      </c>
    </row>
    <row r="492" spans="1:3" x14ac:dyDescent="0.2">
      <c r="A492" s="49">
        <v>516101</v>
      </c>
      <c r="B492" s="40" t="s">
        <v>988</v>
      </c>
      <c r="C492" s="40" t="s">
        <v>1823</v>
      </c>
    </row>
    <row r="493" spans="1:3" x14ac:dyDescent="0.2">
      <c r="A493" s="49">
        <v>516102</v>
      </c>
      <c r="B493" s="40" t="s">
        <v>988</v>
      </c>
      <c r="C493" s="40" t="s">
        <v>1824</v>
      </c>
    </row>
    <row r="494" spans="1:3" x14ac:dyDescent="0.2">
      <c r="A494" s="49">
        <v>516103</v>
      </c>
      <c r="B494" s="40" t="s">
        <v>988</v>
      </c>
      <c r="C494" s="40" t="s">
        <v>1825</v>
      </c>
    </row>
    <row r="495" spans="1:3" x14ac:dyDescent="0.2">
      <c r="A495" s="49">
        <v>517001</v>
      </c>
      <c r="B495" s="40" t="s">
        <v>991</v>
      </c>
      <c r="C495" s="40" t="s">
        <v>1826</v>
      </c>
    </row>
    <row r="496" spans="1:3" x14ac:dyDescent="0.2">
      <c r="A496" s="49">
        <v>517002</v>
      </c>
      <c r="B496" s="40" t="s">
        <v>991</v>
      </c>
      <c r="C496" s="40" t="s">
        <v>1827</v>
      </c>
    </row>
    <row r="497" spans="1:3" x14ac:dyDescent="0.2">
      <c r="A497" s="49">
        <v>517003</v>
      </c>
      <c r="B497" s="40" t="s">
        <v>991</v>
      </c>
      <c r="C497" s="40" t="s">
        <v>1828</v>
      </c>
    </row>
    <row r="498" spans="1:3" x14ac:dyDescent="0.2">
      <c r="A498" s="49">
        <v>517004</v>
      </c>
      <c r="B498" s="40" t="s">
        <v>991</v>
      </c>
      <c r="C498" s="40" t="s">
        <v>1829</v>
      </c>
    </row>
    <row r="499" spans="1:3" x14ac:dyDescent="0.2">
      <c r="A499" s="49">
        <v>517005</v>
      </c>
      <c r="B499" s="40" t="s">
        <v>991</v>
      </c>
      <c r="C499" s="40" t="s">
        <v>1830</v>
      </c>
    </row>
    <row r="500" spans="1:3" x14ac:dyDescent="0.2">
      <c r="A500" s="49">
        <v>517006</v>
      </c>
      <c r="B500" s="40" t="s">
        <v>991</v>
      </c>
      <c r="C500" s="40" t="s">
        <v>1831</v>
      </c>
    </row>
    <row r="501" spans="1:3" x14ac:dyDescent="0.2">
      <c r="A501" s="49">
        <v>517007</v>
      </c>
      <c r="B501" s="40" t="s">
        <v>991</v>
      </c>
      <c r="C501" s="40" t="s">
        <v>1832</v>
      </c>
    </row>
    <row r="502" spans="1:3" x14ac:dyDescent="0.2">
      <c r="A502" s="49">
        <v>517101</v>
      </c>
      <c r="B502" s="40" t="s">
        <v>999</v>
      </c>
      <c r="C502" s="40" t="s">
        <v>1833</v>
      </c>
    </row>
    <row r="503" spans="1:3" x14ac:dyDescent="0.2">
      <c r="A503" s="49">
        <v>517102</v>
      </c>
      <c r="B503" s="40" t="s">
        <v>999</v>
      </c>
      <c r="C503" s="40" t="s">
        <v>1834</v>
      </c>
    </row>
    <row r="504" spans="1:3" x14ac:dyDescent="0.2">
      <c r="A504" s="49">
        <v>517103</v>
      </c>
      <c r="B504" s="40" t="s">
        <v>999</v>
      </c>
      <c r="C504" s="40" t="s">
        <v>1835</v>
      </c>
    </row>
    <row r="505" spans="1:3" x14ac:dyDescent="0.2">
      <c r="A505" s="49">
        <v>518001</v>
      </c>
      <c r="B505" s="40" t="s">
        <v>1003</v>
      </c>
      <c r="C505" s="40" t="s">
        <v>1836</v>
      </c>
    </row>
    <row r="506" spans="1:3" x14ac:dyDescent="0.2">
      <c r="A506" s="49">
        <v>518002</v>
      </c>
      <c r="B506" s="40" t="s">
        <v>1003</v>
      </c>
      <c r="C506" s="40" t="s">
        <v>1837</v>
      </c>
    </row>
    <row r="507" spans="1:3" x14ac:dyDescent="0.2">
      <c r="A507" s="49">
        <v>518003</v>
      </c>
      <c r="B507" s="40" t="s">
        <v>1003</v>
      </c>
      <c r="C507" s="40" t="s">
        <v>1838</v>
      </c>
    </row>
    <row r="508" spans="1:3" x14ac:dyDescent="0.2">
      <c r="A508" s="49">
        <v>518004</v>
      </c>
      <c r="B508" s="40" t="s">
        <v>1003</v>
      </c>
      <c r="C508" s="40" t="s">
        <v>1839</v>
      </c>
    </row>
    <row r="509" spans="1:3" x14ac:dyDescent="0.2">
      <c r="A509" s="49">
        <v>518005</v>
      </c>
      <c r="B509" s="40" t="s">
        <v>1003</v>
      </c>
      <c r="C509" s="40" t="s">
        <v>1840</v>
      </c>
    </row>
    <row r="510" spans="1:3" x14ac:dyDescent="0.2">
      <c r="A510" s="49">
        <v>518006</v>
      </c>
      <c r="B510" s="40" t="s">
        <v>1003</v>
      </c>
      <c r="C510" s="40" t="s">
        <v>1841</v>
      </c>
    </row>
    <row r="511" spans="1:3" x14ac:dyDescent="0.2">
      <c r="A511" s="49">
        <v>518007</v>
      </c>
      <c r="B511" s="40" t="s">
        <v>1003</v>
      </c>
      <c r="C511" s="40" t="s">
        <v>1842</v>
      </c>
    </row>
    <row r="512" spans="1:3" x14ac:dyDescent="0.2">
      <c r="A512" s="49">
        <v>518101</v>
      </c>
      <c r="B512" s="40" t="s">
        <v>1011</v>
      </c>
      <c r="C512" s="40" t="s">
        <v>1843</v>
      </c>
    </row>
    <row r="513" spans="1:3" x14ac:dyDescent="0.2">
      <c r="A513" s="49">
        <v>518102</v>
      </c>
      <c r="B513" s="40" t="s">
        <v>1011</v>
      </c>
      <c r="C513" s="40" t="s">
        <v>1844</v>
      </c>
    </row>
    <row r="514" spans="1:3" x14ac:dyDescent="0.2">
      <c r="A514" s="49">
        <v>518103</v>
      </c>
      <c r="B514" s="40" t="s">
        <v>1011</v>
      </c>
      <c r="C514" s="40" t="s">
        <v>1845</v>
      </c>
    </row>
    <row r="515" spans="1:3" x14ac:dyDescent="0.2">
      <c r="A515" s="49">
        <v>519001</v>
      </c>
      <c r="B515" s="40" t="s">
        <v>1003</v>
      </c>
      <c r="C515" s="40" t="s">
        <v>1846</v>
      </c>
    </row>
    <row r="516" spans="1:3" x14ac:dyDescent="0.2">
      <c r="A516" s="49">
        <v>519002</v>
      </c>
      <c r="B516" s="40" t="s">
        <v>1003</v>
      </c>
      <c r="C516" s="40" t="s">
        <v>1847</v>
      </c>
    </row>
    <row r="517" spans="1:3" x14ac:dyDescent="0.2">
      <c r="A517" s="49">
        <v>519003</v>
      </c>
      <c r="B517" s="40" t="s">
        <v>1003</v>
      </c>
      <c r="C517" s="40" t="s">
        <v>1848</v>
      </c>
    </row>
    <row r="518" spans="1:3" x14ac:dyDescent="0.2">
      <c r="A518" s="49">
        <v>519004</v>
      </c>
      <c r="B518" s="40" t="s">
        <v>1003</v>
      </c>
      <c r="C518" s="40" t="s">
        <v>1849</v>
      </c>
    </row>
    <row r="519" spans="1:3" x14ac:dyDescent="0.2">
      <c r="A519" s="49">
        <v>519005</v>
      </c>
      <c r="B519" s="40" t="s">
        <v>1003</v>
      </c>
      <c r="C519" s="40" t="s">
        <v>1850</v>
      </c>
    </row>
    <row r="520" spans="1:3" x14ac:dyDescent="0.2">
      <c r="A520" s="49">
        <v>519006</v>
      </c>
      <c r="B520" s="40" t="s">
        <v>1003</v>
      </c>
      <c r="C520" s="40" t="s">
        <v>1851</v>
      </c>
    </row>
    <row r="521" spans="1:3" x14ac:dyDescent="0.2">
      <c r="A521" s="49">
        <v>519007</v>
      </c>
      <c r="B521" s="40" t="s">
        <v>1003</v>
      </c>
      <c r="C521" s="40" t="s">
        <v>1852</v>
      </c>
    </row>
    <row r="522" spans="1:3" x14ac:dyDescent="0.2">
      <c r="A522" s="49">
        <v>519101</v>
      </c>
      <c r="B522" s="40" t="s">
        <v>1011</v>
      </c>
      <c r="C522" s="40" t="s">
        <v>1853</v>
      </c>
    </row>
    <row r="523" spans="1:3" x14ac:dyDescent="0.2">
      <c r="A523" s="49">
        <v>519102</v>
      </c>
      <c r="B523" s="40" t="s">
        <v>1011</v>
      </c>
      <c r="C523" s="40" t="s">
        <v>1854</v>
      </c>
    </row>
    <row r="524" spans="1:3" x14ac:dyDescent="0.2">
      <c r="A524" s="49">
        <v>519103</v>
      </c>
      <c r="B524" s="40" t="s">
        <v>1011</v>
      </c>
      <c r="C524" s="40" t="s">
        <v>1855</v>
      </c>
    </row>
    <row r="525" spans="1:3" x14ac:dyDescent="0.2">
      <c r="A525" s="49">
        <v>520001</v>
      </c>
      <c r="B525" s="40" t="s">
        <v>1003</v>
      </c>
      <c r="C525" s="40" t="s">
        <v>1856</v>
      </c>
    </row>
    <row r="526" spans="1:3" x14ac:dyDescent="0.2">
      <c r="A526" s="49">
        <v>520002</v>
      </c>
      <c r="B526" s="40" t="s">
        <v>1003</v>
      </c>
      <c r="C526" s="40" t="s">
        <v>1857</v>
      </c>
    </row>
    <row r="527" spans="1:3" x14ac:dyDescent="0.2">
      <c r="A527" s="49">
        <v>520003</v>
      </c>
      <c r="B527" s="40" t="s">
        <v>1003</v>
      </c>
      <c r="C527" s="40" t="s">
        <v>1858</v>
      </c>
    </row>
    <row r="528" spans="1:3" x14ac:dyDescent="0.2">
      <c r="A528" s="49">
        <v>520004</v>
      </c>
      <c r="B528" s="40" t="s">
        <v>1003</v>
      </c>
      <c r="C528" s="40" t="s">
        <v>1859</v>
      </c>
    </row>
    <row r="529" spans="1:3" x14ac:dyDescent="0.2">
      <c r="A529" s="49">
        <v>520005</v>
      </c>
      <c r="B529" s="40" t="s">
        <v>1003</v>
      </c>
      <c r="C529" s="40" t="s">
        <v>1860</v>
      </c>
    </row>
    <row r="530" spans="1:3" x14ac:dyDescent="0.2">
      <c r="A530" s="49">
        <v>520006</v>
      </c>
      <c r="B530" s="40" t="s">
        <v>1003</v>
      </c>
      <c r="C530" s="40" t="s">
        <v>1861</v>
      </c>
    </row>
    <row r="531" spans="1:3" x14ac:dyDescent="0.2">
      <c r="A531" s="49">
        <v>520007</v>
      </c>
      <c r="B531" s="40" t="s">
        <v>1003</v>
      </c>
      <c r="C531" s="40" t="s">
        <v>1862</v>
      </c>
    </row>
    <row r="532" spans="1:3" x14ac:dyDescent="0.2">
      <c r="A532" s="49">
        <v>520101</v>
      </c>
      <c r="B532" s="40" t="s">
        <v>1011</v>
      </c>
      <c r="C532" s="40" t="s">
        <v>1863</v>
      </c>
    </row>
    <row r="533" spans="1:3" x14ac:dyDescent="0.2">
      <c r="A533" s="49">
        <v>520102</v>
      </c>
      <c r="B533" s="40" t="s">
        <v>1011</v>
      </c>
      <c r="C533" s="40" t="s">
        <v>1864</v>
      </c>
    </row>
    <row r="534" spans="1:3" x14ac:dyDescent="0.2">
      <c r="A534" s="49">
        <v>520103</v>
      </c>
      <c r="B534" s="40" t="s">
        <v>1011</v>
      </c>
      <c r="C534" s="40" t="s">
        <v>1865</v>
      </c>
    </row>
    <row r="535" spans="1:3" x14ac:dyDescent="0.2">
      <c r="A535" s="49">
        <v>521001</v>
      </c>
      <c r="B535" s="40" t="s">
        <v>1003</v>
      </c>
      <c r="C535" s="40" t="s">
        <v>1866</v>
      </c>
    </row>
    <row r="536" spans="1:3" x14ac:dyDescent="0.2">
      <c r="A536" s="49">
        <v>521002</v>
      </c>
      <c r="B536" s="40" t="s">
        <v>1003</v>
      </c>
      <c r="C536" s="40" t="s">
        <v>1867</v>
      </c>
    </row>
    <row r="537" spans="1:3" x14ac:dyDescent="0.2">
      <c r="A537" s="49">
        <v>521003</v>
      </c>
      <c r="B537" s="40" t="s">
        <v>1003</v>
      </c>
      <c r="C537" s="40" t="s">
        <v>1868</v>
      </c>
    </row>
    <row r="538" spans="1:3" x14ac:dyDescent="0.2">
      <c r="A538" s="49">
        <v>521004</v>
      </c>
      <c r="B538" s="40" t="s">
        <v>1003</v>
      </c>
      <c r="C538" s="40" t="s">
        <v>1869</v>
      </c>
    </row>
    <row r="539" spans="1:3" x14ac:dyDescent="0.2">
      <c r="A539" s="49">
        <v>521005</v>
      </c>
      <c r="B539" s="40" t="s">
        <v>1003</v>
      </c>
      <c r="C539" s="40" t="s">
        <v>1870</v>
      </c>
    </row>
    <row r="540" spans="1:3" x14ac:dyDescent="0.2">
      <c r="A540" s="49">
        <v>521006</v>
      </c>
      <c r="B540" s="40" t="s">
        <v>1003</v>
      </c>
      <c r="C540" s="40" t="s">
        <v>1871</v>
      </c>
    </row>
    <row r="541" spans="1:3" x14ac:dyDescent="0.2">
      <c r="A541" s="49">
        <v>521007</v>
      </c>
      <c r="B541" s="40" t="s">
        <v>1003</v>
      </c>
      <c r="C541" s="40" t="s">
        <v>1872</v>
      </c>
    </row>
    <row r="542" spans="1:3" x14ac:dyDescent="0.2">
      <c r="A542" s="49">
        <v>521101</v>
      </c>
      <c r="B542" s="40" t="s">
        <v>1011</v>
      </c>
      <c r="C542" s="40" t="s">
        <v>1873</v>
      </c>
    </row>
    <row r="543" spans="1:3" x14ac:dyDescent="0.2">
      <c r="A543" s="49">
        <v>521102</v>
      </c>
      <c r="B543" s="40" t="s">
        <v>1011</v>
      </c>
      <c r="C543" s="40" t="s">
        <v>1874</v>
      </c>
    </row>
    <row r="544" spans="1:3" x14ac:dyDescent="0.2">
      <c r="A544" s="49">
        <v>521103</v>
      </c>
      <c r="B544" s="40" t="s">
        <v>1011</v>
      </c>
      <c r="C544" s="40" t="s">
        <v>1875</v>
      </c>
    </row>
    <row r="545" spans="1:3" x14ac:dyDescent="0.2">
      <c r="A545" s="40">
        <v>600000</v>
      </c>
      <c r="B545" s="41" t="s">
        <v>1045</v>
      </c>
      <c r="C545" s="41" t="s">
        <v>1046</v>
      </c>
    </row>
    <row r="546" spans="1:3" x14ac:dyDescent="0.2">
      <c r="A546" s="49"/>
      <c r="B546" s="40"/>
      <c r="C546" s="40"/>
    </row>
    <row r="547" spans="1:3" x14ac:dyDescent="0.2">
      <c r="A547" s="49"/>
      <c r="B547" s="40"/>
      <c r="C547" s="40"/>
    </row>
    <row r="548" spans="1:3" x14ac:dyDescent="0.2">
      <c r="A548" s="49"/>
      <c r="B548" s="40"/>
      <c r="C548" s="40"/>
    </row>
    <row r="549" spans="1:3" x14ac:dyDescent="0.2">
      <c r="A549" s="49"/>
      <c r="B549" s="40"/>
      <c r="C549" s="40"/>
    </row>
    <row r="550" spans="1:3" x14ac:dyDescent="0.2">
      <c r="A550" s="49"/>
      <c r="B550" s="40"/>
      <c r="C550" s="40"/>
    </row>
    <row r="551" spans="1:3" x14ac:dyDescent="0.2">
      <c r="A551" s="49"/>
      <c r="B551" s="40"/>
      <c r="C551" s="40"/>
    </row>
    <row r="552" spans="1:3" x14ac:dyDescent="0.2">
      <c r="A552" s="49"/>
      <c r="B552" s="40"/>
      <c r="C552" s="40"/>
    </row>
    <row r="553" spans="1:3" x14ac:dyDescent="0.2">
      <c r="A553" s="49"/>
      <c r="B553" s="40"/>
      <c r="C553" s="40"/>
    </row>
    <row r="554" spans="1:3" x14ac:dyDescent="0.2">
      <c r="A554" s="49"/>
      <c r="B554" s="40"/>
      <c r="C554" s="40"/>
    </row>
    <row r="555" spans="1:3" x14ac:dyDescent="0.2">
      <c r="A555" s="49"/>
      <c r="B555" s="40"/>
      <c r="C555" s="40"/>
    </row>
    <row r="556" spans="1:3" x14ac:dyDescent="0.2">
      <c r="A556" s="49"/>
      <c r="B556" s="40"/>
      <c r="C556" s="40"/>
    </row>
    <row r="557" spans="1:3" x14ac:dyDescent="0.2">
      <c r="A557" s="49"/>
      <c r="B557" s="40"/>
      <c r="C557" s="40"/>
    </row>
    <row r="558" spans="1:3" x14ac:dyDescent="0.2">
      <c r="A558" s="49"/>
      <c r="B558" s="40"/>
      <c r="C558" s="40"/>
    </row>
    <row r="559" spans="1:3" x14ac:dyDescent="0.2">
      <c r="A559" s="49"/>
      <c r="B559" s="40"/>
      <c r="C559" s="40"/>
    </row>
    <row r="560" spans="1:3" x14ac:dyDescent="0.2">
      <c r="A560" s="49"/>
      <c r="B560" s="40"/>
      <c r="C560" s="40"/>
    </row>
    <row r="561" spans="1:3" x14ac:dyDescent="0.2">
      <c r="A561" s="49"/>
      <c r="B561" s="40"/>
      <c r="C561" s="40"/>
    </row>
    <row r="562" spans="1:3" x14ac:dyDescent="0.2">
      <c r="A562" s="49"/>
      <c r="B562" s="40"/>
      <c r="C562" s="40"/>
    </row>
    <row r="563" spans="1:3" x14ac:dyDescent="0.2">
      <c r="A563" s="49"/>
      <c r="B563" s="40"/>
      <c r="C563" s="40"/>
    </row>
    <row r="564" spans="1:3" x14ac:dyDescent="0.2">
      <c r="A564" s="49"/>
      <c r="B564" s="40"/>
      <c r="C564" s="40"/>
    </row>
    <row r="565" spans="1:3" x14ac:dyDescent="0.2">
      <c r="A565" s="49"/>
      <c r="B565" s="40"/>
      <c r="C565" s="40"/>
    </row>
    <row r="566" spans="1:3" x14ac:dyDescent="0.2">
      <c r="A566" s="49"/>
      <c r="B566" s="40"/>
      <c r="C566" s="40"/>
    </row>
    <row r="567" spans="1:3" x14ac:dyDescent="0.2">
      <c r="A567" s="49"/>
      <c r="B567" s="40"/>
      <c r="C567" s="40"/>
    </row>
    <row r="568" spans="1:3" x14ac:dyDescent="0.2">
      <c r="A568" s="49"/>
      <c r="B568" s="40"/>
      <c r="C568" s="40"/>
    </row>
    <row r="569" spans="1:3" x14ac:dyDescent="0.2">
      <c r="A569" s="49"/>
      <c r="B569" s="40"/>
      <c r="C569" s="40"/>
    </row>
    <row r="570" spans="1:3" x14ac:dyDescent="0.2">
      <c r="A570" s="49"/>
      <c r="B570" s="40"/>
      <c r="C570" s="40"/>
    </row>
    <row r="571" spans="1:3" x14ac:dyDescent="0.2">
      <c r="A571" s="49"/>
      <c r="B571" s="40"/>
      <c r="C571" s="40"/>
    </row>
    <row r="572" spans="1:3" x14ac:dyDescent="0.2">
      <c r="A572" s="49"/>
      <c r="B572" s="40"/>
      <c r="C572" s="40"/>
    </row>
    <row r="573" spans="1:3" x14ac:dyDescent="0.2">
      <c r="A573" s="49"/>
      <c r="B573" s="40"/>
      <c r="C573" s="40"/>
    </row>
    <row r="574" spans="1:3" x14ac:dyDescent="0.2">
      <c r="A574" s="49"/>
      <c r="B574" s="40"/>
      <c r="C574" s="40"/>
    </row>
    <row r="575" spans="1:3" x14ac:dyDescent="0.2">
      <c r="A575" s="49"/>
      <c r="B575" s="40"/>
      <c r="C575" s="40"/>
    </row>
    <row r="576" spans="1:3" x14ac:dyDescent="0.2">
      <c r="A576" s="49"/>
      <c r="B576" s="40"/>
      <c r="C576" s="40"/>
    </row>
    <row r="577" spans="1:3" x14ac:dyDescent="0.2">
      <c r="A577" s="49"/>
      <c r="B577" s="40"/>
      <c r="C577" s="40"/>
    </row>
    <row r="578" spans="1:3" x14ac:dyDescent="0.2">
      <c r="A578" s="49"/>
      <c r="B578" s="40"/>
      <c r="C578" s="40"/>
    </row>
    <row r="579" spans="1:3" x14ac:dyDescent="0.2">
      <c r="A579" s="49"/>
      <c r="B579" s="40"/>
      <c r="C579" s="40"/>
    </row>
    <row r="580" spans="1:3" x14ac:dyDescent="0.2">
      <c r="A580" s="49"/>
      <c r="B580" s="40"/>
      <c r="C580" s="40"/>
    </row>
    <row r="581" spans="1:3" x14ac:dyDescent="0.2">
      <c r="A581" s="49"/>
      <c r="B581" s="40"/>
      <c r="C581" s="40"/>
    </row>
    <row r="582" spans="1:3" x14ac:dyDescent="0.2">
      <c r="A582" s="49"/>
      <c r="B582" s="40"/>
      <c r="C582" s="40"/>
    </row>
    <row r="583" spans="1:3" x14ac:dyDescent="0.2">
      <c r="A583" s="49"/>
      <c r="B583" s="40"/>
      <c r="C583" s="40"/>
    </row>
    <row r="584" spans="1:3" x14ac:dyDescent="0.2">
      <c r="A584" s="49"/>
      <c r="B584" s="40"/>
      <c r="C584" s="40"/>
    </row>
    <row r="585" spans="1:3" x14ac:dyDescent="0.2">
      <c r="A585" s="49"/>
      <c r="B585" s="40"/>
      <c r="C585" s="40"/>
    </row>
    <row r="586" spans="1:3" x14ac:dyDescent="0.2">
      <c r="A586" s="49"/>
      <c r="B586" s="40"/>
      <c r="C586" s="40"/>
    </row>
    <row r="587" spans="1:3" x14ac:dyDescent="0.2">
      <c r="A587" s="49"/>
      <c r="B587" s="40"/>
      <c r="C587" s="40"/>
    </row>
    <row r="588" spans="1:3" x14ac:dyDescent="0.2">
      <c r="A588" s="49"/>
      <c r="B588" s="40"/>
      <c r="C588" s="40"/>
    </row>
    <row r="589" spans="1:3" x14ac:dyDescent="0.2">
      <c r="A589" s="49"/>
      <c r="B589" s="40"/>
      <c r="C589" s="40"/>
    </row>
    <row r="590" spans="1:3" x14ac:dyDescent="0.2">
      <c r="A590" s="49"/>
      <c r="B590" s="40"/>
      <c r="C590" s="40"/>
    </row>
    <row r="591" spans="1:3" x14ac:dyDescent="0.2">
      <c r="A591" s="49"/>
      <c r="B591" s="40"/>
      <c r="C591" s="40"/>
    </row>
    <row r="592" spans="1:3" x14ac:dyDescent="0.2">
      <c r="A592" s="49"/>
      <c r="B592" s="40"/>
      <c r="C592" s="40"/>
    </row>
    <row r="593" spans="1:3" x14ac:dyDescent="0.2">
      <c r="A593" s="49"/>
      <c r="B593" s="40"/>
      <c r="C593" s="40"/>
    </row>
  </sheetData>
  <phoneticPr fontId="14" type="noConversion"/>
  <conditionalFormatting sqref="A6:A42">
    <cfRule type="duplicateValues" dxfId="26" priority="11"/>
    <cfRule type="duplicateValues" dxfId="25" priority="12"/>
    <cfRule type="duplicateValues" dxfId="24" priority="13"/>
    <cfRule type="duplicateValues" dxfId="23" priority="14"/>
    <cfRule type="duplicateValues" dxfId="22" priority="15"/>
    <cfRule type="duplicateValues" dxfId="21" priority="16"/>
    <cfRule type="duplicateValues" dxfId="20" priority="17"/>
  </conditionalFormatting>
  <conditionalFormatting sqref="A43:A47">
    <cfRule type="duplicateValues" dxfId="19" priority="9"/>
    <cfRule type="duplicateValues" dxfId="18" priority="10"/>
  </conditionalFormatting>
  <conditionalFormatting sqref="A145:A240">
    <cfRule type="duplicateValues" dxfId="17" priority="18"/>
    <cfRule type="duplicateValues" dxfId="16" priority="19"/>
    <cfRule type="duplicateValues" dxfId="15" priority="20"/>
    <cfRule type="duplicateValues" dxfId="14" priority="21"/>
    <cfRule type="duplicateValues" dxfId="13" priority="22"/>
    <cfRule type="duplicateValues" dxfId="12" priority="23"/>
    <cfRule type="duplicateValues" dxfId="11" priority="24"/>
  </conditionalFormatting>
  <conditionalFormatting sqref="A241:A247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A1:A240 A248:A1048576">
    <cfRule type="duplicateValues" dxfId="3" priority="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C2:DF328"/>
  <sheetViews>
    <sheetView workbookViewId="0">
      <selection activeCell="D17" sqref="D17"/>
    </sheetView>
  </sheetViews>
  <sheetFormatPr defaultColWidth="9" defaultRowHeight="14.25" x14ac:dyDescent="0.2"/>
  <cols>
    <col min="1" max="3" width="9" style="37"/>
    <col min="4" max="4" width="128" style="37" customWidth="1"/>
    <col min="5" max="16384" width="9" style="37"/>
  </cols>
  <sheetData>
    <row r="2" spans="3:110" x14ac:dyDescent="0.2">
      <c r="E2" s="37">
        <v>1</v>
      </c>
      <c r="F2" s="37">
        <v>2</v>
      </c>
      <c r="G2" s="37">
        <v>3</v>
      </c>
      <c r="M2" s="37">
        <f>F2</f>
        <v>2</v>
      </c>
      <c r="N2" s="37">
        <f>G2</f>
        <v>3</v>
      </c>
      <c r="T2" s="37">
        <f t="shared" ref="T2:U2" si="0">M2</f>
        <v>2</v>
      </c>
      <c r="U2" s="37">
        <f t="shared" si="0"/>
        <v>3</v>
      </c>
      <c r="AA2" s="37">
        <f t="shared" ref="AA2:AB2" si="1">T2</f>
        <v>2</v>
      </c>
      <c r="AB2" s="37">
        <f t="shared" si="1"/>
        <v>3</v>
      </c>
      <c r="AH2" s="37">
        <f t="shared" ref="AH2:AI2" si="2">AA2</f>
        <v>2</v>
      </c>
      <c r="AI2" s="37">
        <f t="shared" si="2"/>
        <v>3</v>
      </c>
      <c r="AO2" s="37">
        <f t="shared" ref="AO2:AP2" si="3">AH2</f>
        <v>2</v>
      </c>
      <c r="AP2" s="37">
        <f t="shared" si="3"/>
        <v>3</v>
      </c>
      <c r="AV2" s="37">
        <f t="shared" ref="AV2:AW2" si="4">AO2</f>
        <v>2</v>
      </c>
      <c r="AW2" s="37">
        <f t="shared" si="4"/>
        <v>3</v>
      </c>
      <c r="BC2" s="37">
        <f t="shared" ref="BC2:BD2" si="5">AV2</f>
        <v>2</v>
      </c>
      <c r="BD2" s="37">
        <f t="shared" si="5"/>
        <v>3</v>
      </c>
      <c r="BJ2" s="37">
        <f t="shared" ref="BJ2:BK2" si="6">BC2</f>
        <v>2</v>
      </c>
      <c r="BK2" s="37">
        <f t="shared" si="6"/>
        <v>3</v>
      </c>
      <c r="BQ2" s="37">
        <f t="shared" ref="BQ2:BR2" si="7">BJ2</f>
        <v>2</v>
      </c>
      <c r="BR2" s="37">
        <f t="shared" si="7"/>
        <v>3</v>
      </c>
      <c r="BX2" s="37">
        <f t="shared" ref="BX2:BY2" si="8">BQ2</f>
        <v>2</v>
      </c>
      <c r="BY2" s="37">
        <f t="shared" si="8"/>
        <v>3</v>
      </c>
      <c r="CE2" s="37">
        <f t="shared" ref="CE2:CF2" si="9">BX2</f>
        <v>2</v>
      </c>
      <c r="CF2" s="37">
        <f t="shared" si="9"/>
        <v>3</v>
      </c>
      <c r="CL2" s="37">
        <f t="shared" ref="CL2:CM2" si="10">CE2</f>
        <v>2</v>
      </c>
      <c r="CM2" s="37">
        <f t="shared" si="10"/>
        <v>3</v>
      </c>
      <c r="CS2" s="37">
        <f t="shared" ref="CS2:CT2" si="11">CL2</f>
        <v>2</v>
      </c>
      <c r="CT2" s="37">
        <f t="shared" si="11"/>
        <v>3</v>
      </c>
      <c r="CZ2" s="37">
        <f t="shared" ref="CZ2:DA2" si="12">CS2</f>
        <v>2</v>
      </c>
      <c r="DA2" s="37">
        <f t="shared" si="12"/>
        <v>3</v>
      </c>
    </row>
    <row r="3" spans="3:110" x14ac:dyDescent="0.2">
      <c r="C3" s="37">
        <v>701</v>
      </c>
      <c r="D3" s="37" t="str">
        <f>CONCATENATE(E3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,CL3,CM3,CN3,CO3,CP3,CQ3,CR3,CS3,CT3,CU3,CV3,CW3,CX3,CY3,CZ3,DA3,DB3,DC3,DD3,DE3,DF3)</f>
        <v>{{2016,999,10,0}|{2007,999,10,0}|{3009,999,10,0}|{3009,999,10,0}|{4007,999,10,0}|{4006,999,10,0}|{4038,999,10,0}|{4025,999,10,0}|{2010,999,10,0}|{2003,999,10,0}|{3012,999,10,0}|{3003,999,10,0}}</v>
      </c>
      <c r="E3" s="37" t="s">
        <v>1876</v>
      </c>
      <c r="F3" s="37" t="s">
        <v>1877</v>
      </c>
      <c r="G3" s="37" t="s">
        <v>1878</v>
      </c>
      <c r="H3" s="37" t="str">
        <f>IF(OR(G3="",RIGHT(E3,2)="}}"),"",",0")</f>
        <v>,0</v>
      </c>
      <c r="L3" s="37" t="s">
        <v>1879</v>
      </c>
      <c r="M3" s="37" t="s">
        <v>1877</v>
      </c>
      <c r="N3" s="37" t="s">
        <v>1878</v>
      </c>
      <c r="O3" s="37" t="str">
        <f t="shared" ref="O3:O66" si="13">IF(OR(N3="",RIGHT(L3,2)="}}"),"",",0")</f>
        <v>,0</v>
      </c>
      <c r="S3" s="37" t="s">
        <v>1880</v>
      </c>
      <c r="T3" s="37" t="s">
        <v>1877</v>
      </c>
      <c r="U3" s="37" t="s">
        <v>1878</v>
      </c>
      <c r="V3" s="37" t="str">
        <f>IF(OR(U3="",RIGHT(S3,2)="}}"),"",",0")</f>
        <v>,0</v>
      </c>
      <c r="Z3" s="37" t="s">
        <v>1880</v>
      </c>
      <c r="AA3" s="37" t="s">
        <v>1877</v>
      </c>
      <c r="AB3" s="37" t="s">
        <v>1878</v>
      </c>
      <c r="AC3" s="37" t="str">
        <f>IF(OR(AB3="",RIGHT(Z3,2)="}}"),"",",0")</f>
        <v>,0</v>
      </c>
      <c r="AG3" s="37" t="s">
        <v>1881</v>
      </c>
      <c r="AH3" s="37" t="s">
        <v>1877</v>
      </c>
      <c r="AI3" s="37" t="s">
        <v>1878</v>
      </c>
      <c r="AJ3" s="37" t="str">
        <f>IF(OR(AI3="",RIGHT(AG3,2)="}}"),"",",0")</f>
        <v>,0</v>
      </c>
      <c r="AN3" s="37" t="s">
        <v>1882</v>
      </c>
      <c r="AO3" s="37" t="s">
        <v>1877</v>
      </c>
      <c r="AP3" s="37" t="s">
        <v>1878</v>
      </c>
      <c r="AQ3" s="37" t="str">
        <f>IF(OR(AP3="",RIGHT(AN3,2)="}}"),"",",0")</f>
        <v>,0</v>
      </c>
      <c r="AU3" s="37" t="s">
        <v>1883</v>
      </c>
      <c r="AV3" s="37" t="s">
        <v>1877</v>
      </c>
      <c r="AW3" s="37" t="s">
        <v>1878</v>
      </c>
      <c r="AX3" s="37" t="str">
        <f>IF(OR(AW3="",RIGHT(AU3,2)="}}"),"",",0")</f>
        <v>,0</v>
      </c>
      <c r="BB3" s="37" t="s">
        <v>1884</v>
      </c>
      <c r="BC3" s="37" t="s">
        <v>1877</v>
      </c>
      <c r="BD3" s="37" t="s">
        <v>1878</v>
      </c>
      <c r="BE3" s="37" t="str">
        <f>IF(OR(BD3="",RIGHT(BB3,2)="}}"),"",",0")</f>
        <v>,0</v>
      </c>
      <c r="BI3" s="37" t="s">
        <v>1885</v>
      </c>
      <c r="BJ3" s="37" t="s">
        <v>1877</v>
      </c>
      <c r="BK3" s="37" t="s">
        <v>1878</v>
      </c>
      <c r="BL3" s="37" t="str">
        <f>IF(OR(BK3="",RIGHT(BI3,2)="}}"),"",",0")</f>
        <v>,0</v>
      </c>
      <c r="BP3" s="37" t="s">
        <v>1886</v>
      </c>
      <c r="BQ3" s="37" t="s">
        <v>1877</v>
      </c>
      <c r="BR3" s="37" t="s">
        <v>1878</v>
      </c>
      <c r="BS3" s="37" t="str">
        <f>IF(OR(BR3="",RIGHT(BP3,2)="}}"),"",",0")</f>
        <v>,0</v>
      </c>
      <c r="BW3" s="37" t="s">
        <v>1887</v>
      </c>
      <c r="BX3" s="37" t="s">
        <v>1877</v>
      </c>
      <c r="BY3" s="37" t="s">
        <v>1878</v>
      </c>
      <c r="BZ3" s="37" t="str">
        <f>IF(OR(BY3="",RIGHT(BW3,2)="}}"),"",",0")</f>
        <v>,0</v>
      </c>
      <c r="CD3" s="37" t="s">
        <v>1888</v>
      </c>
      <c r="CE3" s="37" t="s">
        <v>1877</v>
      </c>
      <c r="CF3" s="37" t="s">
        <v>1878</v>
      </c>
      <c r="CG3" s="37" t="str">
        <f>IF(OR(CF3="",RIGHT(CD3,2)="}}"),"",",0")</f>
        <v>,0</v>
      </c>
      <c r="CK3" s="37" t="s">
        <v>1889</v>
      </c>
      <c r="CN3" s="37" t="str">
        <f>IF(OR(CM3="",RIGHT(CK3,2)="}}"),"",",0")</f>
        <v/>
      </c>
      <c r="CR3" s="37" t="s">
        <v>1890</v>
      </c>
      <c r="CU3" s="37" t="str">
        <f>IF(OR(CT3="",RIGHT(CR3,2)="}}"),"",",0")</f>
        <v/>
      </c>
      <c r="CY3" s="37" t="s">
        <v>1890</v>
      </c>
      <c r="DB3" s="37" t="str">
        <f>IF(OR(DA3="",RIGHT(CY3,2)="}}"),"",",0")</f>
        <v/>
      </c>
      <c r="DF3" s="37" t="s">
        <v>1890</v>
      </c>
    </row>
    <row r="4" spans="3:110" x14ac:dyDescent="0.2">
      <c r="C4" s="37">
        <v>702</v>
      </c>
      <c r="D4" s="37" t="str">
        <f>CONCATENATE(E4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CH4,CI4,CJ4,CK4,CL4,CM4,CN4,CO4,CP4,CQ4,CR4,CS4,CT4,CU4,CV4,CW4,CX4,CY4,CZ4,DA4,DB4,DC4,DD4,DE4,DF4)</f>
        <v>{{3021,999,10,0}|{2008,999,10,0}|{3000,999,10,0}|{3012,999,10,0}|{4019,999,10,0}|{4014,999,10,0}|{4021,999,10,0}|{4030,999,10,0}|{2000,999,10,0}|{2009,999,10,0}|{3004,999,10,0}}</v>
      </c>
      <c r="E4" s="37" t="s">
        <v>1891</v>
      </c>
      <c r="F4" s="37" t="s">
        <v>1877</v>
      </c>
      <c r="G4" s="37" t="s">
        <v>1878</v>
      </c>
      <c r="H4" s="37" t="str">
        <f t="shared" ref="H4:H67" si="14">IF(OR(G4="",RIGHT(E4,2)="}}"),"",",0")</f>
        <v>,0</v>
      </c>
      <c r="L4" s="37" t="s">
        <v>1892</v>
      </c>
      <c r="M4" s="37" t="s">
        <v>1877</v>
      </c>
      <c r="N4" s="37" t="s">
        <v>1878</v>
      </c>
      <c r="O4" s="37" t="str">
        <f t="shared" si="13"/>
        <v>,0</v>
      </c>
      <c r="S4" s="37" t="s">
        <v>1893</v>
      </c>
      <c r="T4" s="37" t="s">
        <v>1877</v>
      </c>
      <c r="U4" s="37" t="s">
        <v>1878</v>
      </c>
      <c r="V4" s="37" t="str">
        <f t="shared" ref="V4:V67" si="15">IF(OR(U4="",RIGHT(S4,2)="}}"),"",",0")</f>
        <v>,0</v>
      </c>
      <c r="Z4" s="37" t="s">
        <v>1887</v>
      </c>
      <c r="AA4" s="37" t="s">
        <v>1877</v>
      </c>
      <c r="AB4" s="37" t="s">
        <v>1878</v>
      </c>
      <c r="AC4" s="37" t="str">
        <f t="shared" ref="AC4:AC67" si="16">IF(OR(AB4="",RIGHT(Z4,2)="}}"),"",",0")</f>
        <v>,0</v>
      </c>
      <c r="AG4" s="37" t="s">
        <v>1894</v>
      </c>
      <c r="AH4" s="37" t="s">
        <v>1877</v>
      </c>
      <c r="AI4" s="37" t="s">
        <v>1878</v>
      </c>
      <c r="AJ4" s="37" t="str">
        <f t="shared" ref="AJ4:AJ67" si="17">IF(OR(AI4="",RIGHT(AG4,2)="}}"),"",",0")</f>
        <v>,0</v>
      </c>
      <c r="AN4" s="37" t="s">
        <v>1895</v>
      </c>
      <c r="AO4" s="37" t="s">
        <v>1877</v>
      </c>
      <c r="AP4" s="37" t="s">
        <v>1878</v>
      </c>
      <c r="AQ4" s="37" t="str">
        <f t="shared" ref="AQ4:AQ67" si="18">IF(OR(AP4="",RIGHT(AN4,2)="}}"),"",",0")</f>
        <v>,0</v>
      </c>
      <c r="AU4" s="37" t="s">
        <v>1896</v>
      </c>
      <c r="AV4" s="37" t="s">
        <v>1877</v>
      </c>
      <c r="AW4" s="37" t="s">
        <v>1878</v>
      </c>
      <c r="AX4" s="37" t="str">
        <f t="shared" ref="AX4:AX67" si="19">IF(OR(AW4="",RIGHT(AU4,2)="}}"),"",",0")</f>
        <v>,0</v>
      </c>
      <c r="BB4" s="37" t="s">
        <v>1897</v>
      </c>
      <c r="BC4" s="37" t="s">
        <v>1877</v>
      </c>
      <c r="BD4" s="37" t="s">
        <v>1878</v>
      </c>
      <c r="BE4" s="37" t="str">
        <f t="shared" ref="BE4:BE67" si="20">IF(OR(BD4="",RIGHT(BB4,2)="}}"),"",",0")</f>
        <v>,0</v>
      </c>
      <c r="BI4" s="37" t="s">
        <v>1898</v>
      </c>
      <c r="BJ4" s="37" t="s">
        <v>1877</v>
      </c>
      <c r="BK4" s="37" t="s">
        <v>1878</v>
      </c>
      <c r="BL4" s="37" t="str">
        <f t="shared" ref="BL4:BL67" si="21">IF(OR(BK4="",RIGHT(BI4,2)="}}"),"",",0")</f>
        <v>,0</v>
      </c>
      <c r="BP4" s="37" t="s">
        <v>1899</v>
      </c>
      <c r="BQ4" s="37" t="s">
        <v>1877</v>
      </c>
      <c r="BR4" s="37" t="s">
        <v>1878</v>
      </c>
      <c r="BS4" s="37" t="str">
        <f t="shared" ref="BS4:BS67" si="22">IF(OR(BR4="",RIGHT(BP4,2)="}}"),"",",0")</f>
        <v>,0</v>
      </c>
      <c r="BW4" s="37" t="s">
        <v>1900</v>
      </c>
      <c r="BX4" s="37" t="s">
        <v>1877</v>
      </c>
      <c r="BY4" s="37" t="s">
        <v>1878</v>
      </c>
      <c r="BZ4" s="37" t="str">
        <f t="shared" ref="BZ4:BZ67" si="23">IF(OR(BY4="",RIGHT(BW4,2)="}}"),"",",0")</f>
        <v>,0</v>
      </c>
      <c r="CD4" s="37" t="s">
        <v>1889</v>
      </c>
      <c r="CG4" s="37" t="str">
        <f t="shared" ref="CG4:CG67" si="24">IF(OR(CF4="",RIGHT(CD4,2)="}}"),"",",0")</f>
        <v/>
      </c>
      <c r="CK4" s="37" t="s">
        <v>1890</v>
      </c>
      <c r="CN4" s="37" t="str">
        <f t="shared" ref="CN4:CN67" si="25">IF(OR(CM4="",RIGHT(CK4,2)="}}"),"",",0")</f>
        <v/>
      </c>
      <c r="CR4" s="37" t="s">
        <v>1890</v>
      </c>
      <c r="CU4" s="37" t="str">
        <f t="shared" ref="CU4:CU67" si="26">IF(OR(CT4="",RIGHT(CR4,2)="}}"),"",",0")</f>
        <v/>
      </c>
      <c r="CY4" s="37" t="s">
        <v>1890</v>
      </c>
      <c r="DB4" s="37" t="str">
        <f t="shared" ref="DB4:DB67" si="27">IF(OR(DA4="",RIGHT(CY4,2)="}}"),"",",0")</f>
        <v/>
      </c>
      <c r="DF4" s="37" t="s">
        <v>1890</v>
      </c>
    </row>
    <row r="5" spans="3:110" x14ac:dyDescent="0.2">
      <c r="C5" s="37">
        <v>703</v>
      </c>
      <c r="D5" s="37" t="str">
        <f>CONCATENATE(E5,F5,G5,H5,I5,J5,K5,L5,M5,N5,O5,P5,Q5,R5,S5,T5,U5,V5,W5,X5,Y5,Z5,AA5,AB5,AC5,AD5,AE5,AF5,AG5,AH5,AI5,AJ5,AK5,AL5,AM5,AN5,AO5,AP5,AQ5,AR5,AS5,AT5,AU5,AV5,AW5,AX5,AY5,AZ5,BA5,BB5,BC5,BD5,BE5,BF5,BG5,BH5,BI5,BJ5,BK5,BL5,BM5,BN5,BO5,BP5,BQ5,BR5,BS5,BT5,BU5,BV5,BW5,BX5,BY5,BZ5,CA5,CB5,CC5,CD5,CE5,CF5,CG5,CH5,CI5,CJ5,CK5,CL5,CM5,CN5,CO5,CP5,CQ5,CR5,CS5,CT5,CU5,CV5,CW5,CX5,CY5,CZ5,DA5,DB5,DC5,DD5,DE5,DF5)</f>
        <v>{{3003,999,10,0}|{2009,999,10,0}|{2003,999,10,0}|{3016,999,10,0}|{4028,999,10,0}|{4017,999,10,0}|{4007,999,10,0}|{4038,999,10,0}|{3010,999,10,0}|{3003,999,10,0}|{2009,999,10,0}}</v>
      </c>
      <c r="E5" s="37" t="s">
        <v>1901</v>
      </c>
      <c r="F5" s="37" t="s">
        <v>1877</v>
      </c>
      <c r="G5" s="37" t="s">
        <v>1878</v>
      </c>
      <c r="H5" s="37" t="str">
        <f t="shared" si="14"/>
        <v>,0</v>
      </c>
      <c r="L5" s="37" t="s">
        <v>1899</v>
      </c>
      <c r="M5" s="37" t="s">
        <v>1877</v>
      </c>
      <c r="N5" s="37" t="s">
        <v>1878</v>
      </c>
      <c r="O5" s="37" t="str">
        <f t="shared" si="13"/>
        <v>,0</v>
      </c>
      <c r="S5" s="37" t="s">
        <v>1886</v>
      </c>
      <c r="T5" s="37" t="s">
        <v>1877</v>
      </c>
      <c r="U5" s="37" t="s">
        <v>1878</v>
      </c>
      <c r="V5" s="37" t="str">
        <f t="shared" si="15"/>
        <v>,0</v>
      </c>
      <c r="Z5" s="37" t="s">
        <v>1902</v>
      </c>
      <c r="AA5" s="37" t="s">
        <v>1877</v>
      </c>
      <c r="AB5" s="37" t="s">
        <v>1878</v>
      </c>
      <c r="AC5" s="37" t="str">
        <f t="shared" si="16"/>
        <v>,0</v>
      </c>
      <c r="AG5" s="37" t="s">
        <v>1903</v>
      </c>
      <c r="AH5" s="37" t="s">
        <v>1877</v>
      </c>
      <c r="AI5" s="37" t="s">
        <v>1878</v>
      </c>
      <c r="AJ5" s="37" t="str">
        <f t="shared" si="17"/>
        <v>,0</v>
      </c>
      <c r="AN5" s="37" t="s">
        <v>1904</v>
      </c>
      <c r="AO5" s="37" t="s">
        <v>1877</v>
      </c>
      <c r="AP5" s="37" t="s">
        <v>1878</v>
      </c>
      <c r="AQ5" s="37" t="str">
        <f t="shared" si="18"/>
        <v>,0</v>
      </c>
      <c r="AU5" s="37" t="s">
        <v>1881</v>
      </c>
      <c r="AV5" s="37" t="s">
        <v>1877</v>
      </c>
      <c r="AW5" s="37" t="s">
        <v>1878</v>
      </c>
      <c r="AX5" s="37" t="str">
        <f t="shared" si="19"/>
        <v>,0</v>
      </c>
      <c r="BB5" s="37" t="s">
        <v>1883</v>
      </c>
      <c r="BC5" s="37" t="s">
        <v>1877</v>
      </c>
      <c r="BD5" s="37" t="s">
        <v>1878</v>
      </c>
      <c r="BE5" s="37" t="str">
        <f t="shared" si="20"/>
        <v>,0</v>
      </c>
      <c r="BI5" s="37" t="s">
        <v>1905</v>
      </c>
      <c r="BJ5" s="37" t="s">
        <v>1877</v>
      </c>
      <c r="BK5" s="37" t="s">
        <v>1878</v>
      </c>
      <c r="BL5" s="37" t="str">
        <f t="shared" si="21"/>
        <v>,0</v>
      </c>
      <c r="BP5" s="37" t="s">
        <v>1888</v>
      </c>
      <c r="BQ5" s="37" t="s">
        <v>1877</v>
      </c>
      <c r="BR5" s="37" t="s">
        <v>1878</v>
      </c>
      <c r="BS5" s="37" t="str">
        <f t="shared" si="22"/>
        <v>,0</v>
      </c>
      <c r="BW5" s="37" t="s">
        <v>1899</v>
      </c>
      <c r="BX5" s="37" t="s">
        <v>1877</v>
      </c>
      <c r="BY5" s="37" t="s">
        <v>1878</v>
      </c>
      <c r="BZ5" s="37" t="str">
        <f t="shared" si="23"/>
        <v>,0</v>
      </c>
      <c r="CD5" s="37" t="s">
        <v>1889</v>
      </c>
      <c r="CG5" s="37" t="str">
        <f t="shared" si="24"/>
        <v/>
      </c>
      <c r="CK5" s="37" t="s">
        <v>1890</v>
      </c>
      <c r="CN5" s="37" t="str">
        <f t="shared" si="25"/>
        <v/>
      </c>
      <c r="CR5" s="37" t="s">
        <v>1890</v>
      </c>
      <c r="CU5" s="37" t="str">
        <f t="shared" si="26"/>
        <v/>
      </c>
      <c r="CY5" s="37" t="s">
        <v>1890</v>
      </c>
      <c r="DB5" s="37" t="str">
        <f t="shared" si="27"/>
        <v/>
      </c>
      <c r="DF5" s="37" t="s">
        <v>1890</v>
      </c>
    </row>
    <row r="6" spans="3:110" x14ac:dyDescent="0.2">
      <c r="C6" s="37">
        <v>704</v>
      </c>
      <c r="D6" s="37" t="str">
        <f>CONCATENATE(E6,F6,G6,H6,I6,J6,K6,L6,M6,N6,O6,P6,Q6,R6,S6,T6,U6,V6,W6,X6,Y6,Z6,AA6,AB6,AC6,AD6,AE6,AF6,AG6,AH6,AI6,AJ6,AK6,AL6,AM6,AN6,AO6,AP6,AQ6,AR6,AS6,AT6,AU6,AV6,AW6,AX6,AY6,AZ6,BA6,BB6,BC6,BD6,BE6,BF6,BG6,BH6,BI6,BJ6,BK6,BL6,BM6,BN6,BO6,BP6,BQ6,BR6,BS6,BT6,BU6,BV6,BW6,BX6,BY6,BZ6,CA6,CB6,CC6,CD6,CE6,CF6,CG6,CH6,CI6,CJ6,CK6,CL6,CM6,CN6,CO6,CP6,CQ6,CR6,CS6,CT6,CU6,CV6,CW6,CX6,CY6,CZ6,DA6,DB6,DC6,DD6,DE6,DF6)</f>
        <v>{{2000,999,10,0}|{2010,999,10,0}|{3008,999,10,0}|{3009,999,10,0}|{4023,999,10,0}|{4022,999,10,0}|{4034,999,10,0}|{4006,999,10,0}|{2016,999,10,0}|{3012,999,10,0}|{2000,999,10,0}|{2010,999,10,0}}</v>
      </c>
      <c r="E6" s="37" t="s">
        <v>1906</v>
      </c>
      <c r="F6" s="37" t="s">
        <v>1877</v>
      </c>
      <c r="G6" s="37" t="s">
        <v>1878</v>
      </c>
      <c r="H6" s="37" t="str">
        <f t="shared" si="14"/>
        <v>,0</v>
      </c>
      <c r="L6" s="37" t="s">
        <v>1885</v>
      </c>
      <c r="M6" s="37" t="s">
        <v>1877</v>
      </c>
      <c r="N6" s="37" t="s">
        <v>1878</v>
      </c>
      <c r="O6" s="37" t="str">
        <f t="shared" si="13"/>
        <v>,0</v>
      </c>
      <c r="S6" s="37" t="s">
        <v>1907</v>
      </c>
      <c r="T6" s="37" t="s">
        <v>1877</v>
      </c>
      <c r="U6" s="37" t="s">
        <v>1878</v>
      </c>
      <c r="V6" s="37" t="str">
        <f t="shared" si="15"/>
        <v>,0</v>
      </c>
      <c r="Z6" s="37" t="s">
        <v>1880</v>
      </c>
      <c r="AA6" s="37" t="s">
        <v>1877</v>
      </c>
      <c r="AB6" s="37" t="s">
        <v>1878</v>
      </c>
      <c r="AC6" s="37" t="str">
        <f t="shared" si="16"/>
        <v>,0</v>
      </c>
      <c r="AG6" s="37" t="s">
        <v>1908</v>
      </c>
      <c r="AH6" s="37" t="s">
        <v>1877</v>
      </c>
      <c r="AI6" s="37" t="s">
        <v>1878</v>
      </c>
      <c r="AJ6" s="37" t="str">
        <f t="shared" si="17"/>
        <v>,0</v>
      </c>
      <c r="AN6" s="37" t="s">
        <v>1909</v>
      </c>
      <c r="AO6" s="37" t="s">
        <v>1877</v>
      </c>
      <c r="AP6" s="37" t="s">
        <v>1878</v>
      </c>
      <c r="AQ6" s="37" t="str">
        <f t="shared" si="18"/>
        <v>,0</v>
      </c>
      <c r="AU6" s="37" t="s">
        <v>1910</v>
      </c>
      <c r="AV6" s="37" t="s">
        <v>1877</v>
      </c>
      <c r="AW6" s="37" t="s">
        <v>1878</v>
      </c>
      <c r="AX6" s="37" t="str">
        <f t="shared" si="19"/>
        <v>,0</v>
      </c>
      <c r="BB6" s="37" t="s">
        <v>1882</v>
      </c>
      <c r="BC6" s="37" t="s">
        <v>1877</v>
      </c>
      <c r="BD6" s="37" t="s">
        <v>1878</v>
      </c>
      <c r="BE6" s="37" t="str">
        <f t="shared" si="20"/>
        <v>,0</v>
      </c>
      <c r="BI6" s="37" t="s">
        <v>1911</v>
      </c>
      <c r="BJ6" s="37" t="s">
        <v>1877</v>
      </c>
      <c r="BK6" s="37" t="s">
        <v>1878</v>
      </c>
      <c r="BL6" s="37" t="str">
        <f t="shared" si="21"/>
        <v>,0</v>
      </c>
      <c r="BP6" s="37" t="s">
        <v>1887</v>
      </c>
      <c r="BQ6" s="37" t="s">
        <v>1877</v>
      </c>
      <c r="BR6" s="37" t="s">
        <v>1878</v>
      </c>
      <c r="BS6" s="37" t="str">
        <f t="shared" si="22"/>
        <v>,0</v>
      </c>
      <c r="BW6" s="37" t="s">
        <v>1898</v>
      </c>
      <c r="BX6" s="37" t="s">
        <v>1877</v>
      </c>
      <c r="BY6" s="37" t="s">
        <v>1878</v>
      </c>
      <c r="BZ6" s="37" t="str">
        <f t="shared" si="23"/>
        <v>,0</v>
      </c>
      <c r="CD6" s="37" t="s">
        <v>1885</v>
      </c>
      <c r="CE6" s="37" t="s">
        <v>1877</v>
      </c>
      <c r="CF6" s="37" t="s">
        <v>1878</v>
      </c>
      <c r="CG6" s="37" t="str">
        <f t="shared" si="24"/>
        <v>,0</v>
      </c>
      <c r="CK6" s="37" t="s">
        <v>1889</v>
      </c>
      <c r="CN6" s="37" t="str">
        <f t="shared" si="25"/>
        <v/>
      </c>
      <c r="CR6" s="37" t="s">
        <v>1890</v>
      </c>
      <c r="CU6" s="37" t="str">
        <f t="shared" si="26"/>
        <v/>
      </c>
      <c r="CY6" s="37" t="s">
        <v>1890</v>
      </c>
      <c r="DB6" s="37" t="str">
        <f t="shared" si="27"/>
        <v/>
      </c>
      <c r="DF6" s="37" t="s">
        <v>1890</v>
      </c>
    </row>
    <row r="7" spans="3:110" x14ac:dyDescent="0.2">
      <c r="C7" s="37">
        <v>705</v>
      </c>
      <c r="D7" s="37" t="str">
        <f>CONCATENATE(E7,F7,G7,H7,I7,J7,K7,L7,M7,N7,O7,P7,Q7,R7,S7,T7,U7,V7,W7,X7,Y7,Z7,AA7,AB7,AC7,AD7,AE7,AF7,AG7,AH7,AI7,AJ7,AK7,AL7,AM7,AN7,AO7,AP7,AQ7,AR7,AS7,AT7,AU7,AV7,AW7,AX7,AY7,AZ7,BA7,BB7,BC7,BD7,BE7,BF7,BG7,BH7,BI7,BJ7,BK7,BL7,BM7,BN7,BO7,BP7,BQ7,BR7,BS7,BT7,BU7,BV7,BW7,BX7,BY7,BZ7,CA7,CB7,CC7,CD7,CE7,CF7,CG7,CH7,CI7,CJ7,CK7,CL7,CM7,CN7,CO7,CP7,CQ7,CR7,CS7,CT7,CU7,CV7,CW7,CX7,CY7,CZ7,DA7,DB7,DC7,DD7,DE7,DF7)</f>
        <v>{{4022,999,10,0}|{4017,999,10,0}|{4023,999,10,0}|{4023,999,10,0}|{4023,999,10,0}|{4026,999,10,0}|{4021,999,10,0}|{4015,999,10,0}|{4006,999,10,0}|{4038,999,10,0}|{4031,999,10,0}|{4025,999,10,0}}</v>
      </c>
      <c r="E7" s="37" t="s">
        <v>1912</v>
      </c>
      <c r="F7" s="37" t="s">
        <v>1877</v>
      </c>
      <c r="G7" s="37" t="s">
        <v>1878</v>
      </c>
      <c r="H7" s="37" t="str">
        <f t="shared" si="14"/>
        <v>,0</v>
      </c>
      <c r="L7" s="37" t="s">
        <v>1904</v>
      </c>
      <c r="M7" s="37" t="s">
        <v>1877</v>
      </c>
      <c r="N7" s="37" t="s">
        <v>1878</v>
      </c>
      <c r="O7" s="37" t="str">
        <f t="shared" si="13"/>
        <v>,0</v>
      </c>
      <c r="S7" s="37" t="s">
        <v>1908</v>
      </c>
      <c r="T7" s="37" t="s">
        <v>1877</v>
      </c>
      <c r="U7" s="37" t="s">
        <v>1878</v>
      </c>
      <c r="V7" s="37" t="str">
        <f t="shared" si="15"/>
        <v>,0</v>
      </c>
      <c r="Z7" s="37" t="s">
        <v>1908</v>
      </c>
      <c r="AA7" s="37" t="s">
        <v>1877</v>
      </c>
      <c r="AB7" s="37" t="s">
        <v>1878</v>
      </c>
      <c r="AC7" s="37" t="str">
        <f t="shared" si="16"/>
        <v>,0</v>
      </c>
      <c r="AG7" s="37" t="s">
        <v>1908</v>
      </c>
      <c r="AH7" s="37" t="s">
        <v>1877</v>
      </c>
      <c r="AI7" s="37" t="s">
        <v>1878</v>
      </c>
      <c r="AJ7" s="37" t="str">
        <f t="shared" si="17"/>
        <v>,0</v>
      </c>
      <c r="AN7" s="37" t="s">
        <v>1913</v>
      </c>
      <c r="AO7" s="37" t="s">
        <v>1877</v>
      </c>
      <c r="AP7" s="37" t="s">
        <v>1878</v>
      </c>
      <c r="AQ7" s="37" t="str">
        <f t="shared" si="18"/>
        <v>,0</v>
      </c>
      <c r="AU7" s="37" t="s">
        <v>1896</v>
      </c>
      <c r="AV7" s="37" t="s">
        <v>1877</v>
      </c>
      <c r="AW7" s="37" t="s">
        <v>1878</v>
      </c>
      <c r="AX7" s="37" t="str">
        <f t="shared" si="19"/>
        <v>,0</v>
      </c>
      <c r="BB7" s="37" t="s">
        <v>1914</v>
      </c>
      <c r="BC7" s="37" t="s">
        <v>1877</v>
      </c>
      <c r="BD7" s="37" t="s">
        <v>1878</v>
      </c>
      <c r="BE7" s="37" t="str">
        <f t="shared" si="20"/>
        <v>,0</v>
      </c>
      <c r="BI7" s="37" t="s">
        <v>1882</v>
      </c>
      <c r="BJ7" s="37" t="s">
        <v>1877</v>
      </c>
      <c r="BK7" s="37" t="s">
        <v>1878</v>
      </c>
      <c r="BL7" s="37" t="str">
        <f t="shared" si="21"/>
        <v>,0</v>
      </c>
      <c r="BP7" s="37" t="s">
        <v>1883</v>
      </c>
      <c r="BQ7" s="37" t="s">
        <v>1877</v>
      </c>
      <c r="BR7" s="37" t="s">
        <v>1878</v>
      </c>
      <c r="BS7" s="37" t="str">
        <f t="shared" si="22"/>
        <v>,0</v>
      </c>
      <c r="BW7" s="37" t="s">
        <v>1915</v>
      </c>
      <c r="BX7" s="37" t="s">
        <v>1877</v>
      </c>
      <c r="BY7" s="37" t="s">
        <v>1878</v>
      </c>
      <c r="BZ7" s="37" t="str">
        <f t="shared" si="23"/>
        <v>,0</v>
      </c>
      <c r="CD7" s="37" t="s">
        <v>1884</v>
      </c>
      <c r="CE7" s="37" t="s">
        <v>1877</v>
      </c>
      <c r="CF7" s="37" t="s">
        <v>1878</v>
      </c>
      <c r="CG7" s="37" t="str">
        <f t="shared" si="24"/>
        <v>,0</v>
      </c>
      <c r="CK7" s="37" t="s">
        <v>1889</v>
      </c>
      <c r="CN7" s="37" t="str">
        <f t="shared" si="25"/>
        <v/>
      </c>
      <c r="CR7" s="37" t="s">
        <v>1890</v>
      </c>
      <c r="CU7" s="37" t="str">
        <f t="shared" si="26"/>
        <v/>
      </c>
      <c r="CY7" s="37" t="s">
        <v>1890</v>
      </c>
      <c r="DB7" s="37" t="str">
        <f t="shared" si="27"/>
        <v/>
      </c>
      <c r="DF7" s="37" t="s">
        <v>1890</v>
      </c>
    </row>
    <row r="8" spans="3:110" x14ac:dyDescent="0.2">
      <c r="C8" s="37">
        <v>101001</v>
      </c>
      <c r="D8" s="37" t="s">
        <v>1916</v>
      </c>
      <c r="E8" s="37" t="s">
        <v>1917</v>
      </c>
      <c r="F8" s="37" t="s">
        <v>1918</v>
      </c>
      <c r="G8" s="37" t="s">
        <v>1918</v>
      </c>
      <c r="H8" s="37" t="str">
        <f t="shared" si="14"/>
        <v>,0</v>
      </c>
      <c r="L8" s="37" t="s">
        <v>1919</v>
      </c>
      <c r="M8" s="37" t="s">
        <v>1918</v>
      </c>
      <c r="N8" s="37" t="s">
        <v>1918</v>
      </c>
      <c r="O8" s="37" t="str">
        <f t="shared" si="13"/>
        <v>,0</v>
      </c>
      <c r="S8" s="37" t="s">
        <v>1920</v>
      </c>
      <c r="T8" s="37" t="s">
        <v>1918</v>
      </c>
      <c r="U8" s="37" t="s">
        <v>1921</v>
      </c>
      <c r="V8" s="37" t="str">
        <f t="shared" si="15"/>
        <v>,0</v>
      </c>
      <c r="Z8" s="37" t="s">
        <v>1918</v>
      </c>
      <c r="AA8" s="37" t="s">
        <v>1918</v>
      </c>
      <c r="AB8" s="37" t="s">
        <v>1920</v>
      </c>
      <c r="AC8" s="37" t="str">
        <f t="shared" si="16"/>
        <v>,0</v>
      </c>
      <c r="AG8" s="37" t="s">
        <v>1890</v>
      </c>
      <c r="AJ8" s="37" t="str">
        <f t="shared" si="17"/>
        <v/>
      </c>
      <c r="AN8" s="37" t="s">
        <v>1890</v>
      </c>
      <c r="AQ8" s="37" t="str">
        <f t="shared" si="18"/>
        <v/>
      </c>
      <c r="AU8" s="37" t="s">
        <v>1890</v>
      </c>
      <c r="AX8" s="37" t="str">
        <f t="shared" si="19"/>
        <v/>
      </c>
      <c r="BB8" s="37" t="s">
        <v>1890</v>
      </c>
      <c r="BE8" s="37" t="str">
        <f t="shared" si="20"/>
        <v/>
      </c>
      <c r="BI8" s="37" t="s">
        <v>1890</v>
      </c>
      <c r="BL8" s="37" t="str">
        <f t="shared" si="21"/>
        <v/>
      </c>
      <c r="BP8" s="37" t="s">
        <v>1890</v>
      </c>
      <c r="BS8" s="37" t="str">
        <f t="shared" si="22"/>
        <v/>
      </c>
      <c r="BW8" s="37" t="s">
        <v>1890</v>
      </c>
      <c r="BZ8" s="37" t="str">
        <f t="shared" si="23"/>
        <v/>
      </c>
      <c r="CD8" s="37" t="s">
        <v>1890</v>
      </c>
      <c r="CG8" s="37" t="str">
        <f t="shared" si="24"/>
        <v/>
      </c>
      <c r="CK8" s="37" t="s">
        <v>1890</v>
      </c>
      <c r="CN8" s="37" t="str">
        <f t="shared" si="25"/>
        <v/>
      </c>
      <c r="CR8" s="37" t="s">
        <v>1890</v>
      </c>
      <c r="CU8" s="37" t="str">
        <f t="shared" si="26"/>
        <v/>
      </c>
      <c r="CY8" s="37" t="s">
        <v>1890</v>
      </c>
      <c r="DB8" s="37" t="str">
        <f t="shared" si="27"/>
        <v/>
      </c>
      <c r="DF8" s="37" t="s">
        <v>1890</v>
      </c>
    </row>
    <row r="9" spans="3:110" x14ac:dyDescent="0.2">
      <c r="C9" s="37">
        <v>101002</v>
      </c>
      <c r="D9" s="37" t="str">
        <f t="shared" ref="D9:D72" si="28">CONCATENATE(E9,F9,G9,H9,I9,J9,K9,L9,M9,N9,O9,P9,Q9,R9,S9,T9,U9,V9,W9,X9,Y9,Z9,AA9,AB9,AC9,AD9,AE9,AF9,AG9,AH9,AI9,AJ9,AK9,AL9,AM9,AN9,AO9,AP9,AQ9,AR9,AS9,AT9,AU9,AV9,AW9,AX9,AY9,AZ9,BA9,BB9,BC9,BD9,BE9,BF9,BG9,BH9,BI9,BJ9,BK9,BL9,BM9,BN9,BO9,BP9,BQ9,BR9,BS9,BT9,BU9,BV9,BW9,BX9,BY9,BZ9,CA9,CB9,CC9,CD9,CE9,CF9,CG9,CH9,CI9,CJ9,CK9,CL9,CM9,CN9,CO9,CP9,CQ9,CR9,CS9,CT9,CU9,CV9,CW9,CX9,CY9,CZ9,DA9,DB9,DC9,DD9,DE9,DF9)</f>
        <v>{{1004,2,1,0}|{1001,2,1,0}|{1007,2,1,0}}</v>
      </c>
      <c r="E9" s="37" t="s">
        <v>1922</v>
      </c>
      <c r="F9" s="37" t="s">
        <v>1923</v>
      </c>
      <c r="G9" s="37" t="s">
        <v>1918</v>
      </c>
      <c r="H9" s="37" t="str">
        <f t="shared" si="14"/>
        <v>,0</v>
      </c>
      <c r="L9" s="37" t="s">
        <v>1924</v>
      </c>
      <c r="M9" s="37" t="s">
        <v>1923</v>
      </c>
      <c r="N9" s="37" t="s">
        <v>1918</v>
      </c>
      <c r="O9" s="37" t="str">
        <f t="shared" si="13"/>
        <v>,0</v>
      </c>
      <c r="S9" s="37" t="s">
        <v>1925</v>
      </c>
      <c r="T9" s="37" t="s">
        <v>1923</v>
      </c>
      <c r="U9" s="37" t="s">
        <v>1918</v>
      </c>
      <c r="V9" s="37" t="str">
        <f t="shared" si="15"/>
        <v>,0</v>
      </c>
      <c r="Z9" s="37" t="s">
        <v>1889</v>
      </c>
      <c r="AC9" s="37" t="str">
        <f t="shared" si="16"/>
        <v/>
      </c>
      <c r="AG9" s="37" t="s">
        <v>1890</v>
      </c>
      <c r="AJ9" s="37" t="str">
        <f t="shared" si="17"/>
        <v/>
      </c>
      <c r="AN9" s="37" t="s">
        <v>1890</v>
      </c>
      <c r="AQ9" s="37" t="str">
        <f t="shared" si="18"/>
        <v/>
      </c>
      <c r="AU9" s="37" t="s">
        <v>1890</v>
      </c>
      <c r="AX9" s="37" t="str">
        <f t="shared" si="19"/>
        <v/>
      </c>
      <c r="BB9" s="37" t="s">
        <v>1890</v>
      </c>
      <c r="BE9" s="37" t="str">
        <f t="shared" si="20"/>
        <v/>
      </c>
      <c r="BI9" s="37" t="s">
        <v>1890</v>
      </c>
      <c r="BL9" s="37" t="str">
        <f t="shared" si="21"/>
        <v/>
      </c>
      <c r="BP9" s="37" t="s">
        <v>1890</v>
      </c>
      <c r="BS9" s="37" t="str">
        <f t="shared" si="22"/>
        <v/>
      </c>
      <c r="BW9" s="37" t="s">
        <v>1890</v>
      </c>
      <c r="BZ9" s="37" t="str">
        <f t="shared" si="23"/>
        <v/>
      </c>
      <c r="CD9" s="37" t="s">
        <v>1890</v>
      </c>
      <c r="CG9" s="37" t="str">
        <f t="shared" si="24"/>
        <v/>
      </c>
      <c r="CK9" s="37" t="s">
        <v>1890</v>
      </c>
      <c r="CN9" s="37" t="str">
        <f t="shared" si="25"/>
        <v/>
      </c>
      <c r="CR9" s="37" t="s">
        <v>1890</v>
      </c>
      <c r="CU9" s="37" t="str">
        <f t="shared" si="26"/>
        <v/>
      </c>
      <c r="CY9" s="37" t="s">
        <v>1890</v>
      </c>
      <c r="DB9" s="37" t="str">
        <f t="shared" si="27"/>
        <v/>
      </c>
      <c r="DF9" s="37" t="s">
        <v>1890</v>
      </c>
    </row>
    <row r="10" spans="3:110" x14ac:dyDescent="0.2">
      <c r="C10" s="37">
        <v>101003</v>
      </c>
      <c r="D10" s="37" t="str">
        <f t="shared" si="28"/>
        <v>{{1010,3,1,0}|{1013,3,1,0}|{1015,3,1,0}}</v>
      </c>
      <c r="E10" s="37" t="s">
        <v>1926</v>
      </c>
      <c r="F10" s="37" t="s">
        <v>1927</v>
      </c>
      <c r="G10" s="37" t="s">
        <v>1918</v>
      </c>
      <c r="H10" s="37" t="str">
        <f t="shared" si="14"/>
        <v>,0</v>
      </c>
      <c r="L10" s="37" t="s">
        <v>1928</v>
      </c>
      <c r="M10" s="37" t="s">
        <v>1927</v>
      </c>
      <c r="N10" s="37" t="s">
        <v>1918</v>
      </c>
      <c r="O10" s="37" t="str">
        <f t="shared" si="13"/>
        <v>,0</v>
      </c>
      <c r="S10" s="37" t="s">
        <v>1929</v>
      </c>
      <c r="T10" s="37" t="s">
        <v>1927</v>
      </c>
      <c r="U10" s="37" t="s">
        <v>1918</v>
      </c>
      <c r="V10" s="37" t="str">
        <f t="shared" si="15"/>
        <v>,0</v>
      </c>
      <c r="Z10" s="37" t="s">
        <v>1889</v>
      </c>
      <c r="AC10" s="37" t="str">
        <f t="shared" si="16"/>
        <v/>
      </c>
      <c r="AG10" s="37" t="s">
        <v>1890</v>
      </c>
      <c r="AJ10" s="37" t="str">
        <f t="shared" si="17"/>
        <v/>
      </c>
      <c r="AN10" s="37" t="s">
        <v>1890</v>
      </c>
      <c r="AQ10" s="37" t="str">
        <f t="shared" si="18"/>
        <v/>
      </c>
      <c r="AU10" s="37" t="s">
        <v>1890</v>
      </c>
      <c r="AX10" s="37" t="str">
        <f t="shared" si="19"/>
        <v/>
      </c>
      <c r="BB10" s="37" t="s">
        <v>1890</v>
      </c>
      <c r="BE10" s="37" t="str">
        <f t="shared" si="20"/>
        <v/>
      </c>
      <c r="BI10" s="37" t="s">
        <v>1890</v>
      </c>
      <c r="BL10" s="37" t="str">
        <f t="shared" si="21"/>
        <v/>
      </c>
      <c r="BP10" s="37" t="s">
        <v>1890</v>
      </c>
      <c r="BS10" s="37" t="str">
        <f t="shared" si="22"/>
        <v/>
      </c>
      <c r="BW10" s="37" t="s">
        <v>1890</v>
      </c>
      <c r="BZ10" s="37" t="str">
        <f t="shared" si="23"/>
        <v/>
      </c>
      <c r="CD10" s="37" t="s">
        <v>1890</v>
      </c>
      <c r="CG10" s="37" t="str">
        <f t="shared" si="24"/>
        <v/>
      </c>
      <c r="CK10" s="37" t="s">
        <v>1890</v>
      </c>
      <c r="CN10" s="37" t="str">
        <f t="shared" si="25"/>
        <v/>
      </c>
      <c r="CR10" s="37" t="s">
        <v>1890</v>
      </c>
      <c r="CU10" s="37" t="str">
        <f t="shared" si="26"/>
        <v/>
      </c>
      <c r="CY10" s="37" t="s">
        <v>1890</v>
      </c>
      <c r="DB10" s="37" t="str">
        <f t="shared" si="27"/>
        <v/>
      </c>
      <c r="DF10" s="37" t="s">
        <v>1890</v>
      </c>
    </row>
    <row r="11" spans="3:110" x14ac:dyDescent="0.2">
      <c r="C11" s="37">
        <v>101004</v>
      </c>
      <c r="D11" s="37" t="str">
        <f t="shared" si="28"/>
        <v>{{1011,3,1,0}|{1013,3,1,0}|{1012,3,1,0}}</v>
      </c>
      <c r="E11" s="37" t="s">
        <v>1930</v>
      </c>
      <c r="F11" s="37" t="s">
        <v>1927</v>
      </c>
      <c r="G11" s="37" t="s">
        <v>1918</v>
      </c>
      <c r="H11" s="37" t="str">
        <f t="shared" si="14"/>
        <v>,0</v>
      </c>
      <c r="L11" s="37" t="s">
        <v>1928</v>
      </c>
      <c r="M11" s="37" t="s">
        <v>1927</v>
      </c>
      <c r="N11" s="37" t="s">
        <v>1918</v>
      </c>
      <c r="O11" s="37" t="str">
        <f t="shared" si="13"/>
        <v>,0</v>
      </c>
      <c r="S11" s="37" t="s">
        <v>1931</v>
      </c>
      <c r="T11" s="37" t="s">
        <v>1927</v>
      </c>
      <c r="U11" s="37" t="s">
        <v>1918</v>
      </c>
      <c r="V11" s="37" t="str">
        <f t="shared" si="15"/>
        <v>,0</v>
      </c>
      <c r="Z11" s="37" t="s">
        <v>1889</v>
      </c>
      <c r="AC11" s="37" t="str">
        <f t="shared" si="16"/>
        <v/>
      </c>
      <c r="AG11" s="37" t="s">
        <v>1890</v>
      </c>
      <c r="AJ11" s="37" t="str">
        <f t="shared" si="17"/>
        <v/>
      </c>
      <c r="AN11" s="37" t="s">
        <v>1890</v>
      </c>
      <c r="AQ11" s="37" t="str">
        <f t="shared" si="18"/>
        <v/>
      </c>
      <c r="AU11" s="37" t="s">
        <v>1890</v>
      </c>
      <c r="AX11" s="37" t="str">
        <f t="shared" si="19"/>
        <v/>
      </c>
      <c r="BB11" s="37" t="s">
        <v>1890</v>
      </c>
      <c r="BE11" s="37" t="str">
        <f t="shared" si="20"/>
        <v/>
      </c>
      <c r="BI11" s="37" t="s">
        <v>1890</v>
      </c>
      <c r="BL11" s="37" t="str">
        <f t="shared" si="21"/>
        <v/>
      </c>
      <c r="BP11" s="37" t="s">
        <v>1890</v>
      </c>
      <c r="BS11" s="37" t="str">
        <f t="shared" si="22"/>
        <v/>
      </c>
      <c r="BW11" s="37" t="s">
        <v>1890</v>
      </c>
      <c r="BZ11" s="37" t="str">
        <f t="shared" si="23"/>
        <v/>
      </c>
      <c r="CD11" s="37" t="s">
        <v>1890</v>
      </c>
      <c r="CG11" s="37" t="str">
        <f t="shared" si="24"/>
        <v/>
      </c>
      <c r="CK11" s="37" t="s">
        <v>1890</v>
      </c>
      <c r="CN11" s="37" t="str">
        <f t="shared" si="25"/>
        <v/>
      </c>
      <c r="CR11" s="37" t="s">
        <v>1890</v>
      </c>
      <c r="CU11" s="37" t="str">
        <f t="shared" si="26"/>
        <v/>
      </c>
      <c r="CY11" s="37" t="s">
        <v>1890</v>
      </c>
      <c r="DB11" s="37" t="str">
        <f t="shared" si="27"/>
        <v/>
      </c>
      <c r="DF11" s="37" t="s">
        <v>1890</v>
      </c>
    </row>
    <row r="12" spans="3:110" x14ac:dyDescent="0.2">
      <c r="C12" s="37">
        <v>101005</v>
      </c>
      <c r="D12" s="37" t="str">
        <f t="shared" si="28"/>
        <v>{{3012,4,3,0}|{1007,4,1,0}|{1006,4,1,0}|{1009,4,1,0}}</v>
      </c>
      <c r="E12" s="37" t="s">
        <v>1932</v>
      </c>
      <c r="F12" s="37" t="s">
        <v>1933</v>
      </c>
      <c r="G12" s="37" t="s">
        <v>1927</v>
      </c>
      <c r="H12" s="37" t="str">
        <f t="shared" si="14"/>
        <v>,0</v>
      </c>
      <c r="L12" s="37" t="s">
        <v>1925</v>
      </c>
      <c r="M12" s="37" t="s">
        <v>1933</v>
      </c>
      <c r="N12" s="37" t="s">
        <v>1918</v>
      </c>
      <c r="O12" s="37" t="str">
        <f t="shared" si="13"/>
        <v>,0</v>
      </c>
      <c r="S12" s="37" t="s">
        <v>1934</v>
      </c>
      <c r="T12" s="37" t="s">
        <v>1933</v>
      </c>
      <c r="U12" s="37" t="s">
        <v>1918</v>
      </c>
      <c r="V12" s="37" t="str">
        <f t="shared" si="15"/>
        <v>,0</v>
      </c>
      <c r="Z12" s="37" t="s">
        <v>1935</v>
      </c>
      <c r="AA12" s="37" t="s">
        <v>1933</v>
      </c>
      <c r="AB12" s="37" t="s">
        <v>1918</v>
      </c>
      <c r="AC12" s="37" t="str">
        <f t="shared" si="16"/>
        <v>,0</v>
      </c>
      <c r="AG12" s="37" t="s">
        <v>1889</v>
      </c>
      <c r="AJ12" s="37" t="str">
        <f t="shared" si="17"/>
        <v/>
      </c>
      <c r="AN12" s="37" t="s">
        <v>1890</v>
      </c>
      <c r="AQ12" s="37" t="str">
        <f t="shared" si="18"/>
        <v/>
      </c>
      <c r="AU12" s="37" t="s">
        <v>1890</v>
      </c>
      <c r="AX12" s="37" t="str">
        <f t="shared" si="19"/>
        <v/>
      </c>
      <c r="BB12" s="37" t="s">
        <v>1890</v>
      </c>
      <c r="BE12" s="37" t="str">
        <f t="shared" si="20"/>
        <v/>
      </c>
      <c r="BI12" s="37" t="s">
        <v>1890</v>
      </c>
      <c r="BL12" s="37" t="str">
        <f t="shared" si="21"/>
        <v/>
      </c>
      <c r="BP12" s="37" t="s">
        <v>1890</v>
      </c>
      <c r="BS12" s="37" t="str">
        <f t="shared" si="22"/>
        <v/>
      </c>
      <c r="BW12" s="37" t="s">
        <v>1890</v>
      </c>
      <c r="BZ12" s="37" t="str">
        <f t="shared" si="23"/>
        <v/>
      </c>
      <c r="CD12" s="37" t="s">
        <v>1890</v>
      </c>
      <c r="CG12" s="37" t="str">
        <f t="shared" si="24"/>
        <v/>
      </c>
      <c r="CK12" s="37" t="s">
        <v>1890</v>
      </c>
      <c r="CN12" s="37" t="str">
        <f t="shared" si="25"/>
        <v/>
      </c>
      <c r="CR12" s="37" t="s">
        <v>1890</v>
      </c>
      <c r="CU12" s="37" t="str">
        <f t="shared" si="26"/>
        <v/>
      </c>
      <c r="CY12" s="37" t="s">
        <v>1890</v>
      </c>
      <c r="DB12" s="37" t="str">
        <f t="shared" si="27"/>
        <v/>
      </c>
      <c r="DF12" s="37" t="s">
        <v>1890</v>
      </c>
    </row>
    <row r="13" spans="3:110" x14ac:dyDescent="0.2">
      <c r="C13" s="37">
        <v>101006</v>
      </c>
      <c r="D13" s="37" t="str">
        <f t="shared" si="28"/>
        <v>{{2003,5,1,0}|{1016,5,1,0}|{1016,5,1,0}|{1014,5,1,0}|{2000,5,1,0}}</v>
      </c>
      <c r="E13" s="37" t="s">
        <v>1936</v>
      </c>
      <c r="F13" s="37" t="s">
        <v>1937</v>
      </c>
      <c r="G13" s="37" t="s">
        <v>1918</v>
      </c>
      <c r="H13" s="37" t="str">
        <f t="shared" si="14"/>
        <v>,0</v>
      </c>
      <c r="L13" s="37" t="s">
        <v>1938</v>
      </c>
      <c r="M13" s="37" t="s">
        <v>1937</v>
      </c>
      <c r="N13" s="37" t="s">
        <v>1918</v>
      </c>
      <c r="O13" s="37" t="str">
        <f t="shared" si="13"/>
        <v>,0</v>
      </c>
      <c r="S13" s="37" t="s">
        <v>1938</v>
      </c>
      <c r="T13" s="37" t="s">
        <v>1937</v>
      </c>
      <c r="U13" s="37" t="s">
        <v>1918</v>
      </c>
      <c r="V13" s="37" t="str">
        <f t="shared" si="15"/>
        <v>,0</v>
      </c>
      <c r="Z13" s="37" t="s">
        <v>1939</v>
      </c>
      <c r="AA13" s="37" t="s">
        <v>1937</v>
      </c>
      <c r="AB13" s="37" t="s">
        <v>1918</v>
      </c>
      <c r="AC13" s="37" t="str">
        <f t="shared" si="16"/>
        <v>,0</v>
      </c>
      <c r="AG13" s="37" t="s">
        <v>1898</v>
      </c>
      <c r="AH13" s="37" t="s">
        <v>1937</v>
      </c>
      <c r="AI13" s="37" t="s">
        <v>1918</v>
      </c>
      <c r="AJ13" s="37" t="str">
        <f t="shared" si="17"/>
        <v>,0</v>
      </c>
      <c r="AN13" s="37" t="s">
        <v>1889</v>
      </c>
      <c r="AQ13" s="37" t="str">
        <f t="shared" si="18"/>
        <v/>
      </c>
      <c r="AU13" s="37" t="s">
        <v>1890</v>
      </c>
      <c r="AX13" s="37" t="str">
        <f t="shared" si="19"/>
        <v/>
      </c>
      <c r="BB13" s="37" t="s">
        <v>1890</v>
      </c>
      <c r="BE13" s="37" t="str">
        <f t="shared" si="20"/>
        <v/>
      </c>
      <c r="BI13" s="37" t="s">
        <v>1890</v>
      </c>
      <c r="BL13" s="37" t="str">
        <f t="shared" si="21"/>
        <v/>
      </c>
      <c r="BP13" s="37" t="s">
        <v>1890</v>
      </c>
      <c r="BS13" s="37" t="str">
        <f t="shared" si="22"/>
        <v/>
      </c>
      <c r="BW13" s="37" t="s">
        <v>1890</v>
      </c>
      <c r="BZ13" s="37" t="str">
        <f t="shared" si="23"/>
        <v/>
      </c>
      <c r="CD13" s="37" t="s">
        <v>1890</v>
      </c>
      <c r="CG13" s="37" t="str">
        <f t="shared" si="24"/>
        <v/>
      </c>
      <c r="CK13" s="37" t="s">
        <v>1890</v>
      </c>
      <c r="CN13" s="37" t="str">
        <f t="shared" si="25"/>
        <v/>
      </c>
      <c r="CR13" s="37" t="s">
        <v>1890</v>
      </c>
      <c r="CU13" s="37" t="str">
        <f t="shared" si="26"/>
        <v/>
      </c>
      <c r="CY13" s="37" t="s">
        <v>1890</v>
      </c>
      <c r="DB13" s="37" t="str">
        <f t="shared" si="27"/>
        <v/>
      </c>
      <c r="DF13" s="37" t="s">
        <v>1890</v>
      </c>
    </row>
    <row r="14" spans="3:110" x14ac:dyDescent="0.2">
      <c r="C14" s="37">
        <v>101007</v>
      </c>
      <c r="D14" s="37" t="str">
        <f t="shared" si="28"/>
        <v>{{3019,6,3,0}|{1013,6,1,0}|{1013,6,1,0}|{1006,6,1,0}|{3017,6,1,0}}</v>
      </c>
      <c r="E14" s="37" t="s">
        <v>1940</v>
      </c>
      <c r="F14" s="37" t="s">
        <v>1941</v>
      </c>
      <c r="G14" s="37" t="s">
        <v>1927</v>
      </c>
      <c r="H14" s="37" t="str">
        <f t="shared" si="14"/>
        <v>,0</v>
      </c>
      <c r="L14" s="37" t="s">
        <v>1928</v>
      </c>
      <c r="M14" s="37" t="s">
        <v>1941</v>
      </c>
      <c r="N14" s="37" t="s">
        <v>1918</v>
      </c>
      <c r="O14" s="37" t="str">
        <f t="shared" si="13"/>
        <v>,0</v>
      </c>
      <c r="S14" s="37" t="s">
        <v>1928</v>
      </c>
      <c r="T14" s="37" t="s">
        <v>1941</v>
      </c>
      <c r="U14" s="37" t="s">
        <v>1918</v>
      </c>
      <c r="V14" s="37" t="str">
        <f t="shared" si="15"/>
        <v>,0</v>
      </c>
      <c r="Z14" s="37" t="s">
        <v>1934</v>
      </c>
      <c r="AA14" s="37" t="s">
        <v>1941</v>
      </c>
      <c r="AB14" s="37" t="s">
        <v>1918</v>
      </c>
      <c r="AC14" s="37" t="str">
        <f t="shared" si="16"/>
        <v>,0</v>
      </c>
      <c r="AG14" s="37" t="s">
        <v>1942</v>
      </c>
      <c r="AH14" s="37" t="s">
        <v>1941</v>
      </c>
      <c r="AI14" s="37" t="s">
        <v>1918</v>
      </c>
      <c r="AJ14" s="37" t="str">
        <f t="shared" si="17"/>
        <v>,0</v>
      </c>
      <c r="AN14" s="37" t="s">
        <v>1889</v>
      </c>
      <c r="AQ14" s="37" t="str">
        <f t="shared" si="18"/>
        <v/>
      </c>
      <c r="AU14" s="37" t="s">
        <v>1890</v>
      </c>
      <c r="AX14" s="37" t="str">
        <f t="shared" si="19"/>
        <v/>
      </c>
      <c r="BB14" s="37" t="s">
        <v>1890</v>
      </c>
      <c r="BE14" s="37" t="str">
        <f t="shared" si="20"/>
        <v/>
      </c>
      <c r="BI14" s="37" t="s">
        <v>1890</v>
      </c>
      <c r="BL14" s="37" t="str">
        <f t="shared" si="21"/>
        <v/>
      </c>
      <c r="BP14" s="37" t="s">
        <v>1890</v>
      </c>
      <c r="BS14" s="37" t="str">
        <f t="shared" si="22"/>
        <v/>
      </c>
      <c r="BW14" s="37" t="s">
        <v>1890</v>
      </c>
      <c r="BZ14" s="37" t="str">
        <f t="shared" si="23"/>
        <v/>
      </c>
      <c r="CD14" s="37" t="s">
        <v>1890</v>
      </c>
      <c r="CG14" s="37" t="str">
        <f t="shared" si="24"/>
        <v/>
      </c>
      <c r="CK14" s="37" t="s">
        <v>1890</v>
      </c>
      <c r="CN14" s="37" t="str">
        <f t="shared" si="25"/>
        <v/>
      </c>
      <c r="CR14" s="37" t="s">
        <v>1890</v>
      </c>
      <c r="CU14" s="37" t="str">
        <f t="shared" si="26"/>
        <v/>
      </c>
      <c r="CY14" s="37" t="s">
        <v>1890</v>
      </c>
      <c r="DB14" s="37" t="str">
        <f t="shared" si="27"/>
        <v/>
      </c>
      <c r="DF14" s="37" t="s">
        <v>1890</v>
      </c>
    </row>
    <row r="15" spans="3:110" x14ac:dyDescent="0.2">
      <c r="C15" s="37">
        <v>101008</v>
      </c>
      <c r="D15" s="37" t="str">
        <f t="shared" si="28"/>
        <v>{{3021,7,1,0}|{3006,7,1,0}|{2009,7,1,0}|{1000,7,1,0}|{1000,7,1,0}}</v>
      </c>
      <c r="E15" s="37" t="s">
        <v>1891</v>
      </c>
      <c r="F15" s="37" t="s">
        <v>1943</v>
      </c>
      <c r="G15" s="37" t="s">
        <v>1918</v>
      </c>
      <c r="H15" s="37" t="str">
        <f t="shared" si="14"/>
        <v>,0</v>
      </c>
      <c r="L15" s="37" t="s">
        <v>1944</v>
      </c>
      <c r="M15" s="37" t="s">
        <v>1943</v>
      </c>
      <c r="N15" s="37" t="s">
        <v>1918</v>
      </c>
      <c r="O15" s="37" t="str">
        <f t="shared" si="13"/>
        <v>,0</v>
      </c>
      <c r="S15" s="37" t="s">
        <v>1899</v>
      </c>
      <c r="T15" s="37" t="s">
        <v>1943</v>
      </c>
      <c r="U15" s="37" t="s">
        <v>1918</v>
      </c>
      <c r="V15" s="37" t="str">
        <f t="shared" si="15"/>
        <v>,0</v>
      </c>
      <c r="Z15" s="37" t="s">
        <v>1945</v>
      </c>
      <c r="AA15" s="37" t="s">
        <v>1943</v>
      </c>
      <c r="AB15" s="37" t="s">
        <v>1918</v>
      </c>
      <c r="AC15" s="37" t="str">
        <f t="shared" si="16"/>
        <v>,0</v>
      </c>
      <c r="AG15" s="37" t="s">
        <v>1945</v>
      </c>
      <c r="AH15" s="37" t="s">
        <v>1943</v>
      </c>
      <c r="AI15" s="37" t="s">
        <v>1918</v>
      </c>
      <c r="AJ15" s="37" t="str">
        <f t="shared" si="17"/>
        <v>,0</v>
      </c>
      <c r="AN15" s="37" t="s">
        <v>1889</v>
      </c>
      <c r="AQ15" s="37" t="str">
        <f t="shared" si="18"/>
        <v/>
      </c>
      <c r="AU15" s="37" t="s">
        <v>1890</v>
      </c>
      <c r="AX15" s="37" t="str">
        <f t="shared" si="19"/>
        <v/>
      </c>
      <c r="BB15" s="37" t="s">
        <v>1890</v>
      </c>
      <c r="BE15" s="37" t="str">
        <f t="shared" si="20"/>
        <v/>
      </c>
      <c r="BI15" s="37" t="s">
        <v>1890</v>
      </c>
      <c r="BL15" s="37" t="str">
        <f t="shared" si="21"/>
        <v/>
      </c>
      <c r="BP15" s="37" t="s">
        <v>1890</v>
      </c>
      <c r="BS15" s="37" t="str">
        <f t="shared" si="22"/>
        <v/>
      </c>
      <c r="BW15" s="37" t="s">
        <v>1890</v>
      </c>
      <c r="BZ15" s="37" t="str">
        <f t="shared" si="23"/>
        <v/>
      </c>
      <c r="CD15" s="37" t="s">
        <v>1890</v>
      </c>
      <c r="CG15" s="37" t="str">
        <f t="shared" si="24"/>
        <v/>
      </c>
      <c r="CK15" s="37" t="s">
        <v>1890</v>
      </c>
      <c r="CN15" s="37" t="str">
        <f t="shared" si="25"/>
        <v/>
      </c>
      <c r="CR15" s="37" t="s">
        <v>1890</v>
      </c>
      <c r="CU15" s="37" t="str">
        <f t="shared" si="26"/>
        <v/>
      </c>
      <c r="CY15" s="37" t="s">
        <v>1890</v>
      </c>
      <c r="DB15" s="37" t="str">
        <f t="shared" si="27"/>
        <v/>
      </c>
      <c r="DF15" s="37" t="s">
        <v>1890</v>
      </c>
    </row>
    <row r="16" spans="3:110" x14ac:dyDescent="0.2">
      <c r="C16" s="37">
        <v>101009</v>
      </c>
      <c r="D16" s="37" t="str">
        <f t="shared" si="28"/>
        <v>{{2008,7,1,0}|{2015,7,1,0}|{1015,7,1,0}|{1015,7,1,0}|{3018,7,1,0}}</v>
      </c>
      <c r="E16" s="37" t="s">
        <v>1946</v>
      </c>
      <c r="F16" s="37" t="s">
        <v>1943</v>
      </c>
      <c r="G16" s="37" t="s">
        <v>1918</v>
      </c>
      <c r="H16" s="37" t="str">
        <f t="shared" si="14"/>
        <v>,0</v>
      </c>
      <c r="L16" s="37" t="s">
        <v>1947</v>
      </c>
      <c r="M16" s="37" t="s">
        <v>1943</v>
      </c>
      <c r="N16" s="37" t="s">
        <v>1918</v>
      </c>
      <c r="O16" s="37" t="str">
        <f t="shared" si="13"/>
        <v>,0</v>
      </c>
      <c r="S16" s="37" t="s">
        <v>1929</v>
      </c>
      <c r="T16" s="37" t="s">
        <v>1943</v>
      </c>
      <c r="U16" s="37" t="s">
        <v>1918</v>
      </c>
      <c r="V16" s="37" t="str">
        <f t="shared" si="15"/>
        <v>,0</v>
      </c>
      <c r="Z16" s="37" t="s">
        <v>1929</v>
      </c>
      <c r="AA16" s="37" t="s">
        <v>1943</v>
      </c>
      <c r="AB16" s="37" t="s">
        <v>1918</v>
      </c>
      <c r="AC16" s="37" t="str">
        <f t="shared" si="16"/>
        <v>,0</v>
      </c>
      <c r="AG16" s="37" t="s">
        <v>1948</v>
      </c>
      <c r="AH16" s="37" t="s">
        <v>1943</v>
      </c>
      <c r="AI16" s="37" t="s">
        <v>1918</v>
      </c>
      <c r="AJ16" s="37" t="str">
        <f t="shared" si="17"/>
        <v>,0</v>
      </c>
      <c r="AN16" s="37" t="s">
        <v>1889</v>
      </c>
      <c r="AQ16" s="37" t="str">
        <f t="shared" si="18"/>
        <v/>
      </c>
      <c r="AU16" s="37" t="s">
        <v>1890</v>
      </c>
      <c r="AX16" s="37" t="str">
        <f t="shared" si="19"/>
        <v/>
      </c>
      <c r="BB16" s="37" t="s">
        <v>1890</v>
      </c>
      <c r="BE16" s="37" t="str">
        <f t="shared" si="20"/>
        <v/>
      </c>
      <c r="BI16" s="37" t="s">
        <v>1890</v>
      </c>
      <c r="BL16" s="37" t="str">
        <f t="shared" si="21"/>
        <v/>
      </c>
      <c r="BP16" s="37" t="s">
        <v>1890</v>
      </c>
      <c r="BS16" s="37" t="str">
        <f t="shared" si="22"/>
        <v/>
      </c>
      <c r="BW16" s="37" t="s">
        <v>1890</v>
      </c>
      <c r="BZ16" s="37" t="str">
        <f t="shared" si="23"/>
        <v/>
      </c>
      <c r="CD16" s="37" t="s">
        <v>1890</v>
      </c>
      <c r="CG16" s="37" t="str">
        <f t="shared" si="24"/>
        <v/>
      </c>
      <c r="CK16" s="37" t="s">
        <v>1890</v>
      </c>
      <c r="CN16" s="37" t="str">
        <f t="shared" si="25"/>
        <v/>
      </c>
      <c r="CR16" s="37" t="s">
        <v>1890</v>
      </c>
      <c r="CU16" s="37" t="str">
        <f t="shared" si="26"/>
        <v/>
      </c>
      <c r="CY16" s="37" t="s">
        <v>1890</v>
      </c>
      <c r="DB16" s="37" t="str">
        <f t="shared" si="27"/>
        <v/>
      </c>
      <c r="DF16" s="37" t="s">
        <v>1890</v>
      </c>
    </row>
    <row r="17" spans="3:110" x14ac:dyDescent="0.2">
      <c r="C17" s="37">
        <v>101010</v>
      </c>
      <c r="D17" s="37" t="str">
        <f t="shared" si="28"/>
        <v>{{2012,8,3,0}|{1004,8,1,0}|{2016,8,1,0}|{2016,8,1,0}|{3017,8,1,0}}</v>
      </c>
      <c r="E17" s="37" t="s">
        <v>1949</v>
      </c>
      <c r="F17" s="37" t="s">
        <v>1950</v>
      </c>
      <c r="G17" s="37" t="s">
        <v>1927</v>
      </c>
      <c r="H17" s="37" t="str">
        <f t="shared" si="14"/>
        <v>,0</v>
      </c>
      <c r="L17" s="37" t="s">
        <v>1951</v>
      </c>
      <c r="M17" s="37" t="s">
        <v>1950</v>
      </c>
      <c r="N17" s="37" t="s">
        <v>1918</v>
      </c>
      <c r="O17" s="37" t="str">
        <f t="shared" si="13"/>
        <v>,0</v>
      </c>
      <c r="S17" s="37" t="s">
        <v>1911</v>
      </c>
      <c r="T17" s="37" t="s">
        <v>1950</v>
      </c>
      <c r="U17" s="37" t="s">
        <v>1918</v>
      </c>
      <c r="V17" s="37" t="str">
        <f t="shared" si="15"/>
        <v>,0</v>
      </c>
      <c r="Z17" s="37" t="s">
        <v>1911</v>
      </c>
      <c r="AA17" s="37" t="s">
        <v>1950</v>
      </c>
      <c r="AB17" s="37" t="s">
        <v>1918</v>
      </c>
      <c r="AC17" s="37" t="str">
        <f t="shared" si="16"/>
        <v>,0</v>
      </c>
      <c r="AG17" s="37" t="s">
        <v>1942</v>
      </c>
      <c r="AH17" s="37" t="s">
        <v>1950</v>
      </c>
      <c r="AI17" s="37" t="s">
        <v>1918</v>
      </c>
      <c r="AJ17" s="37" t="str">
        <f t="shared" si="17"/>
        <v>,0</v>
      </c>
      <c r="AN17" s="37" t="s">
        <v>1889</v>
      </c>
      <c r="AQ17" s="37" t="str">
        <f t="shared" si="18"/>
        <v/>
      </c>
      <c r="AU17" s="37" t="s">
        <v>1890</v>
      </c>
      <c r="AX17" s="37" t="str">
        <f t="shared" si="19"/>
        <v/>
      </c>
      <c r="BB17" s="37" t="s">
        <v>1890</v>
      </c>
      <c r="BE17" s="37" t="str">
        <f t="shared" si="20"/>
        <v/>
      </c>
      <c r="BI17" s="37" t="s">
        <v>1890</v>
      </c>
      <c r="BL17" s="37" t="str">
        <f t="shared" si="21"/>
        <v/>
      </c>
      <c r="BP17" s="37" t="s">
        <v>1890</v>
      </c>
      <c r="BS17" s="37" t="str">
        <f t="shared" si="22"/>
        <v/>
      </c>
      <c r="BW17" s="37" t="s">
        <v>1890</v>
      </c>
      <c r="BZ17" s="37" t="str">
        <f t="shared" si="23"/>
        <v/>
      </c>
      <c r="CD17" s="37" t="s">
        <v>1890</v>
      </c>
      <c r="CG17" s="37" t="str">
        <f t="shared" si="24"/>
        <v/>
      </c>
      <c r="CK17" s="37" t="s">
        <v>1890</v>
      </c>
      <c r="CN17" s="37" t="str">
        <f t="shared" si="25"/>
        <v/>
      </c>
      <c r="CR17" s="37" t="s">
        <v>1890</v>
      </c>
      <c r="CU17" s="37" t="str">
        <f t="shared" si="26"/>
        <v/>
      </c>
      <c r="CY17" s="37" t="s">
        <v>1890</v>
      </c>
      <c r="DB17" s="37" t="str">
        <f t="shared" si="27"/>
        <v/>
      </c>
      <c r="DF17" s="37" t="s">
        <v>1890</v>
      </c>
    </row>
    <row r="18" spans="3:110" x14ac:dyDescent="0.2">
      <c r="C18" s="37">
        <v>101115</v>
      </c>
      <c r="D18" s="37" t="str">
        <f t="shared" si="28"/>
        <v>{{4022,76,5,0}|{3010,76,5,0}|{4039,76,5,0}|{2004,76,5,0}|{3019,76,5,0}|{3019,76,5,0}|{3019,76,5,0}|{4039,76,5,0}}</v>
      </c>
      <c r="E18" s="37" t="s">
        <v>1912</v>
      </c>
      <c r="F18" s="37" t="s">
        <v>1952</v>
      </c>
      <c r="G18" s="37" t="s">
        <v>1937</v>
      </c>
      <c r="H18" s="37" t="str">
        <f t="shared" si="14"/>
        <v>,0</v>
      </c>
      <c r="L18" s="37" t="s">
        <v>1905</v>
      </c>
      <c r="M18" s="37" t="s">
        <v>1952</v>
      </c>
      <c r="N18" s="37" t="s">
        <v>1937</v>
      </c>
      <c r="O18" s="37" t="str">
        <f t="shared" si="13"/>
        <v>,0</v>
      </c>
      <c r="S18" s="37" t="s">
        <v>1953</v>
      </c>
      <c r="T18" s="37" t="s">
        <v>1952</v>
      </c>
      <c r="U18" s="37" t="s">
        <v>1937</v>
      </c>
      <c r="V18" s="37" t="str">
        <f t="shared" si="15"/>
        <v>,0</v>
      </c>
      <c r="Z18" s="37" t="s">
        <v>1954</v>
      </c>
      <c r="AA18" s="37" t="s">
        <v>1952</v>
      </c>
      <c r="AB18" s="37" t="s">
        <v>1937</v>
      </c>
      <c r="AC18" s="37" t="str">
        <f t="shared" si="16"/>
        <v>,0</v>
      </c>
      <c r="AG18" s="37" t="s">
        <v>1955</v>
      </c>
      <c r="AH18" s="37" t="s">
        <v>1952</v>
      </c>
      <c r="AI18" s="37" t="s">
        <v>1937</v>
      </c>
      <c r="AJ18" s="37" t="str">
        <f t="shared" si="17"/>
        <v>,0</v>
      </c>
      <c r="AN18" s="37" t="s">
        <v>1955</v>
      </c>
      <c r="AO18" s="37" t="s">
        <v>1952</v>
      </c>
      <c r="AP18" s="37" t="s">
        <v>1937</v>
      </c>
      <c r="AQ18" s="37" t="str">
        <f t="shared" si="18"/>
        <v>,0</v>
      </c>
      <c r="AU18" s="37" t="s">
        <v>1955</v>
      </c>
      <c r="AV18" s="37" t="s">
        <v>1952</v>
      </c>
      <c r="AW18" s="37" t="s">
        <v>1937</v>
      </c>
      <c r="AX18" s="37" t="str">
        <f t="shared" si="19"/>
        <v>,0</v>
      </c>
      <c r="BB18" s="37" t="s">
        <v>1953</v>
      </c>
      <c r="BC18" s="37" t="s">
        <v>1952</v>
      </c>
      <c r="BD18" s="37" t="s">
        <v>1937</v>
      </c>
      <c r="BE18" s="37" t="str">
        <f t="shared" si="20"/>
        <v>,0</v>
      </c>
      <c r="BI18" s="37" t="s">
        <v>1889</v>
      </c>
      <c r="BL18" s="37" t="str">
        <f t="shared" si="21"/>
        <v/>
      </c>
      <c r="BP18" s="37" t="s">
        <v>1890</v>
      </c>
      <c r="BS18" s="37" t="str">
        <f t="shared" si="22"/>
        <v/>
      </c>
      <c r="BW18" s="37" t="s">
        <v>1890</v>
      </c>
      <c r="BZ18" s="37" t="str">
        <f t="shared" si="23"/>
        <v/>
      </c>
      <c r="CD18" s="37" t="s">
        <v>1890</v>
      </c>
      <c r="CG18" s="37" t="str">
        <f t="shared" si="24"/>
        <v/>
      </c>
      <c r="CK18" s="37" t="s">
        <v>1890</v>
      </c>
      <c r="CN18" s="37" t="str">
        <f t="shared" si="25"/>
        <v/>
      </c>
      <c r="CR18" s="37" t="s">
        <v>1890</v>
      </c>
      <c r="CU18" s="37" t="str">
        <f t="shared" si="26"/>
        <v/>
      </c>
      <c r="CY18" s="37" t="s">
        <v>1890</v>
      </c>
      <c r="DB18" s="37" t="str">
        <f t="shared" si="27"/>
        <v/>
      </c>
      <c r="DF18" s="37" t="s">
        <v>1890</v>
      </c>
    </row>
    <row r="19" spans="3:110" x14ac:dyDescent="0.2">
      <c r="C19" s="37">
        <v>400000</v>
      </c>
      <c r="D19" s="37" t="str">
        <f t="shared" si="28"/>
        <v>{{1004,3,1,0}|{1013,3,1,0}|{3017,3,1,0}}</v>
      </c>
      <c r="E19" s="37" t="s">
        <v>1922</v>
      </c>
      <c r="F19" s="37" t="s">
        <v>1927</v>
      </c>
      <c r="G19" s="37" t="s">
        <v>1918</v>
      </c>
      <c r="H19" s="37" t="str">
        <f t="shared" si="14"/>
        <v>,0</v>
      </c>
      <c r="L19" s="37" t="s">
        <v>1928</v>
      </c>
      <c r="M19" s="37" t="s">
        <v>1927</v>
      </c>
      <c r="N19" s="37" t="s">
        <v>1918</v>
      </c>
      <c r="O19" s="37" t="str">
        <f t="shared" si="13"/>
        <v>,0</v>
      </c>
      <c r="S19" s="37" t="s">
        <v>1942</v>
      </c>
      <c r="T19" s="37" t="s">
        <v>1927</v>
      </c>
      <c r="U19" s="37" t="s">
        <v>1918</v>
      </c>
      <c r="V19" s="37" t="str">
        <f t="shared" si="15"/>
        <v>,0</v>
      </c>
      <c r="Z19" s="37" t="s">
        <v>1889</v>
      </c>
      <c r="AC19" s="37" t="str">
        <f t="shared" si="16"/>
        <v/>
      </c>
      <c r="AG19" s="37" t="s">
        <v>1890</v>
      </c>
      <c r="AJ19" s="37" t="str">
        <f t="shared" si="17"/>
        <v/>
      </c>
      <c r="AN19" s="37" t="s">
        <v>1890</v>
      </c>
      <c r="AQ19" s="37" t="str">
        <f t="shared" si="18"/>
        <v/>
      </c>
      <c r="AU19" s="37" t="s">
        <v>1890</v>
      </c>
      <c r="AX19" s="37" t="str">
        <f t="shared" si="19"/>
        <v/>
      </c>
      <c r="BB19" s="37" t="s">
        <v>1890</v>
      </c>
      <c r="BE19" s="37" t="str">
        <f t="shared" si="20"/>
        <v/>
      </c>
      <c r="BI19" s="37" t="s">
        <v>1890</v>
      </c>
      <c r="BL19" s="37" t="str">
        <f t="shared" si="21"/>
        <v/>
      </c>
      <c r="BP19" s="37" t="s">
        <v>1890</v>
      </c>
      <c r="BS19" s="37" t="str">
        <f t="shared" si="22"/>
        <v/>
      </c>
      <c r="BW19" s="37" t="s">
        <v>1890</v>
      </c>
      <c r="BZ19" s="37" t="str">
        <f t="shared" si="23"/>
        <v/>
      </c>
      <c r="CD19" s="37" t="s">
        <v>1890</v>
      </c>
      <c r="CG19" s="37" t="str">
        <f t="shared" si="24"/>
        <v/>
      </c>
      <c r="CK19" s="37" t="s">
        <v>1890</v>
      </c>
      <c r="CN19" s="37" t="str">
        <f t="shared" si="25"/>
        <v/>
      </c>
      <c r="CR19" s="37" t="s">
        <v>1890</v>
      </c>
      <c r="CU19" s="37" t="str">
        <f t="shared" si="26"/>
        <v/>
      </c>
      <c r="CY19" s="37" t="s">
        <v>1890</v>
      </c>
      <c r="DB19" s="37" t="str">
        <f t="shared" si="27"/>
        <v/>
      </c>
      <c r="DF19" s="37" t="s">
        <v>1890</v>
      </c>
    </row>
    <row r="20" spans="3:110" x14ac:dyDescent="0.2">
      <c r="C20" s="37">
        <v>400001</v>
      </c>
      <c r="D20" s="37" t="str">
        <f t="shared" si="28"/>
        <v>{{2012,15,2,0}|{2012,15,2,0}|{1012,15,2,0}|{1012,15,2,0}|{2009,15,2,0}}</v>
      </c>
      <c r="E20" s="37" t="s">
        <v>1949</v>
      </c>
      <c r="F20" s="37" t="s">
        <v>1956</v>
      </c>
      <c r="G20" s="37" t="s">
        <v>1923</v>
      </c>
      <c r="H20" s="37" t="str">
        <f t="shared" si="14"/>
        <v>,0</v>
      </c>
      <c r="L20" s="37" t="s">
        <v>1957</v>
      </c>
      <c r="M20" s="37" t="s">
        <v>1956</v>
      </c>
      <c r="N20" s="37" t="s">
        <v>1923</v>
      </c>
      <c r="O20" s="37" t="str">
        <f t="shared" si="13"/>
        <v>,0</v>
      </c>
      <c r="S20" s="37" t="s">
        <v>1931</v>
      </c>
      <c r="T20" s="37" t="s">
        <v>1956</v>
      </c>
      <c r="U20" s="37" t="s">
        <v>1923</v>
      </c>
      <c r="V20" s="37" t="str">
        <f t="shared" si="15"/>
        <v>,0</v>
      </c>
      <c r="Z20" s="37" t="s">
        <v>1931</v>
      </c>
      <c r="AA20" s="37" t="s">
        <v>1956</v>
      </c>
      <c r="AB20" s="37" t="s">
        <v>1923</v>
      </c>
      <c r="AC20" s="37" t="str">
        <f t="shared" si="16"/>
        <v>,0</v>
      </c>
      <c r="AG20" s="37" t="s">
        <v>1899</v>
      </c>
      <c r="AH20" s="37" t="s">
        <v>1956</v>
      </c>
      <c r="AI20" s="37" t="s">
        <v>1923</v>
      </c>
      <c r="AJ20" s="37" t="str">
        <f t="shared" si="17"/>
        <v>,0</v>
      </c>
      <c r="AN20" s="37" t="s">
        <v>1889</v>
      </c>
      <c r="AQ20" s="37" t="str">
        <f t="shared" si="18"/>
        <v/>
      </c>
      <c r="AU20" s="37" t="s">
        <v>1890</v>
      </c>
      <c r="AX20" s="37" t="str">
        <f t="shared" si="19"/>
        <v/>
      </c>
      <c r="BB20" s="37" t="s">
        <v>1890</v>
      </c>
      <c r="BE20" s="37" t="str">
        <f t="shared" si="20"/>
        <v/>
      </c>
      <c r="BI20" s="37" t="s">
        <v>1890</v>
      </c>
      <c r="BL20" s="37" t="str">
        <f t="shared" si="21"/>
        <v/>
      </c>
      <c r="BP20" s="37" t="s">
        <v>1890</v>
      </c>
      <c r="BS20" s="37" t="str">
        <f t="shared" si="22"/>
        <v/>
      </c>
      <c r="BW20" s="37" t="s">
        <v>1890</v>
      </c>
      <c r="BZ20" s="37" t="str">
        <f t="shared" si="23"/>
        <v/>
      </c>
      <c r="CD20" s="37" t="s">
        <v>1890</v>
      </c>
      <c r="CG20" s="37" t="str">
        <f t="shared" si="24"/>
        <v/>
      </c>
      <c r="CK20" s="37" t="s">
        <v>1890</v>
      </c>
      <c r="CN20" s="37" t="str">
        <f t="shared" si="25"/>
        <v/>
      </c>
      <c r="CR20" s="37" t="s">
        <v>1890</v>
      </c>
      <c r="CU20" s="37" t="str">
        <f t="shared" si="26"/>
        <v/>
      </c>
      <c r="CY20" s="37" t="s">
        <v>1890</v>
      </c>
      <c r="DB20" s="37" t="str">
        <f t="shared" si="27"/>
        <v/>
      </c>
      <c r="DF20" s="37" t="s">
        <v>1890</v>
      </c>
    </row>
    <row r="21" spans="3:110" x14ac:dyDescent="0.2">
      <c r="C21" s="37">
        <v>400002</v>
      </c>
      <c r="D21" s="37" t="str">
        <f t="shared" si="28"/>
        <v>{{2003,18,3,0}|{2003,18,3,0}|{1014,18,3,0}|{1014,18,3,0}|{2000,18,3,0}}</v>
      </c>
      <c r="E21" s="37" t="s">
        <v>1936</v>
      </c>
      <c r="F21" s="37" t="s">
        <v>1958</v>
      </c>
      <c r="G21" s="37" t="s">
        <v>1927</v>
      </c>
      <c r="H21" s="37" t="str">
        <f t="shared" si="14"/>
        <v>,0</v>
      </c>
      <c r="L21" s="37" t="s">
        <v>1886</v>
      </c>
      <c r="M21" s="37" t="s">
        <v>1958</v>
      </c>
      <c r="N21" s="37" t="s">
        <v>1927</v>
      </c>
      <c r="O21" s="37" t="str">
        <f t="shared" si="13"/>
        <v>,0</v>
      </c>
      <c r="S21" s="37" t="s">
        <v>1939</v>
      </c>
      <c r="T21" s="37" t="s">
        <v>1958</v>
      </c>
      <c r="U21" s="37" t="s">
        <v>1927</v>
      </c>
      <c r="V21" s="37" t="str">
        <f t="shared" si="15"/>
        <v>,0</v>
      </c>
      <c r="Z21" s="37" t="s">
        <v>1939</v>
      </c>
      <c r="AA21" s="37" t="s">
        <v>1958</v>
      </c>
      <c r="AB21" s="37" t="s">
        <v>1927</v>
      </c>
      <c r="AC21" s="37" t="str">
        <f t="shared" si="16"/>
        <v>,0</v>
      </c>
      <c r="AG21" s="37" t="s">
        <v>1898</v>
      </c>
      <c r="AH21" s="37" t="s">
        <v>1958</v>
      </c>
      <c r="AI21" s="37" t="s">
        <v>1927</v>
      </c>
      <c r="AJ21" s="37" t="str">
        <f t="shared" si="17"/>
        <v>,0</v>
      </c>
      <c r="AN21" s="37" t="s">
        <v>1889</v>
      </c>
      <c r="AQ21" s="37" t="str">
        <f t="shared" si="18"/>
        <v/>
      </c>
      <c r="AU21" s="37" t="s">
        <v>1890</v>
      </c>
      <c r="AX21" s="37" t="str">
        <f t="shared" si="19"/>
        <v/>
      </c>
      <c r="BB21" s="37" t="s">
        <v>1890</v>
      </c>
      <c r="BE21" s="37" t="str">
        <f t="shared" si="20"/>
        <v/>
      </c>
      <c r="BI21" s="37" t="s">
        <v>1890</v>
      </c>
      <c r="BL21" s="37" t="str">
        <f t="shared" si="21"/>
        <v/>
      </c>
      <c r="BP21" s="37" t="s">
        <v>1890</v>
      </c>
      <c r="BS21" s="37" t="str">
        <f t="shared" si="22"/>
        <v/>
      </c>
      <c r="BW21" s="37" t="s">
        <v>1890</v>
      </c>
      <c r="BZ21" s="37" t="str">
        <f t="shared" si="23"/>
        <v/>
      </c>
      <c r="CD21" s="37" t="s">
        <v>1890</v>
      </c>
      <c r="CG21" s="37" t="str">
        <f t="shared" si="24"/>
        <v/>
      </c>
      <c r="CK21" s="37" t="s">
        <v>1890</v>
      </c>
      <c r="CN21" s="37" t="str">
        <f t="shared" si="25"/>
        <v/>
      </c>
      <c r="CR21" s="37" t="s">
        <v>1890</v>
      </c>
      <c r="CU21" s="37" t="str">
        <f t="shared" si="26"/>
        <v/>
      </c>
      <c r="CY21" s="37" t="s">
        <v>1890</v>
      </c>
      <c r="DB21" s="37" t="str">
        <f t="shared" si="27"/>
        <v/>
      </c>
      <c r="DF21" s="37" t="s">
        <v>1890</v>
      </c>
    </row>
    <row r="22" spans="3:110" x14ac:dyDescent="0.2">
      <c r="C22" s="37">
        <v>400003</v>
      </c>
      <c r="D22" s="37" t="str">
        <f t="shared" si="28"/>
        <v>{{2005,20,3,0}|{2005,20,3,0}|{2017,20,3,0}|{2017,20,3,0}|{3018,20,3,0}}</v>
      </c>
      <c r="E22" s="37" t="s">
        <v>1959</v>
      </c>
      <c r="F22" s="37" t="s">
        <v>1960</v>
      </c>
      <c r="G22" s="37" t="s">
        <v>1927</v>
      </c>
      <c r="H22" s="37" t="str">
        <f t="shared" si="14"/>
        <v>,0</v>
      </c>
      <c r="L22" s="37" t="s">
        <v>1961</v>
      </c>
      <c r="M22" s="37" t="s">
        <v>1960</v>
      </c>
      <c r="N22" s="37" t="s">
        <v>1927</v>
      </c>
      <c r="O22" s="37" t="str">
        <f t="shared" si="13"/>
        <v>,0</v>
      </c>
      <c r="S22" s="37" t="s">
        <v>1962</v>
      </c>
      <c r="T22" s="37" t="s">
        <v>1960</v>
      </c>
      <c r="U22" s="37" t="s">
        <v>1927</v>
      </c>
      <c r="V22" s="37" t="str">
        <f t="shared" si="15"/>
        <v>,0</v>
      </c>
      <c r="Z22" s="37" t="s">
        <v>1962</v>
      </c>
      <c r="AA22" s="37" t="s">
        <v>1960</v>
      </c>
      <c r="AB22" s="37" t="s">
        <v>1927</v>
      </c>
      <c r="AC22" s="37" t="str">
        <f t="shared" si="16"/>
        <v>,0</v>
      </c>
      <c r="AG22" s="37" t="s">
        <v>1948</v>
      </c>
      <c r="AH22" s="37" t="s">
        <v>1960</v>
      </c>
      <c r="AI22" s="37" t="s">
        <v>1927</v>
      </c>
      <c r="AJ22" s="37" t="str">
        <f t="shared" si="17"/>
        <v>,0</v>
      </c>
      <c r="AN22" s="37" t="s">
        <v>1889</v>
      </c>
      <c r="AQ22" s="37" t="str">
        <f t="shared" si="18"/>
        <v/>
      </c>
      <c r="AU22" s="37" t="s">
        <v>1890</v>
      </c>
      <c r="AX22" s="37" t="str">
        <f t="shared" si="19"/>
        <v/>
      </c>
      <c r="BB22" s="37" t="s">
        <v>1890</v>
      </c>
      <c r="BE22" s="37" t="str">
        <f t="shared" si="20"/>
        <v/>
      </c>
      <c r="BI22" s="37" t="s">
        <v>1890</v>
      </c>
      <c r="BL22" s="37" t="str">
        <f t="shared" si="21"/>
        <v/>
      </c>
      <c r="BP22" s="37" t="s">
        <v>1890</v>
      </c>
      <c r="BS22" s="37" t="str">
        <f t="shared" si="22"/>
        <v/>
      </c>
      <c r="BW22" s="37" t="s">
        <v>1890</v>
      </c>
      <c r="BZ22" s="37" t="str">
        <f t="shared" si="23"/>
        <v/>
      </c>
      <c r="CD22" s="37" t="s">
        <v>1890</v>
      </c>
      <c r="CG22" s="37" t="str">
        <f t="shared" si="24"/>
        <v/>
      </c>
      <c r="CK22" s="37" t="s">
        <v>1890</v>
      </c>
      <c r="CN22" s="37" t="str">
        <f t="shared" si="25"/>
        <v/>
      </c>
      <c r="CR22" s="37" t="s">
        <v>1890</v>
      </c>
      <c r="CU22" s="37" t="str">
        <f t="shared" si="26"/>
        <v/>
      </c>
      <c r="CY22" s="37" t="s">
        <v>1890</v>
      </c>
      <c r="DB22" s="37" t="str">
        <f t="shared" si="27"/>
        <v/>
      </c>
      <c r="DF22" s="37" t="s">
        <v>1890</v>
      </c>
    </row>
    <row r="23" spans="3:110" x14ac:dyDescent="0.2">
      <c r="C23" s="37">
        <v>400004</v>
      </c>
      <c r="D23" s="37" t="str">
        <f t="shared" si="28"/>
        <v>{{1016,15,2,0}|{1016,15,2,0}|{1016,15,2,0}|{1016,15,2,0}|{1016,15,2,0}}</v>
      </c>
      <c r="E23" s="37" t="s">
        <v>1963</v>
      </c>
      <c r="F23" s="37" t="s">
        <v>1956</v>
      </c>
      <c r="G23" s="37" t="s">
        <v>1923</v>
      </c>
      <c r="H23" s="37" t="str">
        <f t="shared" si="14"/>
        <v>,0</v>
      </c>
      <c r="L23" s="37" t="s">
        <v>1938</v>
      </c>
      <c r="M23" s="37" t="s">
        <v>1956</v>
      </c>
      <c r="N23" s="37" t="s">
        <v>1923</v>
      </c>
      <c r="O23" s="37" t="str">
        <f t="shared" si="13"/>
        <v>,0</v>
      </c>
      <c r="S23" s="37" t="s">
        <v>1938</v>
      </c>
      <c r="T23" s="37" t="s">
        <v>1956</v>
      </c>
      <c r="U23" s="37" t="s">
        <v>1923</v>
      </c>
      <c r="V23" s="37" t="str">
        <f t="shared" si="15"/>
        <v>,0</v>
      </c>
      <c r="Z23" s="37" t="s">
        <v>1938</v>
      </c>
      <c r="AA23" s="37" t="s">
        <v>1956</v>
      </c>
      <c r="AB23" s="37" t="s">
        <v>1923</v>
      </c>
      <c r="AC23" s="37" t="str">
        <f t="shared" si="16"/>
        <v>,0</v>
      </c>
      <c r="AG23" s="37" t="s">
        <v>1938</v>
      </c>
      <c r="AH23" s="37" t="s">
        <v>1956</v>
      </c>
      <c r="AI23" s="37" t="s">
        <v>1923</v>
      </c>
      <c r="AJ23" s="37" t="str">
        <f t="shared" si="17"/>
        <v>,0</v>
      </c>
      <c r="AN23" s="37" t="s">
        <v>1889</v>
      </c>
      <c r="AQ23" s="37" t="str">
        <f t="shared" si="18"/>
        <v/>
      </c>
      <c r="AU23" s="37" t="s">
        <v>1890</v>
      </c>
      <c r="AX23" s="37" t="str">
        <f t="shared" si="19"/>
        <v/>
      </c>
      <c r="BB23" s="37" t="s">
        <v>1890</v>
      </c>
      <c r="BE23" s="37" t="str">
        <f t="shared" si="20"/>
        <v/>
      </c>
      <c r="BI23" s="37" t="s">
        <v>1890</v>
      </c>
      <c r="BL23" s="37" t="str">
        <f t="shared" si="21"/>
        <v/>
      </c>
      <c r="BP23" s="37" t="s">
        <v>1890</v>
      </c>
      <c r="BS23" s="37" t="str">
        <f t="shared" si="22"/>
        <v/>
      </c>
      <c r="BW23" s="37" t="s">
        <v>1890</v>
      </c>
      <c r="BZ23" s="37" t="str">
        <f t="shared" si="23"/>
        <v/>
      </c>
      <c r="CD23" s="37" t="s">
        <v>1890</v>
      </c>
      <c r="CG23" s="37" t="str">
        <f t="shared" si="24"/>
        <v/>
      </c>
      <c r="CK23" s="37" t="s">
        <v>1890</v>
      </c>
      <c r="CN23" s="37" t="str">
        <f t="shared" si="25"/>
        <v/>
      </c>
      <c r="CR23" s="37" t="s">
        <v>1890</v>
      </c>
      <c r="CU23" s="37" t="str">
        <f t="shared" si="26"/>
        <v/>
      </c>
      <c r="CY23" s="37" t="s">
        <v>1890</v>
      </c>
      <c r="DB23" s="37" t="str">
        <f t="shared" si="27"/>
        <v/>
      </c>
      <c r="DF23" s="37" t="s">
        <v>1890</v>
      </c>
    </row>
    <row r="24" spans="3:110" x14ac:dyDescent="0.2">
      <c r="C24" s="37">
        <v>400005</v>
      </c>
      <c r="D24" s="37" t="str">
        <f t="shared" si="28"/>
        <v>{{2005,15,2,0}|{2005,15,2,0}|{2017,15,2,0}|{2017,15,2,0}|{3018,15,2,0}}</v>
      </c>
      <c r="E24" s="37" t="s">
        <v>1959</v>
      </c>
      <c r="F24" s="37" t="s">
        <v>1956</v>
      </c>
      <c r="G24" s="37" t="s">
        <v>1923</v>
      </c>
      <c r="H24" s="37" t="str">
        <f t="shared" si="14"/>
        <v>,0</v>
      </c>
      <c r="L24" s="37" t="s">
        <v>1961</v>
      </c>
      <c r="M24" s="37" t="s">
        <v>1956</v>
      </c>
      <c r="N24" s="37" t="s">
        <v>1923</v>
      </c>
      <c r="O24" s="37" t="str">
        <f t="shared" si="13"/>
        <v>,0</v>
      </c>
      <c r="S24" s="37" t="s">
        <v>1962</v>
      </c>
      <c r="T24" s="37" t="s">
        <v>1956</v>
      </c>
      <c r="U24" s="37" t="s">
        <v>1923</v>
      </c>
      <c r="V24" s="37" t="str">
        <f t="shared" si="15"/>
        <v>,0</v>
      </c>
      <c r="Z24" s="37" t="s">
        <v>1962</v>
      </c>
      <c r="AA24" s="37" t="s">
        <v>1956</v>
      </c>
      <c r="AB24" s="37" t="s">
        <v>1923</v>
      </c>
      <c r="AC24" s="37" t="str">
        <f t="shared" si="16"/>
        <v>,0</v>
      </c>
      <c r="AG24" s="37" t="s">
        <v>1948</v>
      </c>
      <c r="AH24" s="37" t="s">
        <v>1956</v>
      </c>
      <c r="AI24" s="37" t="s">
        <v>1923</v>
      </c>
      <c r="AJ24" s="37" t="str">
        <f t="shared" si="17"/>
        <v>,0</v>
      </c>
      <c r="AN24" s="37" t="s">
        <v>1889</v>
      </c>
      <c r="AQ24" s="37" t="str">
        <f t="shared" si="18"/>
        <v/>
      </c>
      <c r="AU24" s="37" t="s">
        <v>1890</v>
      </c>
      <c r="AX24" s="37" t="str">
        <f t="shared" si="19"/>
        <v/>
      </c>
      <c r="BB24" s="37" t="s">
        <v>1890</v>
      </c>
      <c r="BE24" s="37" t="str">
        <f t="shared" si="20"/>
        <v/>
      </c>
      <c r="BI24" s="37" t="s">
        <v>1890</v>
      </c>
      <c r="BL24" s="37" t="str">
        <f t="shared" si="21"/>
        <v/>
      </c>
      <c r="BP24" s="37" t="s">
        <v>1890</v>
      </c>
      <c r="BS24" s="37" t="str">
        <f t="shared" si="22"/>
        <v/>
      </c>
      <c r="BW24" s="37" t="s">
        <v>1890</v>
      </c>
      <c r="BZ24" s="37" t="str">
        <f t="shared" si="23"/>
        <v/>
      </c>
      <c r="CD24" s="37" t="s">
        <v>1890</v>
      </c>
      <c r="CG24" s="37" t="str">
        <f t="shared" si="24"/>
        <v/>
      </c>
      <c r="CK24" s="37" t="s">
        <v>1890</v>
      </c>
      <c r="CN24" s="37" t="str">
        <f t="shared" si="25"/>
        <v/>
      </c>
      <c r="CR24" s="37" t="s">
        <v>1890</v>
      </c>
      <c r="CU24" s="37" t="str">
        <f t="shared" si="26"/>
        <v/>
      </c>
      <c r="CY24" s="37" t="s">
        <v>1890</v>
      </c>
      <c r="DB24" s="37" t="str">
        <f t="shared" si="27"/>
        <v/>
      </c>
      <c r="DF24" s="37" t="s">
        <v>1890</v>
      </c>
    </row>
    <row r="25" spans="3:110" x14ac:dyDescent="0.2">
      <c r="C25" s="37">
        <v>400101</v>
      </c>
      <c r="D25" s="37" t="str">
        <f t="shared" si="28"/>
        <v>{{3012,30,3,0}|{2005,30,3,0}|{2005,30,3,0}|{2004,30,3,0}|{2004,30,3,0}}</v>
      </c>
      <c r="E25" s="37" t="s">
        <v>1932</v>
      </c>
      <c r="F25" s="37" t="s">
        <v>1964</v>
      </c>
      <c r="G25" s="37" t="s">
        <v>1927</v>
      </c>
      <c r="H25" s="37" t="str">
        <f t="shared" si="14"/>
        <v>,0</v>
      </c>
      <c r="L25" s="37" t="s">
        <v>1961</v>
      </c>
      <c r="M25" s="37" t="s">
        <v>1964</v>
      </c>
      <c r="N25" s="37" t="s">
        <v>1927</v>
      </c>
      <c r="O25" s="37" t="str">
        <f t="shared" si="13"/>
        <v>,0</v>
      </c>
      <c r="S25" s="37" t="s">
        <v>1961</v>
      </c>
      <c r="T25" s="37" t="s">
        <v>1964</v>
      </c>
      <c r="U25" s="37" t="s">
        <v>1927</v>
      </c>
      <c r="V25" s="37" t="str">
        <f t="shared" si="15"/>
        <v>,0</v>
      </c>
      <c r="Z25" s="37" t="s">
        <v>1954</v>
      </c>
      <c r="AA25" s="37" t="s">
        <v>1964</v>
      </c>
      <c r="AB25" s="37" t="s">
        <v>1927</v>
      </c>
      <c r="AC25" s="37" t="str">
        <f t="shared" si="16"/>
        <v>,0</v>
      </c>
      <c r="AG25" s="37" t="s">
        <v>1954</v>
      </c>
      <c r="AH25" s="37" t="s">
        <v>1964</v>
      </c>
      <c r="AI25" s="37" t="s">
        <v>1927</v>
      </c>
      <c r="AJ25" s="37" t="str">
        <f t="shared" si="17"/>
        <v>,0</v>
      </c>
      <c r="AN25" s="37" t="s">
        <v>1889</v>
      </c>
      <c r="AQ25" s="37" t="str">
        <f t="shared" si="18"/>
        <v/>
      </c>
      <c r="AU25" s="37" t="s">
        <v>1890</v>
      </c>
      <c r="AX25" s="37" t="str">
        <f t="shared" si="19"/>
        <v/>
      </c>
      <c r="BB25" s="37" t="s">
        <v>1890</v>
      </c>
      <c r="BE25" s="37" t="str">
        <f t="shared" si="20"/>
        <v/>
      </c>
      <c r="BI25" s="37" t="s">
        <v>1890</v>
      </c>
      <c r="BL25" s="37" t="str">
        <f t="shared" si="21"/>
        <v/>
      </c>
      <c r="BP25" s="37" t="s">
        <v>1890</v>
      </c>
      <c r="BS25" s="37" t="str">
        <f t="shared" si="22"/>
        <v/>
      </c>
      <c r="BW25" s="37" t="s">
        <v>1890</v>
      </c>
      <c r="BZ25" s="37" t="str">
        <f t="shared" si="23"/>
        <v/>
      </c>
      <c r="CD25" s="37" t="s">
        <v>1890</v>
      </c>
      <c r="CG25" s="37" t="str">
        <f t="shared" si="24"/>
        <v/>
      </c>
      <c r="CK25" s="37" t="s">
        <v>1890</v>
      </c>
      <c r="CN25" s="37" t="str">
        <f t="shared" si="25"/>
        <v/>
      </c>
      <c r="CR25" s="37" t="s">
        <v>1890</v>
      </c>
      <c r="CU25" s="37" t="str">
        <f t="shared" si="26"/>
        <v/>
      </c>
      <c r="CY25" s="37" t="s">
        <v>1890</v>
      </c>
      <c r="DB25" s="37" t="str">
        <f t="shared" si="27"/>
        <v/>
      </c>
      <c r="DF25" s="37" t="s">
        <v>1890</v>
      </c>
    </row>
    <row r="26" spans="3:110" x14ac:dyDescent="0.2">
      <c r="C26" s="37">
        <v>400102</v>
      </c>
      <c r="D26" s="37" t="str">
        <f t="shared" si="28"/>
        <v>{{3018,30,3,0}|{2011,30,3,0}|{2011,30,3,0}|{2007,30,3,0}|{2007,30,3,0}}</v>
      </c>
      <c r="E26" s="37" t="s">
        <v>1965</v>
      </c>
      <c r="F26" s="37" t="s">
        <v>1964</v>
      </c>
      <c r="G26" s="37" t="s">
        <v>1927</v>
      </c>
      <c r="H26" s="37" t="str">
        <f t="shared" si="14"/>
        <v>,0</v>
      </c>
      <c r="L26" s="37" t="s">
        <v>1966</v>
      </c>
      <c r="M26" s="37" t="s">
        <v>1964</v>
      </c>
      <c r="N26" s="37" t="s">
        <v>1927</v>
      </c>
      <c r="O26" s="37" t="str">
        <f t="shared" si="13"/>
        <v>,0</v>
      </c>
      <c r="S26" s="37" t="s">
        <v>1966</v>
      </c>
      <c r="T26" s="37" t="s">
        <v>1964</v>
      </c>
      <c r="U26" s="37" t="s">
        <v>1927</v>
      </c>
      <c r="V26" s="37" t="str">
        <f t="shared" si="15"/>
        <v>,0</v>
      </c>
      <c r="Z26" s="37" t="s">
        <v>1879</v>
      </c>
      <c r="AA26" s="37" t="s">
        <v>1964</v>
      </c>
      <c r="AB26" s="37" t="s">
        <v>1927</v>
      </c>
      <c r="AC26" s="37" t="str">
        <f t="shared" si="16"/>
        <v>,0</v>
      </c>
      <c r="AG26" s="37" t="s">
        <v>1879</v>
      </c>
      <c r="AH26" s="37" t="s">
        <v>1964</v>
      </c>
      <c r="AI26" s="37" t="s">
        <v>1927</v>
      </c>
      <c r="AJ26" s="37" t="str">
        <f t="shared" si="17"/>
        <v>,0</v>
      </c>
      <c r="AN26" s="37" t="s">
        <v>1889</v>
      </c>
      <c r="AQ26" s="37" t="str">
        <f t="shared" si="18"/>
        <v/>
      </c>
      <c r="AU26" s="37" t="s">
        <v>1890</v>
      </c>
      <c r="AX26" s="37" t="str">
        <f t="shared" si="19"/>
        <v/>
      </c>
      <c r="BB26" s="37" t="s">
        <v>1890</v>
      </c>
      <c r="BE26" s="37" t="str">
        <f t="shared" si="20"/>
        <v/>
      </c>
      <c r="BI26" s="37" t="s">
        <v>1890</v>
      </c>
      <c r="BL26" s="37" t="str">
        <f t="shared" si="21"/>
        <v/>
      </c>
      <c r="BP26" s="37" t="s">
        <v>1890</v>
      </c>
      <c r="BS26" s="37" t="str">
        <f t="shared" si="22"/>
        <v/>
      </c>
      <c r="BW26" s="37" t="s">
        <v>1890</v>
      </c>
      <c r="BZ26" s="37" t="str">
        <f t="shared" si="23"/>
        <v/>
      </c>
      <c r="CD26" s="37" t="s">
        <v>1890</v>
      </c>
      <c r="CG26" s="37" t="str">
        <f t="shared" si="24"/>
        <v/>
      </c>
      <c r="CK26" s="37" t="s">
        <v>1890</v>
      </c>
      <c r="CN26" s="37" t="str">
        <f t="shared" si="25"/>
        <v/>
      </c>
      <c r="CR26" s="37" t="s">
        <v>1890</v>
      </c>
      <c r="CU26" s="37" t="str">
        <f t="shared" si="26"/>
        <v/>
      </c>
      <c r="CY26" s="37" t="s">
        <v>1890</v>
      </c>
      <c r="DB26" s="37" t="str">
        <f t="shared" si="27"/>
        <v/>
      </c>
      <c r="DF26" s="37" t="s">
        <v>1890</v>
      </c>
    </row>
    <row r="27" spans="3:110" x14ac:dyDescent="0.2">
      <c r="C27" s="37">
        <v>400103</v>
      </c>
      <c r="D27" s="37" t="str">
        <f t="shared" si="28"/>
        <v>{{3019,30,3,0}|{2013,30,3,0}|{2013,30,3,0}|{2000,30,3,0}|{2000,30,3,0}}</v>
      </c>
      <c r="E27" s="37" t="s">
        <v>1940</v>
      </c>
      <c r="F27" s="37" t="s">
        <v>1964</v>
      </c>
      <c r="G27" s="37" t="s">
        <v>1927</v>
      </c>
      <c r="H27" s="37" t="str">
        <f t="shared" si="14"/>
        <v>,0</v>
      </c>
      <c r="L27" s="37" t="s">
        <v>1967</v>
      </c>
      <c r="M27" s="37" t="s">
        <v>1964</v>
      </c>
      <c r="N27" s="37" t="s">
        <v>1927</v>
      </c>
      <c r="O27" s="37" t="str">
        <f t="shared" si="13"/>
        <v>,0</v>
      </c>
      <c r="S27" s="37" t="s">
        <v>1967</v>
      </c>
      <c r="T27" s="37" t="s">
        <v>1964</v>
      </c>
      <c r="U27" s="37" t="s">
        <v>1927</v>
      </c>
      <c r="V27" s="37" t="str">
        <f t="shared" si="15"/>
        <v>,0</v>
      </c>
      <c r="Z27" s="37" t="s">
        <v>1898</v>
      </c>
      <c r="AA27" s="37" t="s">
        <v>1964</v>
      </c>
      <c r="AB27" s="37" t="s">
        <v>1927</v>
      </c>
      <c r="AC27" s="37" t="str">
        <f t="shared" si="16"/>
        <v>,0</v>
      </c>
      <c r="AG27" s="37" t="s">
        <v>1898</v>
      </c>
      <c r="AH27" s="37" t="s">
        <v>1964</v>
      </c>
      <c r="AI27" s="37" t="s">
        <v>1927</v>
      </c>
      <c r="AJ27" s="37" t="str">
        <f t="shared" si="17"/>
        <v>,0</v>
      </c>
      <c r="AN27" s="37" t="s">
        <v>1889</v>
      </c>
      <c r="AQ27" s="37" t="str">
        <f t="shared" si="18"/>
        <v/>
      </c>
      <c r="AU27" s="37" t="s">
        <v>1890</v>
      </c>
      <c r="AX27" s="37" t="str">
        <f t="shared" si="19"/>
        <v/>
      </c>
      <c r="BB27" s="37" t="s">
        <v>1890</v>
      </c>
      <c r="BE27" s="37" t="str">
        <f t="shared" si="20"/>
        <v/>
      </c>
      <c r="BI27" s="37" t="s">
        <v>1890</v>
      </c>
      <c r="BL27" s="37" t="str">
        <f t="shared" si="21"/>
        <v/>
      </c>
      <c r="BP27" s="37" t="s">
        <v>1890</v>
      </c>
      <c r="BS27" s="37" t="str">
        <f t="shared" si="22"/>
        <v/>
      </c>
      <c r="BW27" s="37" t="s">
        <v>1890</v>
      </c>
      <c r="BZ27" s="37" t="str">
        <f t="shared" si="23"/>
        <v/>
      </c>
      <c r="CD27" s="37" t="s">
        <v>1890</v>
      </c>
      <c r="CG27" s="37" t="str">
        <f t="shared" si="24"/>
        <v/>
      </c>
      <c r="CK27" s="37" t="s">
        <v>1890</v>
      </c>
      <c r="CN27" s="37" t="str">
        <f t="shared" si="25"/>
        <v/>
      </c>
      <c r="CR27" s="37" t="s">
        <v>1890</v>
      </c>
      <c r="CU27" s="37" t="str">
        <f t="shared" si="26"/>
        <v/>
      </c>
      <c r="CY27" s="37" t="s">
        <v>1890</v>
      </c>
      <c r="DB27" s="37" t="str">
        <f t="shared" si="27"/>
        <v/>
      </c>
      <c r="DF27" s="37" t="s">
        <v>1890</v>
      </c>
    </row>
    <row r="28" spans="3:110" x14ac:dyDescent="0.2">
      <c r="C28" s="37">
        <v>401001</v>
      </c>
      <c r="D28" s="37" t="str">
        <f t="shared" si="28"/>
        <v>{{1017,65,5,0}|{1017,65,5,0}|{2004,65,5,0}|{2004,65,5,0}|{3018,65,5,0}|{3018,65,5,0}}</v>
      </c>
      <c r="E28" s="37" t="s">
        <v>1968</v>
      </c>
      <c r="F28" s="37" t="s">
        <v>1969</v>
      </c>
      <c r="G28" s="37" t="s">
        <v>1937</v>
      </c>
      <c r="H28" s="37" t="str">
        <f t="shared" si="14"/>
        <v>,0</v>
      </c>
      <c r="L28" s="37" t="s">
        <v>1970</v>
      </c>
      <c r="M28" s="37" t="s">
        <v>1969</v>
      </c>
      <c r="N28" s="37" t="s">
        <v>1937</v>
      </c>
      <c r="O28" s="37" t="str">
        <f t="shared" si="13"/>
        <v>,0</v>
      </c>
      <c r="S28" s="37" t="s">
        <v>1954</v>
      </c>
      <c r="T28" s="37" t="s">
        <v>1969</v>
      </c>
      <c r="U28" s="37" t="s">
        <v>1937</v>
      </c>
      <c r="V28" s="37" t="str">
        <f t="shared" si="15"/>
        <v>,0</v>
      </c>
      <c r="Z28" s="37" t="s">
        <v>1954</v>
      </c>
      <c r="AA28" s="37" t="s">
        <v>1969</v>
      </c>
      <c r="AB28" s="37" t="s">
        <v>1937</v>
      </c>
      <c r="AC28" s="37" t="str">
        <f t="shared" si="16"/>
        <v>,0</v>
      </c>
      <c r="AG28" s="37" t="s">
        <v>1948</v>
      </c>
      <c r="AH28" s="37" t="s">
        <v>1969</v>
      </c>
      <c r="AI28" s="37" t="s">
        <v>1937</v>
      </c>
      <c r="AJ28" s="37" t="str">
        <f t="shared" si="17"/>
        <v>,0</v>
      </c>
      <c r="AN28" s="37" t="s">
        <v>1948</v>
      </c>
      <c r="AO28" s="37" t="s">
        <v>1969</v>
      </c>
      <c r="AP28" s="37" t="s">
        <v>1937</v>
      </c>
      <c r="AQ28" s="37" t="str">
        <f t="shared" si="18"/>
        <v>,0</v>
      </c>
      <c r="AU28" s="37" t="s">
        <v>1889</v>
      </c>
      <c r="AX28" s="37" t="str">
        <f t="shared" si="19"/>
        <v/>
      </c>
      <c r="BB28" s="37" t="s">
        <v>1890</v>
      </c>
      <c r="BE28" s="37" t="str">
        <f t="shared" si="20"/>
        <v/>
      </c>
      <c r="BI28" s="37" t="s">
        <v>1890</v>
      </c>
      <c r="BL28" s="37" t="str">
        <f t="shared" si="21"/>
        <v/>
      </c>
      <c r="BP28" s="37" t="s">
        <v>1890</v>
      </c>
      <c r="BS28" s="37" t="str">
        <f t="shared" si="22"/>
        <v/>
      </c>
      <c r="BW28" s="37" t="s">
        <v>1890</v>
      </c>
      <c r="BZ28" s="37" t="str">
        <f t="shared" si="23"/>
        <v/>
      </c>
      <c r="CD28" s="37" t="s">
        <v>1890</v>
      </c>
      <c r="CG28" s="37" t="str">
        <f t="shared" si="24"/>
        <v/>
      </c>
      <c r="CK28" s="37" t="s">
        <v>1890</v>
      </c>
      <c r="CN28" s="37" t="str">
        <f t="shared" si="25"/>
        <v/>
      </c>
      <c r="CR28" s="37" t="s">
        <v>1890</v>
      </c>
      <c r="CU28" s="37" t="str">
        <f t="shared" si="26"/>
        <v/>
      </c>
      <c r="CY28" s="37" t="s">
        <v>1890</v>
      </c>
      <c r="DB28" s="37" t="str">
        <f t="shared" si="27"/>
        <v/>
      </c>
      <c r="DF28" s="37" t="s">
        <v>1890</v>
      </c>
    </row>
    <row r="29" spans="3:110" x14ac:dyDescent="0.2">
      <c r="C29" s="37">
        <v>401002</v>
      </c>
      <c r="D29" s="37" t="str">
        <f t="shared" si="28"/>
        <v>{{2003,71,5,0}|{2003,71,5,0}|{2004,71,5,0}|{2004,71,5,0}|{2004,71,5,0}|{2004,71,5,0}}</v>
      </c>
      <c r="E29" s="37" t="s">
        <v>1936</v>
      </c>
      <c r="F29" s="37" t="s">
        <v>1971</v>
      </c>
      <c r="G29" s="37" t="s">
        <v>1937</v>
      </c>
      <c r="H29" s="37" t="str">
        <f t="shared" si="14"/>
        <v>,0</v>
      </c>
      <c r="L29" s="37" t="s">
        <v>1886</v>
      </c>
      <c r="M29" s="37" t="s">
        <v>1971</v>
      </c>
      <c r="N29" s="37" t="s">
        <v>1937</v>
      </c>
      <c r="O29" s="37" t="str">
        <f t="shared" si="13"/>
        <v>,0</v>
      </c>
      <c r="S29" s="37" t="s">
        <v>1954</v>
      </c>
      <c r="T29" s="37" t="s">
        <v>1971</v>
      </c>
      <c r="U29" s="37" t="s">
        <v>1937</v>
      </c>
      <c r="V29" s="37" t="str">
        <f t="shared" si="15"/>
        <v>,0</v>
      </c>
      <c r="Z29" s="37" t="s">
        <v>1954</v>
      </c>
      <c r="AA29" s="37" t="s">
        <v>1971</v>
      </c>
      <c r="AB29" s="37" t="s">
        <v>1937</v>
      </c>
      <c r="AC29" s="37" t="str">
        <f t="shared" si="16"/>
        <v>,0</v>
      </c>
      <c r="AG29" s="37" t="s">
        <v>1954</v>
      </c>
      <c r="AH29" s="37" t="s">
        <v>1971</v>
      </c>
      <c r="AI29" s="37" t="s">
        <v>1937</v>
      </c>
      <c r="AJ29" s="37" t="str">
        <f t="shared" si="17"/>
        <v>,0</v>
      </c>
      <c r="AN29" s="37" t="s">
        <v>1954</v>
      </c>
      <c r="AO29" s="37" t="s">
        <v>1971</v>
      </c>
      <c r="AP29" s="37" t="s">
        <v>1937</v>
      </c>
      <c r="AQ29" s="37" t="str">
        <f t="shared" si="18"/>
        <v>,0</v>
      </c>
      <c r="AU29" s="37" t="s">
        <v>1889</v>
      </c>
      <c r="AX29" s="37" t="str">
        <f t="shared" si="19"/>
        <v/>
      </c>
      <c r="BB29" s="37" t="s">
        <v>1890</v>
      </c>
      <c r="BE29" s="37" t="str">
        <f t="shared" si="20"/>
        <v/>
      </c>
      <c r="BI29" s="37" t="s">
        <v>1890</v>
      </c>
      <c r="BL29" s="37" t="str">
        <f t="shared" si="21"/>
        <v/>
      </c>
      <c r="BP29" s="37" t="s">
        <v>1890</v>
      </c>
      <c r="BS29" s="37" t="str">
        <f t="shared" si="22"/>
        <v/>
      </c>
      <c r="BW29" s="37" t="s">
        <v>1890</v>
      </c>
      <c r="BZ29" s="37" t="str">
        <f t="shared" si="23"/>
        <v/>
      </c>
      <c r="CD29" s="37" t="s">
        <v>1890</v>
      </c>
      <c r="CG29" s="37" t="str">
        <f t="shared" si="24"/>
        <v/>
      </c>
      <c r="CK29" s="37" t="s">
        <v>1890</v>
      </c>
      <c r="CN29" s="37" t="str">
        <f t="shared" si="25"/>
        <v/>
      </c>
      <c r="CR29" s="37" t="s">
        <v>1890</v>
      </c>
      <c r="CU29" s="37" t="str">
        <f t="shared" si="26"/>
        <v/>
      </c>
      <c r="CY29" s="37" t="s">
        <v>1890</v>
      </c>
      <c r="DB29" s="37" t="str">
        <f t="shared" si="27"/>
        <v/>
      </c>
      <c r="DF29" s="37" t="s">
        <v>1890</v>
      </c>
    </row>
    <row r="30" spans="3:110" x14ac:dyDescent="0.2">
      <c r="C30" s="37">
        <v>401003</v>
      </c>
      <c r="D30" s="37" t="str">
        <f t="shared" si="28"/>
        <v>{{2013,81,5,0}|{2013,81,5,0}|{2017,81,5,0}|{2017,81,5,0}|{2004,81,5,0}|{2004,81,5,0}}</v>
      </c>
      <c r="E30" s="37" t="s">
        <v>1972</v>
      </c>
      <c r="F30" s="37" t="s">
        <v>1973</v>
      </c>
      <c r="G30" s="37" t="s">
        <v>1937</v>
      </c>
      <c r="H30" s="37" t="str">
        <f t="shared" si="14"/>
        <v>,0</v>
      </c>
      <c r="L30" s="37" t="s">
        <v>1967</v>
      </c>
      <c r="M30" s="37" t="s">
        <v>1973</v>
      </c>
      <c r="N30" s="37" t="s">
        <v>1937</v>
      </c>
      <c r="O30" s="37" t="str">
        <f t="shared" si="13"/>
        <v>,0</v>
      </c>
      <c r="S30" s="37" t="s">
        <v>1962</v>
      </c>
      <c r="T30" s="37" t="s">
        <v>1973</v>
      </c>
      <c r="U30" s="37" t="s">
        <v>1937</v>
      </c>
      <c r="V30" s="37" t="str">
        <f t="shared" si="15"/>
        <v>,0</v>
      </c>
      <c r="Z30" s="37" t="s">
        <v>1962</v>
      </c>
      <c r="AA30" s="37" t="s">
        <v>1973</v>
      </c>
      <c r="AB30" s="37" t="s">
        <v>1937</v>
      </c>
      <c r="AC30" s="37" t="str">
        <f t="shared" si="16"/>
        <v>,0</v>
      </c>
      <c r="AG30" s="37" t="s">
        <v>1954</v>
      </c>
      <c r="AH30" s="37" t="s">
        <v>1973</v>
      </c>
      <c r="AI30" s="37" t="s">
        <v>1937</v>
      </c>
      <c r="AJ30" s="37" t="str">
        <f t="shared" si="17"/>
        <v>,0</v>
      </c>
      <c r="AN30" s="37" t="s">
        <v>1954</v>
      </c>
      <c r="AO30" s="37" t="s">
        <v>1973</v>
      </c>
      <c r="AP30" s="37" t="s">
        <v>1937</v>
      </c>
      <c r="AQ30" s="37" t="str">
        <f t="shared" si="18"/>
        <v>,0</v>
      </c>
      <c r="AU30" s="37" t="s">
        <v>1889</v>
      </c>
      <c r="AX30" s="37" t="str">
        <f t="shared" si="19"/>
        <v/>
      </c>
      <c r="BB30" s="37" t="s">
        <v>1890</v>
      </c>
      <c r="BE30" s="37" t="str">
        <f t="shared" si="20"/>
        <v/>
      </c>
      <c r="BI30" s="37" t="s">
        <v>1890</v>
      </c>
      <c r="BL30" s="37" t="str">
        <f t="shared" si="21"/>
        <v/>
      </c>
      <c r="BP30" s="37" t="s">
        <v>1890</v>
      </c>
      <c r="BS30" s="37" t="str">
        <f t="shared" si="22"/>
        <v/>
      </c>
      <c r="BW30" s="37" t="s">
        <v>1890</v>
      </c>
      <c r="BZ30" s="37" t="str">
        <f t="shared" si="23"/>
        <v/>
      </c>
      <c r="CD30" s="37" t="s">
        <v>1890</v>
      </c>
      <c r="CG30" s="37" t="str">
        <f t="shared" si="24"/>
        <v/>
      </c>
      <c r="CK30" s="37" t="s">
        <v>1890</v>
      </c>
      <c r="CN30" s="37" t="str">
        <f t="shared" si="25"/>
        <v/>
      </c>
      <c r="CR30" s="37" t="s">
        <v>1890</v>
      </c>
      <c r="CU30" s="37" t="str">
        <f t="shared" si="26"/>
        <v/>
      </c>
      <c r="CY30" s="37" t="s">
        <v>1890</v>
      </c>
      <c r="DB30" s="37" t="str">
        <f t="shared" si="27"/>
        <v/>
      </c>
      <c r="DF30" s="37" t="s">
        <v>1890</v>
      </c>
    </row>
    <row r="31" spans="3:110" x14ac:dyDescent="0.2">
      <c r="C31" s="37">
        <v>401004</v>
      </c>
      <c r="D31" s="37" t="str">
        <f t="shared" si="28"/>
        <v>{{1010,65,5,0}|{1010,65,5,0}|{1010,65,5,0}|{1010,65,5,0}|{1010,65,5,0}|{1010,65,5,0}}</v>
      </c>
      <c r="E31" s="37" t="s">
        <v>1926</v>
      </c>
      <c r="F31" s="37" t="s">
        <v>1969</v>
      </c>
      <c r="G31" s="37" t="s">
        <v>1937</v>
      </c>
      <c r="H31" s="37" t="str">
        <f t="shared" si="14"/>
        <v>,0</v>
      </c>
      <c r="L31" s="37" t="s">
        <v>1974</v>
      </c>
      <c r="M31" s="37" t="s">
        <v>1969</v>
      </c>
      <c r="N31" s="37" t="s">
        <v>1937</v>
      </c>
      <c r="O31" s="37" t="str">
        <f t="shared" si="13"/>
        <v>,0</v>
      </c>
      <c r="S31" s="37" t="s">
        <v>1974</v>
      </c>
      <c r="T31" s="37" t="s">
        <v>1969</v>
      </c>
      <c r="U31" s="37" t="s">
        <v>1937</v>
      </c>
      <c r="V31" s="37" t="str">
        <f t="shared" si="15"/>
        <v>,0</v>
      </c>
      <c r="Z31" s="37" t="s">
        <v>1974</v>
      </c>
      <c r="AA31" s="37" t="s">
        <v>1969</v>
      </c>
      <c r="AB31" s="37" t="s">
        <v>1937</v>
      </c>
      <c r="AC31" s="37" t="str">
        <f t="shared" si="16"/>
        <v>,0</v>
      </c>
      <c r="AG31" s="37" t="s">
        <v>1974</v>
      </c>
      <c r="AH31" s="37" t="s">
        <v>1969</v>
      </c>
      <c r="AI31" s="37" t="s">
        <v>1937</v>
      </c>
      <c r="AJ31" s="37" t="str">
        <f t="shared" si="17"/>
        <v>,0</v>
      </c>
      <c r="AN31" s="37" t="s">
        <v>1974</v>
      </c>
      <c r="AO31" s="37" t="s">
        <v>1969</v>
      </c>
      <c r="AP31" s="37" t="s">
        <v>1937</v>
      </c>
      <c r="AQ31" s="37" t="str">
        <f t="shared" si="18"/>
        <v>,0</v>
      </c>
      <c r="AU31" s="37" t="s">
        <v>1889</v>
      </c>
      <c r="AX31" s="37" t="str">
        <f t="shared" si="19"/>
        <v/>
      </c>
      <c r="BB31" s="37" t="s">
        <v>1890</v>
      </c>
      <c r="BE31" s="37" t="str">
        <f t="shared" si="20"/>
        <v/>
      </c>
      <c r="BI31" s="37" t="s">
        <v>1890</v>
      </c>
      <c r="BL31" s="37" t="str">
        <f t="shared" si="21"/>
        <v/>
      </c>
      <c r="BP31" s="37" t="s">
        <v>1890</v>
      </c>
      <c r="BS31" s="37" t="str">
        <f t="shared" si="22"/>
        <v/>
      </c>
      <c r="BW31" s="37" t="s">
        <v>1890</v>
      </c>
      <c r="BZ31" s="37" t="str">
        <f t="shared" si="23"/>
        <v/>
      </c>
      <c r="CD31" s="37" t="s">
        <v>1890</v>
      </c>
      <c r="CG31" s="37" t="str">
        <f t="shared" si="24"/>
        <v/>
      </c>
      <c r="CK31" s="37" t="s">
        <v>1890</v>
      </c>
      <c r="CN31" s="37" t="str">
        <f t="shared" si="25"/>
        <v/>
      </c>
      <c r="CR31" s="37" t="s">
        <v>1890</v>
      </c>
      <c r="CU31" s="37" t="str">
        <f t="shared" si="26"/>
        <v/>
      </c>
      <c r="CY31" s="37" t="s">
        <v>1890</v>
      </c>
      <c r="DB31" s="37" t="str">
        <f t="shared" si="27"/>
        <v/>
      </c>
      <c r="DF31" s="37" t="s">
        <v>1890</v>
      </c>
    </row>
    <row r="32" spans="3:110" x14ac:dyDescent="0.2">
      <c r="C32" s="37">
        <v>401005</v>
      </c>
      <c r="D32" s="37" t="str">
        <f t="shared" si="28"/>
        <v>{{2005,65,5,0}|{2005,65,5,0}|{3012,65,5,0}|{2000,65,5,0}|{2000,65,5,0}|{3013,65,5,0}}</v>
      </c>
      <c r="E32" s="37" t="s">
        <v>1959</v>
      </c>
      <c r="F32" s="37" t="s">
        <v>1969</v>
      </c>
      <c r="G32" s="37" t="s">
        <v>1937</v>
      </c>
      <c r="H32" s="37" t="str">
        <f t="shared" si="14"/>
        <v>,0</v>
      </c>
      <c r="L32" s="37" t="s">
        <v>1961</v>
      </c>
      <c r="M32" s="37" t="s">
        <v>1969</v>
      </c>
      <c r="N32" s="37" t="s">
        <v>1937</v>
      </c>
      <c r="O32" s="37" t="str">
        <f t="shared" si="13"/>
        <v>,0</v>
      </c>
      <c r="S32" s="37" t="s">
        <v>1887</v>
      </c>
      <c r="T32" s="37" t="s">
        <v>1969</v>
      </c>
      <c r="U32" s="37" t="s">
        <v>1937</v>
      </c>
      <c r="V32" s="37" t="str">
        <f t="shared" si="15"/>
        <v>,0</v>
      </c>
      <c r="Z32" s="37" t="s">
        <v>1898</v>
      </c>
      <c r="AA32" s="37" t="s">
        <v>1969</v>
      </c>
      <c r="AB32" s="37" t="s">
        <v>1937</v>
      </c>
      <c r="AC32" s="37" t="str">
        <f t="shared" si="16"/>
        <v>,0</v>
      </c>
      <c r="AG32" s="37" t="s">
        <v>1898</v>
      </c>
      <c r="AH32" s="37" t="s">
        <v>1969</v>
      </c>
      <c r="AI32" s="37" t="s">
        <v>1937</v>
      </c>
      <c r="AJ32" s="37" t="str">
        <f t="shared" si="17"/>
        <v>,0</v>
      </c>
      <c r="AN32" s="37" t="s">
        <v>1975</v>
      </c>
      <c r="AO32" s="37" t="s">
        <v>1969</v>
      </c>
      <c r="AP32" s="37" t="s">
        <v>1937</v>
      </c>
      <c r="AQ32" s="37" t="str">
        <f t="shared" si="18"/>
        <v>,0</v>
      </c>
      <c r="AU32" s="37" t="s">
        <v>1889</v>
      </c>
      <c r="AX32" s="37" t="str">
        <f t="shared" si="19"/>
        <v/>
      </c>
      <c r="BB32" s="37" t="s">
        <v>1890</v>
      </c>
      <c r="BE32" s="37" t="str">
        <f t="shared" si="20"/>
        <v/>
      </c>
      <c r="BI32" s="37" t="s">
        <v>1890</v>
      </c>
      <c r="BL32" s="37" t="str">
        <f t="shared" si="21"/>
        <v/>
      </c>
      <c r="BP32" s="37" t="s">
        <v>1890</v>
      </c>
      <c r="BS32" s="37" t="str">
        <f t="shared" si="22"/>
        <v/>
      </c>
      <c r="BW32" s="37" t="s">
        <v>1890</v>
      </c>
      <c r="BZ32" s="37" t="str">
        <f t="shared" si="23"/>
        <v/>
      </c>
      <c r="CD32" s="37" t="s">
        <v>1890</v>
      </c>
      <c r="CG32" s="37" t="str">
        <f t="shared" si="24"/>
        <v/>
      </c>
      <c r="CK32" s="37" t="s">
        <v>1890</v>
      </c>
      <c r="CN32" s="37" t="str">
        <f t="shared" si="25"/>
        <v/>
      </c>
      <c r="CR32" s="37" t="s">
        <v>1890</v>
      </c>
      <c r="CU32" s="37" t="str">
        <f t="shared" si="26"/>
        <v/>
      </c>
      <c r="CY32" s="37" t="s">
        <v>1890</v>
      </c>
      <c r="DB32" s="37" t="str">
        <f t="shared" si="27"/>
        <v/>
      </c>
      <c r="DF32" s="37" t="s">
        <v>1890</v>
      </c>
    </row>
    <row r="33" spans="3:110" x14ac:dyDescent="0.2">
      <c r="C33" s="37">
        <v>401101</v>
      </c>
      <c r="D33" s="37" t="str">
        <f t="shared" si="28"/>
        <v>{{3013,85,5,0}|{3012,85,5,0}|{3012,85,5,0}|{2004,85,5,0}|{2004,85,5,0}|{2004,85,5,0}}</v>
      </c>
      <c r="E33" s="37" t="s">
        <v>1976</v>
      </c>
      <c r="F33" s="37" t="s">
        <v>1977</v>
      </c>
      <c r="G33" s="37" t="s">
        <v>1937</v>
      </c>
      <c r="H33" s="37" t="str">
        <f t="shared" si="14"/>
        <v>,0</v>
      </c>
      <c r="L33" s="37" t="s">
        <v>1887</v>
      </c>
      <c r="M33" s="37" t="s">
        <v>1977</v>
      </c>
      <c r="N33" s="37" t="s">
        <v>1937</v>
      </c>
      <c r="O33" s="37" t="str">
        <f t="shared" si="13"/>
        <v>,0</v>
      </c>
      <c r="S33" s="37" t="s">
        <v>1887</v>
      </c>
      <c r="T33" s="37" t="s">
        <v>1977</v>
      </c>
      <c r="U33" s="37" t="s">
        <v>1937</v>
      </c>
      <c r="V33" s="37" t="str">
        <f t="shared" si="15"/>
        <v>,0</v>
      </c>
      <c r="Z33" s="37" t="s">
        <v>1954</v>
      </c>
      <c r="AA33" s="37" t="s">
        <v>1977</v>
      </c>
      <c r="AB33" s="37" t="s">
        <v>1937</v>
      </c>
      <c r="AC33" s="37" t="str">
        <f t="shared" si="16"/>
        <v>,0</v>
      </c>
      <c r="AG33" s="37" t="s">
        <v>1954</v>
      </c>
      <c r="AH33" s="37" t="s">
        <v>1977</v>
      </c>
      <c r="AI33" s="37" t="s">
        <v>1937</v>
      </c>
      <c r="AJ33" s="37" t="str">
        <f t="shared" si="17"/>
        <v>,0</v>
      </c>
      <c r="AN33" s="37" t="s">
        <v>1954</v>
      </c>
      <c r="AO33" s="37" t="s">
        <v>1977</v>
      </c>
      <c r="AP33" s="37" t="s">
        <v>1937</v>
      </c>
      <c r="AQ33" s="37" t="str">
        <f t="shared" si="18"/>
        <v>,0</v>
      </c>
      <c r="AU33" s="37" t="s">
        <v>1889</v>
      </c>
      <c r="AX33" s="37" t="str">
        <f t="shared" si="19"/>
        <v/>
      </c>
      <c r="BB33" s="37" t="s">
        <v>1890</v>
      </c>
      <c r="BE33" s="37" t="str">
        <f t="shared" si="20"/>
        <v/>
      </c>
      <c r="BI33" s="37" t="s">
        <v>1890</v>
      </c>
      <c r="BL33" s="37" t="str">
        <f t="shared" si="21"/>
        <v/>
      </c>
      <c r="BP33" s="37" t="s">
        <v>1890</v>
      </c>
      <c r="BS33" s="37" t="str">
        <f t="shared" si="22"/>
        <v/>
      </c>
      <c r="BW33" s="37" t="s">
        <v>1890</v>
      </c>
      <c r="BZ33" s="37" t="str">
        <f t="shared" si="23"/>
        <v/>
      </c>
      <c r="CD33" s="37" t="s">
        <v>1890</v>
      </c>
      <c r="CG33" s="37" t="str">
        <f t="shared" si="24"/>
        <v/>
      </c>
      <c r="CK33" s="37" t="s">
        <v>1890</v>
      </c>
      <c r="CN33" s="37" t="str">
        <f t="shared" si="25"/>
        <v/>
      </c>
      <c r="CR33" s="37" t="s">
        <v>1890</v>
      </c>
      <c r="CU33" s="37" t="str">
        <f t="shared" si="26"/>
        <v/>
      </c>
      <c r="CY33" s="37" t="s">
        <v>1890</v>
      </c>
      <c r="DB33" s="37" t="str">
        <f t="shared" si="27"/>
        <v/>
      </c>
      <c r="DF33" s="37" t="s">
        <v>1890</v>
      </c>
    </row>
    <row r="34" spans="3:110" x14ac:dyDescent="0.2">
      <c r="C34" s="37">
        <v>401102</v>
      </c>
      <c r="D34" s="37" t="str">
        <f t="shared" si="28"/>
        <v>{{3004,85,5,0}|{3003,85,5,0}|{3003,85,5,0}|{2010,85,5,0}|{2010,85,5,0}|{2010,85,5,0}}</v>
      </c>
      <c r="E34" s="37" t="s">
        <v>1978</v>
      </c>
      <c r="F34" s="37" t="s">
        <v>1977</v>
      </c>
      <c r="G34" s="37" t="s">
        <v>1937</v>
      </c>
      <c r="H34" s="37" t="str">
        <f t="shared" si="14"/>
        <v>,0</v>
      </c>
      <c r="L34" s="37" t="s">
        <v>1888</v>
      </c>
      <c r="M34" s="37" t="s">
        <v>1977</v>
      </c>
      <c r="N34" s="37" t="s">
        <v>1937</v>
      </c>
      <c r="O34" s="37" t="str">
        <f t="shared" si="13"/>
        <v>,0</v>
      </c>
      <c r="S34" s="37" t="s">
        <v>1888</v>
      </c>
      <c r="T34" s="37" t="s">
        <v>1977</v>
      </c>
      <c r="U34" s="37" t="s">
        <v>1937</v>
      </c>
      <c r="V34" s="37" t="str">
        <f t="shared" si="15"/>
        <v>,0</v>
      </c>
      <c r="Z34" s="37" t="s">
        <v>1885</v>
      </c>
      <c r="AA34" s="37" t="s">
        <v>1977</v>
      </c>
      <c r="AB34" s="37" t="s">
        <v>1937</v>
      </c>
      <c r="AC34" s="37" t="str">
        <f t="shared" si="16"/>
        <v>,0</v>
      </c>
      <c r="AG34" s="37" t="s">
        <v>1885</v>
      </c>
      <c r="AH34" s="37" t="s">
        <v>1977</v>
      </c>
      <c r="AI34" s="37" t="s">
        <v>1937</v>
      </c>
      <c r="AJ34" s="37" t="str">
        <f t="shared" si="17"/>
        <v>,0</v>
      </c>
      <c r="AN34" s="37" t="s">
        <v>1885</v>
      </c>
      <c r="AO34" s="37" t="s">
        <v>1977</v>
      </c>
      <c r="AP34" s="37" t="s">
        <v>1937</v>
      </c>
      <c r="AQ34" s="37" t="str">
        <f t="shared" si="18"/>
        <v>,0</v>
      </c>
      <c r="AU34" s="37" t="s">
        <v>1889</v>
      </c>
      <c r="AX34" s="37" t="str">
        <f t="shared" si="19"/>
        <v/>
      </c>
      <c r="BB34" s="37" t="s">
        <v>1890</v>
      </c>
      <c r="BE34" s="37" t="str">
        <f t="shared" si="20"/>
        <v/>
      </c>
      <c r="BI34" s="37" t="s">
        <v>1890</v>
      </c>
      <c r="BL34" s="37" t="str">
        <f t="shared" si="21"/>
        <v/>
      </c>
      <c r="BP34" s="37" t="s">
        <v>1890</v>
      </c>
      <c r="BS34" s="37" t="str">
        <f t="shared" si="22"/>
        <v/>
      </c>
      <c r="BW34" s="37" t="s">
        <v>1890</v>
      </c>
      <c r="BZ34" s="37" t="str">
        <f t="shared" si="23"/>
        <v/>
      </c>
      <c r="CD34" s="37" t="s">
        <v>1890</v>
      </c>
      <c r="CG34" s="37" t="str">
        <f t="shared" si="24"/>
        <v/>
      </c>
      <c r="CK34" s="37" t="s">
        <v>1890</v>
      </c>
      <c r="CN34" s="37" t="str">
        <f t="shared" si="25"/>
        <v/>
      </c>
      <c r="CR34" s="37" t="s">
        <v>1890</v>
      </c>
      <c r="CU34" s="37" t="str">
        <f t="shared" si="26"/>
        <v/>
      </c>
      <c r="CY34" s="37" t="s">
        <v>1890</v>
      </c>
      <c r="DB34" s="37" t="str">
        <f t="shared" si="27"/>
        <v/>
      </c>
      <c r="DF34" s="37" t="s">
        <v>1890</v>
      </c>
    </row>
    <row r="35" spans="3:110" x14ac:dyDescent="0.2">
      <c r="C35" s="37">
        <v>401103</v>
      </c>
      <c r="D35" s="37" t="str">
        <f t="shared" si="28"/>
        <v>{{3018,85,5,0}|{3015,85,5,0}|{3015,85,5,0}|{2006,85,5,0}|{2006,85,5,0}|{2006,85,5,0}}</v>
      </c>
      <c r="E35" s="37" t="s">
        <v>1965</v>
      </c>
      <c r="F35" s="37" t="s">
        <v>1977</v>
      </c>
      <c r="G35" s="37" t="s">
        <v>1937</v>
      </c>
      <c r="H35" s="37" t="str">
        <f t="shared" si="14"/>
        <v>,0</v>
      </c>
      <c r="L35" s="37" t="s">
        <v>1979</v>
      </c>
      <c r="M35" s="37" t="s">
        <v>1977</v>
      </c>
      <c r="N35" s="37" t="s">
        <v>1937</v>
      </c>
      <c r="O35" s="37" t="str">
        <f t="shared" si="13"/>
        <v>,0</v>
      </c>
      <c r="S35" s="37" t="s">
        <v>1979</v>
      </c>
      <c r="T35" s="37" t="s">
        <v>1977</v>
      </c>
      <c r="U35" s="37" t="s">
        <v>1937</v>
      </c>
      <c r="V35" s="37" t="str">
        <f t="shared" si="15"/>
        <v>,0</v>
      </c>
      <c r="Z35" s="37" t="s">
        <v>1980</v>
      </c>
      <c r="AA35" s="37" t="s">
        <v>1977</v>
      </c>
      <c r="AB35" s="37" t="s">
        <v>1937</v>
      </c>
      <c r="AC35" s="37" t="str">
        <f t="shared" si="16"/>
        <v>,0</v>
      </c>
      <c r="AG35" s="37" t="s">
        <v>1980</v>
      </c>
      <c r="AH35" s="37" t="s">
        <v>1977</v>
      </c>
      <c r="AI35" s="37" t="s">
        <v>1937</v>
      </c>
      <c r="AJ35" s="37" t="str">
        <f t="shared" si="17"/>
        <v>,0</v>
      </c>
      <c r="AN35" s="37" t="s">
        <v>1980</v>
      </c>
      <c r="AO35" s="37" t="s">
        <v>1977</v>
      </c>
      <c r="AP35" s="37" t="s">
        <v>1937</v>
      </c>
      <c r="AQ35" s="37" t="str">
        <f t="shared" si="18"/>
        <v>,0</v>
      </c>
      <c r="AU35" s="37" t="s">
        <v>1889</v>
      </c>
      <c r="AX35" s="37" t="str">
        <f t="shared" si="19"/>
        <v/>
      </c>
      <c r="BB35" s="37" t="s">
        <v>1890</v>
      </c>
      <c r="BE35" s="37" t="str">
        <f t="shared" si="20"/>
        <v/>
      </c>
      <c r="BI35" s="37" t="s">
        <v>1890</v>
      </c>
      <c r="BL35" s="37" t="str">
        <f t="shared" si="21"/>
        <v/>
      </c>
      <c r="BP35" s="37" t="s">
        <v>1890</v>
      </c>
      <c r="BS35" s="37" t="str">
        <f t="shared" si="22"/>
        <v/>
      </c>
      <c r="BW35" s="37" t="s">
        <v>1890</v>
      </c>
      <c r="BZ35" s="37" t="str">
        <f t="shared" si="23"/>
        <v/>
      </c>
      <c r="CD35" s="37" t="s">
        <v>1890</v>
      </c>
      <c r="CG35" s="37" t="str">
        <f t="shared" si="24"/>
        <v/>
      </c>
      <c r="CK35" s="37" t="s">
        <v>1890</v>
      </c>
      <c r="CN35" s="37" t="str">
        <f t="shared" si="25"/>
        <v/>
      </c>
      <c r="CR35" s="37" t="s">
        <v>1890</v>
      </c>
      <c r="CU35" s="37" t="str">
        <f t="shared" si="26"/>
        <v/>
      </c>
      <c r="CY35" s="37" t="s">
        <v>1890</v>
      </c>
      <c r="DB35" s="37" t="str">
        <f t="shared" si="27"/>
        <v/>
      </c>
      <c r="DF35" s="37" t="s">
        <v>1890</v>
      </c>
    </row>
    <row r="36" spans="3:110" x14ac:dyDescent="0.2">
      <c r="C36" s="37">
        <v>402001</v>
      </c>
      <c r="D36" s="37" t="str">
        <f t="shared" si="28"/>
        <v>{{3019,130,6,0}|{3019,130,6,0}|{3019,130,6,0}|{3006,130,6,0}|{3006,130,6,0}|{3006,130,6,0}|{3003,130,6,0}|{3003,130,6,0}|{3003,130,6,0}}</v>
      </c>
      <c r="E36" s="37" t="s">
        <v>1940</v>
      </c>
      <c r="F36" s="37" t="s">
        <v>1981</v>
      </c>
      <c r="G36" s="37" t="s">
        <v>1941</v>
      </c>
      <c r="H36" s="37" t="str">
        <f t="shared" si="14"/>
        <v>,0</v>
      </c>
      <c r="L36" s="37" t="s">
        <v>1955</v>
      </c>
      <c r="M36" s="37" t="s">
        <v>1981</v>
      </c>
      <c r="N36" s="37" t="s">
        <v>1941</v>
      </c>
      <c r="O36" s="37" t="str">
        <f t="shared" si="13"/>
        <v>,0</v>
      </c>
      <c r="S36" s="37" t="s">
        <v>1955</v>
      </c>
      <c r="T36" s="37" t="s">
        <v>1981</v>
      </c>
      <c r="U36" s="37" t="s">
        <v>1941</v>
      </c>
      <c r="V36" s="37" t="str">
        <f t="shared" si="15"/>
        <v>,0</v>
      </c>
      <c r="Z36" s="37" t="s">
        <v>1944</v>
      </c>
      <c r="AA36" s="37" t="s">
        <v>1981</v>
      </c>
      <c r="AB36" s="37" t="s">
        <v>1941</v>
      </c>
      <c r="AC36" s="37" t="str">
        <f t="shared" si="16"/>
        <v>,0</v>
      </c>
      <c r="AG36" s="37" t="s">
        <v>1944</v>
      </c>
      <c r="AH36" s="37" t="s">
        <v>1981</v>
      </c>
      <c r="AI36" s="37" t="s">
        <v>1941</v>
      </c>
      <c r="AJ36" s="37" t="str">
        <f t="shared" si="17"/>
        <v>,0</v>
      </c>
      <c r="AN36" s="37" t="s">
        <v>1944</v>
      </c>
      <c r="AO36" s="37" t="s">
        <v>1981</v>
      </c>
      <c r="AP36" s="37" t="s">
        <v>1941</v>
      </c>
      <c r="AQ36" s="37" t="str">
        <f t="shared" si="18"/>
        <v>,0</v>
      </c>
      <c r="AU36" s="37" t="s">
        <v>1888</v>
      </c>
      <c r="AV36" s="37" t="s">
        <v>1981</v>
      </c>
      <c r="AW36" s="37" t="s">
        <v>1941</v>
      </c>
      <c r="AX36" s="37" t="str">
        <f t="shared" si="19"/>
        <v>,0</v>
      </c>
      <c r="BB36" s="37" t="s">
        <v>1888</v>
      </c>
      <c r="BC36" s="37" t="s">
        <v>1981</v>
      </c>
      <c r="BD36" s="37" t="s">
        <v>1941</v>
      </c>
      <c r="BE36" s="37" t="str">
        <f t="shared" si="20"/>
        <v>,0</v>
      </c>
      <c r="BI36" s="37" t="s">
        <v>1888</v>
      </c>
      <c r="BJ36" s="37" t="s">
        <v>1981</v>
      </c>
      <c r="BK36" s="37" t="s">
        <v>1941</v>
      </c>
      <c r="BL36" s="37" t="str">
        <f t="shared" si="21"/>
        <v>,0</v>
      </c>
      <c r="BP36" s="37" t="s">
        <v>1889</v>
      </c>
      <c r="BS36" s="37" t="str">
        <f t="shared" si="22"/>
        <v/>
      </c>
      <c r="BW36" s="37" t="s">
        <v>1890</v>
      </c>
      <c r="BZ36" s="37" t="str">
        <f t="shared" si="23"/>
        <v/>
      </c>
      <c r="CD36" s="37" t="s">
        <v>1890</v>
      </c>
      <c r="CG36" s="37" t="str">
        <f t="shared" si="24"/>
        <v/>
      </c>
      <c r="CK36" s="37" t="s">
        <v>1890</v>
      </c>
      <c r="CN36" s="37" t="str">
        <f t="shared" si="25"/>
        <v/>
      </c>
      <c r="CR36" s="37" t="s">
        <v>1890</v>
      </c>
      <c r="CU36" s="37" t="str">
        <f t="shared" si="26"/>
        <v/>
      </c>
      <c r="CY36" s="37" t="s">
        <v>1890</v>
      </c>
      <c r="DB36" s="37" t="str">
        <f t="shared" si="27"/>
        <v/>
      </c>
      <c r="DF36" s="37" t="s">
        <v>1890</v>
      </c>
    </row>
    <row r="37" spans="3:110" x14ac:dyDescent="0.2">
      <c r="C37" s="37">
        <v>402002</v>
      </c>
      <c r="D37" s="37" t="str">
        <f t="shared" si="28"/>
        <v>{{3019,141,6,0}|{3019,141,6,0}|{3019,141,6,0}|{1006,141,6,0}|{1006,141,6,0}|{1006,141,6,0}|{3016,141,6,0}|{3016,141,6,0}|{3016,141,6,0}}</v>
      </c>
      <c r="E37" s="37" t="s">
        <v>1940</v>
      </c>
      <c r="F37" s="37" t="s">
        <v>1982</v>
      </c>
      <c r="G37" s="37" t="s">
        <v>1941</v>
      </c>
      <c r="H37" s="37" t="str">
        <f t="shared" si="14"/>
        <v>,0</v>
      </c>
      <c r="L37" s="37" t="s">
        <v>1955</v>
      </c>
      <c r="M37" s="37" t="s">
        <v>1982</v>
      </c>
      <c r="N37" s="37" t="s">
        <v>1941</v>
      </c>
      <c r="O37" s="37" t="str">
        <f t="shared" si="13"/>
        <v>,0</v>
      </c>
      <c r="S37" s="37" t="s">
        <v>1955</v>
      </c>
      <c r="T37" s="37" t="s">
        <v>1982</v>
      </c>
      <c r="U37" s="37" t="s">
        <v>1941</v>
      </c>
      <c r="V37" s="37" t="str">
        <f t="shared" si="15"/>
        <v>,0</v>
      </c>
      <c r="Z37" s="37" t="s">
        <v>1934</v>
      </c>
      <c r="AA37" s="37" t="s">
        <v>1982</v>
      </c>
      <c r="AB37" s="37" t="s">
        <v>1941</v>
      </c>
      <c r="AC37" s="37" t="str">
        <f t="shared" si="16"/>
        <v>,0</v>
      </c>
      <c r="AG37" s="37" t="s">
        <v>1934</v>
      </c>
      <c r="AH37" s="37" t="s">
        <v>1982</v>
      </c>
      <c r="AI37" s="37" t="s">
        <v>1941</v>
      </c>
      <c r="AJ37" s="37" t="str">
        <f t="shared" si="17"/>
        <v>,0</v>
      </c>
      <c r="AN37" s="37" t="s">
        <v>1934</v>
      </c>
      <c r="AO37" s="37" t="s">
        <v>1982</v>
      </c>
      <c r="AP37" s="37" t="s">
        <v>1941</v>
      </c>
      <c r="AQ37" s="37" t="str">
        <f t="shared" si="18"/>
        <v>,0</v>
      </c>
      <c r="AU37" s="37" t="s">
        <v>1902</v>
      </c>
      <c r="AV37" s="37" t="s">
        <v>1982</v>
      </c>
      <c r="AW37" s="37" t="s">
        <v>1941</v>
      </c>
      <c r="AX37" s="37" t="str">
        <f t="shared" si="19"/>
        <v>,0</v>
      </c>
      <c r="BB37" s="37" t="s">
        <v>1902</v>
      </c>
      <c r="BC37" s="37" t="s">
        <v>1982</v>
      </c>
      <c r="BD37" s="37" t="s">
        <v>1941</v>
      </c>
      <c r="BE37" s="37" t="str">
        <f t="shared" si="20"/>
        <v>,0</v>
      </c>
      <c r="BI37" s="37" t="s">
        <v>1902</v>
      </c>
      <c r="BJ37" s="37" t="s">
        <v>1982</v>
      </c>
      <c r="BK37" s="37" t="s">
        <v>1941</v>
      </c>
      <c r="BL37" s="37" t="str">
        <f t="shared" si="21"/>
        <v>,0</v>
      </c>
      <c r="BP37" s="37" t="s">
        <v>1889</v>
      </c>
      <c r="BS37" s="37" t="str">
        <f t="shared" si="22"/>
        <v/>
      </c>
      <c r="BW37" s="37" t="s">
        <v>1890</v>
      </c>
      <c r="BZ37" s="37" t="str">
        <f t="shared" si="23"/>
        <v/>
      </c>
      <c r="CD37" s="37" t="s">
        <v>1890</v>
      </c>
      <c r="CG37" s="37" t="str">
        <f t="shared" si="24"/>
        <v/>
      </c>
      <c r="CK37" s="37" t="s">
        <v>1890</v>
      </c>
      <c r="CN37" s="37" t="str">
        <f t="shared" si="25"/>
        <v/>
      </c>
      <c r="CR37" s="37" t="s">
        <v>1890</v>
      </c>
      <c r="CU37" s="37" t="str">
        <f t="shared" si="26"/>
        <v/>
      </c>
      <c r="CY37" s="37" t="s">
        <v>1890</v>
      </c>
      <c r="DB37" s="37" t="str">
        <f t="shared" si="27"/>
        <v/>
      </c>
      <c r="DF37" s="37" t="s">
        <v>1890</v>
      </c>
    </row>
    <row r="38" spans="3:110" x14ac:dyDescent="0.2">
      <c r="C38" s="37">
        <v>402003</v>
      </c>
      <c r="D38" s="37" t="str">
        <f t="shared" si="28"/>
        <v>{{3012,151,6,0}|{3012,151,6,0}|{3012,151,6,0}|{3013,151,6,0}|{3013,151,6,0}|{3013,151,6,0}|{3016,151,6,0}|{3016,151,6,0}|{3016,151,6,0}}</v>
      </c>
      <c r="E38" s="37" t="s">
        <v>1932</v>
      </c>
      <c r="F38" s="37" t="s">
        <v>1983</v>
      </c>
      <c r="G38" s="37" t="s">
        <v>1941</v>
      </c>
      <c r="H38" s="37" t="str">
        <f t="shared" si="14"/>
        <v>,0</v>
      </c>
      <c r="L38" s="37" t="s">
        <v>1887</v>
      </c>
      <c r="M38" s="37" t="s">
        <v>1983</v>
      </c>
      <c r="N38" s="37" t="s">
        <v>1941</v>
      </c>
      <c r="O38" s="37" t="str">
        <f t="shared" si="13"/>
        <v>,0</v>
      </c>
      <c r="S38" s="37" t="s">
        <v>1887</v>
      </c>
      <c r="T38" s="37" t="s">
        <v>1983</v>
      </c>
      <c r="U38" s="37" t="s">
        <v>1941</v>
      </c>
      <c r="V38" s="37" t="str">
        <f t="shared" si="15"/>
        <v>,0</v>
      </c>
      <c r="Z38" s="37" t="s">
        <v>1975</v>
      </c>
      <c r="AA38" s="37" t="s">
        <v>1983</v>
      </c>
      <c r="AB38" s="37" t="s">
        <v>1941</v>
      </c>
      <c r="AC38" s="37" t="str">
        <f t="shared" si="16"/>
        <v>,0</v>
      </c>
      <c r="AG38" s="37" t="s">
        <v>1975</v>
      </c>
      <c r="AH38" s="37" t="s">
        <v>1983</v>
      </c>
      <c r="AI38" s="37" t="s">
        <v>1941</v>
      </c>
      <c r="AJ38" s="37" t="str">
        <f t="shared" si="17"/>
        <v>,0</v>
      </c>
      <c r="AN38" s="37" t="s">
        <v>1975</v>
      </c>
      <c r="AO38" s="37" t="s">
        <v>1983</v>
      </c>
      <c r="AP38" s="37" t="s">
        <v>1941</v>
      </c>
      <c r="AQ38" s="37" t="str">
        <f t="shared" si="18"/>
        <v>,0</v>
      </c>
      <c r="AU38" s="37" t="s">
        <v>1902</v>
      </c>
      <c r="AV38" s="37" t="s">
        <v>1983</v>
      </c>
      <c r="AW38" s="37" t="s">
        <v>1941</v>
      </c>
      <c r="AX38" s="37" t="str">
        <f t="shared" si="19"/>
        <v>,0</v>
      </c>
      <c r="BB38" s="37" t="s">
        <v>1902</v>
      </c>
      <c r="BC38" s="37" t="s">
        <v>1983</v>
      </c>
      <c r="BD38" s="37" t="s">
        <v>1941</v>
      </c>
      <c r="BE38" s="37" t="str">
        <f t="shared" si="20"/>
        <v>,0</v>
      </c>
      <c r="BI38" s="37" t="s">
        <v>1902</v>
      </c>
      <c r="BJ38" s="37" t="s">
        <v>1983</v>
      </c>
      <c r="BK38" s="37" t="s">
        <v>1941</v>
      </c>
      <c r="BL38" s="37" t="str">
        <f t="shared" si="21"/>
        <v>,0</v>
      </c>
      <c r="BP38" s="37" t="s">
        <v>1889</v>
      </c>
      <c r="BS38" s="37" t="str">
        <f t="shared" si="22"/>
        <v/>
      </c>
      <c r="BW38" s="37" t="s">
        <v>1890</v>
      </c>
      <c r="BZ38" s="37" t="str">
        <f t="shared" si="23"/>
        <v/>
      </c>
      <c r="CD38" s="37" t="s">
        <v>1890</v>
      </c>
      <c r="CG38" s="37" t="str">
        <f t="shared" si="24"/>
        <v/>
      </c>
      <c r="CK38" s="37" t="s">
        <v>1890</v>
      </c>
      <c r="CN38" s="37" t="str">
        <f t="shared" si="25"/>
        <v/>
      </c>
      <c r="CR38" s="37" t="s">
        <v>1890</v>
      </c>
      <c r="CU38" s="37" t="str">
        <f t="shared" si="26"/>
        <v/>
      </c>
      <c r="CY38" s="37" t="s">
        <v>1890</v>
      </c>
      <c r="DB38" s="37" t="str">
        <f t="shared" si="27"/>
        <v/>
      </c>
      <c r="DF38" s="37" t="s">
        <v>1890</v>
      </c>
    </row>
    <row r="39" spans="3:110" x14ac:dyDescent="0.2">
      <c r="C39" s="37">
        <v>402004</v>
      </c>
      <c r="D39" s="37" t="str">
        <f t="shared" si="28"/>
        <v>{{1006,130,6,0}|{1006,130,6,0}|{1006,130,6,0}|{1006,130,6,0}|{1006,130,6,0}|{1006,130,6,0}|{1006,130,6,0}|{1006,130,6,0}|{1006,130,6,0}}</v>
      </c>
      <c r="E39" s="37" t="s">
        <v>1984</v>
      </c>
      <c r="F39" s="37" t="s">
        <v>1981</v>
      </c>
      <c r="G39" s="37" t="s">
        <v>1941</v>
      </c>
      <c r="H39" s="37" t="str">
        <f t="shared" si="14"/>
        <v>,0</v>
      </c>
      <c r="L39" s="37" t="s">
        <v>1934</v>
      </c>
      <c r="M39" s="37" t="s">
        <v>1981</v>
      </c>
      <c r="N39" s="37" t="s">
        <v>1941</v>
      </c>
      <c r="O39" s="37" t="str">
        <f t="shared" si="13"/>
        <v>,0</v>
      </c>
      <c r="S39" s="37" t="s">
        <v>1934</v>
      </c>
      <c r="T39" s="37" t="s">
        <v>1981</v>
      </c>
      <c r="U39" s="37" t="s">
        <v>1941</v>
      </c>
      <c r="V39" s="37" t="str">
        <f t="shared" si="15"/>
        <v>,0</v>
      </c>
      <c r="Z39" s="37" t="s">
        <v>1934</v>
      </c>
      <c r="AA39" s="37" t="s">
        <v>1981</v>
      </c>
      <c r="AB39" s="37" t="s">
        <v>1941</v>
      </c>
      <c r="AC39" s="37" t="str">
        <f t="shared" si="16"/>
        <v>,0</v>
      </c>
      <c r="AG39" s="37" t="s">
        <v>1934</v>
      </c>
      <c r="AH39" s="37" t="s">
        <v>1981</v>
      </c>
      <c r="AI39" s="37" t="s">
        <v>1941</v>
      </c>
      <c r="AJ39" s="37" t="str">
        <f t="shared" si="17"/>
        <v>,0</v>
      </c>
      <c r="AN39" s="37" t="s">
        <v>1934</v>
      </c>
      <c r="AO39" s="37" t="s">
        <v>1981</v>
      </c>
      <c r="AP39" s="37" t="s">
        <v>1941</v>
      </c>
      <c r="AQ39" s="37" t="str">
        <f t="shared" si="18"/>
        <v>,0</v>
      </c>
      <c r="AU39" s="37" t="s">
        <v>1934</v>
      </c>
      <c r="AV39" s="37" t="s">
        <v>1981</v>
      </c>
      <c r="AW39" s="37" t="s">
        <v>1941</v>
      </c>
      <c r="AX39" s="37" t="str">
        <f t="shared" si="19"/>
        <v>,0</v>
      </c>
      <c r="BB39" s="37" t="s">
        <v>1934</v>
      </c>
      <c r="BC39" s="37" t="s">
        <v>1981</v>
      </c>
      <c r="BD39" s="37" t="s">
        <v>1941</v>
      </c>
      <c r="BE39" s="37" t="str">
        <f t="shared" si="20"/>
        <v>,0</v>
      </c>
      <c r="BI39" s="37" t="s">
        <v>1934</v>
      </c>
      <c r="BJ39" s="37" t="s">
        <v>1981</v>
      </c>
      <c r="BK39" s="37" t="s">
        <v>1941</v>
      </c>
      <c r="BL39" s="37" t="str">
        <f t="shared" si="21"/>
        <v>,0</v>
      </c>
      <c r="BP39" s="37" t="s">
        <v>1889</v>
      </c>
      <c r="BS39" s="37" t="str">
        <f t="shared" si="22"/>
        <v/>
      </c>
      <c r="BW39" s="37" t="s">
        <v>1890</v>
      </c>
      <c r="BZ39" s="37" t="str">
        <f t="shared" si="23"/>
        <v/>
      </c>
      <c r="CD39" s="37" t="s">
        <v>1890</v>
      </c>
      <c r="CG39" s="37" t="str">
        <f t="shared" si="24"/>
        <v/>
      </c>
      <c r="CK39" s="37" t="s">
        <v>1890</v>
      </c>
      <c r="CN39" s="37" t="str">
        <f t="shared" si="25"/>
        <v/>
      </c>
      <c r="CR39" s="37" t="s">
        <v>1890</v>
      </c>
      <c r="CU39" s="37" t="str">
        <f t="shared" si="26"/>
        <v/>
      </c>
      <c r="CY39" s="37" t="s">
        <v>1890</v>
      </c>
      <c r="DB39" s="37" t="str">
        <f t="shared" si="27"/>
        <v/>
      </c>
      <c r="DF39" s="37" t="s">
        <v>1890</v>
      </c>
    </row>
    <row r="40" spans="3:110" x14ac:dyDescent="0.2">
      <c r="C40" s="37">
        <v>402005</v>
      </c>
      <c r="D40" s="37" t="str">
        <f t="shared" si="28"/>
        <v>{{3003,130,6,0}|{3003,130,6,0}|{2010,130,6,0}|{2010,130,6,0}|{3005,130,6,0}|{3005,130,6,0}|{3005,130,6,0}|{4018,130,6,0}|{4019,130,6,0}}</v>
      </c>
      <c r="E40" s="37" t="s">
        <v>1901</v>
      </c>
      <c r="F40" s="37" t="s">
        <v>1981</v>
      </c>
      <c r="G40" s="37" t="s">
        <v>1941</v>
      </c>
      <c r="H40" s="37" t="str">
        <f t="shared" si="14"/>
        <v>,0</v>
      </c>
      <c r="L40" s="37" t="s">
        <v>1888</v>
      </c>
      <c r="M40" s="37" t="s">
        <v>1981</v>
      </c>
      <c r="N40" s="37" t="s">
        <v>1941</v>
      </c>
      <c r="O40" s="37" t="str">
        <f t="shared" si="13"/>
        <v>,0</v>
      </c>
      <c r="S40" s="37" t="s">
        <v>1885</v>
      </c>
      <c r="T40" s="37" t="s">
        <v>1981</v>
      </c>
      <c r="U40" s="37" t="s">
        <v>1941</v>
      </c>
      <c r="V40" s="37" t="str">
        <f t="shared" si="15"/>
        <v>,0</v>
      </c>
      <c r="Z40" s="37" t="s">
        <v>1885</v>
      </c>
      <c r="AA40" s="37" t="s">
        <v>1981</v>
      </c>
      <c r="AB40" s="37" t="s">
        <v>1941</v>
      </c>
      <c r="AC40" s="37" t="str">
        <f t="shared" si="16"/>
        <v>,0</v>
      </c>
      <c r="AG40" s="37" t="s">
        <v>1985</v>
      </c>
      <c r="AH40" s="37" t="s">
        <v>1981</v>
      </c>
      <c r="AI40" s="37" t="s">
        <v>1941</v>
      </c>
      <c r="AJ40" s="37" t="str">
        <f t="shared" si="17"/>
        <v>,0</v>
      </c>
      <c r="AN40" s="37" t="s">
        <v>1985</v>
      </c>
      <c r="AO40" s="37" t="s">
        <v>1981</v>
      </c>
      <c r="AP40" s="37" t="s">
        <v>1941</v>
      </c>
      <c r="AQ40" s="37" t="str">
        <f t="shared" si="18"/>
        <v>,0</v>
      </c>
      <c r="AU40" s="37" t="s">
        <v>1985</v>
      </c>
      <c r="AV40" s="37" t="s">
        <v>1981</v>
      </c>
      <c r="AW40" s="37" t="s">
        <v>1941</v>
      </c>
      <c r="AX40" s="37" t="str">
        <f t="shared" si="19"/>
        <v>,0</v>
      </c>
      <c r="BB40" s="37" t="s">
        <v>1986</v>
      </c>
      <c r="BC40" s="37" t="s">
        <v>1981</v>
      </c>
      <c r="BD40" s="37" t="s">
        <v>1941</v>
      </c>
      <c r="BE40" s="37" t="str">
        <f t="shared" si="20"/>
        <v>,0</v>
      </c>
      <c r="BI40" s="37" t="s">
        <v>1894</v>
      </c>
      <c r="BJ40" s="37" t="s">
        <v>1981</v>
      </c>
      <c r="BK40" s="37" t="s">
        <v>1941</v>
      </c>
      <c r="BL40" s="37" t="str">
        <f t="shared" si="21"/>
        <v>,0</v>
      </c>
      <c r="BP40" s="37" t="s">
        <v>1889</v>
      </c>
      <c r="BS40" s="37" t="str">
        <f t="shared" si="22"/>
        <v/>
      </c>
      <c r="BW40" s="37" t="s">
        <v>1890</v>
      </c>
      <c r="BZ40" s="37" t="str">
        <f t="shared" si="23"/>
        <v/>
      </c>
      <c r="CD40" s="37" t="s">
        <v>1890</v>
      </c>
      <c r="CG40" s="37" t="str">
        <f t="shared" si="24"/>
        <v/>
      </c>
      <c r="CK40" s="37" t="s">
        <v>1890</v>
      </c>
      <c r="CN40" s="37" t="str">
        <f t="shared" si="25"/>
        <v/>
      </c>
      <c r="CR40" s="37" t="s">
        <v>1890</v>
      </c>
      <c r="CU40" s="37" t="str">
        <f t="shared" si="26"/>
        <v/>
      </c>
      <c r="CY40" s="37" t="s">
        <v>1890</v>
      </c>
      <c r="DB40" s="37" t="str">
        <f t="shared" si="27"/>
        <v/>
      </c>
      <c r="DF40" s="37" t="s">
        <v>1890</v>
      </c>
    </row>
    <row r="41" spans="3:110" x14ac:dyDescent="0.2">
      <c r="C41" s="37">
        <v>402101</v>
      </c>
      <c r="D41" s="37" t="str">
        <f t="shared" si="28"/>
        <v>{{4015,151,6,0}|{3009,151,6,0}|{3009,151,6,0}|{2006,151,6,0}|{2006,151,6,0}|{3018,151,6,0}|{3018,151,6,0}|{3018,151,6,0}|{4015,151,6,0}}</v>
      </c>
      <c r="E41" s="37" t="s">
        <v>1987</v>
      </c>
      <c r="F41" s="37" t="s">
        <v>1983</v>
      </c>
      <c r="G41" s="37" t="s">
        <v>1941</v>
      </c>
      <c r="H41" s="37" t="str">
        <f t="shared" si="14"/>
        <v>,0</v>
      </c>
      <c r="L41" s="37" t="s">
        <v>1880</v>
      </c>
      <c r="M41" s="37" t="s">
        <v>1983</v>
      </c>
      <c r="N41" s="37" t="s">
        <v>1941</v>
      </c>
      <c r="O41" s="37" t="str">
        <f t="shared" si="13"/>
        <v>,0</v>
      </c>
      <c r="S41" s="37" t="s">
        <v>1880</v>
      </c>
      <c r="T41" s="37" t="s">
        <v>1983</v>
      </c>
      <c r="U41" s="37" t="s">
        <v>1941</v>
      </c>
      <c r="V41" s="37" t="str">
        <f t="shared" si="15"/>
        <v>,0</v>
      </c>
      <c r="Z41" s="37" t="s">
        <v>1980</v>
      </c>
      <c r="AA41" s="37" t="s">
        <v>1983</v>
      </c>
      <c r="AB41" s="37" t="s">
        <v>1941</v>
      </c>
      <c r="AC41" s="37" t="str">
        <f t="shared" si="16"/>
        <v>,0</v>
      </c>
      <c r="AG41" s="37" t="s">
        <v>1980</v>
      </c>
      <c r="AH41" s="37" t="s">
        <v>1983</v>
      </c>
      <c r="AI41" s="37" t="s">
        <v>1941</v>
      </c>
      <c r="AJ41" s="37" t="str">
        <f t="shared" si="17"/>
        <v>,0</v>
      </c>
      <c r="AN41" s="37" t="s">
        <v>1948</v>
      </c>
      <c r="AO41" s="37" t="s">
        <v>1983</v>
      </c>
      <c r="AP41" s="37" t="s">
        <v>1941</v>
      </c>
      <c r="AQ41" s="37" t="str">
        <f t="shared" si="18"/>
        <v>,0</v>
      </c>
      <c r="AU41" s="37" t="s">
        <v>1948</v>
      </c>
      <c r="AV41" s="37" t="s">
        <v>1983</v>
      </c>
      <c r="AW41" s="37" t="s">
        <v>1941</v>
      </c>
      <c r="AX41" s="37" t="str">
        <f t="shared" si="19"/>
        <v>,0</v>
      </c>
      <c r="BB41" s="37" t="s">
        <v>1948</v>
      </c>
      <c r="BC41" s="37" t="s">
        <v>1983</v>
      </c>
      <c r="BD41" s="37" t="s">
        <v>1941</v>
      </c>
      <c r="BE41" s="37" t="str">
        <f t="shared" si="20"/>
        <v>,0</v>
      </c>
      <c r="BI41" s="37" t="s">
        <v>1914</v>
      </c>
      <c r="BJ41" s="37" t="s">
        <v>1983</v>
      </c>
      <c r="BK41" s="37" t="s">
        <v>1941</v>
      </c>
      <c r="BL41" s="37" t="str">
        <f t="shared" si="21"/>
        <v>,0</v>
      </c>
      <c r="BP41" s="37" t="s">
        <v>1889</v>
      </c>
      <c r="BS41" s="37" t="str">
        <f t="shared" si="22"/>
        <v/>
      </c>
      <c r="BW41" s="37" t="s">
        <v>1890</v>
      </c>
      <c r="BZ41" s="37" t="str">
        <f t="shared" si="23"/>
        <v/>
      </c>
      <c r="CD41" s="37" t="s">
        <v>1890</v>
      </c>
      <c r="CG41" s="37" t="str">
        <f t="shared" si="24"/>
        <v/>
      </c>
      <c r="CK41" s="37" t="s">
        <v>1890</v>
      </c>
      <c r="CN41" s="37" t="str">
        <f t="shared" si="25"/>
        <v/>
      </c>
      <c r="CR41" s="37" t="s">
        <v>1890</v>
      </c>
      <c r="CU41" s="37" t="str">
        <f t="shared" si="26"/>
        <v/>
      </c>
      <c r="CY41" s="37" t="s">
        <v>1890</v>
      </c>
      <c r="DB41" s="37" t="str">
        <f t="shared" si="27"/>
        <v/>
      </c>
      <c r="DF41" s="37" t="s">
        <v>1890</v>
      </c>
    </row>
    <row r="42" spans="3:110" x14ac:dyDescent="0.2">
      <c r="C42" s="37">
        <v>402102</v>
      </c>
      <c r="D42" s="37" t="str">
        <f t="shared" si="28"/>
        <v>{{4006,151,6,0}|{3012,151,6,0}|{3012,151,6,0}|{2004,151,6,0}|{2004,151,6,0}|{3006,151,6,0}|{3006,151,6,0}|{3006,151,6,0}|{4005,151,6,0}}</v>
      </c>
      <c r="E42" s="37" t="s">
        <v>1988</v>
      </c>
      <c r="F42" s="37" t="s">
        <v>1983</v>
      </c>
      <c r="G42" s="37" t="s">
        <v>1941</v>
      </c>
      <c r="H42" s="37" t="str">
        <f t="shared" si="14"/>
        <v>,0</v>
      </c>
      <c r="L42" s="37" t="s">
        <v>1887</v>
      </c>
      <c r="M42" s="37" t="s">
        <v>1983</v>
      </c>
      <c r="N42" s="37" t="s">
        <v>1941</v>
      </c>
      <c r="O42" s="37" t="str">
        <f t="shared" si="13"/>
        <v>,0</v>
      </c>
      <c r="S42" s="37" t="s">
        <v>1887</v>
      </c>
      <c r="T42" s="37" t="s">
        <v>1983</v>
      </c>
      <c r="U42" s="37" t="s">
        <v>1941</v>
      </c>
      <c r="V42" s="37" t="str">
        <f t="shared" si="15"/>
        <v>,0</v>
      </c>
      <c r="Z42" s="37" t="s">
        <v>1954</v>
      </c>
      <c r="AA42" s="37" t="s">
        <v>1983</v>
      </c>
      <c r="AB42" s="37" t="s">
        <v>1941</v>
      </c>
      <c r="AC42" s="37" t="str">
        <f t="shared" si="16"/>
        <v>,0</v>
      </c>
      <c r="AG42" s="37" t="s">
        <v>1954</v>
      </c>
      <c r="AH42" s="37" t="s">
        <v>1983</v>
      </c>
      <c r="AI42" s="37" t="s">
        <v>1941</v>
      </c>
      <c r="AJ42" s="37" t="str">
        <f t="shared" si="17"/>
        <v>,0</v>
      </c>
      <c r="AN42" s="37" t="s">
        <v>1944</v>
      </c>
      <c r="AO42" s="37" t="s">
        <v>1983</v>
      </c>
      <c r="AP42" s="37" t="s">
        <v>1941</v>
      </c>
      <c r="AQ42" s="37" t="str">
        <f t="shared" si="18"/>
        <v>,0</v>
      </c>
      <c r="AU42" s="37" t="s">
        <v>1944</v>
      </c>
      <c r="AV42" s="37" t="s">
        <v>1983</v>
      </c>
      <c r="AW42" s="37" t="s">
        <v>1941</v>
      </c>
      <c r="AX42" s="37" t="str">
        <f t="shared" si="19"/>
        <v>,0</v>
      </c>
      <c r="BB42" s="37" t="s">
        <v>1944</v>
      </c>
      <c r="BC42" s="37" t="s">
        <v>1983</v>
      </c>
      <c r="BD42" s="37" t="s">
        <v>1941</v>
      </c>
      <c r="BE42" s="37" t="str">
        <f t="shared" si="20"/>
        <v>,0</v>
      </c>
      <c r="BI42" s="37" t="s">
        <v>1989</v>
      </c>
      <c r="BJ42" s="37" t="s">
        <v>1983</v>
      </c>
      <c r="BK42" s="37" t="s">
        <v>1941</v>
      </c>
      <c r="BL42" s="37" t="str">
        <f t="shared" si="21"/>
        <v>,0</v>
      </c>
      <c r="BP42" s="37" t="s">
        <v>1889</v>
      </c>
      <c r="BS42" s="37" t="str">
        <f t="shared" si="22"/>
        <v/>
      </c>
      <c r="BW42" s="37" t="s">
        <v>1890</v>
      </c>
      <c r="BZ42" s="37" t="str">
        <f t="shared" si="23"/>
        <v/>
      </c>
      <c r="CD42" s="37" t="s">
        <v>1890</v>
      </c>
      <c r="CG42" s="37" t="str">
        <f t="shared" si="24"/>
        <v/>
      </c>
      <c r="CK42" s="37" t="s">
        <v>1890</v>
      </c>
      <c r="CN42" s="37" t="str">
        <f t="shared" si="25"/>
        <v/>
      </c>
      <c r="CR42" s="37" t="s">
        <v>1890</v>
      </c>
      <c r="CU42" s="37" t="str">
        <f t="shared" si="26"/>
        <v/>
      </c>
      <c r="CY42" s="37" t="s">
        <v>1890</v>
      </c>
      <c r="DB42" s="37" t="str">
        <f t="shared" si="27"/>
        <v/>
      </c>
      <c r="DF42" s="37" t="s">
        <v>1890</v>
      </c>
    </row>
    <row r="43" spans="3:110" x14ac:dyDescent="0.2">
      <c r="C43" s="37">
        <v>402103</v>
      </c>
      <c r="D43" s="37" t="str">
        <f t="shared" si="28"/>
        <v>{{4004,151,6,0}|{3000,151,6,0}|{3000,151,6,0}|{2006,151,6,0}|{2006,151,6,0}|{3001,151,6,0}|{3001,151,6,0}|{3001,151,6,0}|{4001,151,6,0}}</v>
      </c>
      <c r="E43" s="37" t="s">
        <v>1990</v>
      </c>
      <c r="F43" s="37" t="s">
        <v>1983</v>
      </c>
      <c r="G43" s="37" t="s">
        <v>1941</v>
      </c>
      <c r="H43" s="37" t="str">
        <f t="shared" si="14"/>
        <v>,0</v>
      </c>
      <c r="L43" s="37" t="s">
        <v>1893</v>
      </c>
      <c r="M43" s="37" t="s">
        <v>1983</v>
      </c>
      <c r="N43" s="37" t="s">
        <v>1941</v>
      </c>
      <c r="O43" s="37" t="str">
        <f t="shared" si="13"/>
        <v>,0</v>
      </c>
      <c r="S43" s="37" t="s">
        <v>1893</v>
      </c>
      <c r="T43" s="37" t="s">
        <v>1983</v>
      </c>
      <c r="U43" s="37" t="s">
        <v>1941</v>
      </c>
      <c r="V43" s="37" t="str">
        <f t="shared" si="15"/>
        <v>,0</v>
      </c>
      <c r="Z43" s="37" t="s">
        <v>1980</v>
      </c>
      <c r="AA43" s="37" t="s">
        <v>1983</v>
      </c>
      <c r="AB43" s="37" t="s">
        <v>1941</v>
      </c>
      <c r="AC43" s="37" t="str">
        <f t="shared" si="16"/>
        <v>,0</v>
      </c>
      <c r="AG43" s="37" t="s">
        <v>1980</v>
      </c>
      <c r="AH43" s="37" t="s">
        <v>1983</v>
      </c>
      <c r="AI43" s="37" t="s">
        <v>1941</v>
      </c>
      <c r="AJ43" s="37" t="str">
        <f t="shared" si="17"/>
        <v>,0</v>
      </c>
      <c r="AN43" s="37" t="s">
        <v>1991</v>
      </c>
      <c r="AO43" s="37" t="s">
        <v>1983</v>
      </c>
      <c r="AP43" s="37" t="s">
        <v>1941</v>
      </c>
      <c r="AQ43" s="37" t="str">
        <f t="shared" si="18"/>
        <v>,0</v>
      </c>
      <c r="AU43" s="37" t="s">
        <v>1991</v>
      </c>
      <c r="AV43" s="37" t="s">
        <v>1983</v>
      </c>
      <c r="AW43" s="37" t="s">
        <v>1941</v>
      </c>
      <c r="AX43" s="37" t="str">
        <f t="shared" si="19"/>
        <v>,0</v>
      </c>
      <c r="BB43" s="37" t="s">
        <v>1991</v>
      </c>
      <c r="BC43" s="37" t="s">
        <v>1983</v>
      </c>
      <c r="BD43" s="37" t="s">
        <v>1941</v>
      </c>
      <c r="BE43" s="37" t="str">
        <f t="shared" si="20"/>
        <v>,0</v>
      </c>
      <c r="BI43" s="37" t="s">
        <v>1992</v>
      </c>
      <c r="BJ43" s="37" t="s">
        <v>1983</v>
      </c>
      <c r="BK43" s="37" t="s">
        <v>1941</v>
      </c>
      <c r="BL43" s="37" t="str">
        <f t="shared" si="21"/>
        <v>,0</v>
      </c>
      <c r="BP43" s="37" t="s">
        <v>1889</v>
      </c>
      <c r="BS43" s="37" t="str">
        <f t="shared" si="22"/>
        <v/>
      </c>
      <c r="BW43" s="37" t="s">
        <v>1890</v>
      </c>
      <c r="BZ43" s="37" t="str">
        <f t="shared" si="23"/>
        <v/>
      </c>
      <c r="CD43" s="37" t="s">
        <v>1890</v>
      </c>
      <c r="CG43" s="37" t="str">
        <f t="shared" si="24"/>
        <v/>
      </c>
      <c r="CK43" s="37" t="s">
        <v>1890</v>
      </c>
      <c r="CN43" s="37" t="str">
        <f t="shared" si="25"/>
        <v/>
      </c>
      <c r="CR43" s="37" t="s">
        <v>1890</v>
      </c>
      <c r="CU43" s="37" t="str">
        <f t="shared" si="26"/>
        <v/>
      </c>
      <c r="CY43" s="37" t="s">
        <v>1890</v>
      </c>
      <c r="DB43" s="37" t="str">
        <f t="shared" si="27"/>
        <v/>
      </c>
      <c r="DF43" s="37" t="s">
        <v>1890</v>
      </c>
    </row>
    <row r="44" spans="3:110" x14ac:dyDescent="0.2">
      <c r="C44" s="37">
        <v>403001</v>
      </c>
      <c r="D44" s="37" t="str">
        <f t="shared" si="28"/>
        <v>{{1017,191,6,0}|{1017,191,6,0}|{1017,191,6,0}|{2015,191,6,0}|{2015,191,6,0}|{2015,191,6,0}|{3004,191,6,0}|{3004,191,6,0}|{3004,191,6,0}|{4025,191,6,0}|{4025,191,6,0}}</v>
      </c>
      <c r="E44" s="37" t="s">
        <v>1968</v>
      </c>
      <c r="F44" s="37" t="s">
        <v>1993</v>
      </c>
      <c r="G44" s="37" t="s">
        <v>1941</v>
      </c>
      <c r="H44" s="37" t="str">
        <f t="shared" si="14"/>
        <v>,0</v>
      </c>
      <c r="L44" s="37" t="s">
        <v>1970</v>
      </c>
      <c r="M44" s="37" t="s">
        <v>1993</v>
      </c>
      <c r="N44" s="37" t="s">
        <v>1941</v>
      </c>
      <c r="O44" s="37" t="str">
        <f t="shared" si="13"/>
        <v>,0</v>
      </c>
      <c r="S44" s="37" t="s">
        <v>1970</v>
      </c>
      <c r="T44" s="37" t="s">
        <v>1993</v>
      </c>
      <c r="U44" s="37" t="s">
        <v>1941</v>
      </c>
      <c r="V44" s="37" t="str">
        <f t="shared" si="15"/>
        <v>,0</v>
      </c>
      <c r="Z44" s="37" t="s">
        <v>1947</v>
      </c>
      <c r="AA44" s="37" t="s">
        <v>1993</v>
      </c>
      <c r="AB44" s="37" t="s">
        <v>1941</v>
      </c>
      <c r="AC44" s="37" t="str">
        <f t="shared" si="16"/>
        <v>,0</v>
      </c>
      <c r="AG44" s="37" t="s">
        <v>1947</v>
      </c>
      <c r="AH44" s="37" t="s">
        <v>1993</v>
      </c>
      <c r="AI44" s="37" t="s">
        <v>1941</v>
      </c>
      <c r="AJ44" s="37" t="str">
        <f t="shared" si="17"/>
        <v>,0</v>
      </c>
      <c r="AN44" s="37" t="s">
        <v>1947</v>
      </c>
      <c r="AO44" s="37" t="s">
        <v>1993</v>
      </c>
      <c r="AP44" s="37" t="s">
        <v>1941</v>
      </c>
      <c r="AQ44" s="37" t="str">
        <f t="shared" si="18"/>
        <v>,0</v>
      </c>
      <c r="AU44" s="37" t="s">
        <v>1900</v>
      </c>
      <c r="AV44" s="37" t="s">
        <v>1993</v>
      </c>
      <c r="AW44" s="37" t="s">
        <v>1941</v>
      </c>
      <c r="AX44" s="37" t="str">
        <f t="shared" si="19"/>
        <v>,0</v>
      </c>
      <c r="BB44" s="37" t="s">
        <v>1900</v>
      </c>
      <c r="BC44" s="37" t="s">
        <v>1993</v>
      </c>
      <c r="BD44" s="37" t="s">
        <v>1941</v>
      </c>
      <c r="BE44" s="37" t="str">
        <f t="shared" si="20"/>
        <v>,0</v>
      </c>
      <c r="BI44" s="37" t="s">
        <v>1900</v>
      </c>
      <c r="BJ44" s="37" t="s">
        <v>1993</v>
      </c>
      <c r="BK44" s="37" t="s">
        <v>1941</v>
      </c>
      <c r="BL44" s="37" t="str">
        <f t="shared" si="21"/>
        <v>,0</v>
      </c>
      <c r="BP44" s="37" t="s">
        <v>1884</v>
      </c>
      <c r="BQ44" s="37" t="s">
        <v>1993</v>
      </c>
      <c r="BR44" s="37" t="s">
        <v>1941</v>
      </c>
      <c r="BS44" s="37" t="str">
        <f t="shared" si="22"/>
        <v>,0</v>
      </c>
      <c r="BW44" s="37" t="s">
        <v>1884</v>
      </c>
      <c r="BX44" s="37" t="s">
        <v>1993</v>
      </c>
      <c r="BY44" s="37" t="s">
        <v>1941</v>
      </c>
      <c r="BZ44" s="37" t="str">
        <f t="shared" si="23"/>
        <v>,0</v>
      </c>
      <c r="CD44" s="37" t="s">
        <v>1889</v>
      </c>
      <c r="CG44" s="37" t="str">
        <f t="shared" si="24"/>
        <v/>
      </c>
      <c r="CK44" s="37" t="s">
        <v>1890</v>
      </c>
      <c r="CN44" s="37" t="str">
        <f t="shared" si="25"/>
        <v/>
      </c>
      <c r="CR44" s="37" t="s">
        <v>1890</v>
      </c>
      <c r="CU44" s="37" t="str">
        <f t="shared" si="26"/>
        <v/>
      </c>
      <c r="CY44" s="37" t="s">
        <v>1890</v>
      </c>
      <c r="DB44" s="37" t="str">
        <f t="shared" si="27"/>
        <v/>
      </c>
      <c r="DF44" s="37" t="s">
        <v>1890</v>
      </c>
    </row>
    <row r="45" spans="3:110" x14ac:dyDescent="0.2">
      <c r="C45" s="37">
        <v>403002</v>
      </c>
      <c r="D45" s="37" t="str">
        <f t="shared" si="28"/>
        <v>{{1017,201,6,0}|{1017,201,6,0}|{1017,201,6,0}|{3017,201,6,0}|{3017,201,6,0}|{3017,201,6,0}|{2013,201,6,0}|{2013,201,6,0}|{2013,201,6,0}|{4023,201,6,0}|{4023,201,6,0}}</v>
      </c>
      <c r="E45" s="37" t="s">
        <v>1968</v>
      </c>
      <c r="F45" s="37" t="s">
        <v>1994</v>
      </c>
      <c r="G45" s="37" t="s">
        <v>1941</v>
      </c>
      <c r="H45" s="37" t="str">
        <f t="shared" si="14"/>
        <v>,0</v>
      </c>
      <c r="L45" s="37" t="s">
        <v>1970</v>
      </c>
      <c r="M45" s="37" t="s">
        <v>1994</v>
      </c>
      <c r="N45" s="37" t="s">
        <v>1941</v>
      </c>
      <c r="O45" s="37" t="str">
        <f t="shared" si="13"/>
        <v>,0</v>
      </c>
      <c r="S45" s="37" t="s">
        <v>1970</v>
      </c>
      <c r="T45" s="37" t="s">
        <v>1994</v>
      </c>
      <c r="U45" s="37" t="s">
        <v>1941</v>
      </c>
      <c r="V45" s="37" t="str">
        <f t="shared" si="15"/>
        <v>,0</v>
      </c>
      <c r="Z45" s="37" t="s">
        <v>1942</v>
      </c>
      <c r="AA45" s="37" t="s">
        <v>1994</v>
      </c>
      <c r="AB45" s="37" t="s">
        <v>1941</v>
      </c>
      <c r="AC45" s="37" t="str">
        <f t="shared" si="16"/>
        <v>,0</v>
      </c>
      <c r="AG45" s="37" t="s">
        <v>1942</v>
      </c>
      <c r="AH45" s="37" t="s">
        <v>1994</v>
      </c>
      <c r="AI45" s="37" t="s">
        <v>1941</v>
      </c>
      <c r="AJ45" s="37" t="str">
        <f t="shared" si="17"/>
        <v>,0</v>
      </c>
      <c r="AN45" s="37" t="s">
        <v>1942</v>
      </c>
      <c r="AO45" s="37" t="s">
        <v>1994</v>
      </c>
      <c r="AP45" s="37" t="s">
        <v>1941</v>
      </c>
      <c r="AQ45" s="37" t="str">
        <f t="shared" si="18"/>
        <v>,0</v>
      </c>
      <c r="AU45" s="37" t="s">
        <v>1967</v>
      </c>
      <c r="AV45" s="37" t="s">
        <v>1994</v>
      </c>
      <c r="AW45" s="37" t="s">
        <v>1941</v>
      </c>
      <c r="AX45" s="37" t="str">
        <f t="shared" si="19"/>
        <v>,0</v>
      </c>
      <c r="BB45" s="37" t="s">
        <v>1967</v>
      </c>
      <c r="BC45" s="37" t="s">
        <v>1994</v>
      </c>
      <c r="BD45" s="37" t="s">
        <v>1941</v>
      </c>
      <c r="BE45" s="37" t="str">
        <f t="shared" si="20"/>
        <v>,0</v>
      </c>
      <c r="BI45" s="37" t="s">
        <v>1967</v>
      </c>
      <c r="BJ45" s="37" t="s">
        <v>1994</v>
      </c>
      <c r="BK45" s="37" t="s">
        <v>1941</v>
      </c>
      <c r="BL45" s="37" t="str">
        <f t="shared" si="21"/>
        <v>,0</v>
      </c>
      <c r="BP45" s="37" t="s">
        <v>1908</v>
      </c>
      <c r="BQ45" s="37" t="s">
        <v>1994</v>
      </c>
      <c r="BR45" s="37" t="s">
        <v>1941</v>
      </c>
      <c r="BS45" s="37" t="str">
        <f t="shared" si="22"/>
        <v>,0</v>
      </c>
      <c r="BW45" s="37" t="s">
        <v>1908</v>
      </c>
      <c r="BX45" s="37" t="s">
        <v>1994</v>
      </c>
      <c r="BY45" s="37" t="s">
        <v>1941</v>
      </c>
      <c r="BZ45" s="37" t="str">
        <f t="shared" si="23"/>
        <v>,0</v>
      </c>
      <c r="CD45" s="37" t="s">
        <v>1889</v>
      </c>
      <c r="CG45" s="37" t="str">
        <f t="shared" si="24"/>
        <v/>
      </c>
      <c r="CK45" s="37" t="s">
        <v>1890</v>
      </c>
      <c r="CN45" s="37" t="str">
        <f t="shared" si="25"/>
        <v/>
      </c>
      <c r="CR45" s="37" t="s">
        <v>1890</v>
      </c>
      <c r="CU45" s="37" t="str">
        <f t="shared" si="26"/>
        <v/>
      </c>
      <c r="CY45" s="37" t="s">
        <v>1890</v>
      </c>
      <c r="DB45" s="37" t="str">
        <f t="shared" si="27"/>
        <v/>
      </c>
      <c r="DF45" s="37" t="s">
        <v>1890</v>
      </c>
    </row>
    <row r="46" spans="3:110" x14ac:dyDescent="0.2">
      <c r="C46" s="37">
        <v>403003</v>
      </c>
      <c r="D46" s="37" t="str">
        <f t="shared" si="28"/>
        <v>{{3020,221,6,0}|{3020,221,6,0}|{3020,221,6,0}|{2017,221,6,0}|{2017,221,6,0}|{2017,221,6,0}|{3004,221,6,0}|{3004,221,6,0}|{3004,221,6,0}|{4023,221,6,0}|{4023,221,6,0}}</v>
      </c>
      <c r="E46" s="37" t="s">
        <v>1995</v>
      </c>
      <c r="F46" s="37" t="s">
        <v>1996</v>
      </c>
      <c r="G46" s="37" t="s">
        <v>1941</v>
      </c>
      <c r="H46" s="37" t="str">
        <f t="shared" si="14"/>
        <v>,0</v>
      </c>
      <c r="L46" s="37" t="s">
        <v>1997</v>
      </c>
      <c r="M46" s="37" t="s">
        <v>1996</v>
      </c>
      <c r="N46" s="37" t="s">
        <v>1941</v>
      </c>
      <c r="O46" s="37" t="str">
        <f t="shared" si="13"/>
        <v>,0</v>
      </c>
      <c r="S46" s="37" t="s">
        <v>1997</v>
      </c>
      <c r="T46" s="37" t="s">
        <v>1996</v>
      </c>
      <c r="U46" s="37" t="s">
        <v>1941</v>
      </c>
      <c r="V46" s="37" t="str">
        <f t="shared" si="15"/>
        <v>,0</v>
      </c>
      <c r="Z46" s="37" t="s">
        <v>1962</v>
      </c>
      <c r="AA46" s="37" t="s">
        <v>1996</v>
      </c>
      <c r="AB46" s="37" t="s">
        <v>1941</v>
      </c>
      <c r="AC46" s="37" t="str">
        <f t="shared" si="16"/>
        <v>,0</v>
      </c>
      <c r="AG46" s="37" t="s">
        <v>1962</v>
      </c>
      <c r="AH46" s="37" t="s">
        <v>1996</v>
      </c>
      <c r="AI46" s="37" t="s">
        <v>1941</v>
      </c>
      <c r="AJ46" s="37" t="str">
        <f t="shared" si="17"/>
        <v>,0</v>
      </c>
      <c r="AN46" s="37" t="s">
        <v>1962</v>
      </c>
      <c r="AO46" s="37" t="s">
        <v>1996</v>
      </c>
      <c r="AP46" s="37" t="s">
        <v>1941</v>
      </c>
      <c r="AQ46" s="37" t="str">
        <f t="shared" si="18"/>
        <v>,0</v>
      </c>
      <c r="AU46" s="37" t="s">
        <v>1900</v>
      </c>
      <c r="AV46" s="37" t="s">
        <v>1996</v>
      </c>
      <c r="AW46" s="37" t="s">
        <v>1941</v>
      </c>
      <c r="AX46" s="37" t="str">
        <f t="shared" si="19"/>
        <v>,0</v>
      </c>
      <c r="BB46" s="37" t="s">
        <v>1900</v>
      </c>
      <c r="BC46" s="37" t="s">
        <v>1996</v>
      </c>
      <c r="BD46" s="37" t="s">
        <v>1941</v>
      </c>
      <c r="BE46" s="37" t="str">
        <f t="shared" si="20"/>
        <v>,0</v>
      </c>
      <c r="BI46" s="37" t="s">
        <v>1900</v>
      </c>
      <c r="BJ46" s="37" t="s">
        <v>1996</v>
      </c>
      <c r="BK46" s="37" t="s">
        <v>1941</v>
      </c>
      <c r="BL46" s="37" t="str">
        <f t="shared" si="21"/>
        <v>,0</v>
      </c>
      <c r="BP46" s="37" t="s">
        <v>1908</v>
      </c>
      <c r="BQ46" s="37" t="s">
        <v>1996</v>
      </c>
      <c r="BR46" s="37" t="s">
        <v>1941</v>
      </c>
      <c r="BS46" s="37" t="str">
        <f t="shared" si="22"/>
        <v>,0</v>
      </c>
      <c r="BW46" s="37" t="s">
        <v>1908</v>
      </c>
      <c r="BX46" s="37" t="s">
        <v>1996</v>
      </c>
      <c r="BY46" s="37" t="s">
        <v>1941</v>
      </c>
      <c r="BZ46" s="37" t="str">
        <f t="shared" si="23"/>
        <v>,0</v>
      </c>
      <c r="CD46" s="37" t="s">
        <v>1889</v>
      </c>
      <c r="CG46" s="37" t="str">
        <f t="shared" si="24"/>
        <v/>
      </c>
      <c r="CK46" s="37" t="s">
        <v>1890</v>
      </c>
      <c r="CN46" s="37" t="str">
        <f t="shared" si="25"/>
        <v/>
      </c>
      <c r="CR46" s="37" t="s">
        <v>1890</v>
      </c>
      <c r="CU46" s="37" t="str">
        <f t="shared" si="26"/>
        <v/>
      </c>
      <c r="CY46" s="37" t="s">
        <v>1890</v>
      </c>
      <c r="DB46" s="37" t="str">
        <f t="shared" si="27"/>
        <v/>
      </c>
      <c r="DF46" s="37" t="s">
        <v>1890</v>
      </c>
    </row>
    <row r="47" spans="3:110" x14ac:dyDescent="0.2">
      <c r="C47" s="37">
        <v>403004</v>
      </c>
      <c r="D47" s="37" t="str">
        <f t="shared" si="28"/>
        <v>{{3006,191,6,0}|{3006,191,6,0}|{3006,191,6,0}|{4005,191,6,0}|{4005,191,6,0}|{4005,191,6,0}|{3021,191,6,0}|{3021,191,6,0}|{3021,191,6,0}|{4006,191,6,0}|{4006,191,6,0}}</v>
      </c>
      <c r="E47" s="37" t="s">
        <v>1998</v>
      </c>
      <c r="F47" s="37" t="s">
        <v>1993</v>
      </c>
      <c r="G47" s="37" t="s">
        <v>1941</v>
      </c>
      <c r="H47" s="37" t="str">
        <f t="shared" si="14"/>
        <v>,0</v>
      </c>
      <c r="L47" s="37" t="s">
        <v>1944</v>
      </c>
      <c r="M47" s="37" t="s">
        <v>1993</v>
      </c>
      <c r="N47" s="37" t="s">
        <v>1941</v>
      </c>
      <c r="O47" s="37" t="str">
        <f t="shared" si="13"/>
        <v>,0</v>
      </c>
      <c r="S47" s="37" t="s">
        <v>1944</v>
      </c>
      <c r="T47" s="37" t="s">
        <v>1993</v>
      </c>
      <c r="U47" s="37" t="s">
        <v>1941</v>
      </c>
      <c r="V47" s="37" t="str">
        <f t="shared" si="15"/>
        <v>,0</v>
      </c>
      <c r="Z47" s="37" t="s">
        <v>1989</v>
      </c>
      <c r="AA47" s="37" t="s">
        <v>1993</v>
      </c>
      <c r="AB47" s="37" t="s">
        <v>1941</v>
      </c>
      <c r="AC47" s="37" t="str">
        <f t="shared" si="16"/>
        <v>,0</v>
      </c>
      <c r="AG47" s="37" t="s">
        <v>1989</v>
      </c>
      <c r="AH47" s="37" t="s">
        <v>1993</v>
      </c>
      <c r="AI47" s="37" t="s">
        <v>1941</v>
      </c>
      <c r="AJ47" s="37" t="str">
        <f t="shared" si="17"/>
        <v>,0</v>
      </c>
      <c r="AN47" s="37" t="s">
        <v>1989</v>
      </c>
      <c r="AO47" s="37" t="s">
        <v>1993</v>
      </c>
      <c r="AP47" s="37" t="s">
        <v>1941</v>
      </c>
      <c r="AQ47" s="37" t="str">
        <f t="shared" si="18"/>
        <v>,0</v>
      </c>
      <c r="AU47" s="37" t="s">
        <v>1999</v>
      </c>
      <c r="AV47" s="37" t="s">
        <v>1993</v>
      </c>
      <c r="AW47" s="37" t="s">
        <v>1941</v>
      </c>
      <c r="AX47" s="37" t="str">
        <f t="shared" si="19"/>
        <v>,0</v>
      </c>
      <c r="BB47" s="37" t="s">
        <v>1999</v>
      </c>
      <c r="BC47" s="37" t="s">
        <v>1993</v>
      </c>
      <c r="BD47" s="37" t="s">
        <v>1941</v>
      </c>
      <c r="BE47" s="37" t="str">
        <f t="shared" si="20"/>
        <v>,0</v>
      </c>
      <c r="BI47" s="37" t="s">
        <v>1999</v>
      </c>
      <c r="BJ47" s="37" t="s">
        <v>1993</v>
      </c>
      <c r="BK47" s="37" t="s">
        <v>1941</v>
      </c>
      <c r="BL47" s="37" t="str">
        <f t="shared" si="21"/>
        <v>,0</v>
      </c>
      <c r="BP47" s="37" t="s">
        <v>1882</v>
      </c>
      <c r="BQ47" s="37" t="s">
        <v>1993</v>
      </c>
      <c r="BR47" s="37" t="s">
        <v>1941</v>
      </c>
      <c r="BS47" s="37" t="str">
        <f t="shared" si="22"/>
        <v>,0</v>
      </c>
      <c r="BW47" s="37" t="s">
        <v>1882</v>
      </c>
      <c r="BX47" s="37" t="s">
        <v>1993</v>
      </c>
      <c r="BY47" s="37" t="s">
        <v>1941</v>
      </c>
      <c r="BZ47" s="37" t="str">
        <f t="shared" si="23"/>
        <v>,0</v>
      </c>
      <c r="CD47" s="37" t="s">
        <v>1889</v>
      </c>
      <c r="CG47" s="37" t="str">
        <f t="shared" si="24"/>
        <v/>
      </c>
      <c r="CK47" s="37" t="s">
        <v>1890</v>
      </c>
      <c r="CN47" s="37" t="str">
        <f t="shared" si="25"/>
        <v/>
      </c>
      <c r="CR47" s="37" t="s">
        <v>1890</v>
      </c>
      <c r="CU47" s="37" t="str">
        <f t="shared" si="26"/>
        <v/>
      </c>
      <c r="CY47" s="37" t="s">
        <v>1890</v>
      </c>
      <c r="DB47" s="37" t="str">
        <f t="shared" si="27"/>
        <v/>
      </c>
      <c r="DF47" s="37" t="s">
        <v>1890</v>
      </c>
    </row>
    <row r="48" spans="3:110" x14ac:dyDescent="0.2">
      <c r="C48" s="37">
        <v>403005</v>
      </c>
      <c r="D48" s="37" t="str">
        <f t="shared" si="28"/>
        <v>{{3019,191,6,0}|{3019,191,6,0}|{3019,191,6,0}|{4036,191,6,0}|{4036,191,6,0}|{4036,191,6,0}|{3020,191,6,0}|{3020,191,6,0}|{3020,191,6,0}|{4032,191,6,0}|{4032,191,6,0}}</v>
      </c>
      <c r="E48" s="37" t="s">
        <v>1940</v>
      </c>
      <c r="F48" s="37" t="s">
        <v>1993</v>
      </c>
      <c r="G48" s="37" t="s">
        <v>1941</v>
      </c>
      <c r="H48" s="37" t="str">
        <f t="shared" si="14"/>
        <v>,0</v>
      </c>
      <c r="L48" s="37" t="s">
        <v>1955</v>
      </c>
      <c r="M48" s="37" t="s">
        <v>1993</v>
      </c>
      <c r="N48" s="37" t="s">
        <v>1941</v>
      </c>
      <c r="O48" s="37" t="str">
        <f t="shared" si="13"/>
        <v>,0</v>
      </c>
      <c r="S48" s="37" t="s">
        <v>1955</v>
      </c>
      <c r="T48" s="37" t="s">
        <v>1993</v>
      </c>
      <c r="U48" s="37" t="s">
        <v>1941</v>
      </c>
      <c r="V48" s="37" t="str">
        <f t="shared" si="15"/>
        <v>,0</v>
      </c>
      <c r="Z48" s="37" t="s">
        <v>2000</v>
      </c>
      <c r="AA48" s="37" t="s">
        <v>1993</v>
      </c>
      <c r="AB48" s="37" t="s">
        <v>1941</v>
      </c>
      <c r="AC48" s="37" t="str">
        <f t="shared" si="16"/>
        <v>,0</v>
      </c>
      <c r="AG48" s="37" t="s">
        <v>2000</v>
      </c>
      <c r="AH48" s="37" t="s">
        <v>1993</v>
      </c>
      <c r="AI48" s="37" t="s">
        <v>1941</v>
      </c>
      <c r="AJ48" s="37" t="str">
        <f t="shared" si="17"/>
        <v>,0</v>
      </c>
      <c r="AN48" s="37" t="s">
        <v>2000</v>
      </c>
      <c r="AO48" s="37" t="s">
        <v>1993</v>
      </c>
      <c r="AP48" s="37" t="s">
        <v>1941</v>
      </c>
      <c r="AQ48" s="37" t="str">
        <f t="shared" si="18"/>
        <v>,0</v>
      </c>
      <c r="AU48" s="37" t="s">
        <v>1997</v>
      </c>
      <c r="AV48" s="37" t="s">
        <v>1993</v>
      </c>
      <c r="AW48" s="37" t="s">
        <v>1941</v>
      </c>
      <c r="AX48" s="37" t="str">
        <f t="shared" si="19"/>
        <v>,0</v>
      </c>
      <c r="BB48" s="37" t="s">
        <v>1997</v>
      </c>
      <c r="BC48" s="37" t="s">
        <v>1993</v>
      </c>
      <c r="BD48" s="37" t="s">
        <v>1941</v>
      </c>
      <c r="BE48" s="37" t="str">
        <f t="shared" si="20"/>
        <v>,0</v>
      </c>
      <c r="BI48" s="37" t="s">
        <v>1997</v>
      </c>
      <c r="BJ48" s="37" t="s">
        <v>1993</v>
      </c>
      <c r="BK48" s="37" t="s">
        <v>1941</v>
      </c>
      <c r="BL48" s="37" t="str">
        <f t="shared" si="21"/>
        <v>,0</v>
      </c>
      <c r="BP48" s="37" t="s">
        <v>2001</v>
      </c>
      <c r="BQ48" s="37" t="s">
        <v>1993</v>
      </c>
      <c r="BR48" s="37" t="s">
        <v>1941</v>
      </c>
      <c r="BS48" s="37" t="str">
        <f t="shared" si="22"/>
        <v>,0</v>
      </c>
      <c r="BW48" s="37" t="s">
        <v>2001</v>
      </c>
      <c r="BX48" s="37" t="s">
        <v>1993</v>
      </c>
      <c r="BY48" s="37" t="s">
        <v>1941</v>
      </c>
      <c r="BZ48" s="37" t="str">
        <f t="shared" si="23"/>
        <v>,0</v>
      </c>
      <c r="CD48" s="37" t="s">
        <v>1889</v>
      </c>
      <c r="CG48" s="37" t="str">
        <f t="shared" si="24"/>
        <v/>
      </c>
      <c r="CK48" s="37" t="s">
        <v>1890</v>
      </c>
      <c r="CN48" s="37" t="str">
        <f t="shared" si="25"/>
        <v/>
      </c>
      <c r="CR48" s="37" t="s">
        <v>1890</v>
      </c>
      <c r="CU48" s="37" t="str">
        <f t="shared" si="26"/>
        <v/>
      </c>
      <c r="CY48" s="37" t="s">
        <v>1890</v>
      </c>
      <c r="DB48" s="37" t="str">
        <f t="shared" si="27"/>
        <v/>
      </c>
      <c r="DF48" s="37" t="s">
        <v>1890</v>
      </c>
    </row>
    <row r="49" spans="3:110" x14ac:dyDescent="0.2">
      <c r="C49" s="37">
        <v>403101</v>
      </c>
      <c r="D49" s="37" t="str">
        <f t="shared" si="28"/>
        <v>{{4004,225,6,0}|{3000,225,6,0}|{3000,225,6,0}|{3000,225,6,0}|{3018,225,6,0}|{3018,225,6,0}|{3018,225,6,0}|{4002,225,6,0}|{4002,225,6,0}|{4002,225,6,0}|{4001,225,6,0}}</v>
      </c>
      <c r="E49" s="37" t="s">
        <v>1990</v>
      </c>
      <c r="F49" s="37" t="s">
        <v>2002</v>
      </c>
      <c r="G49" s="37" t="s">
        <v>1941</v>
      </c>
      <c r="H49" s="37" t="str">
        <f t="shared" si="14"/>
        <v>,0</v>
      </c>
      <c r="L49" s="37" t="s">
        <v>1893</v>
      </c>
      <c r="M49" s="37" t="s">
        <v>2002</v>
      </c>
      <c r="N49" s="37" t="s">
        <v>1941</v>
      </c>
      <c r="O49" s="37" t="str">
        <f t="shared" si="13"/>
        <v>,0</v>
      </c>
      <c r="S49" s="37" t="s">
        <v>1893</v>
      </c>
      <c r="T49" s="37" t="s">
        <v>2002</v>
      </c>
      <c r="U49" s="37" t="s">
        <v>1941</v>
      </c>
      <c r="V49" s="37" t="str">
        <f t="shared" si="15"/>
        <v>,0</v>
      </c>
      <c r="Z49" s="37" t="s">
        <v>1893</v>
      </c>
      <c r="AA49" s="37" t="s">
        <v>2002</v>
      </c>
      <c r="AB49" s="37" t="s">
        <v>1941</v>
      </c>
      <c r="AC49" s="37" t="str">
        <f t="shared" si="16"/>
        <v>,0</v>
      </c>
      <c r="AG49" s="37" t="s">
        <v>1948</v>
      </c>
      <c r="AH49" s="37" t="s">
        <v>2002</v>
      </c>
      <c r="AI49" s="37" t="s">
        <v>1941</v>
      </c>
      <c r="AJ49" s="37" t="str">
        <f t="shared" si="17"/>
        <v>,0</v>
      </c>
      <c r="AN49" s="37" t="s">
        <v>1948</v>
      </c>
      <c r="AO49" s="37" t="s">
        <v>2002</v>
      </c>
      <c r="AP49" s="37" t="s">
        <v>1941</v>
      </c>
      <c r="AQ49" s="37" t="str">
        <f t="shared" si="18"/>
        <v>,0</v>
      </c>
      <c r="AU49" s="37" t="s">
        <v>1948</v>
      </c>
      <c r="AV49" s="37" t="s">
        <v>2002</v>
      </c>
      <c r="AW49" s="37" t="s">
        <v>1941</v>
      </c>
      <c r="AX49" s="37" t="str">
        <f t="shared" si="19"/>
        <v>,0</v>
      </c>
      <c r="BB49" s="37" t="s">
        <v>2003</v>
      </c>
      <c r="BC49" s="37" t="s">
        <v>2002</v>
      </c>
      <c r="BD49" s="37" t="s">
        <v>1941</v>
      </c>
      <c r="BE49" s="37" t="str">
        <f t="shared" si="20"/>
        <v>,0</v>
      </c>
      <c r="BI49" s="37" t="s">
        <v>2003</v>
      </c>
      <c r="BJ49" s="37" t="s">
        <v>2002</v>
      </c>
      <c r="BK49" s="37" t="s">
        <v>1941</v>
      </c>
      <c r="BL49" s="37" t="str">
        <f t="shared" si="21"/>
        <v>,0</v>
      </c>
      <c r="BP49" s="37" t="s">
        <v>2003</v>
      </c>
      <c r="BQ49" s="37" t="s">
        <v>2002</v>
      </c>
      <c r="BR49" s="37" t="s">
        <v>1941</v>
      </c>
      <c r="BS49" s="37" t="str">
        <f t="shared" si="22"/>
        <v>,0</v>
      </c>
      <c r="BW49" s="37" t="s">
        <v>1992</v>
      </c>
      <c r="BX49" s="37" t="s">
        <v>2002</v>
      </c>
      <c r="BY49" s="37" t="s">
        <v>1941</v>
      </c>
      <c r="BZ49" s="37" t="str">
        <f t="shared" si="23"/>
        <v>,0</v>
      </c>
      <c r="CD49" s="37" t="s">
        <v>1889</v>
      </c>
      <c r="CG49" s="37" t="str">
        <f t="shared" si="24"/>
        <v/>
      </c>
      <c r="CK49" s="37" t="s">
        <v>1890</v>
      </c>
      <c r="CN49" s="37" t="str">
        <f t="shared" si="25"/>
        <v/>
      </c>
      <c r="CR49" s="37" t="s">
        <v>1890</v>
      </c>
      <c r="CU49" s="37" t="str">
        <f t="shared" si="26"/>
        <v/>
      </c>
      <c r="CY49" s="37" t="s">
        <v>1890</v>
      </c>
      <c r="DB49" s="37" t="str">
        <f t="shared" si="27"/>
        <v/>
      </c>
      <c r="DF49" s="37" t="s">
        <v>1890</v>
      </c>
    </row>
    <row r="50" spans="3:110" x14ac:dyDescent="0.2">
      <c r="C50" s="37">
        <v>403102</v>
      </c>
      <c r="D50" s="37" t="str">
        <f t="shared" si="28"/>
        <v>{{4006,225,6,0}|{3006,225,6,0}|{3006,225,6,0}|{3006,225,6,0}|{4005,225,6,0}|{4005,225,6,0}|{4005,225,6,0}|{4005,225,6,0}|{3021,225,6,0}|{3021,225,6,0}|{3021,225,6,0}}</v>
      </c>
      <c r="E50" s="37" t="s">
        <v>1988</v>
      </c>
      <c r="F50" s="37" t="s">
        <v>2002</v>
      </c>
      <c r="G50" s="37" t="s">
        <v>1941</v>
      </c>
      <c r="H50" s="37" t="str">
        <f t="shared" si="14"/>
        <v>,0</v>
      </c>
      <c r="L50" s="37" t="s">
        <v>1944</v>
      </c>
      <c r="M50" s="37" t="s">
        <v>2002</v>
      </c>
      <c r="N50" s="37" t="s">
        <v>1941</v>
      </c>
      <c r="O50" s="37" t="str">
        <f t="shared" si="13"/>
        <v>,0</v>
      </c>
      <c r="S50" s="37" t="s">
        <v>1944</v>
      </c>
      <c r="T50" s="37" t="s">
        <v>2002</v>
      </c>
      <c r="U50" s="37" t="s">
        <v>1941</v>
      </c>
      <c r="V50" s="37" t="str">
        <f t="shared" si="15"/>
        <v>,0</v>
      </c>
      <c r="Z50" s="37" t="s">
        <v>1944</v>
      </c>
      <c r="AA50" s="37" t="s">
        <v>2002</v>
      </c>
      <c r="AB50" s="37" t="s">
        <v>1941</v>
      </c>
      <c r="AC50" s="37" t="str">
        <f t="shared" si="16"/>
        <v>,0</v>
      </c>
      <c r="AG50" s="37" t="s">
        <v>1989</v>
      </c>
      <c r="AH50" s="37" t="s">
        <v>2002</v>
      </c>
      <c r="AI50" s="37" t="s">
        <v>1941</v>
      </c>
      <c r="AJ50" s="37" t="str">
        <f t="shared" si="17"/>
        <v>,0</v>
      </c>
      <c r="AN50" s="37" t="s">
        <v>1989</v>
      </c>
      <c r="AO50" s="37" t="s">
        <v>2002</v>
      </c>
      <c r="AP50" s="37" t="s">
        <v>1941</v>
      </c>
      <c r="AQ50" s="37" t="str">
        <f t="shared" si="18"/>
        <v>,0</v>
      </c>
      <c r="AU50" s="37" t="s">
        <v>1989</v>
      </c>
      <c r="AV50" s="37" t="s">
        <v>2002</v>
      </c>
      <c r="AW50" s="37" t="s">
        <v>1941</v>
      </c>
      <c r="AX50" s="37" t="str">
        <f t="shared" si="19"/>
        <v>,0</v>
      </c>
      <c r="BB50" s="37" t="s">
        <v>1989</v>
      </c>
      <c r="BC50" s="37" t="s">
        <v>2002</v>
      </c>
      <c r="BD50" s="37" t="s">
        <v>1941</v>
      </c>
      <c r="BE50" s="37" t="str">
        <f t="shared" si="20"/>
        <v>,0</v>
      </c>
      <c r="BI50" s="37" t="s">
        <v>1999</v>
      </c>
      <c r="BJ50" s="37" t="s">
        <v>2002</v>
      </c>
      <c r="BK50" s="37" t="s">
        <v>1941</v>
      </c>
      <c r="BL50" s="37" t="str">
        <f t="shared" si="21"/>
        <v>,0</v>
      </c>
      <c r="BP50" s="37" t="s">
        <v>1999</v>
      </c>
      <c r="BQ50" s="37" t="s">
        <v>2002</v>
      </c>
      <c r="BR50" s="37" t="s">
        <v>1941</v>
      </c>
      <c r="BS50" s="37" t="str">
        <f t="shared" si="22"/>
        <v>,0</v>
      </c>
      <c r="BW50" s="37" t="s">
        <v>1999</v>
      </c>
      <c r="BX50" s="37" t="s">
        <v>2002</v>
      </c>
      <c r="BY50" s="37" t="s">
        <v>1941</v>
      </c>
      <c r="BZ50" s="37" t="str">
        <f t="shared" si="23"/>
        <v>,0</v>
      </c>
      <c r="CD50" s="37" t="s">
        <v>1889</v>
      </c>
      <c r="CG50" s="37" t="str">
        <f t="shared" si="24"/>
        <v/>
      </c>
      <c r="CK50" s="37" t="s">
        <v>1890</v>
      </c>
      <c r="CN50" s="37" t="str">
        <f t="shared" si="25"/>
        <v/>
      </c>
      <c r="CR50" s="37" t="s">
        <v>1890</v>
      </c>
      <c r="CU50" s="37" t="str">
        <f t="shared" si="26"/>
        <v/>
      </c>
      <c r="CY50" s="37" t="s">
        <v>1890</v>
      </c>
      <c r="DB50" s="37" t="str">
        <f t="shared" si="27"/>
        <v/>
      </c>
      <c r="DF50" s="37" t="s">
        <v>1890</v>
      </c>
    </row>
    <row r="51" spans="3:110" x14ac:dyDescent="0.2">
      <c r="C51" s="37">
        <v>403103</v>
      </c>
      <c r="D51" s="37" t="str">
        <f t="shared" si="28"/>
        <v>{{4032,225,6,0}|{3019,225,6,0}|{3019,225,6,0}|{3019,225,6,0}|{4036,225,6,0}|{4036,225,6,0}|{4036,225,6,0}|{4036,225,6,0}|{3020,225,6,0}|{3020,225,6,0}|{3020,225,6,0}}</v>
      </c>
      <c r="E51" s="37" t="s">
        <v>2004</v>
      </c>
      <c r="F51" s="37" t="s">
        <v>2002</v>
      </c>
      <c r="G51" s="37" t="s">
        <v>1941</v>
      </c>
      <c r="H51" s="37" t="str">
        <f t="shared" si="14"/>
        <v>,0</v>
      </c>
      <c r="L51" s="37" t="s">
        <v>1955</v>
      </c>
      <c r="M51" s="37" t="s">
        <v>2002</v>
      </c>
      <c r="N51" s="37" t="s">
        <v>1941</v>
      </c>
      <c r="O51" s="37" t="str">
        <f t="shared" si="13"/>
        <v>,0</v>
      </c>
      <c r="S51" s="37" t="s">
        <v>1955</v>
      </c>
      <c r="T51" s="37" t="s">
        <v>2002</v>
      </c>
      <c r="U51" s="37" t="s">
        <v>1941</v>
      </c>
      <c r="V51" s="37" t="str">
        <f t="shared" si="15"/>
        <v>,0</v>
      </c>
      <c r="Z51" s="37" t="s">
        <v>1955</v>
      </c>
      <c r="AA51" s="37" t="s">
        <v>2002</v>
      </c>
      <c r="AB51" s="37" t="s">
        <v>1941</v>
      </c>
      <c r="AC51" s="37" t="str">
        <f t="shared" si="16"/>
        <v>,0</v>
      </c>
      <c r="AG51" s="37" t="s">
        <v>2000</v>
      </c>
      <c r="AH51" s="37" t="s">
        <v>2002</v>
      </c>
      <c r="AI51" s="37" t="s">
        <v>1941</v>
      </c>
      <c r="AJ51" s="37" t="str">
        <f t="shared" si="17"/>
        <v>,0</v>
      </c>
      <c r="AN51" s="37" t="s">
        <v>2000</v>
      </c>
      <c r="AO51" s="37" t="s">
        <v>2002</v>
      </c>
      <c r="AP51" s="37" t="s">
        <v>1941</v>
      </c>
      <c r="AQ51" s="37" t="str">
        <f t="shared" si="18"/>
        <v>,0</v>
      </c>
      <c r="AU51" s="37" t="s">
        <v>2000</v>
      </c>
      <c r="AV51" s="37" t="s">
        <v>2002</v>
      </c>
      <c r="AW51" s="37" t="s">
        <v>1941</v>
      </c>
      <c r="AX51" s="37" t="str">
        <f t="shared" si="19"/>
        <v>,0</v>
      </c>
      <c r="BB51" s="37" t="s">
        <v>2000</v>
      </c>
      <c r="BC51" s="37" t="s">
        <v>2002</v>
      </c>
      <c r="BD51" s="37" t="s">
        <v>1941</v>
      </c>
      <c r="BE51" s="37" t="str">
        <f t="shared" si="20"/>
        <v>,0</v>
      </c>
      <c r="BI51" s="37" t="s">
        <v>1997</v>
      </c>
      <c r="BJ51" s="37" t="s">
        <v>2002</v>
      </c>
      <c r="BK51" s="37" t="s">
        <v>1941</v>
      </c>
      <c r="BL51" s="37" t="str">
        <f t="shared" si="21"/>
        <v>,0</v>
      </c>
      <c r="BP51" s="37" t="s">
        <v>1997</v>
      </c>
      <c r="BQ51" s="37" t="s">
        <v>2002</v>
      </c>
      <c r="BR51" s="37" t="s">
        <v>1941</v>
      </c>
      <c r="BS51" s="37" t="str">
        <f t="shared" si="22"/>
        <v>,0</v>
      </c>
      <c r="BW51" s="37" t="s">
        <v>1997</v>
      </c>
      <c r="BX51" s="37" t="s">
        <v>2002</v>
      </c>
      <c r="BY51" s="37" t="s">
        <v>1941</v>
      </c>
      <c r="BZ51" s="37" t="str">
        <f t="shared" si="23"/>
        <v>,0</v>
      </c>
      <c r="CD51" s="37" t="s">
        <v>1889</v>
      </c>
      <c r="CG51" s="37" t="str">
        <f t="shared" si="24"/>
        <v/>
      </c>
      <c r="CK51" s="37" t="s">
        <v>1890</v>
      </c>
      <c r="CN51" s="37" t="str">
        <f t="shared" si="25"/>
        <v/>
      </c>
      <c r="CR51" s="37" t="s">
        <v>1890</v>
      </c>
      <c r="CU51" s="37" t="str">
        <f t="shared" si="26"/>
        <v/>
      </c>
      <c r="CY51" s="37" t="s">
        <v>1890</v>
      </c>
      <c r="DB51" s="37" t="str">
        <f t="shared" si="27"/>
        <v/>
      </c>
      <c r="DF51" s="37" t="s">
        <v>1890</v>
      </c>
    </row>
    <row r="52" spans="3:110" x14ac:dyDescent="0.2">
      <c r="C52" s="37">
        <v>404001</v>
      </c>
      <c r="D52" s="37" t="str">
        <f t="shared" si="28"/>
        <v>{{3000,232,6,0}|{3000,232,6,0}|{3000,232,6,0}|{3020,232,6,0}|{3020,232,6,0}|{3020,232,6,0}|{4000,232,6,0}|{4000,232,6,0}|{4000,232,6,0}|{4002,232,6,0}|{4002,232,6,0}|{4002,232,6,0}|{3000,232,6,0}|{3000,232,6,0}}</v>
      </c>
      <c r="E52" s="37" t="s">
        <v>1917</v>
      </c>
      <c r="F52" s="37" t="s">
        <v>2005</v>
      </c>
      <c r="G52" s="37" t="s">
        <v>1941</v>
      </c>
      <c r="H52" s="37" t="str">
        <f t="shared" si="14"/>
        <v>,0</v>
      </c>
      <c r="L52" s="37" t="s">
        <v>1893</v>
      </c>
      <c r="M52" s="37" t="s">
        <v>2005</v>
      </c>
      <c r="N52" s="37" t="s">
        <v>1941</v>
      </c>
      <c r="O52" s="37" t="str">
        <f t="shared" si="13"/>
        <v>,0</v>
      </c>
      <c r="S52" s="37" t="s">
        <v>1893</v>
      </c>
      <c r="T52" s="37" t="s">
        <v>2005</v>
      </c>
      <c r="U52" s="37" t="s">
        <v>1941</v>
      </c>
      <c r="V52" s="37" t="str">
        <f t="shared" si="15"/>
        <v>,0</v>
      </c>
      <c r="Z52" s="37" t="s">
        <v>1997</v>
      </c>
      <c r="AA52" s="37" t="s">
        <v>2005</v>
      </c>
      <c r="AB52" s="37" t="s">
        <v>1941</v>
      </c>
      <c r="AC52" s="37" t="str">
        <f t="shared" si="16"/>
        <v>,0</v>
      </c>
      <c r="AG52" s="37" t="s">
        <v>1997</v>
      </c>
      <c r="AH52" s="37" t="s">
        <v>2005</v>
      </c>
      <c r="AI52" s="37" t="s">
        <v>1941</v>
      </c>
      <c r="AJ52" s="37" t="str">
        <f t="shared" si="17"/>
        <v>,0</v>
      </c>
      <c r="AN52" s="37" t="s">
        <v>1997</v>
      </c>
      <c r="AO52" s="37" t="s">
        <v>2005</v>
      </c>
      <c r="AP52" s="37" t="s">
        <v>1941</v>
      </c>
      <c r="AQ52" s="37" t="str">
        <f t="shared" si="18"/>
        <v>,0</v>
      </c>
      <c r="AU52" s="37" t="s">
        <v>2006</v>
      </c>
      <c r="AV52" s="37" t="s">
        <v>2005</v>
      </c>
      <c r="AW52" s="37" t="s">
        <v>1941</v>
      </c>
      <c r="AX52" s="37" t="str">
        <f t="shared" si="19"/>
        <v>,0</v>
      </c>
      <c r="BB52" s="37" t="s">
        <v>2006</v>
      </c>
      <c r="BC52" s="37" t="s">
        <v>2005</v>
      </c>
      <c r="BD52" s="37" t="s">
        <v>1941</v>
      </c>
      <c r="BE52" s="37" t="str">
        <f t="shared" si="20"/>
        <v>,0</v>
      </c>
      <c r="BI52" s="37" t="s">
        <v>2006</v>
      </c>
      <c r="BJ52" s="37" t="s">
        <v>2005</v>
      </c>
      <c r="BK52" s="37" t="s">
        <v>1941</v>
      </c>
      <c r="BL52" s="37" t="str">
        <f t="shared" si="21"/>
        <v>,0</v>
      </c>
      <c r="BP52" s="37" t="s">
        <v>2003</v>
      </c>
      <c r="BQ52" s="37" t="s">
        <v>2005</v>
      </c>
      <c r="BR52" s="37" t="s">
        <v>1941</v>
      </c>
      <c r="BS52" s="37" t="str">
        <f t="shared" si="22"/>
        <v>,0</v>
      </c>
      <c r="BW52" s="37" t="s">
        <v>2003</v>
      </c>
      <c r="BX52" s="37" t="s">
        <v>2005</v>
      </c>
      <c r="BY52" s="37" t="s">
        <v>1941</v>
      </c>
      <c r="BZ52" s="37" t="str">
        <f t="shared" si="23"/>
        <v>,0</v>
      </c>
      <c r="CD52" s="37" t="s">
        <v>2003</v>
      </c>
      <c r="CE52" s="37" t="s">
        <v>2005</v>
      </c>
      <c r="CF52" s="37" t="s">
        <v>1941</v>
      </c>
      <c r="CG52" s="37" t="str">
        <f t="shared" si="24"/>
        <v>,0</v>
      </c>
      <c r="CK52" s="37" t="s">
        <v>1893</v>
      </c>
      <c r="CL52" s="37" t="s">
        <v>2005</v>
      </c>
      <c r="CM52" s="37" t="s">
        <v>1941</v>
      </c>
      <c r="CN52" s="37" t="str">
        <f t="shared" si="25"/>
        <v>,0</v>
      </c>
      <c r="CR52" s="37" t="s">
        <v>1893</v>
      </c>
      <c r="CS52" s="37" t="s">
        <v>2005</v>
      </c>
      <c r="CT52" s="37" t="s">
        <v>1941</v>
      </c>
      <c r="CU52" s="37" t="str">
        <f t="shared" si="26"/>
        <v>,0</v>
      </c>
      <c r="CY52" s="37" t="s">
        <v>1889</v>
      </c>
      <c r="DB52" s="37" t="str">
        <f t="shared" si="27"/>
        <v/>
      </c>
      <c r="DF52" s="37" t="s">
        <v>1890</v>
      </c>
    </row>
    <row r="53" spans="3:110" x14ac:dyDescent="0.2">
      <c r="C53" s="37">
        <v>404002</v>
      </c>
      <c r="D53" s="37" t="str">
        <f t="shared" si="28"/>
        <v>{{4000,242,6,0}|{4000,242,6,0}|{4000,242,6,0}|{3008,242,6,0}|{3008,242,6,0}|{3008,242,6,0}|{3000,242,6,0}|{3000,242,6,0}|{3000,242,6,0}|{4001,242,6,0}|{4001,242,6,0}|{4001,242,6,0}|{3008,242,6,0}|{3008,242,6,0}}</v>
      </c>
      <c r="E53" s="37" t="s">
        <v>2007</v>
      </c>
      <c r="F53" s="37" t="s">
        <v>2008</v>
      </c>
      <c r="G53" s="37" t="s">
        <v>1941</v>
      </c>
      <c r="H53" s="37" t="str">
        <f t="shared" si="14"/>
        <v>,0</v>
      </c>
      <c r="L53" s="37" t="s">
        <v>2006</v>
      </c>
      <c r="M53" s="37" t="s">
        <v>2008</v>
      </c>
      <c r="N53" s="37" t="s">
        <v>1941</v>
      </c>
      <c r="O53" s="37" t="str">
        <f t="shared" si="13"/>
        <v>,0</v>
      </c>
      <c r="S53" s="37" t="s">
        <v>2006</v>
      </c>
      <c r="T53" s="37" t="s">
        <v>2008</v>
      </c>
      <c r="U53" s="37" t="s">
        <v>1941</v>
      </c>
      <c r="V53" s="37" t="str">
        <f t="shared" si="15"/>
        <v>,0</v>
      </c>
      <c r="Z53" s="37" t="s">
        <v>1907</v>
      </c>
      <c r="AA53" s="37" t="s">
        <v>2008</v>
      </c>
      <c r="AB53" s="37" t="s">
        <v>1941</v>
      </c>
      <c r="AC53" s="37" t="str">
        <f t="shared" si="16"/>
        <v>,0</v>
      </c>
      <c r="AG53" s="37" t="s">
        <v>1907</v>
      </c>
      <c r="AH53" s="37" t="s">
        <v>2008</v>
      </c>
      <c r="AI53" s="37" t="s">
        <v>1941</v>
      </c>
      <c r="AJ53" s="37" t="str">
        <f t="shared" si="17"/>
        <v>,0</v>
      </c>
      <c r="AN53" s="37" t="s">
        <v>1907</v>
      </c>
      <c r="AO53" s="37" t="s">
        <v>2008</v>
      </c>
      <c r="AP53" s="37" t="s">
        <v>1941</v>
      </c>
      <c r="AQ53" s="37" t="str">
        <f t="shared" si="18"/>
        <v>,0</v>
      </c>
      <c r="AU53" s="37" t="s">
        <v>1893</v>
      </c>
      <c r="AV53" s="37" t="s">
        <v>2008</v>
      </c>
      <c r="AW53" s="37" t="s">
        <v>1941</v>
      </c>
      <c r="AX53" s="37" t="str">
        <f t="shared" si="19"/>
        <v>,0</v>
      </c>
      <c r="BB53" s="37" t="s">
        <v>1893</v>
      </c>
      <c r="BC53" s="37" t="s">
        <v>2008</v>
      </c>
      <c r="BD53" s="37" t="s">
        <v>1941</v>
      </c>
      <c r="BE53" s="37" t="str">
        <f t="shared" si="20"/>
        <v>,0</v>
      </c>
      <c r="BI53" s="37" t="s">
        <v>1893</v>
      </c>
      <c r="BJ53" s="37" t="s">
        <v>2008</v>
      </c>
      <c r="BK53" s="37" t="s">
        <v>1941</v>
      </c>
      <c r="BL53" s="37" t="str">
        <f t="shared" si="21"/>
        <v>,0</v>
      </c>
      <c r="BP53" s="37" t="s">
        <v>1992</v>
      </c>
      <c r="BQ53" s="37" t="s">
        <v>2008</v>
      </c>
      <c r="BR53" s="37" t="s">
        <v>1941</v>
      </c>
      <c r="BS53" s="37" t="str">
        <f t="shared" si="22"/>
        <v>,0</v>
      </c>
      <c r="BW53" s="37" t="s">
        <v>1992</v>
      </c>
      <c r="BX53" s="37" t="s">
        <v>2008</v>
      </c>
      <c r="BY53" s="37" t="s">
        <v>1941</v>
      </c>
      <c r="BZ53" s="37" t="str">
        <f t="shared" si="23"/>
        <v>,0</v>
      </c>
      <c r="CD53" s="37" t="s">
        <v>1992</v>
      </c>
      <c r="CE53" s="37" t="s">
        <v>2008</v>
      </c>
      <c r="CF53" s="37" t="s">
        <v>1941</v>
      </c>
      <c r="CG53" s="37" t="str">
        <f t="shared" si="24"/>
        <v>,0</v>
      </c>
      <c r="CK53" s="37" t="s">
        <v>1907</v>
      </c>
      <c r="CL53" s="37" t="s">
        <v>2008</v>
      </c>
      <c r="CM53" s="37" t="s">
        <v>1941</v>
      </c>
      <c r="CN53" s="37" t="str">
        <f t="shared" si="25"/>
        <v>,0</v>
      </c>
      <c r="CR53" s="37" t="s">
        <v>1907</v>
      </c>
      <c r="CS53" s="37" t="s">
        <v>2008</v>
      </c>
      <c r="CT53" s="37" t="s">
        <v>1941</v>
      </c>
      <c r="CU53" s="37" t="str">
        <f t="shared" si="26"/>
        <v>,0</v>
      </c>
      <c r="CY53" s="37" t="s">
        <v>1889</v>
      </c>
      <c r="DB53" s="37" t="str">
        <f t="shared" si="27"/>
        <v/>
      </c>
      <c r="DF53" s="37" t="s">
        <v>1890</v>
      </c>
    </row>
    <row r="54" spans="3:110" x14ac:dyDescent="0.2">
      <c r="C54" s="37">
        <v>404003</v>
      </c>
      <c r="D54" s="37" t="str">
        <f t="shared" si="28"/>
        <v>{{4000,252,6,0}|{4000,252,6,0}|{4000,252,6,0}|{4032,252,6,0}|{4032,252,6,0}|{3008,252,6,0}|{3008,252,6,0}|{3008,252,6,0}|{3000,252,6,0}|{3000,252,6,0}|{3000,252,6,0}|{4039,252,6,0}|{4039,252,6,0}|{4030,252,6,0}}</v>
      </c>
      <c r="E54" s="37" t="s">
        <v>2007</v>
      </c>
      <c r="F54" s="37" t="s">
        <v>2009</v>
      </c>
      <c r="G54" s="37" t="s">
        <v>1941</v>
      </c>
      <c r="H54" s="37" t="str">
        <f t="shared" si="14"/>
        <v>,0</v>
      </c>
      <c r="L54" s="37" t="s">
        <v>2006</v>
      </c>
      <c r="M54" s="37" t="s">
        <v>2009</v>
      </c>
      <c r="N54" s="37" t="s">
        <v>1941</v>
      </c>
      <c r="O54" s="37" t="str">
        <f t="shared" si="13"/>
        <v>,0</v>
      </c>
      <c r="S54" s="37" t="s">
        <v>2006</v>
      </c>
      <c r="T54" s="37" t="s">
        <v>2009</v>
      </c>
      <c r="U54" s="37" t="s">
        <v>1941</v>
      </c>
      <c r="V54" s="37" t="str">
        <f t="shared" si="15"/>
        <v>,0</v>
      </c>
      <c r="Z54" s="37" t="s">
        <v>2001</v>
      </c>
      <c r="AA54" s="37" t="s">
        <v>2009</v>
      </c>
      <c r="AB54" s="37" t="s">
        <v>1941</v>
      </c>
      <c r="AC54" s="37" t="str">
        <f t="shared" si="16"/>
        <v>,0</v>
      </c>
      <c r="AG54" s="37" t="s">
        <v>2001</v>
      </c>
      <c r="AH54" s="37" t="s">
        <v>2009</v>
      </c>
      <c r="AI54" s="37" t="s">
        <v>1941</v>
      </c>
      <c r="AJ54" s="37" t="str">
        <f t="shared" si="17"/>
        <v>,0</v>
      </c>
      <c r="AN54" s="37" t="s">
        <v>1907</v>
      </c>
      <c r="AO54" s="37" t="s">
        <v>2009</v>
      </c>
      <c r="AP54" s="37" t="s">
        <v>1941</v>
      </c>
      <c r="AQ54" s="37" t="str">
        <f t="shared" si="18"/>
        <v>,0</v>
      </c>
      <c r="AU54" s="37" t="s">
        <v>1907</v>
      </c>
      <c r="AV54" s="37" t="s">
        <v>2009</v>
      </c>
      <c r="AW54" s="37" t="s">
        <v>1941</v>
      </c>
      <c r="AX54" s="37" t="str">
        <f t="shared" si="19"/>
        <v>,0</v>
      </c>
      <c r="BB54" s="37" t="s">
        <v>1907</v>
      </c>
      <c r="BC54" s="37" t="s">
        <v>2009</v>
      </c>
      <c r="BD54" s="37" t="s">
        <v>1941</v>
      </c>
      <c r="BE54" s="37" t="str">
        <f t="shared" si="20"/>
        <v>,0</v>
      </c>
      <c r="BI54" s="37" t="s">
        <v>1893</v>
      </c>
      <c r="BJ54" s="37" t="s">
        <v>2009</v>
      </c>
      <c r="BK54" s="37" t="s">
        <v>1941</v>
      </c>
      <c r="BL54" s="37" t="str">
        <f t="shared" si="21"/>
        <v>,0</v>
      </c>
      <c r="BP54" s="37" t="s">
        <v>1893</v>
      </c>
      <c r="BQ54" s="37" t="s">
        <v>2009</v>
      </c>
      <c r="BR54" s="37" t="s">
        <v>1941</v>
      </c>
      <c r="BS54" s="37" t="str">
        <f t="shared" si="22"/>
        <v>,0</v>
      </c>
      <c r="BW54" s="37" t="s">
        <v>1893</v>
      </c>
      <c r="BX54" s="37" t="s">
        <v>2009</v>
      </c>
      <c r="BY54" s="37" t="s">
        <v>1941</v>
      </c>
      <c r="BZ54" s="37" t="str">
        <f t="shared" si="23"/>
        <v>,0</v>
      </c>
      <c r="CD54" s="37" t="s">
        <v>1953</v>
      </c>
      <c r="CE54" s="37" t="s">
        <v>2009</v>
      </c>
      <c r="CF54" s="37" t="s">
        <v>1941</v>
      </c>
      <c r="CG54" s="37" t="str">
        <f t="shared" si="24"/>
        <v>,0</v>
      </c>
      <c r="CK54" s="37" t="s">
        <v>1953</v>
      </c>
      <c r="CL54" s="37" t="s">
        <v>2009</v>
      </c>
      <c r="CM54" s="37" t="s">
        <v>1941</v>
      </c>
      <c r="CN54" s="37" t="str">
        <f t="shared" si="25"/>
        <v>,0</v>
      </c>
      <c r="CR54" s="37" t="s">
        <v>1897</v>
      </c>
      <c r="CS54" s="37" t="s">
        <v>2009</v>
      </c>
      <c r="CT54" s="37" t="s">
        <v>1941</v>
      </c>
      <c r="CU54" s="37" t="str">
        <f t="shared" si="26"/>
        <v>,0</v>
      </c>
      <c r="CY54" s="37" t="s">
        <v>1889</v>
      </c>
      <c r="DB54" s="37" t="str">
        <f t="shared" si="27"/>
        <v/>
      </c>
      <c r="DF54" s="37" t="s">
        <v>1890</v>
      </c>
    </row>
    <row r="55" spans="3:110" x14ac:dyDescent="0.2">
      <c r="C55" s="37">
        <v>404004</v>
      </c>
      <c r="D55" s="37" t="str">
        <f t="shared" si="28"/>
        <v>{{4026,232,6,0}|{4026,232,6,0}|{4005,232,6,0}|{4005,232,6,0}|{4005,232,6,0}|{4026,232,6,0}|{4026,232,6,0}|{3006,232,6,0}|{3006,232,6,0}|{4005,232,6,0}|{4026,232,6,0}|{4026,232,6,0}|{3006,232,6,0}|{3006,232,6,0}}</v>
      </c>
      <c r="E55" s="37" t="s">
        <v>2010</v>
      </c>
      <c r="F55" s="37" t="s">
        <v>2005</v>
      </c>
      <c r="G55" s="37" t="s">
        <v>1941</v>
      </c>
      <c r="H55" s="37" t="str">
        <f t="shared" si="14"/>
        <v>,0</v>
      </c>
      <c r="L55" s="37" t="s">
        <v>1913</v>
      </c>
      <c r="M55" s="37" t="s">
        <v>2005</v>
      </c>
      <c r="N55" s="37" t="s">
        <v>1941</v>
      </c>
      <c r="O55" s="37" t="str">
        <f t="shared" si="13"/>
        <v>,0</v>
      </c>
      <c r="S55" s="37" t="s">
        <v>1989</v>
      </c>
      <c r="T55" s="37" t="s">
        <v>2005</v>
      </c>
      <c r="U55" s="37" t="s">
        <v>1941</v>
      </c>
      <c r="V55" s="37" t="str">
        <f t="shared" si="15"/>
        <v>,0</v>
      </c>
      <c r="Z55" s="37" t="s">
        <v>1989</v>
      </c>
      <c r="AA55" s="37" t="s">
        <v>2005</v>
      </c>
      <c r="AB55" s="37" t="s">
        <v>1941</v>
      </c>
      <c r="AC55" s="37" t="str">
        <f t="shared" si="16"/>
        <v>,0</v>
      </c>
      <c r="AG55" s="37" t="s">
        <v>1989</v>
      </c>
      <c r="AH55" s="37" t="s">
        <v>2005</v>
      </c>
      <c r="AI55" s="37" t="s">
        <v>1941</v>
      </c>
      <c r="AJ55" s="37" t="str">
        <f t="shared" si="17"/>
        <v>,0</v>
      </c>
      <c r="AN55" s="37" t="s">
        <v>1913</v>
      </c>
      <c r="AO55" s="37" t="s">
        <v>2005</v>
      </c>
      <c r="AP55" s="37" t="s">
        <v>1941</v>
      </c>
      <c r="AQ55" s="37" t="str">
        <f t="shared" si="18"/>
        <v>,0</v>
      </c>
      <c r="AU55" s="37" t="s">
        <v>1913</v>
      </c>
      <c r="AV55" s="37" t="s">
        <v>2005</v>
      </c>
      <c r="AW55" s="37" t="s">
        <v>1941</v>
      </c>
      <c r="AX55" s="37" t="str">
        <f t="shared" si="19"/>
        <v>,0</v>
      </c>
      <c r="BB55" s="37" t="s">
        <v>1944</v>
      </c>
      <c r="BC55" s="37" t="s">
        <v>2005</v>
      </c>
      <c r="BD55" s="37" t="s">
        <v>1941</v>
      </c>
      <c r="BE55" s="37" t="str">
        <f t="shared" si="20"/>
        <v>,0</v>
      </c>
      <c r="BI55" s="37" t="s">
        <v>1944</v>
      </c>
      <c r="BJ55" s="37" t="s">
        <v>2005</v>
      </c>
      <c r="BK55" s="37" t="s">
        <v>1941</v>
      </c>
      <c r="BL55" s="37" t="str">
        <f t="shared" si="21"/>
        <v>,0</v>
      </c>
      <c r="BP55" s="37" t="s">
        <v>1989</v>
      </c>
      <c r="BQ55" s="37" t="s">
        <v>2005</v>
      </c>
      <c r="BR55" s="37" t="s">
        <v>1941</v>
      </c>
      <c r="BS55" s="37" t="str">
        <f t="shared" si="22"/>
        <v>,0</v>
      </c>
      <c r="BW55" s="37" t="s">
        <v>1913</v>
      </c>
      <c r="BX55" s="37" t="s">
        <v>2005</v>
      </c>
      <c r="BY55" s="37" t="s">
        <v>1941</v>
      </c>
      <c r="BZ55" s="37" t="str">
        <f t="shared" si="23"/>
        <v>,0</v>
      </c>
      <c r="CD55" s="37" t="s">
        <v>1913</v>
      </c>
      <c r="CE55" s="37" t="s">
        <v>2005</v>
      </c>
      <c r="CF55" s="37" t="s">
        <v>1941</v>
      </c>
      <c r="CG55" s="37" t="str">
        <f t="shared" si="24"/>
        <v>,0</v>
      </c>
      <c r="CK55" s="37" t="s">
        <v>1944</v>
      </c>
      <c r="CL55" s="37" t="s">
        <v>2005</v>
      </c>
      <c r="CM55" s="37" t="s">
        <v>1941</v>
      </c>
      <c r="CN55" s="37" t="str">
        <f t="shared" si="25"/>
        <v>,0</v>
      </c>
      <c r="CR55" s="37" t="s">
        <v>1944</v>
      </c>
      <c r="CS55" s="37" t="s">
        <v>2005</v>
      </c>
      <c r="CT55" s="37" t="s">
        <v>1941</v>
      </c>
      <c r="CU55" s="37" t="str">
        <f t="shared" si="26"/>
        <v>,0</v>
      </c>
      <c r="CY55" s="37" t="s">
        <v>1889</v>
      </c>
      <c r="DB55" s="37" t="str">
        <f t="shared" si="27"/>
        <v/>
      </c>
      <c r="DF55" s="37" t="s">
        <v>1890</v>
      </c>
    </row>
    <row r="56" spans="3:110" x14ac:dyDescent="0.2">
      <c r="C56" s="37">
        <v>404005</v>
      </c>
      <c r="D56" s="37" t="str">
        <f t="shared" si="28"/>
        <v>{{4027,232,6,0}|{4027,232,6,0}|{4016,232,6,0}|{4016,232,6,0}|{4016,232,6,0}|{4027,232,6,0}|{4027,232,6,0}|{3009,232,6,0}|{3009,232,6,0}|{4016,232,6,0}|{4027,232,6,0}|{4027,232,6,0}|{3009,232,6,0}|{3009,232,6,0}}</v>
      </c>
      <c r="E56" s="37" t="s">
        <v>2011</v>
      </c>
      <c r="F56" s="37" t="s">
        <v>2005</v>
      </c>
      <c r="G56" s="37" t="s">
        <v>1941</v>
      </c>
      <c r="H56" s="37" t="str">
        <f t="shared" si="14"/>
        <v>,0</v>
      </c>
      <c r="L56" s="37" t="s">
        <v>2012</v>
      </c>
      <c r="M56" s="37" t="s">
        <v>2005</v>
      </c>
      <c r="N56" s="37" t="s">
        <v>1941</v>
      </c>
      <c r="O56" s="37" t="str">
        <f t="shared" si="13"/>
        <v>,0</v>
      </c>
      <c r="S56" s="37" t="s">
        <v>2013</v>
      </c>
      <c r="T56" s="37" t="s">
        <v>2005</v>
      </c>
      <c r="U56" s="37" t="s">
        <v>1941</v>
      </c>
      <c r="V56" s="37" t="str">
        <f t="shared" si="15"/>
        <v>,0</v>
      </c>
      <c r="Z56" s="37" t="s">
        <v>2013</v>
      </c>
      <c r="AA56" s="37" t="s">
        <v>2005</v>
      </c>
      <c r="AB56" s="37" t="s">
        <v>1941</v>
      </c>
      <c r="AC56" s="37" t="str">
        <f t="shared" si="16"/>
        <v>,0</v>
      </c>
      <c r="AG56" s="37" t="s">
        <v>2013</v>
      </c>
      <c r="AH56" s="37" t="s">
        <v>2005</v>
      </c>
      <c r="AI56" s="37" t="s">
        <v>1941</v>
      </c>
      <c r="AJ56" s="37" t="str">
        <f t="shared" si="17"/>
        <v>,0</v>
      </c>
      <c r="AN56" s="37" t="s">
        <v>2012</v>
      </c>
      <c r="AO56" s="37" t="s">
        <v>2005</v>
      </c>
      <c r="AP56" s="37" t="s">
        <v>1941</v>
      </c>
      <c r="AQ56" s="37" t="str">
        <f t="shared" si="18"/>
        <v>,0</v>
      </c>
      <c r="AU56" s="37" t="s">
        <v>2012</v>
      </c>
      <c r="AV56" s="37" t="s">
        <v>2005</v>
      </c>
      <c r="AW56" s="37" t="s">
        <v>1941</v>
      </c>
      <c r="AX56" s="37" t="str">
        <f t="shared" si="19"/>
        <v>,0</v>
      </c>
      <c r="BB56" s="37" t="s">
        <v>1880</v>
      </c>
      <c r="BC56" s="37" t="s">
        <v>2005</v>
      </c>
      <c r="BD56" s="37" t="s">
        <v>1941</v>
      </c>
      <c r="BE56" s="37" t="str">
        <f t="shared" si="20"/>
        <v>,0</v>
      </c>
      <c r="BI56" s="37" t="s">
        <v>1880</v>
      </c>
      <c r="BJ56" s="37" t="s">
        <v>2005</v>
      </c>
      <c r="BK56" s="37" t="s">
        <v>1941</v>
      </c>
      <c r="BL56" s="37" t="str">
        <f t="shared" si="21"/>
        <v>,0</v>
      </c>
      <c r="BP56" s="37" t="s">
        <v>2013</v>
      </c>
      <c r="BQ56" s="37" t="s">
        <v>2005</v>
      </c>
      <c r="BR56" s="37" t="s">
        <v>1941</v>
      </c>
      <c r="BS56" s="37" t="str">
        <f t="shared" si="22"/>
        <v>,0</v>
      </c>
      <c r="BW56" s="37" t="s">
        <v>2012</v>
      </c>
      <c r="BX56" s="37" t="s">
        <v>2005</v>
      </c>
      <c r="BY56" s="37" t="s">
        <v>1941</v>
      </c>
      <c r="BZ56" s="37" t="str">
        <f t="shared" si="23"/>
        <v>,0</v>
      </c>
      <c r="CD56" s="37" t="s">
        <v>2012</v>
      </c>
      <c r="CE56" s="37" t="s">
        <v>2005</v>
      </c>
      <c r="CF56" s="37" t="s">
        <v>1941</v>
      </c>
      <c r="CG56" s="37" t="str">
        <f t="shared" si="24"/>
        <v>,0</v>
      </c>
      <c r="CK56" s="37" t="s">
        <v>1880</v>
      </c>
      <c r="CL56" s="37" t="s">
        <v>2005</v>
      </c>
      <c r="CM56" s="37" t="s">
        <v>1941</v>
      </c>
      <c r="CN56" s="37" t="str">
        <f t="shared" si="25"/>
        <v>,0</v>
      </c>
      <c r="CR56" s="37" t="s">
        <v>1880</v>
      </c>
      <c r="CS56" s="37" t="s">
        <v>2005</v>
      </c>
      <c r="CT56" s="37" t="s">
        <v>1941</v>
      </c>
      <c r="CU56" s="37" t="str">
        <f t="shared" si="26"/>
        <v>,0</v>
      </c>
      <c r="CY56" s="37" t="s">
        <v>1889</v>
      </c>
      <c r="DB56" s="37" t="str">
        <f t="shared" si="27"/>
        <v/>
      </c>
      <c r="DF56" s="37" t="s">
        <v>1890</v>
      </c>
    </row>
    <row r="57" spans="3:110" x14ac:dyDescent="0.2">
      <c r="C57" s="37">
        <v>404101</v>
      </c>
      <c r="D57" s="37" t="str">
        <f t="shared" si="28"/>
        <v>{{3003,252,6,0}|{4028,252,6,0}|{4028,252,6,0}|{3003,252,6,0}|{3003,252,6,0}|{4034,252,6,0}|{4034,252,6,0}|{4028,252,6,0}|{4028,252,6,0}|{3003,252,6,0}|{3003,252,6,0}|{4034,252,6,0}|{4034,252,6,0}|{3003,252,6,0}}</v>
      </c>
      <c r="E57" s="37" t="s">
        <v>1901</v>
      </c>
      <c r="F57" s="37" t="s">
        <v>2009</v>
      </c>
      <c r="G57" s="37" t="s">
        <v>1941</v>
      </c>
      <c r="H57" s="37" t="str">
        <f t="shared" si="14"/>
        <v>,0</v>
      </c>
      <c r="L57" s="37" t="s">
        <v>1903</v>
      </c>
      <c r="M57" s="37" t="s">
        <v>2009</v>
      </c>
      <c r="N57" s="37" t="s">
        <v>1941</v>
      </c>
      <c r="O57" s="37" t="str">
        <f t="shared" si="13"/>
        <v>,0</v>
      </c>
      <c r="S57" s="37" t="s">
        <v>1903</v>
      </c>
      <c r="T57" s="37" t="s">
        <v>2009</v>
      </c>
      <c r="U57" s="37" t="s">
        <v>1941</v>
      </c>
      <c r="V57" s="37" t="str">
        <f t="shared" si="15"/>
        <v>,0</v>
      </c>
      <c r="Z57" s="37" t="s">
        <v>1888</v>
      </c>
      <c r="AA57" s="37" t="s">
        <v>2009</v>
      </c>
      <c r="AB57" s="37" t="s">
        <v>1941</v>
      </c>
      <c r="AC57" s="37" t="str">
        <f t="shared" si="16"/>
        <v>,0</v>
      </c>
      <c r="AG57" s="37" t="s">
        <v>1888</v>
      </c>
      <c r="AH57" s="37" t="s">
        <v>2009</v>
      </c>
      <c r="AI57" s="37" t="s">
        <v>1941</v>
      </c>
      <c r="AJ57" s="37" t="str">
        <f t="shared" si="17"/>
        <v>,0</v>
      </c>
      <c r="AN57" s="37" t="s">
        <v>1910</v>
      </c>
      <c r="AO57" s="37" t="s">
        <v>2009</v>
      </c>
      <c r="AP57" s="37" t="s">
        <v>1941</v>
      </c>
      <c r="AQ57" s="37" t="str">
        <f t="shared" si="18"/>
        <v>,0</v>
      </c>
      <c r="AU57" s="37" t="s">
        <v>1910</v>
      </c>
      <c r="AV57" s="37" t="s">
        <v>2009</v>
      </c>
      <c r="AW57" s="37" t="s">
        <v>1941</v>
      </c>
      <c r="AX57" s="37" t="str">
        <f t="shared" si="19"/>
        <v>,0</v>
      </c>
      <c r="BB57" s="37" t="s">
        <v>1903</v>
      </c>
      <c r="BC57" s="37" t="s">
        <v>2009</v>
      </c>
      <c r="BD57" s="37" t="s">
        <v>1941</v>
      </c>
      <c r="BE57" s="37" t="str">
        <f t="shared" si="20"/>
        <v>,0</v>
      </c>
      <c r="BI57" s="37" t="s">
        <v>1903</v>
      </c>
      <c r="BJ57" s="37" t="s">
        <v>2009</v>
      </c>
      <c r="BK57" s="37" t="s">
        <v>1941</v>
      </c>
      <c r="BL57" s="37" t="str">
        <f t="shared" si="21"/>
        <v>,0</v>
      </c>
      <c r="BP57" s="37" t="s">
        <v>1888</v>
      </c>
      <c r="BQ57" s="37" t="s">
        <v>2009</v>
      </c>
      <c r="BR57" s="37" t="s">
        <v>1941</v>
      </c>
      <c r="BS57" s="37" t="str">
        <f t="shared" si="22"/>
        <v>,0</v>
      </c>
      <c r="BW57" s="37" t="s">
        <v>1888</v>
      </c>
      <c r="BX57" s="37" t="s">
        <v>2009</v>
      </c>
      <c r="BY57" s="37" t="s">
        <v>1941</v>
      </c>
      <c r="BZ57" s="37" t="str">
        <f t="shared" si="23"/>
        <v>,0</v>
      </c>
      <c r="CD57" s="37" t="s">
        <v>1910</v>
      </c>
      <c r="CE57" s="37" t="s">
        <v>2009</v>
      </c>
      <c r="CF57" s="37" t="s">
        <v>1941</v>
      </c>
      <c r="CG57" s="37" t="str">
        <f t="shared" si="24"/>
        <v>,0</v>
      </c>
      <c r="CK57" s="37" t="s">
        <v>1910</v>
      </c>
      <c r="CL57" s="37" t="s">
        <v>2009</v>
      </c>
      <c r="CM57" s="37" t="s">
        <v>1941</v>
      </c>
      <c r="CN57" s="37" t="str">
        <f t="shared" si="25"/>
        <v>,0</v>
      </c>
      <c r="CR57" s="37" t="s">
        <v>1888</v>
      </c>
      <c r="CS57" s="37" t="s">
        <v>2009</v>
      </c>
      <c r="CT57" s="37" t="s">
        <v>1941</v>
      </c>
      <c r="CU57" s="37" t="str">
        <f t="shared" si="26"/>
        <v>,0</v>
      </c>
      <c r="CY57" s="37" t="s">
        <v>1889</v>
      </c>
      <c r="DB57" s="37" t="str">
        <f t="shared" si="27"/>
        <v/>
      </c>
      <c r="DF57" s="37" t="s">
        <v>1890</v>
      </c>
    </row>
    <row r="58" spans="3:110" x14ac:dyDescent="0.2">
      <c r="C58" s="37">
        <v>404102</v>
      </c>
      <c r="D58" s="37" t="str">
        <f t="shared" si="28"/>
        <v>{{4040,252,6,0}|{4040,252,6,0}|{4040,252,6,0}|{4031,252,6,0}|{4031,252,6,0}|{4040,252,6,0}|{3019,252,6,0}|{3019,252,6,0}|{4031,252,6,0}|{4031,252,6,0}|{4040,252,6,0}|{3019,252,6,0}|{3019,252,6,0}|{4031,252,6,0}}</v>
      </c>
      <c r="E58" s="37" t="s">
        <v>2014</v>
      </c>
      <c r="F58" s="37" t="s">
        <v>2009</v>
      </c>
      <c r="G58" s="37" t="s">
        <v>1941</v>
      </c>
      <c r="H58" s="37" t="str">
        <f t="shared" si="14"/>
        <v>,0</v>
      </c>
      <c r="L58" s="37" t="s">
        <v>2015</v>
      </c>
      <c r="M58" s="37" t="s">
        <v>2009</v>
      </c>
      <c r="N58" s="37" t="s">
        <v>1941</v>
      </c>
      <c r="O58" s="37" t="str">
        <f t="shared" si="13"/>
        <v>,0</v>
      </c>
      <c r="S58" s="37" t="s">
        <v>2015</v>
      </c>
      <c r="T58" s="37" t="s">
        <v>2009</v>
      </c>
      <c r="U58" s="37" t="s">
        <v>1941</v>
      </c>
      <c r="V58" s="37" t="str">
        <f t="shared" si="15"/>
        <v>,0</v>
      </c>
      <c r="Z58" s="37" t="s">
        <v>1915</v>
      </c>
      <c r="AA58" s="37" t="s">
        <v>2009</v>
      </c>
      <c r="AB58" s="37" t="s">
        <v>1941</v>
      </c>
      <c r="AC58" s="37" t="str">
        <f t="shared" si="16"/>
        <v>,0</v>
      </c>
      <c r="AG58" s="37" t="s">
        <v>1915</v>
      </c>
      <c r="AH58" s="37" t="s">
        <v>2009</v>
      </c>
      <c r="AI58" s="37" t="s">
        <v>1941</v>
      </c>
      <c r="AJ58" s="37" t="str">
        <f t="shared" si="17"/>
        <v>,0</v>
      </c>
      <c r="AN58" s="37" t="s">
        <v>2015</v>
      </c>
      <c r="AO58" s="37" t="s">
        <v>2009</v>
      </c>
      <c r="AP58" s="37" t="s">
        <v>1941</v>
      </c>
      <c r="AQ58" s="37" t="str">
        <f t="shared" si="18"/>
        <v>,0</v>
      </c>
      <c r="AU58" s="37" t="s">
        <v>1955</v>
      </c>
      <c r="AV58" s="37" t="s">
        <v>2009</v>
      </c>
      <c r="AW58" s="37" t="s">
        <v>1941</v>
      </c>
      <c r="AX58" s="37" t="str">
        <f t="shared" si="19"/>
        <v>,0</v>
      </c>
      <c r="BB58" s="37" t="s">
        <v>1955</v>
      </c>
      <c r="BC58" s="37" t="s">
        <v>2009</v>
      </c>
      <c r="BD58" s="37" t="s">
        <v>1941</v>
      </c>
      <c r="BE58" s="37" t="str">
        <f t="shared" si="20"/>
        <v>,0</v>
      </c>
      <c r="BI58" s="37" t="s">
        <v>1915</v>
      </c>
      <c r="BJ58" s="37" t="s">
        <v>2009</v>
      </c>
      <c r="BK58" s="37" t="s">
        <v>1941</v>
      </c>
      <c r="BL58" s="37" t="str">
        <f t="shared" si="21"/>
        <v>,0</v>
      </c>
      <c r="BP58" s="37" t="s">
        <v>1915</v>
      </c>
      <c r="BQ58" s="37" t="s">
        <v>2009</v>
      </c>
      <c r="BR58" s="37" t="s">
        <v>1941</v>
      </c>
      <c r="BS58" s="37" t="str">
        <f t="shared" si="22"/>
        <v>,0</v>
      </c>
      <c r="BW58" s="37" t="s">
        <v>2015</v>
      </c>
      <c r="BX58" s="37" t="s">
        <v>2009</v>
      </c>
      <c r="BY58" s="37" t="s">
        <v>1941</v>
      </c>
      <c r="BZ58" s="37" t="str">
        <f t="shared" si="23"/>
        <v>,0</v>
      </c>
      <c r="CD58" s="37" t="s">
        <v>1955</v>
      </c>
      <c r="CE58" s="37" t="s">
        <v>2009</v>
      </c>
      <c r="CF58" s="37" t="s">
        <v>1941</v>
      </c>
      <c r="CG58" s="37" t="str">
        <f t="shared" si="24"/>
        <v>,0</v>
      </c>
      <c r="CK58" s="37" t="s">
        <v>1955</v>
      </c>
      <c r="CL58" s="37" t="s">
        <v>2009</v>
      </c>
      <c r="CM58" s="37" t="s">
        <v>1941</v>
      </c>
      <c r="CN58" s="37" t="str">
        <f t="shared" si="25"/>
        <v>,0</v>
      </c>
      <c r="CR58" s="37" t="s">
        <v>1915</v>
      </c>
      <c r="CS58" s="37" t="s">
        <v>2009</v>
      </c>
      <c r="CT58" s="37" t="s">
        <v>1941</v>
      </c>
      <c r="CU58" s="37" t="str">
        <f t="shared" si="26"/>
        <v>,0</v>
      </c>
      <c r="CY58" s="37" t="s">
        <v>1889</v>
      </c>
      <c r="DB58" s="37" t="str">
        <f t="shared" si="27"/>
        <v/>
      </c>
      <c r="DF58" s="37" t="s">
        <v>1890</v>
      </c>
    </row>
    <row r="59" spans="3:110" x14ac:dyDescent="0.2">
      <c r="C59" s="37">
        <v>404103</v>
      </c>
      <c r="D59" s="37" t="str">
        <f t="shared" si="28"/>
        <v>{{4004,252,6,0}|{4033,252,6,0}|{4033,252,6,0}|{4033,252,6,0}|{4004,252,6,0}|{3018,252,6,0}|{3018,252,6,0}|{4033,252,6,0}|{4033,252,6,0}|{4004,252,6,0}|{3018,252,6,0}|{3018,252,6,0}|{4033,252,6,0}|{4033,252,6,0}}</v>
      </c>
      <c r="E59" s="37" t="s">
        <v>1990</v>
      </c>
      <c r="F59" s="37" t="s">
        <v>2009</v>
      </c>
      <c r="G59" s="37" t="s">
        <v>1941</v>
      </c>
      <c r="H59" s="37" t="str">
        <f t="shared" si="14"/>
        <v>,0</v>
      </c>
      <c r="L59" s="37" t="s">
        <v>2016</v>
      </c>
      <c r="M59" s="37" t="s">
        <v>2009</v>
      </c>
      <c r="N59" s="37" t="s">
        <v>1941</v>
      </c>
      <c r="O59" s="37" t="str">
        <f t="shared" si="13"/>
        <v>,0</v>
      </c>
      <c r="S59" s="37" t="s">
        <v>2016</v>
      </c>
      <c r="T59" s="37" t="s">
        <v>2009</v>
      </c>
      <c r="U59" s="37" t="s">
        <v>1941</v>
      </c>
      <c r="V59" s="37" t="str">
        <f t="shared" si="15"/>
        <v>,0</v>
      </c>
      <c r="Z59" s="37" t="s">
        <v>2016</v>
      </c>
      <c r="AA59" s="37" t="s">
        <v>2009</v>
      </c>
      <c r="AB59" s="37" t="s">
        <v>1941</v>
      </c>
      <c r="AC59" s="37" t="str">
        <f t="shared" si="16"/>
        <v>,0</v>
      </c>
      <c r="AG59" s="37" t="s">
        <v>2017</v>
      </c>
      <c r="AH59" s="37" t="s">
        <v>2009</v>
      </c>
      <c r="AI59" s="37" t="s">
        <v>1941</v>
      </c>
      <c r="AJ59" s="37" t="str">
        <f t="shared" si="17"/>
        <v>,0</v>
      </c>
      <c r="AN59" s="37" t="s">
        <v>1948</v>
      </c>
      <c r="AO59" s="37" t="s">
        <v>2009</v>
      </c>
      <c r="AP59" s="37" t="s">
        <v>1941</v>
      </c>
      <c r="AQ59" s="37" t="str">
        <f t="shared" si="18"/>
        <v>,0</v>
      </c>
      <c r="AU59" s="37" t="s">
        <v>1948</v>
      </c>
      <c r="AV59" s="37" t="s">
        <v>2009</v>
      </c>
      <c r="AW59" s="37" t="s">
        <v>1941</v>
      </c>
      <c r="AX59" s="37" t="str">
        <f t="shared" si="19"/>
        <v>,0</v>
      </c>
      <c r="BB59" s="37" t="s">
        <v>2016</v>
      </c>
      <c r="BC59" s="37" t="s">
        <v>2009</v>
      </c>
      <c r="BD59" s="37" t="s">
        <v>1941</v>
      </c>
      <c r="BE59" s="37" t="str">
        <f t="shared" si="20"/>
        <v>,0</v>
      </c>
      <c r="BI59" s="37" t="s">
        <v>2016</v>
      </c>
      <c r="BJ59" s="37" t="s">
        <v>2009</v>
      </c>
      <c r="BK59" s="37" t="s">
        <v>1941</v>
      </c>
      <c r="BL59" s="37" t="str">
        <f t="shared" si="21"/>
        <v>,0</v>
      </c>
      <c r="BP59" s="37" t="s">
        <v>2017</v>
      </c>
      <c r="BQ59" s="37" t="s">
        <v>2009</v>
      </c>
      <c r="BR59" s="37" t="s">
        <v>1941</v>
      </c>
      <c r="BS59" s="37" t="str">
        <f t="shared" si="22"/>
        <v>,0</v>
      </c>
      <c r="BW59" s="37" t="s">
        <v>1948</v>
      </c>
      <c r="BX59" s="37" t="s">
        <v>2009</v>
      </c>
      <c r="BY59" s="37" t="s">
        <v>1941</v>
      </c>
      <c r="BZ59" s="37" t="str">
        <f t="shared" si="23"/>
        <v>,0</v>
      </c>
      <c r="CD59" s="37" t="s">
        <v>1948</v>
      </c>
      <c r="CE59" s="37" t="s">
        <v>2009</v>
      </c>
      <c r="CF59" s="37" t="s">
        <v>1941</v>
      </c>
      <c r="CG59" s="37" t="str">
        <f t="shared" si="24"/>
        <v>,0</v>
      </c>
      <c r="CK59" s="37" t="s">
        <v>2016</v>
      </c>
      <c r="CL59" s="37" t="s">
        <v>2009</v>
      </c>
      <c r="CM59" s="37" t="s">
        <v>1941</v>
      </c>
      <c r="CN59" s="37" t="str">
        <f t="shared" si="25"/>
        <v>,0</v>
      </c>
      <c r="CR59" s="37" t="s">
        <v>2016</v>
      </c>
      <c r="CS59" s="37" t="s">
        <v>2009</v>
      </c>
      <c r="CT59" s="37" t="s">
        <v>1941</v>
      </c>
      <c r="CU59" s="37" t="str">
        <f t="shared" si="26"/>
        <v>,0</v>
      </c>
      <c r="CY59" s="37" t="s">
        <v>1889</v>
      </c>
      <c r="DB59" s="37" t="str">
        <f t="shared" si="27"/>
        <v/>
      </c>
      <c r="DF59" s="37" t="s">
        <v>1890</v>
      </c>
    </row>
    <row r="60" spans="3:110" x14ac:dyDescent="0.2">
      <c r="C60" s="37">
        <v>405001</v>
      </c>
      <c r="D60" s="37" t="str">
        <f t="shared" si="28"/>
        <v>{{4022,262,6,0}|{4022,262,6,0}|{4035,262,6,0}|{4035,262,6,0}|{4038,262,6,0}|{4038,262,6,0}|{4038,262,6,0}|{4012,262,6,0}|{4012,262,6,0}|{4012,262,6,0}|{4014,262,6,0}|{4014,262,6,0}|{4014,262,6,0}|{4022,262,6,0}|{4022,262,6,0}}</v>
      </c>
      <c r="E60" s="37" t="s">
        <v>1912</v>
      </c>
      <c r="F60" s="37" t="s">
        <v>2018</v>
      </c>
      <c r="G60" s="37" t="s">
        <v>1941</v>
      </c>
      <c r="H60" s="37" t="str">
        <f t="shared" si="14"/>
        <v>,0</v>
      </c>
      <c r="L60" s="37" t="s">
        <v>1909</v>
      </c>
      <c r="M60" s="37" t="s">
        <v>2018</v>
      </c>
      <c r="N60" s="37" t="s">
        <v>1941</v>
      </c>
      <c r="O60" s="37" t="str">
        <f t="shared" si="13"/>
        <v>,0</v>
      </c>
      <c r="S60" s="37" t="s">
        <v>2019</v>
      </c>
      <c r="T60" s="37" t="s">
        <v>2018</v>
      </c>
      <c r="U60" s="37" t="s">
        <v>1941</v>
      </c>
      <c r="V60" s="37" t="str">
        <f t="shared" si="15"/>
        <v>,0</v>
      </c>
      <c r="Z60" s="37" t="s">
        <v>2019</v>
      </c>
      <c r="AA60" s="37" t="s">
        <v>2018</v>
      </c>
      <c r="AB60" s="37" t="s">
        <v>1941</v>
      </c>
      <c r="AC60" s="37" t="str">
        <f t="shared" si="16"/>
        <v>,0</v>
      </c>
      <c r="AG60" s="37" t="s">
        <v>1883</v>
      </c>
      <c r="AH60" s="37" t="s">
        <v>2018</v>
      </c>
      <c r="AI60" s="37" t="s">
        <v>1941</v>
      </c>
      <c r="AJ60" s="37" t="str">
        <f t="shared" si="17"/>
        <v>,0</v>
      </c>
      <c r="AN60" s="37" t="s">
        <v>1883</v>
      </c>
      <c r="AO60" s="37" t="s">
        <v>2018</v>
      </c>
      <c r="AP60" s="37" t="s">
        <v>1941</v>
      </c>
      <c r="AQ60" s="37" t="str">
        <f t="shared" si="18"/>
        <v>,0</v>
      </c>
      <c r="AU60" s="37" t="s">
        <v>1883</v>
      </c>
      <c r="AV60" s="37" t="s">
        <v>2018</v>
      </c>
      <c r="AW60" s="37" t="s">
        <v>1941</v>
      </c>
      <c r="AX60" s="37" t="str">
        <f t="shared" si="19"/>
        <v>,0</v>
      </c>
      <c r="BB60" s="37" t="s">
        <v>2020</v>
      </c>
      <c r="BC60" s="37" t="s">
        <v>2018</v>
      </c>
      <c r="BD60" s="37" t="s">
        <v>1941</v>
      </c>
      <c r="BE60" s="37" t="str">
        <f t="shared" si="20"/>
        <v>,0</v>
      </c>
      <c r="BI60" s="37" t="s">
        <v>2020</v>
      </c>
      <c r="BJ60" s="37" t="s">
        <v>2018</v>
      </c>
      <c r="BK60" s="37" t="s">
        <v>1941</v>
      </c>
      <c r="BL60" s="37" t="str">
        <f t="shared" si="21"/>
        <v>,0</v>
      </c>
      <c r="BP60" s="37" t="s">
        <v>2020</v>
      </c>
      <c r="BQ60" s="37" t="s">
        <v>2018</v>
      </c>
      <c r="BR60" s="37" t="s">
        <v>1941</v>
      </c>
      <c r="BS60" s="37" t="str">
        <f t="shared" si="22"/>
        <v>,0</v>
      </c>
      <c r="BW60" s="37" t="s">
        <v>1895</v>
      </c>
      <c r="BX60" s="37" t="s">
        <v>2018</v>
      </c>
      <c r="BY60" s="37" t="s">
        <v>1941</v>
      </c>
      <c r="BZ60" s="37" t="str">
        <f t="shared" si="23"/>
        <v>,0</v>
      </c>
      <c r="CD60" s="37" t="s">
        <v>1895</v>
      </c>
      <c r="CE60" s="37" t="s">
        <v>2018</v>
      </c>
      <c r="CF60" s="37" t="s">
        <v>1941</v>
      </c>
      <c r="CG60" s="37" t="str">
        <f t="shared" si="24"/>
        <v>,0</v>
      </c>
      <c r="CK60" s="37" t="s">
        <v>1895</v>
      </c>
      <c r="CL60" s="37" t="s">
        <v>2018</v>
      </c>
      <c r="CM60" s="37" t="s">
        <v>1941</v>
      </c>
      <c r="CN60" s="37" t="str">
        <f t="shared" si="25"/>
        <v>,0</v>
      </c>
      <c r="CR60" s="37" t="s">
        <v>1909</v>
      </c>
      <c r="CS60" s="37" t="s">
        <v>2018</v>
      </c>
      <c r="CT60" s="37" t="s">
        <v>1941</v>
      </c>
      <c r="CU60" s="37" t="str">
        <f t="shared" si="26"/>
        <v>,0</v>
      </c>
      <c r="CY60" s="37" t="s">
        <v>1909</v>
      </c>
      <c r="CZ60" s="37" t="s">
        <v>2018</v>
      </c>
      <c r="DA60" s="37" t="s">
        <v>1941</v>
      </c>
      <c r="DB60" s="37" t="str">
        <f t="shared" si="27"/>
        <v>,0</v>
      </c>
      <c r="DF60" s="37" t="s">
        <v>1889</v>
      </c>
    </row>
    <row r="61" spans="3:110" x14ac:dyDescent="0.2">
      <c r="C61" s="37">
        <v>405002</v>
      </c>
      <c r="D61" s="37" t="str">
        <f t="shared" si="28"/>
        <v>{{4022,272,6,0}|{4022,272,6,0}|{4005,272,6,0}|{4005,272,6,0}|{4015,272,6,0}|{4015,272,6,0}|{4014,272,6,0}|{4014,272,6,0}|{4014,272,6,0}|{4017,272,6,0}|{4017,272,6,0}|{4017,272,6,0}|{4034,272,6,0}|{4034,272,6,0}|{4034,272,6,0}}</v>
      </c>
      <c r="E61" s="37" t="s">
        <v>1912</v>
      </c>
      <c r="F61" s="37" t="s">
        <v>2021</v>
      </c>
      <c r="G61" s="37" t="s">
        <v>1941</v>
      </c>
      <c r="H61" s="37" t="str">
        <f t="shared" si="14"/>
        <v>,0</v>
      </c>
      <c r="L61" s="37" t="s">
        <v>1909</v>
      </c>
      <c r="M61" s="37" t="s">
        <v>2021</v>
      </c>
      <c r="N61" s="37" t="s">
        <v>1941</v>
      </c>
      <c r="O61" s="37" t="str">
        <f t="shared" si="13"/>
        <v>,0</v>
      </c>
      <c r="S61" s="37" t="s">
        <v>1989</v>
      </c>
      <c r="T61" s="37" t="s">
        <v>2021</v>
      </c>
      <c r="U61" s="37" t="s">
        <v>1941</v>
      </c>
      <c r="V61" s="37" t="str">
        <f t="shared" si="15"/>
        <v>,0</v>
      </c>
      <c r="Z61" s="37" t="s">
        <v>1989</v>
      </c>
      <c r="AA61" s="37" t="s">
        <v>2021</v>
      </c>
      <c r="AB61" s="37" t="s">
        <v>1941</v>
      </c>
      <c r="AC61" s="37" t="str">
        <f t="shared" si="16"/>
        <v>,0</v>
      </c>
      <c r="AG61" s="37" t="s">
        <v>1914</v>
      </c>
      <c r="AH61" s="37" t="s">
        <v>2021</v>
      </c>
      <c r="AI61" s="37" t="s">
        <v>1941</v>
      </c>
      <c r="AJ61" s="37" t="str">
        <f t="shared" si="17"/>
        <v>,0</v>
      </c>
      <c r="AN61" s="37" t="s">
        <v>1914</v>
      </c>
      <c r="AO61" s="37" t="s">
        <v>2021</v>
      </c>
      <c r="AP61" s="37" t="s">
        <v>1941</v>
      </c>
      <c r="AQ61" s="37" t="str">
        <f t="shared" si="18"/>
        <v>,0</v>
      </c>
      <c r="AU61" s="37" t="s">
        <v>1895</v>
      </c>
      <c r="AV61" s="37" t="s">
        <v>2021</v>
      </c>
      <c r="AW61" s="37" t="s">
        <v>1941</v>
      </c>
      <c r="AX61" s="37" t="str">
        <f t="shared" si="19"/>
        <v>,0</v>
      </c>
      <c r="BB61" s="37" t="s">
        <v>1895</v>
      </c>
      <c r="BC61" s="37" t="s">
        <v>2021</v>
      </c>
      <c r="BD61" s="37" t="s">
        <v>1941</v>
      </c>
      <c r="BE61" s="37" t="str">
        <f t="shared" si="20"/>
        <v>,0</v>
      </c>
      <c r="BI61" s="37" t="s">
        <v>1895</v>
      </c>
      <c r="BJ61" s="37" t="s">
        <v>2021</v>
      </c>
      <c r="BK61" s="37" t="s">
        <v>1941</v>
      </c>
      <c r="BL61" s="37" t="str">
        <f t="shared" si="21"/>
        <v>,0</v>
      </c>
      <c r="BP61" s="37" t="s">
        <v>1904</v>
      </c>
      <c r="BQ61" s="37" t="s">
        <v>2021</v>
      </c>
      <c r="BR61" s="37" t="s">
        <v>1941</v>
      </c>
      <c r="BS61" s="37" t="str">
        <f t="shared" si="22"/>
        <v>,0</v>
      </c>
      <c r="BW61" s="37" t="s">
        <v>1904</v>
      </c>
      <c r="BX61" s="37" t="s">
        <v>2021</v>
      </c>
      <c r="BY61" s="37" t="s">
        <v>1941</v>
      </c>
      <c r="BZ61" s="37" t="str">
        <f t="shared" si="23"/>
        <v>,0</v>
      </c>
      <c r="CD61" s="37" t="s">
        <v>1904</v>
      </c>
      <c r="CE61" s="37" t="s">
        <v>2021</v>
      </c>
      <c r="CF61" s="37" t="s">
        <v>1941</v>
      </c>
      <c r="CG61" s="37" t="str">
        <f t="shared" si="24"/>
        <v>,0</v>
      </c>
      <c r="CK61" s="37" t="s">
        <v>1910</v>
      </c>
      <c r="CL61" s="37" t="s">
        <v>2021</v>
      </c>
      <c r="CM61" s="37" t="s">
        <v>1941</v>
      </c>
      <c r="CN61" s="37" t="str">
        <f t="shared" si="25"/>
        <v>,0</v>
      </c>
      <c r="CR61" s="37" t="s">
        <v>1910</v>
      </c>
      <c r="CS61" s="37" t="s">
        <v>2021</v>
      </c>
      <c r="CT61" s="37" t="s">
        <v>1941</v>
      </c>
      <c r="CU61" s="37" t="str">
        <f t="shared" si="26"/>
        <v>,0</v>
      </c>
      <c r="CY61" s="37" t="s">
        <v>1910</v>
      </c>
      <c r="CZ61" s="37" t="s">
        <v>2021</v>
      </c>
      <c r="DA61" s="37" t="s">
        <v>1941</v>
      </c>
      <c r="DB61" s="37" t="str">
        <f t="shared" si="27"/>
        <v>,0</v>
      </c>
      <c r="DF61" s="37" t="s">
        <v>1889</v>
      </c>
    </row>
    <row r="62" spans="3:110" x14ac:dyDescent="0.2">
      <c r="C62" s="37">
        <v>405003</v>
      </c>
      <c r="D62" s="37" t="str">
        <f t="shared" si="28"/>
        <v>{{4022,282,6,0}|{4022,282,6,0}|{4039,282,6,0}|{4039,282,6,0}|{4015,282,6,0}|{4015,282,6,0}|{4014,282,6,0}|{4014,282,6,0}|{4014,282,6,0}|{4032,282,6,0}|{4032,282,6,0}|{4017,282,6,0}|{4017,282,6,0}|{4034,282,6,0}|{4034,282,6,0}}</v>
      </c>
      <c r="E62" s="37" t="s">
        <v>1912</v>
      </c>
      <c r="F62" s="37" t="s">
        <v>2022</v>
      </c>
      <c r="G62" s="37" t="s">
        <v>1941</v>
      </c>
      <c r="H62" s="37" t="str">
        <f t="shared" si="14"/>
        <v>,0</v>
      </c>
      <c r="L62" s="37" t="s">
        <v>1909</v>
      </c>
      <c r="M62" s="37" t="s">
        <v>2022</v>
      </c>
      <c r="N62" s="37" t="s">
        <v>1941</v>
      </c>
      <c r="O62" s="37" t="str">
        <f t="shared" si="13"/>
        <v>,0</v>
      </c>
      <c r="S62" s="37" t="s">
        <v>1953</v>
      </c>
      <c r="T62" s="37" t="s">
        <v>2022</v>
      </c>
      <c r="U62" s="37" t="s">
        <v>1941</v>
      </c>
      <c r="V62" s="37" t="str">
        <f t="shared" si="15"/>
        <v>,0</v>
      </c>
      <c r="Z62" s="37" t="s">
        <v>1953</v>
      </c>
      <c r="AA62" s="37" t="s">
        <v>2022</v>
      </c>
      <c r="AB62" s="37" t="s">
        <v>1941</v>
      </c>
      <c r="AC62" s="37" t="str">
        <f t="shared" si="16"/>
        <v>,0</v>
      </c>
      <c r="AG62" s="37" t="s">
        <v>1914</v>
      </c>
      <c r="AH62" s="37" t="s">
        <v>2022</v>
      </c>
      <c r="AI62" s="37" t="s">
        <v>1941</v>
      </c>
      <c r="AJ62" s="37" t="str">
        <f t="shared" si="17"/>
        <v>,0</v>
      </c>
      <c r="AN62" s="37" t="s">
        <v>1914</v>
      </c>
      <c r="AO62" s="37" t="s">
        <v>2022</v>
      </c>
      <c r="AP62" s="37" t="s">
        <v>1941</v>
      </c>
      <c r="AQ62" s="37" t="str">
        <f t="shared" si="18"/>
        <v>,0</v>
      </c>
      <c r="AU62" s="37" t="s">
        <v>1895</v>
      </c>
      <c r="AV62" s="37" t="s">
        <v>2022</v>
      </c>
      <c r="AW62" s="37" t="s">
        <v>1941</v>
      </c>
      <c r="AX62" s="37" t="str">
        <f t="shared" si="19"/>
        <v>,0</v>
      </c>
      <c r="BB62" s="37" t="s">
        <v>1895</v>
      </c>
      <c r="BC62" s="37" t="s">
        <v>2022</v>
      </c>
      <c r="BD62" s="37" t="s">
        <v>1941</v>
      </c>
      <c r="BE62" s="37" t="str">
        <f t="shared" si="20"/>
        <v>,0</v>
      </c>
      <c r="BI62" s="37" t="s">
        <v>1895</v>
      </c>
      <c r="BJ62" s="37" t="s">
        <v>2022</v>
      </c>
      <c r="BK62" s="37" t="s">
        <v>1941</v>
      </c>
      <c r="BL62" s="37" t="str">
        <f t="shared" si="21"/>
        <v>,0</v>
      </c>
      <c r="BP62" s="37" t="s">
        <v>2001</v>
      </c>
      <c r="BQ62" s="37" t="s">
        <v>2022</v>
      </c>
      <c r="BR62" s="37" t="s">
        <v>1941</v>
      </c>
      <c r="BS62" s="37" t="str">
        <f t="shared" si="22"/>
        <v>,0</v>
      </c>
      <c r="BW62" s="37" t="s">
        <v>2001</v>
      </c>
      <c r="BX62" s="37" t="s">
        <v>2022</v>
      </c>
      <c r="BY62" s="37" t="s">
        <v>1941</v>
      </c>
      <c r="BZ62" s="37" t="str">
        <f t="shared" si="23"/>
        <v>,0</v>
      </c>
      <c r="CD62" s="37" t="s">
        <v>1904</v>
      </c>
      <c r="CE62" s="37" t="s">
        <v>2022</v>
      </c>
      <c r="CF62" s="37" t="s">
        <v>1941</v>
      </c>
      <c r="CG62" s="37" t="str">
        <f t="shared" si="24"/>
        <v>,0</v>
      </c>
      <c r="CK62" s="37" t="s">
        <v>1904</v>
      </c>
      <c r="CL62" s="37" t="s">
        <v>2022</v>
      </c>
      <c r="CM62" s="37" t="s">
        <v>1941</v>
      </c>
      <c r="CN62" s="37" t="str">
        <f t="shared" si="25"/>
        <v>,0</v>
      </c>
      <c r="CR62" s="37" t="s">
        <v>1910</v>
      </c>
      <c r="CS62" s="37" t="s">
        <v>2022</v>
      </c>
      <c r="CT62" s="37" t="s">
        <v>1941</v>
      </c>
      <c r="CU62" s="37" t="str">
        <f t="shared" si="26"/>
        <v>,0</v>
      </c>
      <c r="CY62" s="37" t="s">
        <v>1910</v>
      </c>
      <c r="CZ62" s="37" t="s">
        <v>2022</v>
      </c>
      <c r="DA62" s="37" t="s">
        <v>1941</v>
      </c>
      <c r="DB62" s="37" t="str">
        <f t="shared" si="27"/>
        <v>,0</v>
      </c>
      <c r="DF62" s="37" t="s">
        <v>1889</v>
      </c>
    </row>
    <row r="63" spans="3:110" x14ac:dyDescent="0.2">
      <c r="C63" s="37">
        <v>405004</v>
      </c>
      <c r="D63" s="37" t="str">
        <f t="shared" si="28"/>
        <v>{{4023,262,6,0}|{4023,262,6,0}|{4023,262,6,0}|{3021,262,6,0}|{4001,262,6,0}|{4001,262,6,0}|{4023,262,6,0}|{4023,262,6,0}|{4001,262,6,0}|{4001,262,6,0}|{4023,262,6,0}|{4023,262,6,0}|{4023,262,6,0}|{4001,262,6,0}|{4001,262,6,0}}</v>
      </c>
      <c r="E63" s="37" t="s">
        <v>2023</v>
      </c>
      <c r="F63" s="37" t="s">
        <v>2018</v>
      </c>
      <c r="G63" s="37" t="s">
        <v>1941</v>
      </c>
      <c r="H63" s="37" t="str">
        <f t="shared" si="14"/>
        <v>,0</v>
      </c>
      <c r="L63" s="37" t="s">
        <v>1908</v>
      </c>
      <c r="M63" s="37" t="s">
        <v>2018</v>
      </c>
      <c r="N63" s="37" t="s">
        <v>1941</v>
      </c>
      <c r="O63" s="37" t="str">
        <f t="shared" si="13"/>
        <v>,0</v>
      </c>
      <c r="S63" s="37" t="s">
        <v>1908</v>
      </c>
      <c r="T63" s="37" t="s">
        <v>2018</v>
      </c>
      <c r="U63" s="37" t="s">
        <v>1941</v>
      </c>
      <c r="V63" s="37" t="str">
        <f t="shared" si="15"/>
        <v>,0</v>
      </c>
      <c r="Z63" s="37" t="s">
        <v>1999</v>
      </c>
      <c r="AA63" s="37" t="s">
        <v>2018</v>
      </c>
      <c r="AB63" s="37" t="s">
        <v>1941</v>
      </c>
      <c r="AC63" s="37" t="str">
        <f t="shared" si="16"/>
        <v>,0</v>
      </c>
      <c r="AG63" s="37" t="s">
        <v>1992</v>
      </c>
      <c r="AH63" s="37" t="s">
        <v>2018</v>
      </c>
      <c r="AI63" s="37" t="s">
        <v>1941</v>
      </c>
      <c r="AJ63" s="37" t="str">
        <f t="shared" si="17"/>
        <v>,0</v>
      </c>
      <c r="AN63" s="37" t="s">
        <v>1992</v>
      </c>
      <c r="AO63" s="37" t="s">
        <v>2018</v>
      </c>
      <c r="AP63" s="37" t="s">
        <v>1941</v>
      </c>
      <c r="AQ63" s="37" t="str">
        <f t="shared" si="18"/>
        <v>,0</v>
      </c>
      <c r="AU63" s="37" t="s">
        <v>1908</v>
      </c>
      <c r="AV63" s="37" t="s">
        <v>2018</v>
      </c>
      <c r="AW63" s="37" t="s">
        <v>1941</v>
      </c>
      <c r="AX63" s="37" t="str">
        <f t="shared" si="19"/>
        <v>,0</v>
      </c>
      <c r="BB63" s="37" t="s">
        <v>1908</v>
      </c>
      <c r="BC63" s="37" t="s">
        <v>2018</v>
      </c>
      <c r="BD63" s="37" t="s">
        <v>1941</v>
      </c>
      <c r="BE63" s="37" t="str">
        <f t="shared" si="20"/>
        <v>,0</v>
      </c>
      <c r="BI63" s="37" t="s">
        <v>1992</v>
      </c>
      <c r="BJ63" s="37" t="s">
        <v>2018</v>
      </c>
      <c r="BK63" s="37" t="s">
        <v>1941</v>
      </c>
      <c r="BL63" s="37" t="str">
        <f t="shared" si="21"/>
        <v>,0</v>
      </c>
      <c r="BP63" s="37" t="s">
        <v>1992</v>
      </c>
      <c r="BQ63" s="37" t="s">
        <v>2018</v>
      </c>
      <c r="BR63" s="37" t="s">
        <v>1941</v>
      </c>
      <c r="BS63" s="37" t="str">
        <f t="shared" si="22"/>
        <v>,0</v>
      </c>
      <c r="BW63" s="37" t="s">
        <v>1908</v>
      </c>
      <c r="BX63" s="37" t="s">
        <v>2018</v>
      </c>
      <c r="BY63" s="37" t="s">
        <v>1941</v>
      </c>
      <c r="BZ63" s="37" t="str">
        <f t="shared" si="23"/>
        <v>,0</v>
      </c>
      <c r="CD63" s="37" t="s">
        <v>1908</v>
      </c>
      <c r="CE63" s="37" t="s">
        <v>2018</v>
      </c>
      <c r="CF63" s="37" t="s">
        <v>1941</v>
      </c>
      <c r="CG63" s="37" t="str">
        <f t="shared" si="24"/>
        <v>,0</v>
      </c>
      <c r="CK63" s="37" t="s">
        <v>1908</v>
      </c>
      <c r="CL63" s="37" t="s">
        <v>2018</v>
      </c>
      <c r="CM63" s="37" t="s">
        <v>1941</v>
      </c>
      <c r="CN63" s="37" t="str">
        <f t="shared" si="25"/>
        <v>,0</v>
      </c>
      <c r="CR63" s="37" t="s">
        <v>1992</v>
      </c>
      <c r="CS63" s="37" t="s">
        <v>2018</v>
      </c>
      <c r="CT63" s="37" t="s">
        <v>1941</v>
      </c>
      <c r="CU63" s="37" t="str">
        <f t="shared" si="26"/>
        <v>,0</v>
      </c>
      <c r="CY63" s="37" t="s">
        <v>1992</v>
      </c>
      <c r="CZ63" s="37" t="s">
        <v>2018</v>
      </c>
      <c r="DA63" s="37" t="s">
        <v>1941</v>
      </c>
      <c r="DB63" s="37" t="str">
        <f t="shared" si="27"/>
        <v>,0</v>
      </c>
      <c r="DF63" s="37" t="s">
        <v>1889</v>
      </c>
    </row>
    <row r="64" spans="3:110" x14ac:dyDescent="0.2">
      <c r="C64" s="37">
        <v>405005</v>
      </c>
      <c r="D64" s="37" t="str">
        <f t="shared" si="28"/>
        <v>{{4024,262,6,0}|{4024,262,6,0}|{4024,262,6,0}|{3005,262,6,0}|{4021,262,6,0}|{4021,262,6,0}|{4024,262,6,0}|{4024,262,6,0}|{4021,262,6,0}|{4021,262,6,0}|{4024,262,6,0}|{4024,262,6,0}|{4024,262,6,0}|{4021,262,6,0}|{4021,262,6,0}}</v>
      </c>
      <c r="E64" s="37" t="s">
        <v>2024</v>
      </c>
      <c r="F64" s="37" t="s">
        <v>2018</v>
      </c>
      <c r="G64" s="37" t="s">
        <v>1941</v>
      </c>
      <c r="H64" s="37" t="str">
        <f t="shared" si="14"/>
        <v>,0</v>
      </c>
      <c r="L64" s="37" t="s">
        <v>2025</v>
      </c>
      <c r="M64" s="37" t="s">
        <v>2018</v>
      </c>
      <c r="N64" s="37" t="s">
        <v>1941</v>
      </c>
      <c r="O64" s="37" t="str">
        <f t="shared" si="13"/>
        <v>,0</v>
      </c>
      <c r="S64" s="37" t="s">
        <v>2025</v>
      </c>
      <c r="T64" s="37" t="s">
        <v>2018</v>
      </c>
      <c r="U64" s="37" t="s">
        <v>1941</v>
      </c>
      <c r="V64" s="37" t="str">
        <f t="shared" si="15"/>
        <v>,0</v>
      </c>
      <c r="Z64" s="37" t="s">
        <v>1985</v>
      </c>
      <c r="AA64" s="37" t="s">
        <v>2018</v>
      </c>
      <c r="AB64" s="37" t="s">
        <v>1941</v>
      </c>
      <c r="AC64" s="37" t="str">
        <f t="shared" si="16"/>
        <v>,0</v>
      </c>
      <c r="AG64" s="37" t="s">
        <v>1896</v>
      </c>
      <c r="AH64" s="37" t="s">
        <v>2018</v>
      </c>
      <c r="AI64" s="37" t="s">
        <v>1941</v>
      </c>
      <c r="AJ64" s="37" t="str">
        <f t="shared" si="17"/>
        <v>,0</v>
      </c>
      <c r="AN64" s="37" t="s">
        <v>1896</v>
      </c>
      <c r="AO64" s="37" t="s">
        <v>2018</v>
      </c>
      <c r="AP64" s="37" t="s">
        <v>1941</v>
      </c>
      <c r="AQ64" s="37" t="str">
        <f t="shared" si="18"/>
        <v>,0</v>
      </c>
      <c r="AU64" s="37" t="s">
        <v>2025</v>
      </c>
      <c r="AV64" s="37" t="s">
        <v>2018</v>
      </c>
      <c r="AW64" s="37" t="s">
        <v>1941</v>
      </c>
      <c r="AX64" s="37" t="str">
        <f t="shared" si="19"/>
        <v>,0</v>
      </c>
      <c r="BB64" s="37" t="s">
        <v>2025</v>
      </c>
      <c r="BC64" s="37" t="s">
        <v>2018</v>
      </c>
      <c r="BD64" s="37" t="s">
        <v>1941</v>
      </c>
      <c r="BE64" s="37" t="str">
        <f t="shared" si="20"/>
        <v>,0</v>
      </c>
      <c r="BI64" s="37" t="s">
        <v>1896</v>
      </c>
      <c r="BJ64" s="37" t="s">
        <v>2018</v>
      </c>
      <c r="BK64" s="37" t="s">
        <v>1941</v>
      </c>
      <c r="BL64" s="37" t="str">
        <f t="shared" si="21"/>
        <v>,0</v>
      </c>
      <c r="BP64" s="37" t="s">
        <v>1896</v>
      </c>
      <c r="BQ64" s="37" t="s">
        <v>2018</v>
      </c>
      <c r="BR64" s="37" t="s">
        <v>1941</v>
      </c>
      <c r="BS64" s="37" t="str">
        <f t="shared" si="22"/>
        <v>,0</v>
      </c>
      <c r="BW64" s="37" t="s">
        <v>2025</v>
      </c>
      <c r="BX64" s="37" t="s">
        <v>2018</v>
      </c>
      <c r="BY64" s="37" t="s">
        <v>1941</v>
      </c>
      <c r="BZ64" s="37" t="str">
        <f t="shared" si="23"/>
        <v>,0</v>
      </c>
      <c r="CD64" s="37" t="s">
        <v>2025</v>
      </c>
      <c r="CE64" s="37" t="s">
        <v>2018</v>
      </c>
      <c r="CF64" s="37" t="s">
        <v>1941</v>
      </c>
      <c r="CG64" s="37" t="str">
        <f t="shared" si="24"/>
        <v>,0</v>
      </c>
      <c r="CK64" s="37" t="s">
        <v>2025</v>
      </c>
      <c r="CL64" s="37" t="s">
        <v>2018</v>
      </c>
      <c r="CM64" s="37" t="s">
        <v>1941</v>
      </c>
      <c r="CN64" s="37" t="str">
        <f t="shared" si="25"/>
        <v>,0</v>
      </c>
      <c r="CR64" s="37" t="s">
        <v>1896</v>
      </c>
      <c r="CS64" s="37" t="s">
        <v>2018</v>
      </c>
      <c r="CT64" s="37" t="s">
        <v>1941</v>
      </c>
      <c r="CU64" s="37" t="str">
        <f t="shared" si="26"/>
        <v>,0</v>
      </c>
      <c r="CY64" s="37" t="s">
        <v>1896</v>
      </c>
      <c r="CZ64" s="37" t="s">
        <v>2018</v>
      </c>
      <c r="DA64" s="37" t="s">
        <v>1941</v>
      </c>
      <c r="DB64" s="37" t="str">
        <f t="shared" si="27"/>
        <v>,0</v>
      </c>
      <c r="DF64" s="37" t="s">
        <v>1889</v>
      </c>
    </row>
    <row r="65" spans="3:110" x14ac:dyDescent="0.2">
      <c r="C65" s="37">
        <v>405101</v>
      </c>
      <c r="D65" s="37" t="str">
        <f t="shared" si="28"/>
        <v>{{4037,282,6,0}|{4027,282,6,0}|{4027,282,6,0}|{3019,282,6,0}|{4037,282,6,0}|{4037,282,6,0}|{4027,282,6,0}|{4027,282,6,0}|{4037,282,6,0}|{4037,282,6,0}|{4027,282,6,0}|{4027,282,6,0}|{4027,282,6,0}|{4037,282,6,0}|{4027,282,6,0}}</v>
      </c>
      <c r="E65" s="37" t="s">
        <v>2026</v>
      </c>
      <c r="F65" s="37" t="s">
        <v>2022</v>
      </c>
      <c r="G65" s="37" t="s">
        <v>1941</v>
      </c>
      <c r="H65" s="37" t="str">
        <f t="shared" si="14"/>
        <v>,0</v>
      </c>
      <c r="L65" s="37" t="s">
        <v>2012</v>
      </c>
      <c r="M65" s="37" t="s">
        <v>2022</v>
      </c>
      <c r="N65" s="37" t="s">
        <v>1941</v>
      </c>
      <c r="O65" s="37" t="str">
        <f t="shared" si="13"/>
        <v>,0</v>
      </c>
      <c r="S65" s="37" t="s">
        <v>2012</v>
      </c>
      <c r="T65" s="37" t="s">
        <v>2022</v>
      </c>
      <c r="U65" s="37" t="s">
        <v>1941</v>
      </c>
      <c r="V65" s="37" t="str">
        <f t="shared" si="15"/>
        <v>,0</v>
      </c>
      <c r="Z65" s="37" t="s">
        <v>1955</v>
      </c>
      <c r="AA65" s="37" t="s">
        <v>2022</v>
      </c>
      <c r="AB65" s="37" t="s">
        <v>1941</v>
      </c>
      <c r="AC65" s="37" t="str">
        <f t="shared" si="16"/>
        <v>,0</v>
      </c>
      <c r="AG65" s="37" t="s">
        <v>2027</v>
      </c>
      <c r="AH65" s="37" t="s">
        <v>2022</v>
      </c>
      <c r="AI65" s="37" t="s">
        <v>1941</v>
      </c>
      <c r="AJ65" s="37" t="str">
        <f t="shared" si="17"/>
        <v>,0</v>
      </c>
      <c r="AN65" s="37" t="s">
        <v>2027</v>
      </c>
      <c r="AO65" s="37" t="s">
        <v>2022</v>
      </c>
      <c r="AP65" s="37" t="s">
        <v>1941</v>
      </c>
      <c r="AQ65" s="37" t="str">
        <f t="shared" si="18"/>
        <v>,0</v>
      </c>
      <c r="AU65" s="37" t="s">
        <v>2012</v>
      </c>
      <c r="AV65" s="37" t="s">
        <v>2022</v>
      </c>
      <c r="AW65" s="37" t="s">
        <v>1941</v>
      </c>
      <c r="AX65" s="37" t="str">
        <f t="shared" si="19"/>
        <v>,0</v>
      </c>
      <c r="BB65" s="37" t="s">
        <v>2012</v>
      </c>
      <c r="BC65" s="37" t="s">
        <v>2022</v>
      </c>
      <c r="BD65" s="37" t="s">
        <v>1941</v>
      </c>
      <c r="BE65" s="37" t="str">
        <f t="shared" si="20"/>
        <v>,0</v>
      </c>
      <c r="BI65" s="37" t="s">
        <v>2027</v>
      </c>
      <c r="BJ65" s="37" t="s">
        <v>2022</v>
      </c>
      <c r="BK65" s="37" t="s">
        <v>1941</v>
      </c>
      <c r="BL65" s="37" t="str">
        <f t="shared" si="21"/>
        <v>,0</v>
      </c>
      <c r="BP65" s="37" t="s">
        <v>2027</v>
      </c>
      <c r="BQ65" s="37" t="s">
        <v>2022</v>
      </c>
      <c r="BR65" s="37" t="s">
        <v>1941</v>
      </c>
      <c r="BS65" s="37" t="str">
        <f t="shared" si="22"/>
        <v>,0</v>
      </c>
      <c r="BW65" s="37" t="s">
        <v>2012</v>
      </c>
      <c r="BX65" s="37" t="s">
        <v>2022</v>
      </c>
      <c r="BY65" s="37" t="s">
        <v>1941</v>
      </c>
      <c r="BZ65" s="37" t="str">
        <f t="shared" si="23"/>
        <v>,0</v>
      </c>
      <c r="CD65" s="37" t="s">
        <v>2012</v>
      </c>
      <c r="CE65" s="37" t="s">
        <v>2022</v>
      </c>
      <c r="CF65" s="37" t="s">
        <v>1941</v>
      </c>
      <c r="CG65" s="37" t="str">
        <f t="shared" si="24"/>
        <v>,0</v>
      </c>
      <c r="CK65" s="37" t="s">
        <v>2012</v>
      </c>
      <c r="CL65" s="37" t="s">
        <v>2022</v>
      </c>
      <c r="CM65" s="37" t="s">
        <v>1941</v>
      </c>
      <c r="CN65" s="37" t="str">
        <f t="shared" si="25"/>
        <v>,0</v>
      </c>
      <c r="CR65" s="37" t="s">
        <v>2027</v>
      </c>
      <c r="CS65" s="37" t="s">
        <v>2022</v>
      </c>
      <c r="CT65" s="37" t="s">
        <v>1941</v>
      </c>
      <c r="CU65" s="37" t="str">
        <f t="shared" si="26"/>
        <v>,0</v>
      </c>
      <c r="CY65" s="37" t="s">
        <v>2012</v>
      </c>
      <c r="CZ65" s="37" t="s">
        <v>2022</v>
      </c>
      <c r="DA65" s="37" t="s">
        <v>1941</v>
      </c>
      <c r="DB65" s="37" t="str">
        <f t="shared" si="27"/>
        <v>,0</v>
      </c>
      <c r="DF65" s="37" t="s">
        <v>1889</v>
      </c>
    </row>
    <row r="66" spans="3:110" x14ac:dyDescent="0.2">
      <c r="C66" s="37">
        <v>405102</v>
      </c>
      <c r="D66" s="37" t="str">
        <f t="shared" si="28"/>
        <v>{{4015,282,6,0}|{4028,282,6,0}|{4028,282,6,0}|{3021,282,6,0}|{4015,282,6,0}|{4015,282,6,0}|{4028,282,6,0}|{4028,282,6,0}|{4015,282,6,0}|{4015,282,6,0}|{4028,282,6,0}|{4028,282,6,0}|{4028,282,6,0}|{4015,282,6,0}|{4028,282,6,0}}</v>
      </c>
      <c r="E66" s="37" t="s">
        <v>1987</v>
      </c>
      <c r="F66" s="37" t="s">
        <v>2022</v>
      </c>
      <c r="G66" s="37" t="s">
        <v>1941</v>
      </c>
      <c r="H66" s="37" t="str">
        <f t="shared" si="14"/>
        <v>,0</v>
      </c>
      <c r="L66" s="37" t="s">
        <v>1903</v>
      </c>
      <c r="M66" s="37" t="s">
        <v>2022</v>
      </c>
      <c r="N66" s="37" t="s">
        <v>1941</v>
      </c>
      <c r="O66" s="37" t="str">
        <f t="shared" si="13"/>
        <v>,0</v>
      </c>
      <c r="S66" s="37" t="s">
        <v>1903</v>
      </c>
      <c r="T66" s="37" t="s">
        <v>2022</v>
      </c>
      <c r="U66" s="37" t="s">
        <v>1941</v>
      </c>
      <c r="V66" s="37" t="str">
        <f t="shared" si="15"/>
        <v>,0</v>
      </c>
      <c r="Z66" s="37" t="s">
        <v>1999</v>
      </c>
      <c r="AA66" s="37" t="s">
        <v>2022</v>
      </c>
      <c r="AB66" s="37" t="s">
        <v>1941</v>
      </c>
      <c r="AC66" s="37" t="str">
        <f t="shared" si="16"/>
        <v>,0</v>
      </c>
      <c r="AG66" s="37" t="s">
        <v>1914</v>
      </c>
      <c r="AH66" s="37" t="s">
        <v>2022</v>
      </c>
      <c r="AI66" s="37" t="s">
        <v>1941</v>
      </c>
      <c r="AJ66" s="37" t="str">
        <f t="shared" si="17"/>
        <v>,0</v>
      </c>
      <c r="AN66" s="37" t="s">
        <v>1914</v>
      </c>
      <c r="AO66" s="37" t="s">
        <v>2022</v>
      </c>
      <c r="AP66" s="37" t="s">
        <v>1941</v>
      </c>
      <c r="AQ66" s="37" t="str">
        <f t="shared" si="18"/>
        <v>,0</v>
      </c>
      <c r="AU66" s="37" t="s">
        <v>1903</v>
      </c>
      <c r="AV66" s="37" t="s">
        <v>2022</v>
      </c>
      <c r="AW66" s="37" t="s">
        <v>1941</v>
      </c>
      <c r="AX66" s="37" t="str">
        <f t="shared" si="19"/>
        <v>,0</v>
      </c>
      <c r="BB66" s="37" t="s">
        <v>1903</v>
      </c>
      <c r="BC66" s="37" t="s">
        <v>2022</v>
      </c>
      <c r="BD66" s="37" t="s">
        <v>1941</v>
      </c>
      <c r="BE66" s="37" t="str">
        <f t="shared" si="20"/>
        <v>,0</v>
      </c>
      <c r="BI66" s="37" t="s">
        <v>1914</v>
      </c>
      <c r="BJ66" s="37" t="s">
        <v>2022</v>
      </c>
      <c r="BK66" s="37" t="s">
        <v>1941</v>
      </c>
      <c r="BL66" s="37" t="str">
        <f t="shared" si="21"/>
        <v>,0</v>
      </c>
      <c r="BP66" s="37" t="s">
        <v>1914</v>
      </c>
      <c r="BQ66" s="37" t="s">
        <v>2022</v>
      </c>
      <c r="BR66" s="37" t="s">
        <v>1941</v>
      </c>
      <c r="BS66" s="37" t="str">
        <f t="shared" si="22"/>
        <v>,0</v>
      </c>
      <c r="BW66" s="37" t="s">
        <v>1903</v>
      </c>
      <c r="BX66" s="37" t="s">
        <v>2022</v>
      </c>
      <c r="BY66" s="37" t="s">
        <v>1941</v>
      </c>
      <c r="BZ66" s="37" t="str">
        <f t="shared" si="23"/>
        <v>,0</v>
      </c>
      <c r="CD66" s="37" t="s">
        <v>1903</v>
      </c>
      <c r="CE66" s="37" t="s">
        <v>2022</v>
      </c>
      <c r="CF66" s="37" t="s">
        <v>1941</v>
      </c>
      <c r="CG66" s="37" t="str">
        <f t="shared" si="24"/>
        <v>,0</v>
      </c>
      <c r="CK66" s="37" t="s">
        <v>1903</v>
      </c>
      <c r="CL66" s="37" t="s">
        <v>2022</v>
      </c>
      <c r="CM66" s="37" t="s">
        <v>1941</v>
      </c>
      <c r="CN66" s="37" t="str">
        <f t="shared" si="25"/>
        <v>,0</v>
      </c>
      <c r="CR66" s="37" t="s">
        <v>1914</v>
      </c>
      <c r="CS66" s="37" t="s">
        <v>2022</v>
      </c>
      <c r="CT66" s="37" t="s">
        <v>1941</v>
      </c>
      <c r="CU66" s="37" t="str">
        <f t="shared" si="26"/>
        <v>,0</v>
      </c>
      <c r="CY66" s="37" t="s">
        <v>1903</v>
      </c>
      <c r="CZ66" s="37" t="s">
        <v>2022</v>
      </c>
      <c r="DA66" s="37" t="s">
        <v>1941</v>
      </c>
      <c r="DB66" s="37" t="str">
        <f t="shared" si="27"/>
        <v>,0</v>
      </c>
      <c r="DF66" s="37" t="s">
        <v>1889</v>
      </c>
    </row>
    <row r="67" spans="3:110" x14ac:dyDescent="0.2">
      <c r="C67" s="37">
        <v>405103</v>
      </c>
      <c r="D67" s="37" t="str">
        <f t="shared" si="28"/>
        <v>{{4005,282,6,0}|{4026,282,6,0}|{4026,282,6,0}|{3010,282,6,0}|{4005,282,6,0}|{4005,282,6,0}|{4026,282,6,0}|{4026,282,6,0}|{4005,282,6,0}|{4005,282,6,0}|{4026,282,6,0}|{4026,282,6,0}|{4026,282,6,0}|{4005,282,6,0}|{4026,282,6,0}}</v>
      </c>
      <c r="E67" s="37" t="s">
        <v>2028</v>
      </c>
      <c r="F67" s="37" t="s">
        <v>2022</v>
      </c>
      <c r="G67" s="37" t="s">
        <v>1941</v>
      </c>
      <c r="H67" s="37" t="str">
        <f t="shared" si="14"/>
        <v>,0</v>
      </c>
      <c r="L67" s="37" t="s">
        <v>1913</v>
      </c>
      <c r="M67" s="37" t="s">
        <v>2022</v>
      </c>
      <c r="N67" s="37" t="s">
        <v>1941</v>
      </c>
      <c r="O67" s="37" t="str">
        <f t="shared" ref="O67:O130" si="29">IF(OR(N67="",RIGHT(L67,2)="}}"),"",",0")</f>
        <v>,0</v>
      </c>
      <c r="S67" s="37" t="s">
        <v>1913</v>
      </c>
      <c r="T67" s="37" t="s">
        <v>2022</v>
      </c>
      <c r="U67" s="37" t="s">
        <v>1941</v>
      </c>
      <c r="V67" s="37" t="str">
        <f t="shared" si="15"/>
        <v>,0</v>
      </c>
      <c r="Z67" s="37" t="s">
        <v>1905</v>
      </c>
      <c r="AA67" s="37" t="s">
        <v>2022</v>
      </c>
      <c r="AB67" s="37" t="s">
        <v>1941</v>
      </c>
      <c r="AC67" s="37" t="str">
        <f t="shared" si="16"/>
        <v>,0</v>
      </c>
      <c r="AG67" s="37" t="s">
        <v>1989</v>
      </c>
      <c r="AH67" s="37" t="s">
        <v>2022</v>
      </c>
      <c r="AI67" s="37" t="s">
        <v>1941</v>
      </c>
      <c r="AJ67" s="37" t="str">
        <f t="shared" si="17"/>
        <v>,0</v>
      </c>
      <c r="AN67" s="37" t="s">
        <v>1989</v>
      </c>
      <c r="AO67" s="37" t="s">
        <v>2022</v>
      </c>
      <c r="AP67" s="37" t="s">
        <v>1941</v>
      </c>
      <c r="AQ67" s="37" t="str">
        <f t="shared" si="18"/>
        <v>,0</v>
      </c>
      <c r="AU67" s="37" t="s">
        <v>1913</v>
      </c>
      <c r="AV67" s="37" t="s">
        <v>2022</v>
      </c>
      <c r="AW67" s="37" t="s">
        <v>1941</v>
      </c>
      <c r="AX67" s="37" t="str">
        <f t="shared" si="19"/>
        <v>,0</v>
      </c>
      <c r="BB67" s="37" t="s">
        <v>1913</v>
      </c>
      <c r="BC67" s="37" t="s">
        <v>2022</v>
      </c>
      <c r="BD67" s="37" t="s">
        <v>1941</v>
      </c>
      <c r="BE67" s="37" t="str">
        <f t="shared" si="20"/>
        <v>,0</v>
      </c>
      <c r="BI67" s="37" t="s">
        <v>1989</v>
      </c>
      <c r="BJ67" s="37" t="s">
        <v>2022</v>
      </c>
      <c r="BK67" s="37" t="s">
        <v>1941</v>
      </c>
      <c r="BL67" s="37" t="str">
        <f t="shared" si="21"/>
        <v>,0</v>
      </c>
      <c r="BP67" s="37" t="s">
        <v>1989</v>
      </c>
      <c r="BQ67" s="37" t="s">
        <v>2022</v>
      </c>
      <c r="BR67" s="37" t="s">
        <v>1941</v>
      </c>
      <c r="BS67" s="37" t="str">
        <f t="shared" si="22"/>
        <v>,0</v>
      </c>
      <c r="BW67" s="37" t="s">
        <v>1913</v>
      </c>
      <c r="BX67" s="37" t="s">
        <v>2022</v>
      </c>
      <c r="BY67" s="37" t="s">
        <v>1941</v>
      </c>
      <c r="BZ67" s="37" t="str">
        <f t="shared" si="23"/>
        <v>,0</v>
      </c>
      <c r="CD67" s="37" t="s">
        <v>1913</v>
      </c>
      <c r="CE67" s="37" t="s">
        <v>2022</v>
      </c>
      <c r="CF67" s="37" t="s">
        <v>1941</v>
      </c>
      <c r="CG67" s="37" t="str">
        <f t="shared" si="24"/>
        <v>,0</v>
      </c>
      <c r="CK67" s="37" t="s">
        <v>1913</v>
      </c>
      <c r="CL67" s="37" t="s">
        <v>2022</v>
      </c>
      <c r="CM67" s="37" t="s">
        <v>1941</v>
      </c>
      <c r="CN67" s="37" t="str">
        <f t="shared" si="25"/>
        <v>,0</v>
      </c>
      <c r="CR67" s="37" t="s">
        <v>1989</v>
      </c>
      <c r="CS67" s="37" t="s">
        <v>2022</v>
      </c>
      <c r="CT67" s="37" t="s">
        <v>1941</v>
      </c>
      <c r="CU67" s="37" t="str">
        <f t="shared" si="26"/>
        <v>,0</v>
      </c>
      <c r="CY67" s="37" t="s">
        <v>1913</v>
      </c>
      <c r="CZ67" s="37" t="s">
        <v>2022</v>
      </c>
      <c r="DA67" s="37" t="s">
        <v>1941</v>
      </c>
      <c r="DB67" s="37" t="str">
        <f t="shared" si="27"/>
        <v>,0</v>
      </c>
      <c r="DF67" s="37" t="s">
        <v>1889</v>
      </c>
    </row>
    <row r="68" spans="3:110" x14ac:dyDescent="0.2">
      <c r="C68" s="37">
        <v>406001</v>
      </c>
      <c r="D68" s="37" t="str">
        <f t="shared" si="28"/>
        <v>{{4025,292,6,0}|{4025,292,6,0}|{4025,292,6,0}|{4028,292,6,0}|{4028,292,6,0}|{4028,292,6,0}|{4024,292,6,0}|{4024,292,6,0}|{4024,292,6,0}|{4026,292,6,0}|{4026,292,6,0}|{4026,292,6,0}|{4038,292,6,0}|{4038,292,6,0}|{4038,292,6,0}}</v>
      </c>
      <c r="E68" s="37" t="s">
        <v>2029</v>
      </c>
      <c r="F68" s="37" t="s">
        <v>2030</v>
      </c>
      <c r="G68" s="37" t="s">
        <v>1941</v>
      </c>
      <c r="H68" s="37" t="str">
        <f t="shared" ref="H68:H131" si="30">IF(OR(G68="",RIGHT(E68,2)="}}"),"",",0")</f>
        <v>,0</v>
      </c>
      <c r="L68" s="37" t="s">
        <v>1884</v>
      </c>
      <c r="M68" s="37" t="s">
        <v>2030</v>
      </c>
      <c r="N68" s="37" t="s">
        <v>1941</v>
      </c>
      <c r="O68" s="37" t="str">
        <f t="shared" si="29"/>
        <v>,0</v>
      </c>
      <c r="S68" s="37" t="s">
        <v>1884</v>
      </c>
      <c r="T68" s="37" t="s">
        <v>2030</v>
      </c>
      <c r="U68" s="37" t="s">
        <v>1941</v>
      </c>
      <c r="V68" s="37" t="str">
        <f t="shared" ref="V68:V131" si="31">IF(OR(U68="",RIGHT(S68,2)="}}"),"",",0")</f>
        <v>,0</v>
      </c>
      <c r="Z68" s="37" t="s">
        <v>1903</v>
      </c>
      <c r="AA68" s="37" t="s">
        <v>2030</v>
      </c>
      <c r="AB68" s="37" t="s">
        <v>1941</v>
      </c>
      <c r="AC68" s="37" t="str">
        <f t="shared" ref="AC68:AC131" si="32">IF(OR(AB68="",RIGHT(Z68,2)="}}"),"",",0")</f>
        <v>,0</v>
      </c>
      <c r="AG68" s="37" t="s">
        <v>1903</v>
      </c>
      <c r="AH68" s="37" t="s">
        <v>2030</v>
      </c>
      <c r="AI68" s="37" t="s">
        <v>1941</v>
      </c>
      <c r="AJ68" s="37" t="str">
        <f t="shared" ref="AJ68:AJ131" si="33">IF(OR(AI68="",RIGHT(AG68,2)="}}"),"",",0")</f>
        <v>,0</v>
      </c>
      <c r="AN68" s="37" t="s">
        <v>1903</v>
      </c>
      <c r="AO68" s="37" t="s">
        <v>2030</v>
      </c>
      <c r="AP68" s="37" t="s">
        <v>1941</v>
      </c>
      <c r="AQ68" s="37" t="str">
        <f t="shared" ref="AQ68:AQ131" si="34">IF(OR(AP68="",RIGHT(AN68,2)="}}"),"",",0")</f>
        <v>,0</v>
      </c>
      <c r="AU68" s="37" t="s">
        <v>2025</v>
      </c>
      <c r="AV68" s="37" t="s">
        <v>2030</v>
      </c>
      <c r="AW68" s="37" t="s">
        <v>1941</v>
      </c>
      <c r="AX68" s="37" t="str">
        <f t="shared" ref="AX68:AX131" si="35">IF(OR(AW68="",RIGHT(AU68,2)="}}"),"",",0")</f>
        <v>,0</v>
      </c>
      <c r="BB68" s="37" t="s">
        <v>2025</v>
      </c>
      <c r="BC68" s="37" t="s">
        <v>2030</v>
      </c>
      <c r="BD68" s="37" t="s">
        <v>1941</v>
      </c>
      <c r="BE68" s="37" t="str">
        <f t="shared" ref="BE68:BE131" si="36">IF(OR(BD68="",RIGHT(BB68,2)="}}"),"",",0")</f>
        <v>,0</v>
      </c>
      <c r="BI68" s="37" t="s">
        <v>2025</v>
      </c>
      <c r="BJ68" s="37" t="s">
        <v>2030</v>
      </c>
      <c r="BK68" s="37" t="s">
        <v>1941</v>
      </c>
      <c r="BL68" s="37" t="str">
        <f t="shared" ref="BL68:BL131" si="37">IF(OR(BK68="",RIGHT(BI68,2)="}}"),"",",0")</f>
        <v>,0</v>
      </c>
      <c r="BP68" s="37" t="s">
        <v>1913</v>
      </c>
      <c r="BQ68" s="37" t="s">
        <v>2030</v>
      </c>
      <c r="BR68" s="37" t="s">
        <v>1941</v>
      </c>
      <c r="BS68" s="37" t="str">
        <f t="shared" ref="BS68:BS131" si="38">IF(OR(BR68="",RIGHT(BP68,2)="}}"),"",",0")</f>
        <v>,0</v>
      </c>
      <c r="BW68" s="37" t="s">
        <v>1913</v>
      </c>
      <c r="BX68" s="37" t="s">
        <v>2030</v>
      </c>
      <c r="BY68" s="37" t="s">
        <v>1941</v>
      </c>
      <c r="BZ68" s="37" t="str">
        <f t="shared" ref="BZ68:BZ131" si="39">IF(OR(BY68="",RIGHT(BW68,2)="}}"),"",",0")</f>
        <v>,0</v>
      </c>
      <c r="CD68" s="37" t="s">
        <v>1913</v>
      </c>
      <c r="CE68" s="37" t="s">
        <v>2030</v>
      </c>
      <c r="CF68" s="37" t="s">
        <v>1941</v>
      </c>
      <c r="CG68" s="37" t="str">
        <f t="shared" ref="CG68:CG131" si="40">IF(OR(CF68="",RIGHT(CD68,2)="}}"),"",",0")</f>
        <v>,0</v>
      </c>
      <c r="CK68" s="37" t="s">
        <v>1883</v>
      </c>
      <c r="CL68" s="37" t="s">
        <v>2030</v>
      </c>
      <c r="CM68" s="37" t="s">
        <v>1941</v>
      </c>
      <c r="CN68" s="37" t="str">
        <f t="shared" ref="CN68:CN131" si="41">IF(OR(CM68="",RIGHT(CK68,2)="}}"),"",",0")</f>
        <v>,0</v>
      </c>
      <c r="CR68" s="37" t="s">
        <v>1883</v>
      </c>
      <c r="CS68" s="37" t="s">
        <v>2030</v>
      </c>
      <c r="CT68" s="37" t="s">
        <v>1941</v>
      </c>
      <c r="CU68" s="37" t="str">
        <f t="shared" ref="CU68:CU131" si="42">IF(OR(CT68="",RIGHT(CR68,2)="}}"),"",",0")</f>
        <v>,0</v>
      </c>
      <c r="CY68" s="37" t="s">
        <v>1883</v>
      </c>
      <c r="CZ68" s="37" t="s">
        <v>2030</v>
      </c>
      <c r="DA68" s="37" t="s">
        <v>1941</v>
      </c>
      <c r="DB68" s="37" t="str">
        <f t="shared" ref="DB68:DB131" si="43">IF(OR(DA68="",RIGHT(CY68,2)="}}"),"",",0")</f>
        <v>,0</v>
      </c>
      <c r="DF68" s="37" t="s">
        <v>1889</v>
      </c>
    </row>
    <row r="69" spans="3:110" x14ac:dyDescent="0.2">
      <c r="C69" s="37">
        <v>406002</v>
      </c>
      <c r="D69" s="37" t="str">
        <f t="shared" si="28"/>
        <v>{{4025,301,6,0}|{4025,301,6,0}|{4025,301,6,0}|{4033,301,6,0}|{4033,301,6,0}|{4033,301,6,0}|{4034,301,6,0}|{4034,301,6,0}|{4028,301,6,0}|{4028,301,6,0}|{4028,301,6,0}|{4023,301,6,0}|{4023,301,6,0}|{4031,301,6,0}|{4031,301,6,0}}</v>
      </c>
      <c r="E69" s="37" t="s">
        <v>2029</v>
      </c>
      <c r="F69" s="37" t="s">
        <v>2031</v>
      </c>
      <c r="G69" s="37" t="s">
        <v>1941</v>
      </c>
      <c r="H69" s="37" t="str">
        <f t="shared" si="30"/>
        <v>,0</v>
      </c>
      <c r="L69" s="37" t="s">
        <v>1884</v>
      </c>
      <c r="M69" s="37" t="s">
        <v>2031</v>
      </c>
      <c r="N69" s="37" t="s">
        <v>1941</v>
      </c>
      <c r="O69" s="37" t="str">
        <f t="shared" si="29"/>
        <v>,0</v>
      </c>
      <c r="S69" s="37" t="s">
        <v>1884</v>
      </c>
      <c r="T69" s="37" t="s">
        <v>2031</v>
      </c>
      <c r="U69" s="37" t="s">
        <v>1941</v>
      </c>
      <c r="V69" s="37" t="str">
        <f t="shared" si="31"/>
        <v>,0</v>
      </c>
      <c r="Z69" s="37" t="s">
        <v>2016</v>
      </c>
      <c r="AA69" s="37" t="s">
        <v>2031</v>
      </c>
      <c r="AB69" s="37" t="s">
        <v>1941</v>
      </c>
      <c r="AC69" s="37" t="str">
        <f t="shared" si="32"/>
        <v>,0</v>
      </c>
      <c r="AG69" s="37" t="s">
        <v>2016</v>
      </c>
      <c r="AH69" s="37" t="s">
        <v>2031</v>
      </c>
      <c r="AI69" s="37" t="s">
        <v>1941</v>
      </c>
      <c r="AJ69" s="37" t="str">
        <f t="shared" si="33"/>
        <v>,0</v>
      </c>
      <c r="AN69" s="37" t="s">
        <v>2016</v>
      </c>
      <c r="AO69" s="37" t="s">
        <v>2031</v>
      </c>
      <c r="AP69" s="37" t="s">
        <v>1941</v>
      </c>
      <c r="AQ69" s="37" t="str">
        <f t="shared" si="34"/>
        <v>,0</v>
      </c>
      <c r="AU69" s="37" t="s">
        <v>1910</v>
      </c>
      <c r="AV69" s="37" t="s">
        <v>2031</v>
      </c>
      <c r="AW69" s="37" t="s">
        <v>1941</v>
      </c>
      <c r="AX69" s="37" t="str">
        <f t="shared" si="35"/>
        <v>,0</v>
      </c>
      <c r="BB69" s="37" t="s">
        <v>1910</v>
      </c>
      <c r="BC69" s="37" t="s">
        <v>2031</v>
      </c>
      <c r="BD69" s="37" t="s">
        <v>1941</v>
      </c>
      <c r="BE69" s="37" t="str">
        <f t="shared" si="36"/>
        <v>,0</v>
      </c>
      <c r="BI69" s="37" t="s">
        <v>1903</v>
      </c>
      <c r="BJ69" s="37" t="s">
        <v>2031</v>
      </c>
      <c r="BK69" s="37" t="s">
        <v>1941</v>
      </c>
      <c r="BL69" s="37" t="str">
        <f t="shared" si="37"/>
        <v>,0</v>
      </c>
      <c r="BP69" s="37" t="s">
        <v>1903</v>
      </c>
      <c r="BQ69" s="37" t="s">
        <v>2031</v>
      </c>
      <c r="BR69" s="37" t="s">
        <v>1941</v>
      </c>
      <c r="BS69" s="37" t="str">
        <f t="shared" si="38"/>
        <v>,0</v>
      </c>
      <c r="BW69" s="37" t="s">
        <v>1903</v>
      </c>
      <c r="BX69" s="37" t="s">
        <v>2031</v>
      </c>
      <c r="BY69" s="37" t="s">
        <v>1941</v>
      </c>
      <c r="BZ69" s="37" t="str">
        <f t="shared" si="39"/>
        <v>,0</v>
      </c>
      <c r="CD69" s="37" t="s">
        <v>1908</v>
      </c>
      <c r="CE69" s="37" t="s">
        <v>2031</v>
      </c>
      <c r="CF69" s="37" t="s">
        <v>1941</v>
      </c>
      <c r="CG69" s="37" t="str">
        <f t="shared" si="40"/>
        <v>,0</v>
      </c>
      <c r="CK69" s="37" t="s">
        <v>1908</v>
      </c>
      <c r="CL69" s="37" t="s">
        <v>2031</v>
      </c>
      <c r="CM69" s="37" t="s">
        <v>1941</v>
      </c>
      <c r="CN69" s="37" t="str">
        <f t="shared" si="41"/>
        <v>,0</v>
      </c>
      <c r="CR69" s="37" t="s">
        <v>1915</v>
      </c>
      <c r="CS69" s="37" t="s">
        <v>2031</v>
      </c>
      <c r="CT69" s="37" t="s">
        <v>1941</v>
      </c>
      <c r="CU69" s="37" t="str">
        <f t="shared" si="42"/>
        <v>,0</v>
      </c>
      <c r="CY69" s="37" t="s">
        <v>1915</v>
      </c>
      <c r="CZ69" s="37" t="s">
        <v>2031</v>
      </c>
      <c r="DA69" s="37" t="s">
        <v>1941</v>
      </c>
      <c r="DB69" s="37" t="str">
        <f t="shared" si="43"/>
        <v>,0</v>
      </c>
      <c r="DF69" s="37" t="s">
        <v>1889</v>
      </c>
    </row>
    <row r="70" spans="3:110" x14ac:dyDescent="0.2">
      <c r="C70" s="37">
        <v>406003</v>
      </c>
      <c r="D70" s="37" t="str">
        <f t="shared" si="28"/>
        <v>{{4040,305,6,0}|{4040,305,6,0}|{4040,305,6,0}|{4039,305,6,0}|{4039,305,6,0}|{4033,305,6,0}|{4033,305,6,0}|{4028,305,6,0}|{4028,305,6,0}|{4028,305,6,0}|{4032,305,6,0}|{4032,305,6,0}|{4031,305,6,0}|{4031,305,6,0}|{4031,305,6,0}}</v>
      </c>
      <c r="E70" s="37" t="s">
        <v>2014</v>
      </c>
      <c r="F70" s="37" t="s">
        <v>2032</v>
      </c>
      <c r="G70" s="37" t="s">
        <v>1941</v>
      </c>
      <c r="H70" s="37" t="str">
        <f t="shared" si="30"/>
        <v>,0</v>
      </c>
      <c r="L70" s="37" t="s">
        <v>2015</v>
      </c>
      <c r="M70" s="37" t="s">
        <v>2032</v>
      </c>
      <c r="N70" s="37" t="s">
        <v>1941</v>
      </c>
      <c r="O70" s="37" t="str">
        <f t="shared" si="29"/>
        <v>,0</v>
      </c>
      <c r="S70" s="37" t="s">
        <v>2015</v>
      </c>
      <c r="T70" s="37" t="s">
        <v>2032</v>
      </c>
      <c r="U70" s="37" t="s">
        <v>1941</v>
      </c>
      <c r="V70" s="37" t="str">
        <f t="shared" si="31"/>
        <v>,0</v>
      </c>
      <c r="Z70" s="37" t="s">
        <v>1953</v>
      </c>
      <c r="AA70" s="37" t="s">
        <v>2032</v>
      </c>
      <c r="AB70" s="37" t="s">
        <v>1941</v>
      </c>
      <c r="AC70" s="37" t="str">
        <f t="shared" si="32"/>
        <v>,0</v>
      </c>
      <c r="AG70" s="37" t="s">
        <v>1953</v>
      </c>
      <c r="AH70" s="37" t="s">
        <v>2032</v>
      </c>
      <c r="AI70" s="37" t="s">
        <v>1941</v>
      </c>
      <c r="AJ70" s="37" t="str">
        <f t="shared" si="33"/>
        <v>,0</v>
      </c>
      <c r="AN70" s="37" t="s">
        <v>2016</v>
      </c>
      <c r="AO70" s="37" t="s">
        <v>2032</v>
      </c>
      <c r="AP70" s="37" t="s">
        <v>1941</v>
      </c>
      <c r="AQ70" s="37" t="str">
        <f t="shared" si="34"/>
        <v>,0</v>
      </c>
      <c r="AU70" s="37" t="s">
        <v>2016</v>
      </c>
      <c r="AV70" s="37" t="s">
        <v>2032</v>
      </c>
      <c r="AW70" s="37" t="s">
        <v>1941</v>
      </c>
      <c r="AX70" s="37" t="str">
        <f t="shared" si="35"/>
        <v>,0</v>
      </c>
      <c r="BB70" s="37" t="s">
        <v>1903</v>
      </c>
      <c r="BC70" s="37" t="s">
        <v>2032</v>
      </c>
      <c r="BD70" s="37" t="s">
        <v>1941</v>
      </c>
      <c r="BE70" s="37" t="str">
        <f t="shared" si="36"/>
        <v>,0</v>
      </c>
      <c r="BI70" s="37" t="s">
        <v>1903</v>
      </c>
      <c r="BJ70" s="37" t="s">
        <v>2032</v>
      </c>
      <c r="BK70" s="37" t="s">
        <v>1941</v>
      </c>
      <c r="BL70" s="37" t="str">
        <f t="shared" si="37"/>
        <v>,0</v>
      </c>
      <c r="BP70" s="37" t="s">
        <v>1903</v>
      </c>
      <c r="BQ70" s="37" t="s">
        <v>2032</v>
      </c>
      <c r="BR70" s="37" t="s">
        <v>1941</v>
      </c>
      <c r="BS70" s="37" t="str">
        <f t="shared" si="38"/>
        <v>,0</v>
      </c>
      <c r="BW70" s="37" t="s">
        <v>2001</v>
      </c>
      <c r="BX70" s="37" t="s">
        <v>2032</v>
      </c>
      <c r="BY70" s="37" t="s">
        <v>1941</v>
      </c>
      <c r="BZ70" s="37" t="str">
        <f t="shared" si="39"/>
        <v>,0</v>
      </c>
      <c r="CD70" s="37" t="s">
        <v>2001</v>
      </c>
      <c r="CE70" s="37" t="s">
        <v>2032</v>
      </c>
      <c r="CF70" s="37" t="s">
        <v>1941</v>
      </c>
      <c r="CG70" s="37" t="str">
        <f t="shared" si="40"/>
        <v>,0</v>
      </c>
      <c r="CK70" s="37" t="s">
        <v>1915</v>
      </c>
      <c r="CL70" s="37" t="s">
        <v>2032</v>
      </c>
      <c r="CM70" s="37" t="s">
        <v>1941</v>
      </c>
      <c r="CN70" s="37" t="str">
        <f t="shared" si="41"/>
        <v>,0</v>
      </c>
      <c r="CR70" s="37" t="s">
        <v>1915</v>
      </c>
      <c r="CS70" s="37" t="s">
        <v>2032</v>
      </c>
      <c r="CT70" s="37" t="s">
        <v>1941</v>
      </c>
      <c r="CU70" s="37" t="str">
        <f t="shared" si="42"/>
        <v>,0</v>
      </c>
      <c r="CY70" s="37" t="s">
        <v>1915</v>
      </c>
      <c r="CZ70" s="37" t="s">
        <v>2032</v>
      </c>
      <c r="DA70" s="37" t="s">
        <v>1941</v>
      </c>
      <c r="DB70" s="37" t="str">
        <f t="shared" si="43"/>
        <v>,0</v>
      </c>
      <c r="DF70" s="37" t="s">
        <v>1889</v>
      </c>
    </row>
    <row r="71" spans="3:110" x14ac:dyDescent="0.2">
      <c r="C71" s="37">
        <v>406004</v>
      </c>
      <c r="D71" s="37" t="str">
        <f t="shared" si="28"/>
        <v>{{4040,292,6,0}|{4040,292,6,0}|{4037,292,6,0}|{4037,292,6,0}|{4038,292,6,0}|{4038,292,6,0}|{4039,292,6,0}|{4040,292,6,0}|{4040,292,6,0}|{4037,292,6,0}|{4037,292,6,0}|{4038,292,6,0}|{4038,292,6,0}|{4039,292,6,0}|{4039,292,6,0}}</v>
      </c>
      <c r="E71" s="37" t="s">
        <v>2014</v>
      </c>
      <c r="F71" s="37" t="s">
        <v>2030</v>
      </c>
      <c r="G71" s="37" t="s">
        <v>1941</v>
      </c>
      <c r="H71" s="37" t="str">
        <f t="shared" si="30"/>
        <v>,0</v>
      </c>
      <c r="L71" s="37" t="s">
        <v>2015</v>
      </c>
      <c r="M71" s="37" t="s">
        <v>2030</v>
      </c>
      <c r="N71" s="37" t="s">
        <v>1941</v>
      </c>
      <c r="O71" s="37" t="str">
        <f t="shared" si="29"/>
        <v>,0</v>
      </c>
      <c r="S71" s="37" t="s">
        <v>2027</v>
      </c>
      <c r="T71" s="37" t="s">
        <v>2030</v>
      </c>
      <c r="U71" s="37" t="s">
        <v>1941</v>
      </c>
      <c r="V71" s="37" t="str">
        <f t="shared" si="31"/>
        <v>,0</v>
      </c>
      <c r="Z71" s="37" t="s">
        <v>2027</v>
      </c>
      <c r="AA71" s="37" t="s">
        <v>2030</v>
      </c>
      <c r="AB71" s="37" t="s">
        <v>1941</v>
      </c>
      <c r="AC71" s="37" t="str">
        <f t="shared" si="32"/>
        <v>,0</v>
      </c>
      <c r="AG71" s="37" t="s">
        <v>1883</v>
      </c>
      <c r="AH71" s="37" t="s">
        <v>2030</v>
      </c>
      <c r="AI71" s="37" t="s">
        <v>1941</v>
      </c>
      <c r="AJ71" s="37" t="str">
        <f t="shared" si="33"/>
        <v>,0</v>
      </c>
      <c r="AN71" s="37" t="s">
        <v>1883</v>
      </c>
      <c r="AO71" s="37" t="s">
        <v>2030</v>
      </c>
      <c r="AP71" s="37" t="s">
        <v>1941</v>
      </c>
      <c r="AQ71" s="37" t="str">
        <f t="shared" si="34"/>
        <v>,0</v>
      </c>
      <c r="AU71" s="37" t="s">
        <v>1953</v>
      </c>
      <c r="AV71" s="37" t="s">
        <v>2030</v>
      </c>
      <c r="AW71" s="37" t="s">
        <v>1941</v>
      </c>
      <c r="AX71" s="37" t="str">
        <f t="shared" si="35"/>
        <v>,0</v>
      </c>
      <c r="BB71" s="37" t="s">
        <v>2015</v>
      </c>
      <c r="BC71" s="37" t="s">
        <v>2030</v>
      </c>
      <c r="BD71" s="37" t="s">
        <v>1941</v>
      </c>
      <c r="BE71" s="37" t="str">
        <f t="shared" si="36"/>
        <v>,0</v>
      </c>
      <c r="BI71" s="37" t="s">
        <v>2015</v>
      </c>
      <c r="BJ71" s="37" t="s">
        <v>2030</v>
      </c>
      <c r="BK71" s="37" t="s">
        <v>1941</v>
      </c>
      <c r="BL71" s="37" t="str">
        <f t="shared" si="37"/>
        <v>,0</v>
      </c>
      <c r="BP71" s="37" t="s">
        <v>2027</v>
      </c>
      <c r="BQ71" s="37" t="s">
        <v>2030</v>
      </c>
      <c r="BR71" s="37" t="s">
        <v>1941</v>
      </c>
      <c r="BS71" s="37" t="str">
        <f t="shared" si="38"/>
        <v>,0</v>
      </c>
      <c r="BW71" s="37" t="s">
        <v>2027</v>
      </c>
      <c r="BX71" s="37" t="s">
        <v>2030</v>
      </c>
      <c r="BY71" s="37" t="s">
        <v>1941</v>
      </c>
      <c r="BZ71" s="37" t="str">
        <f t="shared" si="39"/>
        <v>,0</v>
      </c>
      <c r="CD71" s="37" t="s">
        <v>1883</v>
      </c>
      <c r="CE71" s="37" t="s">
        <v>2030</v>
      </c>
      <c r="CF71" s="37" t="s">
        <v>1941</v>
      </c>
      <c r="CG71" s="37" t="str">
        <f t="shared" si="40"/>
        <v>,0</v>
      </c>
      <c r="CK71" s="37" t="s">
        <v>1883</v>
      </c>
      <c r="CL71" s="37" t="s">
        <v>2030</v>
      </c>
      <c r="CM71" s="37" t="s">
        <v>1941</v>
      </c>
      <c r="CN71" s="37" t="str">
        <f t="shared" si="41"/>
        <v>,0</v>
      </c>
      <c r="CR71" s="37" t="s">
        <v>1953</v>
      </c>
      <c r="CS71" s="37" t="s">
        <v>2030</v>
      </c>
      <c r="CT71" s="37" t="s">
        <v>1941</v>
      </c>
      <c r="CU71" s="37" t="str">
        <f t="shared" si="42"/>
        <v>,0</v>
      </c>
      <c r="CY71" s="37" t="s">
        <v>1953</v>
      </c>
      <c r="CZ71" s="37" t="s">
        <v>2030</v>
      </c>
      <c r="DA71" s="37" t="s">
        <v>1941</v>
      </c>
      <c r="DB71" s="37" t="str">
        <f t="shared" si="43"/>
        <v>,0</v>
      </c>
      <c r="DF71" s="37" t="s">
        <v>1889</v>
      </c>
    </row>
    <row r="72" spans="3:110" x14ac:dyDescent="0.2">
      <c r="C72" s="37">
        <v>406005</v>
      </c>
      <c r="D72" s="37" t="str">
        <f t="shared" si="28"/>
        <v>{{4025,292,6,0}|{4025,292,6,0}|{4026,292,6,0}|{4026,292,6,0}|{4024,292,6,0}|{4024,292,6,0}|{4023,292,6,0}|{4025,292,6,0}|{4025,292,6,0}|{4026,292,6,0}|{4026,292,6,0}|{4024,292,6,0}|{4024,292,6,0}|{4023,292,6,0}|{4023,292,6,0}}</v>
      </c>
      <c r="E72" s="37" t="s">
        <v>2029</v>
      </c>
      <c r="F72" s="37" t="s">
        <v>2030</v>
      </c>
      <c r="G72" s="37" t="s">
        <v>1941</v>
      </c>
      <c r="H72" s="37" t="str">
        <f t="shared" si="30"/>
        <v>,0</v>
      </c>
      <c r="L72" s="37" t="s">
        <v>1884</v>
      </c>
      <c r="M72" s="37" t="s">
        <v>2030</v>
      </c>
      <c r="N72" s="37" t="s">
        <v>1941</v>
      </c>
      <c r="O72" s="37" t="str">
        <f t="shared" si="29"/>
        <v>,0</v>
      </c>
      <c r="S72" s="37" t="s">
        <v>1913</v>
      </c>
      <c r="T72" s="37" t="s">
        <v>2030</v>
      </c>
      <c r="U72" s="37" t="s">
        <v>1941</v>
      </c>
      <c r="V72" s="37" t="str">
        <f t="shared" si="31"/>
        <v>,0</v>
      </c>
      <c r="Z72" s="37" t="s">
        <v>1913</v>
      </c>
      <c r="AA72" s="37" t="s">
        <v>2030</v>
      </c>
      <c r="AB72" s="37" t="s">
        <v>1941</v>
      </c>
      <c r="AC72" s="37" t="str">
        <f t="shared" si="32"/>
        <v>,0</v>
      </c>
      <c r="AG72" s="37" t="s">
        <v>2025</v>
      </c>
      <c r="AH72" s="37" t="s">
        <v>2030</v>
      </c>
      <c r="AI72" s="37" t="s">
        <v>1941</v>
      </c>
      <c r="AJ72" s="37" t="str">
        <f t="shared" si="33"/>
        <v>,0</v>
      </c>
      <c r="AN72" s="37" t="s">
        <v>2025</v>
      </c>
      <c r="AO72" s="37" t="s">
        <v>2030</v>
      </c>
      <c r="AP72" s="37" t="s">
        <v>1941</v>
      </c>
      <c r="AQ72" s="37" t="str">
        <f t="shared" si="34"/>
        <v>,0</v>
      </c>
      <c r="AU72" s="37" t="s">
        <v>1908</v>
      </c>
      <c r="AV72" s="37" t="s">
        <v>2030</v>
      </c>
      <c r="AW72" s="37" t="s">
        <v>1941</v>
      </c>
      <c r="AX72" s="37" t="str">
        <f t="shared" si="35"/>
        <v>,0</v>
      </c>
      <c r="BB72" s="37" t="s">
        <v>1884</v>
      </c>
      <c r="BC72" s="37" t="s">
        <v>2030</v>
      </c>
      <c r="BD72" s="37" t="s">
        <v>1941</v>
      </c>
      <c r="BE72" s="37" t="str">
        <f t="shared" si="36"/>
        <v>,0</v>
      </c>
      <c r="BI72" s="37" t="s">
        <v>1884</v>
      </c>
      <c r="BJ72" s="37" t="s">
        <v>2030</v>
      </c>
      <c r="BK72" s="37" t="s">
        <v>1941</v>
      </c>
      <c r="BL72" s="37" t="str">
        <f t="shared" si="37"/>
        <v>,0</v>
      </c>
      <c r="BP72" s="37" t="s">
        <v>1913</v>
      </c>
      <c r="BQ72" s="37" t="s">
        <v>2030</v>
      </c>
      <c r="BR72" s="37" t="s">
        <v>1941</v>
      </c>
      <c r="BS72" s="37" t="str">
        <f t="shared" si="38"/>
        <v>,0</v>
      </c>
      <c r="BW72" s="37" t="s">
        <v>1913</v>
      </c>
      <c r="BX72" s="37" t="s">
        <v>2030</v>
      </c>
      <c r="BY72" s="37" t="s">
        <v>1941</v>
      </c>
      <c r="BZ72" s="37" t="str">
        <f t="shared" si="39"/>
        <v>,0</v>
      </c>
      <c r="CD72" s="37" t="s">
        <v>2025</v>
      </c>
      <c r="CE72" s="37" t="s">
        <v>2030</v>
      </c>
      <c r="CF72" s="37" t="s">
        <v>1941</v>
      </c>
      <c r="CG72" s="37" t="str">
        <f t="shared" si="40"/>
        <v>,0</v>
      </c>
      <c r="CK72" s="37" t="s">
        <v>2025</v>
      </c>
      <c r="CL72" s="37" t="s">
        <v>2030</v>
      </c>
      <c r="CM72" s="37" t="s">
        <v>1941</v>
      </c>
      <c r="CN72" s="37" t="str">
        <f t="shared" si="41"/>
        <v>,0</v>
      </c>
      <c r="CR72" s="37" t="s">
        <v>1908</v>
      </c>
      <c r="CS72" s="37" t="s">
        <v>2030</v>
      </c>
      <c r="CT72" s="37" t="s">
        <v>1941</v>
      </c>
      <c r="CU72" s="37" t="str">
        <f t="shared" si="42"/>
        <v>,0</v>
      </c>
      <c r="CY72" s="37" t="s">
        <v>1908</v>
      </c>
      <c r="CZ72" s="37" t="s">
        <v>2030</v>
      </c>
      <c r="DA72" s="37" t="s">
        <v>1941</v>
      </c>
      <c r="DB72" s="37" t="str">
        <f t="shared" si="43"/>
        <v>,0</v>
      </c>
      <c r="DF72" s="37" t="s">
        <v>1889</v>
      </c>
    </row>
    <row r="73" spans="3:110" x14ac:dyDescent="0.2">
      <c r="C73" s="37">
        <v>406101</v>
      </c>
      <c r="D73" s="37" t="str">
        <f t="shared" ref="D73:D136" si="44">CONCATENATE(E73,F73,G73,H73,I73,J73,K73,L73,M73,N73,O73,P73,Q73,R73,S73,T73,U73,V73,W73,X73,Y73,Z73,AA73,AB73,AC73,AD73,AE73,AF73,AG73,AH73,AI73,AJ73,AK73,AL73,AM73,AN73,AO73,AP73,AQ73,AR73,AS73,AT73,AU73,AV73,AW73,AX73,AY73,AZ73,BA73,BB73,BC73,BD73,BE73,BF73,BG73,BH73,BI73,BJ73,BK73,BL73,BM73,BN73,BO73,BP73,BQ73,BR73,BS73,BT73,BU73,BV73,BW73,BX73,BY73,BZ73,CA73,CB73,CC73,CD73,CE73,CF73,CG73,CH73,CI73,CJ73,CK73,CL73,CM73,CN73,CO73,CP73,CQ73,CR73,CS73,CT73,CU73,CV73,CW73,CX73,CY73,CZ73,DA73,DB73,DC73,DD73,DE73,DF73)</f>
        <v>{{4006,310,6,0}|{4018,310,6,0}|{4018,310,6,0}|{4002,310,6,0}|{4002,310,6,0}|{4006,310,6,0}|{4006,310,6,0}|{4018,310,6,0}|{4018,310,6,0}|{4006,310,6,0}|{4006,310,6,0}|{4018,310,6,0}|{4018,310,6,0}|{4002,310,6,0}|{4002,310,6,0}}</v>
      </c>
      <c r="E73" s="37" t="s">
        <v>1988</v>
      </c>
      <c r="F73" s="37" t="s">
        <v>2033</v>
      </c>
      <c r="G73" s="37" t="s">
        <v>1941</v>
      </c>
      <c r="H73" s="37" t="str">
        <f t="shared" si="30"/>
        <v>,0</v>
      </c>
      <c r="L73" s="37" t="s">
        <v>1986</v>
      </c>
      <c r="M73" s="37" t="s">
        <v>2033</v>
      </c>
      <c r="N73" s="37" t="s">
        <v>1941</v>
      </c>
      <c r="O73" s="37" t="str">
        <f t="shared" si="29"/>
        <v>,0</v>
      </c>
      <c r="S73" s="37" t="s">
        <v>1986</v>
      </c>
      <c r="T73" s="37" t="s">
        <v>2033</v>
      </c>
      <c r="U73" s="37" t="s">
        <v>1941</v>
      </c>
      <c r="V73" s="37" t="str">
        <f t="shared" si="31"/>
        <v>,0</v>
      </c>
      <c r="Z73" s="37" t="s">
        <v>2003</v>
      </c>
      <c r="AA73" s="37" t="s">
        <v>2033</v>
      </c>
      <c r="AB73" s="37" t="s">
        <v>1941</v>
      </c>
      <c r="AC73" s="37" t="str">
        <f t="shared" si="32"/>
        <v>,0</v>
      </c>
      <c r="AG73" s="37" t="s">
        <v>2003</v>
      </c>
      <c r="AH73" s="37" t="s">
        <v>2033</v>
      </c>
      <c r="AI73" s="37" t="s">
        <v>1941</v>
      </c>
      <c r="AJ73" s="37" t="str">
        <f t="shared" si="33"/>
        <v>,0</v>
      </c>
      <c r="AN73" s="37" t="s">
        <v>1882</v>
      </c>
      <c r="AO73" s="37" t="s">
        <v>2033</v>
      </c>
      <c r="AP73" s="37" t="s">
        <v>1941</v>
      </c>
      <c r="AQ73" s="37" t="str">
        <f t="shared" si="34"/>
        <v>,0</v>
      </c>
      <c r="AU73" s="37" t="s">
        <v>1882</v>
      </c>
      <c r="AV73" s="37" t="s">
        <v>2033</v>
      </c>
      <c r="AW73" s="37" t="s">
        <v>1941</v>
      </c>
      <c r="AX73" s="37" t="str">
        <f t="shared" si="35"/>
        <v>,0</v>
      </c>
      <c r="BB73" s="37" t="s">
        <v>1986</v>
      </c>
      <c r="BC73" s="37" t="s">
        <v>2033</v>
      </c>
      <c r="BD73" s="37" t="s">
        <v>1941</v>
      </c>
      <c r="BE73" s="37" t="str">
        <f t="shared" si="36"/>
        <v>,0</v>
      </c>
      <c r="BI73" s="37" t="s">
        <v>1986</v>
      </c>
      <c r="BJ73" s="37" t="s">
        <v>2033</v>
      </c>
      <c r="BK73" s="37" t="s">
        <v>1941</v>
      </c>
      <c r="BL73" s="37" t="str">
        <f t="shared" si="37"/>
        <v>,0</v>
      </c>
      <c r="BP73" s="37" t="s">
        <v>1882</v>
      </c>
      <c r="BQ73" s="37" t="s">
        <v>2033</v>
      </c>
      <c r="BR73" s="37" t="s">
        <v>1941</v>
      </c>
      <c r="BS73" s="37" t="str">
        <f t="shared" si="38"/>
        <v>,0</v>
      </c>
      <c r="BW73" s="37" t="s">
        <v>1882</v>
      </c>
      <c r="BX73" s="37" t="s">
        <v>2033</v>
      </c>
      <c r="BY73" s="37" t="s">
        <v>1941</v>
      </c>
      <c r="BZ73" s="37" t="str">
        <f t="shared" si="39"/>
        <v>,0</v>
      </c>
      <c r="CD73" s="37" t="s">
        <v>1986</v>
      </c>
      <c r="CE73" s="37" t="s">
        <v>2033</v>
      </c>
      <c r="CF73" s="37" t="s">
        <v>1941</v>
      </c>
      <c r="CG73" s="37" t="str">
        <f t="shared" si="40"/>
        <v>,0</v>
      </c>
      <c r="CK73" s="37" t="s">
        <v>1986</v>
      </c>
      <c r="CL73" s="37" t="s">
        <v>2033</v>
      </c>
      <c r="CM73" s="37" t="s">
        <v>1941</v>
      </c>
      <c r="CN73" s="37" t="str">
        <f t="shared" si="41"/>
        <v>,0</v>
      </c>
      <c r="CR73" s="37" t="s">
        <v>2003</v>
      </c>
      <c r="CS73" s="37" t="s">
        <v>2033</v>
      </c>
      <c r="CT73" s="37" t="s">
        <v>1941</v>
      </c>
      <c r="CU73" s="37" t="str">
        <f t="shared" si="42"/>
        <v>,0</v>
      </c>
      <c r="CY73" s="37" t="s">
        <v>2003</v>
      </c>
      <c r="CZ73" s="37" t="s">
        <v>2033</v>
      </c>
      <c r="DA73" s="37" t="s">
        <v>1941</v>
      </c>
      <c r="DB73" s="37" t="str">
        <f t="shared" si="43"/>
        <v>,0</v>
      </c>
      <c r="DF73" s="37" t="s">
        <v>1889</v>
      </c>
    </row>
    <row r="74" spans="3:110" x14ac:dyDescent="0.2">
      <c r="C74" s="37">
        <v>406102</v>
      </c>
      <c r="D74" s="37" t="str">
        <f t="shared" si="44"/>
        <v>{{4021,310,6,0}|{4019,310,6,0}|{4019,310,6,0}|{4005,310,6,0}|{4005,310,6,0}|{4021,310,6,0}|{4021,310,6,0}|{4019,310,6,0}|{4019,310,6,0}|{4021,310,6,0}|{4021,310,6,0}|{4019,310,6,0}|{4019,310,6,0}|{4005,310,6,0}|{4005,310,6,0}}</v>
      </c>
      <c r="E74" s="37" t="s">
        <v>2034</v>
      </c>
      <c r="F74" s="37" t="s">
        <v>2033</v>
      </c>
      <c r="G74" s="37" t="s">
        <v>1941</v>
      </c>
      <c r="H74" s="37" t="str">
        <f t="shared" si="30"/>
        <v>,0</v>
      </c>
      <c r="L74" s="37" t="s">
        <v>1894</v>
      </c>
      <c r="M74" s="37" t="s">
        <v>2033</v>
      </c>
      <c r="N74" s="37" t="s">
        <v>1941</v>
      </c>
      <c r="O74" s="37" t="str">
        <f t="shared" si="29"/>
        <v>,0</v>
      </c>
      <c r="S74" s="37" t="s">
        <v>1894</v>
      </c>
      <c r="T74" s="37" t="s">
        <v>2033</v>
      </c>
      <c r="U74" s="37" t="s">
        <v>1941</v>
      </c>
      <c r="V74" s="37" t="str">
        <f t="shared" si="31"/>
        <v>,0</v>
      </c>
      <c r="Z74" s="37" t="s">
        <v>1989</v>
      </c>
      <c r="AA74" s="37" t="s">
        <v>2033</v>
      </c>
      <c r="AB74" s="37" t="s">
        <v>1941</v>
      </c>
      <c r="AC74" s="37" t="str">
        <f t="shared" si="32"/>
        <v>,0</v>
      </c>
      <c r="AG74" s="37" t="s">
        <v>1989</v>
      </c>
      <c r="AH74" s="37" t="s">
        <v>2033</v>
      </c>
      <c r="AI74" s="37" t="s">
        <v>1941</v>
      </c>
      <c r="AJ74" s="37" t="str">
        <f t="shared" si="33"/>
        <v>,0</v>
      </c>
      <c r="AN74" s="37" t="s">
        <v>1896</v>
      </c>
      <c r="AO74" s="37" t="s">
        <v>2033</v>
      </c>
      <c r="AP74" s="37" t="s">
        <v>1941</v>
      </c>
      <c r="AQ74" s="37" t="str">
        <f t="shared" si="34"/>
        <v>,0</v>
      </c>
      <c r="AU74" s="37" t="s">
        <v>1896</v>
      </c>
      <c r="AV74" s="37" t="s">
        <v>2033</v>
      </c>
      <c r="AW74" s="37" t="s">
        <v>1941</v>
      </c>
      <c r="AX74" s="37" t="str">
        <f t="shared" si="35"/>
        <v>,0</v>
      </c>
      <c r="BB74" s="37" t="s">
        <v>1894</v>
      </c>
      <c r="BC74" s="37" t="s">
        <v>2033</v>
      </c>
      <c r="BD74" s="37" t="s">
        <v>1941</v>
      </c>
      <c r="BE74" s="37" t="str">
        <f t="shared" si="36"/>
        <v>,0</v>
      </c>
      <c r="BI74" s="37" t="s">
        <v>1894</v>
      </c>
      <c r="BJ74" s="37" t="s">
        <v>2033</v>
      </c>
      <c r="BK74" s="37" t="s">
        <v>1941</v>
      </c>
      <c r="BL74" s="37" t="str">
        <f t="shared" si="37"/>
        <v>,0</v>
      </c>
      <c r="BP74" s="37" t="s">
        <v>1896</v>
      </c>
      <c r="BQ74" s="37" t="s">
        <v>2033</v>
      </c>
      <c r="BR74" s="37" t="s">
        <v>1941</v>
      </c>
      <c r="BS74" s="37" t="str">
        <f t="shared" si="38"/>
        <v>,0</v>
      </c>
      <c r="BW74" s="37" t="s">
        <v>1896</v>
      </c>
      <c r="BX74" s="37" t="s">
        <v>2033</v>
      </c>
      <c r="BY74" s="37" t="s">
        <v>1941</v>
      </c>
      <c r="BZ74" s="37" t="str">
        <f t="shared" si="39"/>
        <v>,0</v>
      </c>
      <c r="CD74" s="37" t="s">
        <v>1894</v>
      </c>
      <c r="CE74" s="37" t="s">
        <v>2033</v>
      </c>
      <c r="CF74" s="37" t="s">
        <v>1941</v>
      </c>
      <c r="CG74" s="37" t="str">
        <f t="shared" si="40"/>
        <v>,0</v>
      </c>
      <c r="CK74" s="37" t="s">
        <v>1894</v>
      </c>
      <c r="CL74" s="37" t="s">
        <v>2033</v>
      </c>
      <c r="CM74" s="37" t="s">
        <v>1941</v>
      </c>
      <c r="CN74" s="37" t="str">
        <f t="shared" si="41"/>
        <v>,0</v>
      </c>
      <c r="CR74" s="37" t="s">
        <v>1989</v>
      </c>
      <c r="CS74" s="37" t="s">
        <v>2033</v>
      </c>
      <c r="CT74" s="37" t="s">
        <v>1941</v>
      </c>
      <c r="CU74" s="37" t="str">
        <f t="shared" si="42"/>
        <v>,0</v>
      </c>
      <c r="CY74" s="37" t="s">
        <v>1989</v>
      </c>
      <c r="CZ74" s="37" t="s">
        <v>2033</v>
      </c>
      <c r="DA74" s="37" t="s">
        <v>1941</v>
      </c>
      <c r="DB74" s="37" t="str">
        <f t="shared" si="43"/>
        <v>,0</v>
      </c>
      <c r="DF74" s="37" t="s">
        <v>1889</v>
      </c>
    </row>
    <row r="75" spans="3:110" x14ac:dyDescent="0.2">
      <c r="C75" s="37">
        <v>406103</v>
      </c>
      <c r="D75" s="37" t="str">
        <f t="shared" si="44"/>
        <v>{{4015,310,6,0}|{4022,310,6,0}|{4022,310,6,0}|{4014,310,6,0}|{4014,310,6,0}|{4015,310,6,0}|{4015,310,6,0}|{4022,310,6,0}|{4022,310,6,0}|{4015,310,6,0}|{4015,310,6,0}|{4022,310,6,0}|{4022,310,6,0}|{4014,310,6,0}|{4014,310,6,0}}</v>
      </c>
      <c r="E75" s="37" t="s">
        <v>1987</v>
      </c>
      <c r="F75" s="37" t="s">
        <v>2033</v>
      </c>
      <c r="G75" s="37" t="s">
        <v>1941</v>
      </c>
      <c r="H75" s="37" t="str">
        <f t="shared" si="30"/>
        <v>,0</v>
      </c>
      <c r="L75" s="37" t="s">
        <v>1909</v>
      </c>
      <c r="M75" s="37" t="s">
        <v>2033</v>
      </c>
      <c r="N75" s="37" t="s">
        <v>1941</v>
      </c>
      <c r="O75" s="37" t="str">
        <f t="shared" si="29"/>
        <v>,0</v>
      </c>
      <c r="S75" s="37" t="s">
        <v>1909</v>
      </c>
      <c r="T75" s="37" t="s">
        <v>2033</v>
      </c>
      <c r="U75" s="37" t="s">
        <v>1941</v>
      </c>
      <c r="V75" s="37" t="str">
        <f t="shared" si="31"/>
        <v>,0</v>
      </c>
      <c r="Z75" s="37" t="s">
        <v>1895</v>
      </c>
      <c r="AA75" s="37" t="s">
        <v>2033</v>
      </c>
      <c r="AB75" s="37" t="s">
        <v>1941</v>
      </c>
      <c r="AC75" s="37" t="str">
        <f t="shared" si="32"/>
        <v>,0</v>
      </c>
      <c r="AG75" s="37" t="s">
        <v>1895</v>
      </c>
      <c r="AH75" s="37" t="s">
        <v>2033</v>
      </c>
      <c r="AI75" s="37" t="s">
        <v>1941</v>
      </c>
      <c r="AJ75" s="37" t="str">
        <f t="shared" si="33"/>
        <v>,0</v>
      </c>
      <c r="AN75" s="37" t="s">
        <v>1914</v>
      </c>
      <c r="AO75" s="37" t="s">
        <v>2033</v>
      </c>
      <c r="AP75" s="37" t="s">
        <v>1941</v>
      </c>
      <c r="AQ75" s="37" t="str">
        <f t="shared" si="34"/>
        <v>,0</v>
      </c>
      <c r="AU75" s="37" t="s">
        <v>1914</v>
      </c>
      <c r="AV75" s="37" t="s">
        <v>2033</v>
      </c>
      <c r="AW75" s="37" t="s">
        <v>1941</v>
      </c>
      <c r="AX75" s="37" t="str">
        <f t="shared" si="35"/>
        <v>,0</v>
      </c>
      <c r="BB75" s="37" t="s">
        <v>1909</v>
      </c>
      <c r="BC75" s="37" t="s">
        <v>2033</v>
      </c>
      <c r="BD75" s="37" t="s">
        <v>1941</v>
      </c>
      <c r="BE75" s="37" t="str">
        <f t="shared" si="36"/>
        <v>,0</v>
      </c>
      <c r="BI75" s="37" t="s">
        <v>1909</v>
      </c>
      <c r="BJ75" s="37" t="s">
        <v>2033</v>
      </c>
      <c r="BK75" s="37" t="s">
        <v>1941</v>
      </c>
      <c r="BL75" s="37" t="str">
        <f t="shared" si="37"/>
        <v>,0</v>
      </c>
      <c r="BP75" s="37" t="s">
        <v>1914</v>
      </c>
      <c r="BQ75" s="37" t="s">
        <v>2033</v>
      </c>
      <c r="BR75" s="37" t="s">
        <v>1941</v>
      </c>
      <c r="BS75" s="37" t="str">
        <f t="shared" si="38"/>
        <v>,0</v>
      </c>
      <c r="BW75" s="37" t="s">
        <v>1914</v>
      </c>
      <c r="BX75" s="37" t="s">
        <v>2033</v>
      </c>
      <c r="BY75" s="37" t="s">
        <v>1941</v>
      </c>
      <c r="BZ75" s="37" t="str">
        <f t="shared" si="39"/>
        <v>,0</v>
      </c>
      <c r="CD75" s="37" t="s">
        <v>1909</v>
      </c>
      <c r="CE75" s="37" t="s">
        <v>2033</v>
      </c>
      <c r="CF75" s="37" t="s">
        <v>1941</v>
      </c>
      <c r="CG75" s="37" t="str">
        <f t="shared" si="40"/>
        <v>,0</v>
      </c>
      <c r="CK75" s="37" t="s">
        <v>1909</v>
      </c>
      <c r="CL75" s="37" t="s">
        <v>2033</v>
      </c>
      <c r="CM75" s="37" t="s">
        <v>1941</v>
      </c>
      <c r="CN75" s="37" t="str">
        <f t="shared" si="41"/>
        <v>,0</v>
      </c>
      <c r="CR75" s="37" t="s">
        <v>1895</v>
      </c>
      <c r="CS75" s="37" t="s">
        <v>2033</v>
      </c>
      <c r="CT75" s="37" t="s">
        <v>1941</v>
      </c>
      <c r="CU75" s="37" t="str">
        <f t="shared" si="42"/>
        <v>,0</v>
      </c>
      <c r="CY75" s="37" t="s">
        <v>1895</v>
      </c>
      <c r="CZ75" s="37" t="s">
        <v>2033</v>
      </c>
      <c r="DA75" s="37" t="s">
        <v>1941</v>
      </c>
      <c r="DB75" s="37" t="str">
        <f t="shared" si="43"/>
        <v>,0</v>
      </c>
      <c r="DF75" s="37" t="s">
        <v>1889</v>
      </c>
    </row>
    <row r="76" spans="3:110" x14ac:dyDescent="0.2">
      <c r="C76" s="37">
        <v>407001</v>
      </c>
      <c r="D76" s="37" t="str">
        <f t="shared" si="44"/>
        <v>{{4025,311,6,0}|{4025,311,6,0}|{4025,311,6,0}|{4019,311,6,0}|{4019,311,6,0}|{4019,311,6,0}|{4024,311,6,0}|{4024,311,6,0}|{4024,311,6,0}|{4026,311,6,0}|{4026,311,6,0}|{4026,311,6,0}|{4018,311,6,0}|{4018,311,6,0}|{4018,311,6,0}}</v>
      </c>
      <c r="E76" s="37" t="s">
        <v>2029</v>
      </c>
      <c r="F76" s="37" t="s">
        <v>2035</v>
      </c>
      <c r="G76" s="37" t="s">
        <v>1941</v>
      </c>
      <c r="H76" s="37" t="str">
        <f t="shared" si="30"/>
        <v>,0</v>
      </c>
      <c r="L76" s="37" t="s">
        <v>1884</v>
      </c>
      <c r="M76" s="37" t="s">
        <v>2035</v>
      </c>
      <c r="N76" s="37" t="s">
        <v>1941</v>
      </c>
      <c r="O76" s="37" t="str">
        <f t="shared" si="29"/>
        <v>,0</v>
      </c>
      <c r="S76" s="37" t="s">
        <v>1884</v>
      </c>
      <c r="T76" s="37" t="s">
        <v>2035</v>
      </c>
      <c r="U76" s="37" t="s">
        <v>1941</v>
      </c>
      <c r="V76" s="37" t="str">
        <f t="shared" si="31"/>
        <v>,0</v>
      </c>
      <c r="Z76" s="37" t="s">
        <v>1894</v>
      </c>
      <c r="AA76" s="37" t="s">
        <v>2035</v>
      </c>
      <c r="AB76" s="37" t="s">
        <v>1941</v>
      </c>
      <c r="AC76" s="37" t="str">
        <f t="shared" si="32"/>
        <v>,0</v>
      </c>
      <c r="AG76" s="37" t="s">
        <v>1894</v>
      </c>
      <c r="AH76" s="37" t="s">
        <v>2035</v>
      </c>
      <c r="AI76" s="37" t="s">
        <v>1941</v>
      </c>
      <c r="AJ76" s="37" t="str">
        <f t="shared" si="33"/>
        <v>,0</v>
      </c>
      <c r="AN76" s="37" t="s">
        <v>1894</v>
      </c>
      <c r="AO76" s="37" t="s">
        <v>2035</v>
      </c>
      <c r="AP76" s="37" t="s">
        <v>1941</v>
      </c>
      <c r="AQ76" s="37" t="str">
        <f t="shared" si="34"/>
        <v>,0</v>
      </c>
      <c r="AU76" s="37" t="s">
        <v>2025</v>
      </c>
      <c r="AV76" s="37" t="s">
        <v>2035</v>
      </c>
      <c r="AW76" s="37" t="s">
        <v>1941</v>
      </c>
      <c r="AX76" s="37" t="str">
        <f t="shared" si="35"/>
        <v>,0</v>
      </c>
      <c r="BB76" s="37" t="s">
        <v>2025</v>
      </c>
      <c r="BC76" s="37" t="s">
        <v>2035</v>
      </c>
      <c r="BD76" s="37" t="s">
        <v>1941</v>
      </c>
      <c r="BE76" s="37" t="str">
        <f t="shared" si="36"/>
        <v>,0</v>
      </c>
      <c r="BI76" s="37" t="s">
        <v>2025</v>
      </c>
      <c r="BJ76" s="37" t="s">
        <v>2035</v>
      </c>
      <c r="BK76" s="37" t="s">
        <v>1941</v>
      </c>
      <c r="BL76" s="37" t="str">
        <f t="shared" si="37"/>
        <v>,0</v>
      </c>
      <c r="BP76" s="37" t="s">
        <v>1913</v>
      </c>
      <c r="BQ76" s="37" t="s">
        <v>2035</v>
      </c>
      <c r="BR76" s="37" t="s">
        <v>1941</v>
      </c>
      <c r="BS76" s="37" t="str">
        <f t="shared" si="38"/>
        <v>,0</v>
      </c>
      <c r="BW76" s="37" t="s">
        <v>1913</v>
      </c>
      <c r="BX76" s="37" t="s">
        <v>2035</v>
      </c>
      <c r="BY76" s="37" t="s">
        <v>1941</v>
      </c>
      <c r="BZ76" s="37" t="str">
        <f t="shared" si="39"/>
        <v>,0</v>
      </c>
      <c r="CD76" s="37" t="s">
        <v>1913</v>
      </c>
      <c r="CE76" s="37" t="s">
        <v>2035</v>
      </c>
      <c r="CF76" s="37" t="s">
        <v>1941</v>
      </c>
      <c r="CG76" s="37" t="str">
        <f t="shared" si="40"/>
        <v>,0</v>
      </c>
      <c r="CK76" s="37" t="s">
        <v>1986</v>
      </c>
      <c r="CL76" s="37" t="s">
        <v>2035</v>
      </c>
      <c r="CM76" s="37" t="s">
        <v>1941</v>
      </c>
      <c r="CN76" s="37" t="str">
        <f t="shared" si="41"/>
        <v>,0</v>
      </c>
      <c r="CR76" s="37" t="s">
        <v>1986</v>
      </c>
      <c r="CS76" s="37" t="s">
        <v>2035</v>
      </c>
      <c r="CT76" s="37" t="s">
        <v>1941</v>
      </c>
      <c r="CU76" s="37" t="str">
        <f t="shared" si="42"/>
        <v>,0</v>
      </c>
      <c r="CY76" s="37" t="s">
        <v>1986</v>
      </c>
      <c r="CZ76" s="37" t="s">
        <v>2035</v>
      </c>
      <c r="DA76" s="37" t="s">
        <v>1941</v>
      </c>
      <c r="DB76" s="37" t="str">
        <f t="shared" si="43"/>
        <v>,0</v>
      </c>
      <c r="DF76" s="37" t="s">
        <v>1889</v>
      </c>
    </row>
    <row r="77" spans="3:110" x14ac:dyDescent="0.2">
      <c r="C77" s="37">
        <v>407002</v>
      </c>
      <c r="D77" s="37" t="str">
        <f t="shared" si="44"/>
        <v>{{4025,316,6,0}|{4025,316,6,0}|{4025,316,6,0}|{4021,316,6,0}|{4021,316,6,0}|{4021,316,6,0}|{4034,316,6,0}|{4034,316,6,0}|{4027,316,6,0}|{4027,316,6,0}|{4027,316,6,0}|{4023,316,6,0}|{4023,316,6,0}|{4006,316,6,0}|{4006,316,6,0}}</v>
      </c>
      <c r="E77" s="37" t="s">
        <v>2029</v>
      </c>
      <c r="F77" s="37" t="s">
        <v>2036</v>
      </c>
      <c r="G77" s="37" t="s">
        <v>1941</v>
      </c>
      <c r="H77" s="37" t="str">
        <f t="shared" si="30"/>
        <v>,0</v>
      </c>
      <c r="L77" s="37" t="s">
        <v>1884</v>
      </c>
      <c r="M77" s="37" t="s">
        <v>2036</v>
      </c>
      <c r="N77" s="37" t="s">
        <v>1941</v>
      </c>
      <c r="O77" s="37" t="str">
        <f t="shared" si="29"/>
        <v>,0</v>
      </c>
      <c r="S77" s="37" t="s">
        <v>1884</v>
      </c>
      <c r="T77" s="37" t="s">
        <v>2036</v>
      </c>
      <c r="U77" s="37" t="s">
        <v>1941</v>
      </c>
      <c r="V77" s="37" t="str">
        <f t="shared" si="31"/>
        <v>,0</v>
      </c>
      <c r="Z77" s="37" t="s">
        <v>1896</v>
      </c>
      <c r="AA77" s="37" t="s">
        <v>2036</v>
      </c>
      <c r="AB77" s="37" t="s">
        <v>1941</v>
      </c>
      <c r="AC77" s="37" t="str">
        <f t="shared" si="32"/>
        <v>,0</v>
      </c>
      <c r="AG77" s="37" t="s">
        <v>1896</v>
      </c>
      <c r="AH77" s="37" t="s">
        <v>2036</v>
      </c>
      <c r="AI77" s="37" t="s">
        <v>1941</v>
      </c>
      <c r="AJ77" s="37" t="str">
        <f t="shared" si="33"/>
        <v>,0</v>
      </c>
      <c r="AN77" s="37" t="s">
        <v>1896</v>
      </c>
      <c r="AO77" s="37" t="s">
        <v>2036</v>
      </c>
      <c r="AP77" s="37" t="s">
        <v>1941</v>
      </c>
      <c r="AQ77" s="37" t="str">
        <f t="shared" si="34"/>
        <v>,0</v>
      </c>
      <c r="AU77" s="37" t="s">
        <v>1910</v>
      </c>
      <c r="AV77" s="37" t="s">
        <v>2036</v>
      </c>
      <c r="AW77" s="37" t="s">
        <v>1941</v>
      </c>
      <c r="AX77" s="37" t="str">
        <f t="shared" si="35"/>
        <v>,0</v>
      </c>
      <c r="BB77" s="37" t="s">
        <v>1910</v>
      </c>
      <c r="BC77" s="37" t="s">
        <v>2036</v>
      </c>
      <c r="BD77" s="37" t="s">
        <v>1941</v>
      </c>
      <c r="BE77" s="37" t="str">
        <f t="shared" si="36"/>
        <v>,0</v>
      </c>
      <c r="BI77" s="37" t="s">
        <v>2012</v>
      </c>
      <c r="BJ77" s="37" t="s">
        <v>2036</v>
      </c>
      <c r="BK77" s="37" t="s">
        <v>1941</v>
      </c>
      <c r="BL77" s="37" t="str">
        <f t="shared" si="37"/>
        <v>,0</v>
      </c>
      <c r="BP77" s="37" t="s">
        <v>2012</v>
      </c>
      <c r="BQ77" s="37" t="s">
        <v>2036</v>
      </c>
      <c r="BR77" s="37" t="s">
        <v>1941</v>
      </c>
      <c r="BS77" s="37" t="str">
        <f t="shared" si="38"/>
        <v>,0</v>
      </c>
      <c r="BW77" s="37" t="s">
        <v>2012</v>
      </c>
      <c r="BX77" s="37" t="s">
        <v>2036</v>
      </c>
      <c r="BY77" s="37" t="s">
        <v>1941</v>
      </c>
      <c r="BZ77" s="37" t="str">
        <f t="shared" si="39"/>
        <v>,0</v>
      </c>
      <c r="CD77" s="37" t="s">
        <v>1908</v>
      </c>
      <c r="CE77" s="37" t="s">
        <v>2036</v>
      </c>
      <c r="CF77" s="37" t="s">
        <v>1941</v>
      </c>
      <c r="CG77" s="37" t="str">
        <f t="shared" si="40"/>
        <v>,0</v>
      </c>
      <c r="CK77" s="37" t="s">
        <v>1908</v>
      </c>
      <c r="CL77" s="37" t="s">
        <v>2036</v>
      </c>
      <c r="CM77" s="37" t="s">
        <v>1941</v>
      </c>
      <c r="CN77" s="37" t="str">
        <f t="shared" si="41"/>
        <v>,0</v>
      </c>
      <c r="CR77" s="37" t="s">
        <v>1882</v>
      </c>
      <c r="CS77" s="37" t="s">
        <v>2036</v>
      </c>
      <c r="CT77" s="37" t="s">
        <v>1941</v>
      </c>
      <c r="CU77" s="37" t="str">
        <f t="shared" si="42"/>
        <v>,0</v>
      </c>
      <c r="CY77" s="37" t="s">
        <v>1882</v>
      </c>
      <c r="CZ77" s="37" t="s">
        <v>2036</v>
      </c>
      <c r="DA77" s="37" t="s">
        <v>1941</v>
      </c>
      <c r="DB77" s="37" t="str">
        <f t="shared" si="43"/>
        <v>,0</v>
      </c>
      <c r="DF77" s="37" t="s">
        <v>1889</v>
      </c>
    </row>
    <row r="78" spans="3:110" x14ac:dyDescent="0.2">
      <c r="C78" s="37">
        <v>407003</v>
      </c>
      <c r="D78" s="37" t="str">
        <f t="shared" si="44"/>
        <v>{{4027,321,6,0}|{4027,321,6,0}|{4037,321,6,0}|{4037,321,6,0}|{4021,321,6,0}|{4021,321,6,0}|{4021,321,6,0}|{4025,321,6,0}|{4025,321,6,0}|{4025,321,6,0}|{4039,321,6,0}|{4039,321,6,0}|{4023,321,6,0}|{4023,321,6,0}|{4023,321,6,0}}</v>
      </c>
      <c r="E78" s="37" t="s">
        <v>2011</v>
      </c>
      <c r="F78" s="37" t="s">
        <v>2037</v>
      </c>
      <c r="G78" s="37" t="s">
        <v>1941</v>
      </c>
      <c r="H78" s="37" t="str">
        <f t="shared" si="30"/>
        <v>,0</v>
      </c>
      <c r="L78" s="37" t="s">
        <v>2012</v>
      </c>
      <c r="M78" s="37" t="s">
        <v>2037</v>
      </c>
      <c r="N78" s="37" t="s">
        <v>1941</v>
      </c>
      <c r="O78" s="37" t="str">
        <f t="shared" si="29"/>
        <v>,0</v>
      </c>
      <c r="S78" s="37" t="s">
        <v>2027</v>
      </c>
      <c r="T78" s="37" t="s">
        <v>2037</v>
      </c>
      <c r="U78" s="37" t="s">
        <v>1941</v>
      </c>
      <c r="V78" s="37" t="str">
        <f t="shared" si="31"/>
        <v>,0</v>
      </c>
      <c r="Z78" s="37" t="s">
        <v>2027</v>
      </c>
      <c r="AA78" s="37" t="s">
        <v>2037</v>
      </c>
      <c r="AB78" s="37" t="s">
        <v>1941</v>
      </c>
      <c r="AC78" s="37" t="str">
        <f t="shared" si="32"/>
        <v>,0</v>
      </c>
      <c r="AG78" s="37" t="s">
        <v>1896</v>
      </c>
      <c r="AH78" s="37" t="s">
        <v>2037</v>
      </c>
      <c r="AI78" s="37" t="s">
        <v>1941</v>
      </c>
      <c r="AJ78" s="37" t="str">
        <f t="shared" si="33"/>
        <v>,0</v>
      </c>
      <c r="AN78" s="37" t="s">
        <v>1896</v>
      </c>
      <c r="AO78" s="37" t="s">
        <v>2037</v>
      </c>
      <c r="AP78" s="37" t="s">
        <v>1941</v>
      </c>
      <c r="AQ78" s="37" t="str">
        <f t="shared" si="34"/>
        <v>,0</v>
      </c>
      <c r="AU78" s="37" t="s">
        <v>1896</v>
      </c>
      <c r="AV78" s="37" t="s">
        <v>2037</v>
      </c>
      <c r="AW78" s="37" t="s">
        <v>1941</v>
      </c>
      <c r="AX78" s="37" t="str">
        <f t="shared" si="35"/>
        <v>,0</v>
      </c>
      <c r="BB78" s="37" t="s">
        <v>1884</v>
      </c>
      <c r="BC78" s="37" t="s">
        <v>2037</v>
      </c>
      <c r="BD78" s="37" t="s">
        <v>1941</v>
      </c>
      <c r="BE78" s="37" t="str">
        <f t="shared" si="36"/>
        <v>,0</v>
      </c>
      <c r="BI78" s="37" t="s">
        <v>1884</v>
      </c>
      <c r="BJ78" s="37" t="s">
        <v>2037</v>
      </c>
      <c r="BK78" s="37" t="s">
        <v>1941</v>
      </c>
      <c r="BL78" s="37" t="str">
        <f t="shared" si="37"/>
        <v>,0</v>
      </c>
      <c r="BP78" s="37" t="s">
        <v>1884</v>
      </c>
      <c r="BQ78" s="37" t="s">
        <v>2037</v>
      </c>
      <c r="BR78" s="37" t="s">
        <v>1941</v>
      </c>
      <c r="BS78" s="37" t="str">
        <f t="shared" si="38"/>
        <v>,0</v>
      </c>
      <c r="BW78" s="37" t="s">
        <v>1953</v>
      </c>
      <c r="BX78" s="37" t="s">
        <v>2037</v>
      </c>
      <c r="BY78" s="37" t="s">
        <v>1941</v>
      </c>
      <c r="BZ78" s="37" t="str">
        <f t="shared" si="39"/>
        <v>,0</v>
      </c>
      <c r="CD78" s="37" t="s">
        <v>1953</v>
      </c>
      <c r="CE78" s="37" t="s">
        <v>2037</v>
      </c>
      <c r="CF78" s="37" t="s">
        <v>1941</v>
      </c>
      <c r="CG78" s="37" t="str">
        <f t="shared" si="40"/>
        <v>,0</v>
      </c>
      <c r="CK78" s="37" t="s">
        <v>1908</v>
      </c>
      <c r="CL78" s="37" t="s">
        <v>2037</v>
      </c>
      <c r="CM78" s="37" t="s">
        <v>1941</v>
      </c>
      <c r="CN78" s="37" t="str">
        <f t="shared" si="41"/>
        <v>,0</v>
      </c>
      <c r="CR78" s="37" t="s">
        <v>1908</v>
      </c>
      <c r="CS78" s="37" t="s">
        <v>2037</v>
      </c>
      <c r="CT78" s="37" t="s">
        <v>1941</v>
      </c>
      <c r="CU78" s="37" t="str">
        <f t="shared" si="42"/>
        <v>,0</v>
      </c>
      <c r="CY78" s="37" t="s">
        <v>1908</v>
      </c>
      <c r="CZ78" s="37" t="s">
        <v>2037</v>
      </c>
      <c r="DA78" s="37" t="s">
        <v>1941</v>
      </c>
      <c r="DB78" s="37" t="str">
        <f t="shared" si="43"/>
        <v>,0</v>
      </c>
      <c r="DF78" s="37" t="s">
        <v>1889</v>
      </c>
    </row>
    <row r="79" spans="3:110" x14ac:dyDescent="0.2">
      <c r="C79" s="37">
        <v>407004</v>
      </c>
      <c r="D79" s="37" t="str">
        <f t="shared" si="44"/>
        <v>{{4040,311,6,0}|{4040,311,6,0}|{4037,311,6,0}|{4037,311,6,0}|{4038,311,6,0}|{4038,311,6,0}|{4039,311,6,0}|{4040,311,6,0}|{4040,311,6,0}|{4037,311,6,0}|{4037,311,6,0}|{4038,311,6,0}|{4038,311,6,0}|{4039,311,6,0}|{4039,311,6,0}}</v>
      </c>
      <c r="E79" s="37" t="s">
        <v>2014</v>
      </c>
      <c r="F79" s="37" t="s">
        <v>2035</v>
      </c>
      <c r="G79" s="37" t="s">
        <v>1941</v>
      </c>
      <c r="H79" s="37" t="str">
        <f t="shared" si="30"/>
        <v>,0</v>
      </c>
      <c r="L79" s="37" t="s">
        <v>2015</v>
      </c>
      <c r="M79" s="37" t="s">
        <v>2035</v>
      </c>
      <c r="N79" s="37" t="s">
        <v>1941</v>
      </c>
      <c r="O79" s="37" t="str">
        <f t="shared" si="29"/>
        <v>,0</v>
      </c>
      <c r="S79" s="37" t="s">
        <v>2027</v>
      </c>
      <c r="T79" s="37" t="s">
        <v>2035</v>
      </c>
      <c r="U79" s="37" t="s">
        <v>1941</v>
      </c>
      <c r="V79" s="37" t="str">
        <f t="shared" si="31"/>
        <v>,0</v>
      </c>
      <c r="Z79" s="37" t="s">
        <v>2027</v>
      </c>
      <c r="AA79" s="37" t="s">
        <v>2035</v>
      </c>
      <c r="AB79" s="37" t="s">
        <v>1941</v>
      </c>
      <c r="AC79" s="37" t="str">
        <f t="shared" si="32"/>
        <v>,0</v>
      </c>
      <c r="AG79" s="37" t="s">
        <v>1883</v>
      </c>
      <c r="AH79" s="37" t="s">
        <v>2035</v>
      </c>
      <c r="AI79" s="37" t="s">
        <v>1941</v>
      </c>
      <c r="AJ79" s="37" t="str">
        <f t="shared" si="33"/>
        <v>,0</v>
      </c>
      <c r="AN79" s="37" t="s">
        <v>1883</v>
      </c>
      <c r="AO79" s="37" t="s">
        <v>2035</v>
      </c>
      <c r="AP79" s="37" t="s">
        <v>1941</v>
      </c>
      <c r="AQ79" s="37" t="str">
        <f t="shared" si="34"/>
        <v>,0</v>
      </c>
      <c r="AU79" s="37" t="s">
        <v>1953</v>
      </c>
      <c r="AV79" s="37" t="s">
        <v>2035</v>
      </c>
      <c r="AW79" s="37" t="s">
        <v>1941</v>
      </c>
      <c r="AX79" s="37" t="str">
        <f t="shared" si="35"/>
        <v>,0</v>
      </c>
      <c r="BB79" s="37" t="s">
        <v>2015</v>
      </c>
      <c r="BC79" s="37" t="s">
        <v>2035</v>
      </c>
      <c r="BD79" s="37" t="s">
        <v>1941</v>
      </c>
      <c r="BE79" s="37" t="str">
        <f t="shared" si="36"/>
        <v>,0</v>
      </c>
      <c r="BI79" s="37" t="s">
        <v>2015</v>
      </c>
      <c r="BJ79" s="37" t="s">
        <v>2035</v>
      </c>
      <c r="BK79" s="37" t="s">
        <v>1941</v>
      </c>
      <c r="BL79" s="37" t="str">
        <f t="shared" si="37"/>
        <v>,0</v>
      </c>
      <c r="BP79" s="37" t="s">
        <v>2027</v>
      </c>
      <c r="BQ79" s="37" t="s">
        <v>2035</v>
      </c>
      <c r="BR79" s="37" t="s">
        <v>1941</v>
      </c>
      <c r="BS79" s="37" t="str">
        <f t="shared" si="38"/>
        <v>,0</v>
      </c>
      <c r="BW79" s="37" t="s">
        <v>2027</v>
      </c>
      <c r="BX79" s="37" t="s">
        <v>2035</v>
      </c>
      <c r="BY79" s="37" t="s">
        <v>1941</v>
      </c>
      <c r="BZ79" s="37" t="str">
        <f t="shared" si="39"/>
        <v>,0</v>
      </c>
      <c r="CD79" s="37" t="s">
        <v>1883</v>
      </c>
      <c r="CE79" s="37" t="s">
        <v>2035</v>
      </c>
      <c r="CF79" s="37" t="s">
        <v>1941</v>
      </c>
      <c r="CG79" s="37" t="str">
        <f t="shared" si="40"/>
        <v>,0</v>
      </c>
      <c r="CK79" s="37" t="s">
        <v>1883</v>
      </c>
      <c r="CL79" s="37" t="s">
        <v>2035</v>
      </c>
      <c r="CM79" s="37" t="s">
        <v>1941</v>
      </c>
      <c r="CN79" s="37" t="str">
        <f t="shared" si="41"/>
        <v>,0</v>
      </c>
      <c r="CR79" s="37" t="s">
        <v>1953</v>
      </c>
      <c r="CS79" s="37" t="s">
        <v>2035</v>
      </c>
      <c r="CT79" s="37" t="s">
        <v>1941</v>
      </c>
      <c r="CU79" s="37" t="str">
        <f t="shared" si="42"/>
        <v>,0</v>
      </c>
      <c r="CY79" s="37" t="s">
        <v>1953</v>
      </c>
      <c r="CZ79" s="37" t="s">
        <v>2035</v>
      </c>
      <c r="DA79" s="37" t="s">
        <v>1941</v>
      </c>
      <c r="DB79" s="37" t="str">
        <f t="shared" si="43"/>
        <v>,0</v>
      </c>
      <c r="DF79" s="37" t="s">
        <v>1889</v>
      </c>
    </row>
    <row r="80" spans="3:110" x14ac:dyDescent="0.2">
      <c r="C80" s="37">
        <v>407005</v>
      </c>
      <c r="D80" s="37" t="str">
        <f t="shared" si="44"/>
        <v>{{4025,311,6,0}|{4025,311,6,0}|{4026,311,6,0}|{4026,311,6,0}|{4024,311,6,0}|{4024,311,6,0}|{4023,311,6,0}|{4025,311,6,0}|{4025,311,6,0}|{4026,311,6,0}|{4026,311,6,0}|{4024,311,6,0}|{4024,311,6,0}|{4023,311,6,0}|{4023,311,6,0}}</v>
      </c>
      <c r="E80" s="37" t="s">
        <v>2029</v>
      </c>
      <c r="F80" s="37" t="s">
        <v>2035</v>
      </c>
      <c r="G80" s="37" t="s">
        <v>1941</v>
      </c>
      <c r="H80" s="37" t="str">
        <f t="shared" si="30"/>
        <v>,0</v>
      </c>
      <c r="L80" s="37" t="s">
        <v>1884</v>
      </c>
      <c r="M80" s="37" t="s">
        <v>2035</v>
      </c>
      <c r="N80" s="37" t="s">
        <v>1941</v>
      </c>
      <c r="O80" s="37" t="str">
        <f t="shared" si="29"/>
        <v>,0</v>
      </c>
      <c r="S80" s="37" t="s">
        <v>1913</v>
      </c>
      <c r="T80" s="37" t="s">
        <v>2035</v>
      </c>
      <c r="U80" s="37" t="s">
        <v>1941</v>
      </c>
      <c r="V80" s="37" t="str">
        <f t="shared" si="31"/>
        <v>,0</v>
      </c>
      <c r="Z80" s="37" t="s">
        <v>1913</v>
      </c>
      <c r="AA80" s="37" t="s">
        <v>2035</v>
      </c>
      <c r="AB80" s="37" t="s">
        <v>1941</v>
      </c>
      <c r="AC80" s="37" t="str">
        <f t="shared" si="32"/>
        <v>,0</v>
      </c>
      <c r="AG80" s="37" t="s">
        <v>2025</v>
      </c>
      <c r="AH80" s="37" t="s">
        <v>2035</v>
      </c>
      <c r="AI80" s="37" t="s">
        <v>1941</v>
      </c>
      <c r="AJ80" s="37" t="str">
        <f t="shared" si="33"/>
        <v>,0</v>
      </c>
      <c r="AN80" s="37" t="s">
        <v>2025</v>
      </c>
      <c r="AO80" s="37" t="s">
        <v>2035</v>
      </c>
      <c r="AP80" s="37" t="s">
        <v>1941</v>
      </c>
      <c r="AQ80" s="37" t="str">
        <f t="shared" si="34"/>
        <v>,0</v>
      </c>
      <c r="AU80" s="37" t="s">
        <v>1908</v>
      </c>
      <c r="AV80" s="37" t="s">
        <v>2035</v>
      </c>
      <c r="AW80" s="37" t="s">
        <v>1941</v>
      </c>
      <c r="AX80" s="37" t="str">
        <f t="shared" si="35"/>
        <v>,0</v>
      </c>
      <c r="BB80" s="37" t="s">
        <v>1884</v>
      </c>
      <c r="BC80" s="37" t="s">
        <v>2035</v>
      </c>
      <c r="BD80" s="37" t="s">
        <v>1941</v>
      </c>
      <c r="BE80" s="37" t="str">
        <f t="shared" si="36"/>
        <v>,0</v>
      </c>
      <c r="BI80" s="37" t="s">
        <v>1884</v>
      </c>
      <c r="BJ80" s="37" t="s">
        <v>2035</v>
      </c>
      <c r="BK80" s="37" t="s">
        <v>1941</v>
      </c>
      <c r="BL80" s="37" t="str">
        <f t="shared" si="37"/>
        <v>,0</v>
      </c>
      <c r="BP80" s="37" t="s">
        <v>1913</v>
      </c>
      <c r="BQ80" s="37" t="s">
        <v>2035</v>
      </c>
      <c r="BR80" s="37" t="s">
        <v>1941</v>
      </c>
      <c r="BS80" s="37" t="str">
        <f t="shared" si="38"/>
        <v>,0</v>
      </c>
      <c r="BW80" s="37" t="s">
        <v>1913</v>
      </c>
      <c r="BX80" s="37" t="s">
        <v>2035</v>
      </c>
      <c r="BY80" s="37" t="s">
        <v>1941</v>
      </c>
      <c r="BZ80" s="37" t="str">
        <f t="shared" si="39"/>
        <v>,0</v>
      </c>
      <c r="CD80" s="37" t="s">
        <v>2025</v>
      </c>
      <c r="CE80" s="37" t="s">
        <v>2035</v>
      </c>
      <c r="CF80" s="37" t="s">
        <v>1941</v>
      </c>
      <c r="CG80" s="37" t="str">
        <f t="shared" si="40"/>
        <v>,0</v>
      </c>
      <c r="CK80" s="37" t="s">
        <v>2025</v>
      </c>
      <c r="CL80" s="37" t="s">
        <v>2035</v>
      </c>
      <c r="CM80" s="37" t="s">
        <v>1941</v>
      </c>
      <c r="CN80" s="37" t="str">
        <f t="shared" si="41"/>
        <v>,0</v>
      </c>
      <c r="CR80" s="37" t="s">
        <v>1908</v>
      </c>
      <c r="CS80" s="37" t="s">
        <v>2035</v>
      </c>
      <c r="CT80" s="37" t="s">
        <v>1941</v>
      </c>
      <c r="CU80" s="37" t="str">
        <f t="shared" si="42"/>
        <v>,0</v>
      </c>
      <c r="CY80" s="37" t="s">
        <v>1908</v>
      </c>
      <c r="CZ80" s="37" t="s">
        <v>2035</v>
      </c>
      <c r="DA80" s="37" t="s">
        <v>1941</v>
      </c>
      <c r="DB80" s="37" t="str">
        <f t="shared" si="43"/>
        <v>,0</v>
      </c>
      <c r="DF80" s="37" t="s">
        <v>1889</v>
      </c>
    </row>
    <row r="81" spans="3:110" x14ac:dyDescent="0.2">
      <c r="C81" s="37">
        <v>407101</v>
      </c>
      <c r="D81" s="37" t="str">
        <f t="shared" si="44"/>
        <v>{{4033,321,6,0}|{4024,321,6,0}|{4024,321,6,0}|{4018,321,6,0}|{4018,321,6,0}|{4033,321,6,0}|{4033,321,6,0}|{4024,321,6,0}|{4024,321,6,0}|{4033,321,6,0}|{4033,321,6,0}|{4024,321,6,0}|{4024,321,6,0}|{4018,321,6,0}|{4018,321,6,0}}</v>
      </c>
      <c r="E81" s="37" t="s">
        <v>2038</v>
      </c>
      <c r="F81" s="37" t="s">
        <v>2037</v>
      </c>
      <c r="G81" s="37" t="s">
        <v>1941</v>
      </c>
      <c r="H81" s="37" t="str">
        <f t="shared" si="30"/>
        <v>,0</v>
      </c>
      <c r="L81" s="37" t="s">
        <v>2025</v>
      </c>
      <c r="M81" s="37" t="s">
        <v>2037</v>
      </c>
      <c r="N81" s="37" t="s">
        <v>1941</v>
      </c>
      <c r="O81" s="37" t="str">
        <f t="shared" si="29"/>
        <v>,0</v>
      </c>
      <c r="S81" s="37" t="s">
        <v>2025</v>
      </c>
      <c r="T81" s="37" t="s">
        <v>2037</v>
      </c>
      <c r="U81" s="37" t="s">
        <v>1941</v>
      </c>
      <c r="V81" s="37" t="str">
        <f t="shared" si="31"/>
        <v>,0</v>
      </c>
      <c r="Z81" s="37" t="s">
        <v>1986</v>
      </c>
      <c r="AA81" s="37" t="s">
        <v>2037</v>
      </c>
      <c r="AB81" s="37" t="s">
        <v>1941</v>
      </c>
      <c r="AC81" s="37" t="str">
        <f t="shared" si="32"/>
        <v>,0</v>
      </c>
      <c r="AG81" s="37" t="s">
        <v>1986</v>
      </c>
      <c r="AH81" s="37" t="s">
        <v>2037</v>
      </c>
      <c r="AI81" s="37" t="s">
        <v>1941</v>
      </c>
      <c r="AJ81" s="37" t="str">
        <f t="shared" si="33"/>
        <v>,0</v>
      </c>
      <c r="AN81" s="37" t="s">
        <v>2016</v>
      </c>
      <c r="AO81" s="37" t="s">
        <v>2037</v>
      </c>
      <c r="AP81" s="37" t="s">
        <v>1941</v>
      </c>
      <c r="AQ81" s="37" t="str">
        <f t="shared" si="34"/>
        <v>,0</v>
      </c>
      <c r="AU81" s="37" t="s">
        <v>2016</v>
      </c>
      <c r="AV81" s="37" t="s">
        <v>2037</v>
      </c>
      <c r="AW81" s="37" t="s">
        <v>1941</v>
      </c>
      <c r="AX81" s="37" t="str">
        <f t="shared" si="35"/>
        <v>,0</v>
      </c>
      <c r="BB81" s="37" t="s">
        <v>2025</v>
      </c>
      <c r="BC81" s="37" t="s">
        <v>2037</v>
      </c>
      <c r="BD81" s="37" t="s">
        <v>1941</v>
      </c>
      <c r="BE81" s="37" t="str">
        <f t="shared" si="36"/>
        <v>,0</v>
      </c>
      <c r="BI81" s="37" t="s">
        <v>2025</v>
      </c>
      <c r="BJ81" s="37" t="s">
        <v>2037</v>
      </c>
      <c r="BK81" s="37" t="s">
        <v>1941</v>
      </c>
      <c r="BL81" s="37" t="str">
        <f t="shared" si="37"/>
        <v>,0</v>
      </c>
      <c r="BP81" s="37" t="s">
        <v>2016</v>
      </c>
      <c r="BQ81" s="37" t="s">
        <v>2037</v>
      </c>
      <c r="BR81" s="37" t="s">
        <v>1941</v>
      </c>
      <c r="BS81" s="37" t="str">
        <f t="shared" si="38"/>
        <v>,0</v>
      </c>
      <c r="BW81" s="37" t="s">
        <v>2016</v>
      </c>
      <c r="BX81" s="37" t="s">
        <v>2037</v>
      </c>
      <c r="BY81" s="37" t="s">
        <v>1941</v>
      </c>
      <c r="BZ81" s="37" t="str">
        <f t="shared" si="39"/>
        <v>,0</v>
      </c>
      <c r="CD81" s="37" t="s">
        <v>2025</v>
      </c>
      <c r="CE81" s="37" t="s">
        <v>2037</v>
      </c>
      <c r="CF81" s="37" t="s">
        <v>1941</v>
      </c>
      <c r="CG81" s="37" t="str">
        <f t="shared" si="40"/>
        <v>,0</v>
      </c>
      <c r="CK81" s="37" t="s">
        <v>2025</v>
      </c>
      <c r="CL81" s="37" t="s">
        <v>2037</v>
      </c>
      <c r="CM81" s="37" t="s">
        <v>1941</v>
      </c>
      <c r="CN81" s="37" t="str">
        <f t="shared" si="41"/>
        <v>,0</v>
      </c>
      <c r="CR81" s="37" t="s">
        <v>1986</v>
      </c>
      <c r="CS81" s="37" t="s">
        <v>2037</v>
      </c>
      <c r="CT81" s="37" t="s">
        <v>1941</v>
      </c>
      <c r="CU81" s="37" t="str">
        <f t="shared" si="42"/>
        <v>,0</v>
      </c>
      <c r="CY81" s="37" t="s">
        <v>1986</v>
      </c>
      <c r="CZ81" s="37" t="s">
        <v>2037</v>
      </c>
      <c r="DA81" s="37" t="s">
        <v>1941</v>
      </c>
      <c r="DB81" s="37" t="str">
        <f t="shared" si="43"/>
        <v>,0</v>
      </c>
      <c r="DF81" s="37" t="s">
        <v>1889</v>
      </c>
    </row>
    <row r="82" spans="3:110" x14ac:dyDescent="0.2">
      <c r="C82" s="37">
        <v>407102</v>
      </c>
      <c r="D82" s="37" t="str">
        <f t="shared" si="44"/>
        <v>{{4006,321,6,0}|{4025,321,6,0}|{4025,321,6,0}|{4005,321,6,0}|{4005,321,6,0}|{4006,321,6,0}|{4006,321,6,0}|{4025,321,6,0}|{4025,321,6,0}|{4006,321,6,0}|{4006,321,6,0}|{4025,321,6,0}|{4025,321,6,0}|{4005,321,6,0}|{4005,321,6,0}}</v>
      </c>
      <c r="E82" s="37" t="s">
        <v>1988</v>
      </c>
      <c r="F82" s="37" t="s">
        <v>2037</v>
      </c>
      <c r="G82" s="37" t="s">
        <v>1941</v>
      </c>
      <c r="H82" s="37" t="str">
        <f t="shared" si="30"/>
        <v>,0</v>
      </c>
      <c r="L82" s="37" t="s">
        <v>1884</v>
      </c>
      <c r="M82" s="37" t="s">
        <v>2037</v>
      </c>
      <c r="N82" s="37" t="s">
        <v>1941</v>
      </c>
      <c r="O82" s="37" t="str">
        <f t="shared" si="29"/>
        <v>,0</v>
      </c>
      <c r="S82" s="37" t="s">
        <v>1884</v>
      </c>
      <c r="T82" s="37" t="s">
        <v>2037</v>
      </c>
      <c r="U82" s="37" t="s">
        <v>1941</v>
      </c>
      <c r="V82" s="37" t="str">
        <f t="shared" si="31"/>
        <v>,0</v>
      </c>
      <c r="Z82" s="37" t="s">
        <v>1989</v>
      </c>
      <c r="AA82" s="37" t="s">
        <v>2037</v>
      </c>
      <c r="AB82" s="37" t="s">
        <v>1941</v>
      </c>
      <c r="AC82" s="37" t="str">
        <f t="shared" si="32"/>
        <v>,0</v>
      </c>
      <c r="AG82" s="37" t="s">
        <v>1989</v>
      </c>
      <c r="AH82" s="37" t="s">
        <v>2037</v>
      </c>
      <c r="AI82" s="37" t="s">
        <v>1941</v>
      </c>
      <c r="AJ82" s="37" t="str">
        <f t="shared" si="33"/>
        <v>,0</v>
      </c>
      <c r="AN82" s="37" t="s">
        <v>1882</v>
      </c>
      <c r="AO82" s="37" t="s">
        <v>2037</v>
      </c>
      <c r="AP82" s="37" t="s">
        <v>1941</v>
      </c>
      <c r="AQ82" s="37" t="str">
        <f t="shared" si="34"/>
        <v>,0</v>
      </c>
      <c r="AU82" s="37" t="s">
        <v>1882</v>
      </c>
      <c r="AV82" s="37" t="s">
        <v>2037</v>
      </c>
      <c r="AW82" s="37" t="s">
        <v>1941</v>
      </c>
      <c r="AX82" s="37" t="str">
        <f t="shared" si="35"/>
        <v>,0</v>
      </c>
      <c r="BB82" s="37" t="s">
        <v>1884</v>
      </c>
      <c r="BC82" s="37" t="s">
        <v>2037</v>
      </c>
      <c r="BD82" s="37" t="s">
        <v>1941</v>
      </c>
      <c r="BE82" s="37" t="str">
        <f t="shared" si="36"/>
        <v>,0</v>
      </c>
      <c r="BI82" s="37" t="s">
        <v>1884</v>
      </c>
      <c r="BJ82" s="37" t="s">
        <v>2037</v>
      </c>
      <c r="BK82" s="37" t="s">
        <v>1941</v>
      </c>
      <c r="BL82" s="37" t="str">
        <f t="shared" si="37"/>
        <v>,0</v>
      </c>
      <c r="BP82" s="37" t="s">
        <v>1882</v>
      </c>
      <c r="BQ82" s="37" t="s">
        <v>2037</v>
      </c>
      <c r="BR82" s="37" t="s">
        <v>1941</v>
      </c>
      <c r="BS82" s="37" t="str">
        <f t="shared" si="38"/>
        <v>,0</v>
      </c>
      <c r="BW82" s="37" t="s">
        <v>1882</v>
      </c>
      <c r="BX82" s="37" t="s">
        <v>2037</v>
      </c>
      <c r="BY82" s="37" t="s">
        <v>1941</v>
      </c>
      <c r="BZ82" s="37" t="str">
        <f t="shared" si="39"/>
        <v>,0</v>
      </c>
      <c r="CD82" s="37" t="s">
        <v>1884</v>
      </c>
      <c r="CE82" s="37" t="s">
        <v>2037</v>
      </c>
      <c r="CF82" s="37" t="s">
        <v>1941</v>
      </c>
      <c r="CG82" s="37" t="str">
        <f t="shared" si="40"/>
        <v>,0</v>
      </c>
      <c r="CK82" s="37" t="s">
        <v>1884</v>
      </c>
      <c r="CL82" s="37" t="s">
        <v>2037</v>
      </c>
      <c r="CM82" s="37" t="s">
        <v>1941</v>
      </c>
      <c r="CN82" s="37" t="str">
        <f t="shared" si="41"/>
        <v>,0</v>
      </c>
      <c r="CR82" s="37" t="s">
        <v>1989</v>
      </c>
      <c r="CS82" s="37" t="s">
        <v>2037</v>
      </c>
      <c r="CT82" s="37" t="s">
        <v>1941</v>
      </c>
      <c r="CU82" s="37" t="str">
        <f t="shared" si="42"/>
        <v>,0</v>
      </c>
      <c r="CY82" s="37" t="s">
        <v>1989</v>
      </c>
      <c r="CZ82" s="37" t="s">
        <v>2037</v>
      </c>
      <c r="DA82" s="37" t="s">
        <v>1941</v>
      </c>
      <c r="DB82" s="37" t="str">
        <f t="shared" si="43"/>
        <v>,0</v>
      </c>
      <c r="DF82" s="37" t="s">
        <v>1889</v>
      </c>
    </row>
    <row r="83" spans="3:110" x14ac:dyDescent="0.2">
      <c r="C83" s="37">
        <v>407103</v>
      </c>
      <c r="D83" s="37" t="str">
        <f t="shared" si="44"/>
        <v>{{4019,321,6,0}|{4028,321,6,0}|{4028,321,6,0}|{4019,321,6,0}|{4019,321,6,0}|{4034,321,6,0}|{4034,321,6,0}|{4028,321,6,0}|{4028,321,6,0}|{4019,321,6,0}|{4019,321,6,0}|{4034,321,6,0}|{4034,321,6,0}|{4034,321,6,0}|{4034,321,6,0}}</v>
      </c>
      <c r="E83" s="37" t="s">
        <v>2039</v>
      </c>
      <c r="F83" s="37" t="s">
        <v>2037</v>
      </c>
      <c r="G83" s="37" t="s">
        <v>1941</v>
      </c>
      <c r="H83" s="37" t="str">
        <f t="shared" si="30"/>
        <v>,0</v>
      </c>
      <c r="L83" s="37" t="s">
        <v>1903</v>
      </c>
      <c r="M83" s="37" t="s">
        <v>2037</v>
      </c>
      <c r="N83" s="37" t="s">
        <v>1941</v>
      </c>
      <c r="O83" s="37" t="str">
        <f t="shared" si="29"/>
        <v>,0</v>
      </c>
      <c r="S83" s="37" t="s">
        <v>1903</v>
      </c>
      <c r="T83" s="37" t="s">
        <v>2037</v>
      </c>
      <c r="U83" s="37" t="s">
        <v>1941</v>
      </c>
      <c r="V83" s="37" t="str">
        <f t="shared" si="31"/>
        <v>,0</v>
      </c>
      <c r="Z83" s="37" t="s">
        <v>1894</v>
      </c>
      <c r="AA83" s="37" t="s">
        <v>2037</v>
      </c>
      <c r="AB83" s="37" t="s">
        <v>1941</v>
      </c>
      <c r="AC83" s="37" t="str">
        <f t="shared" si="32"/>
        <v>,0</v>
      </c>
      <c r="AG83" s="37" t="s">
        <v>1894</v>
      </c>
      <c r="AH83" s="37" t="s">
        <v>2037</v>
      </c>
      <c r="AI83" s="37" t="s">
        <v>1941</v>
      </c>
      <c r="AJ83" s="37" t="str">
        <f t="shared" si="33"/>
        <v>,0</v>
      </c>
      <c r="AN83" s="37" t="s">
        <v>1910</v>
      </c>
      <c r="AO83" s="37" t="s">
        <v>2037</v>
      </c>
      <c r="AP83" s="37" t="s">
        <v>1941</v>
      </c>
      <c r="AQ83" s="37" t="str">
        <f t="shared" si="34"/>
        <v>,0</v>
      </c>
      <c r="AU83" s="37" t="s">
        <v>1910</v>
      </c>
      <c r="AV83" s="37" t="s">
        <v>2037</v>
      </c>
      <c r="AW83" s="37" t="s">
        <v>1941</v>
      </c>
      <c r="AX83" s="37" t="str">
        <f t="shared" si="35"/>
        <v>,0</v>
      </c>
      <c r="BB83" s="37" t="s">
        <v>1903</v>
      </c>
      <c r="BC83" s="37" t="s">
        <v>2037</v>
      </c>
      <c r="BD83" s="37" t="s">
        <v>1941</v>
      </c>
      <c r="BE83" s="37" t="str">
        <f t="shared" si="36"/>
        <v>,0</v>
      </c>
      <c r="BI83" s="37" t="s">
        <v>1903</v>
      </c>
      <c r="BJ83" s="37" t="s">
        <v>2037</v>
      </c>
      <c r="BK83" s="37" t="s">
        <v>1941</v>
      </c>
      <c r="BL83" s="37" t="str">
        <f t="shared" si="37"/>
        <v>,0</v>
      </c>
      <c r="BP83" s="37" t="s">
        <v>1894</v>
      </c>
      <c r="BQ83" s="37" t="s">
        <v>2037</v>
      </c>
      <c r="BR83" s="37" t="s">
        <v>1941</v>
      </c>
      <c r="BS83" s="37" t="str">
        <f t="shared" si="38"/>
        <v>,0</v>
      </c>
      <c r="BW83" s="37" t="s">
        <v>1894</v>
      </c>
      <c r="BX83" s="37" t="s">
        <v>2037</v>
      </c>
      <c r="BY83" s="37" t="s">
        <v>1941</v>
      </c>
      <c r="BZ83" s="37" t="str">
        <f t="shared" si="39"/>
        <v>,0</v>
      </c>
      <c r="CD83" s="37" t="s">
        <v>1910</v>
      </c>
      <c r="CE83" s="37" t="s">
        <v>2037</v>
      </c>
      <c r="CF83" s="37" t="s">
        <v>1941</v>
      </c>
      <c r="CG83" s="37" t="str">
        <f t="shared" si="40"/>
        <v>,0</v>
      </c>
      <c r="CK83" s="37" t="s">
        <v>1910</v>
      </c>
      <c r="CL83" s="37" t="s">
        <v>2037</v>
      </c>
      <c r="CM83" s="37" t="s">
        <v>1941</v>
      </c>
      <c r="CN83" s="37" t="str">
        <f t="shared" si="41"/>
        <v>,0</v>
      </c>
      <c r="CR83" s="37" t="s">
        <v>1910</v>
      </c>
      <c r="CS83" s="37" t="s">
        <v>2037</v>
      </c>
      <c r="CT83" s="37" t="s">
        <v>1941</v>
      </c>
      <c r="CU83" s="37" t="str">
        <f t="shared" si="42"/>
        <v>,0</v>
      </c>
      <c r="CY83" s="37" t="s">
        <v>1910</v>
      </c>
      <c r="CZ83" s="37" t="s">
        <v>2037</v>
      </c>
      <c r="DA83" s="37" t="s">
        <v>1941</v>
      </c>
      <c r="DB83" s="37" t="str">
        <f t="shared" si="43"/>
        <v>,0</v>
      </c>
      <c r="DF83" s="37" t="s">
        <v>1889</v>
      </c>
    </row>
    <row r="84" spans="3:110" x14ac:dyDescent="0.2">
      <c r="C84" s="37">
        <v>408001</v>
      </c>
      <c r="D84" s="37" t="str">
        <f t="shared" si="44"/>
        <v>{{4002,350,7,0}|{4002,350,7,0}|{4040,350,7,0}|{4040,350,7,0}|{4036,350,7,0}|{4036,350,7,0}|{4035,350,7,0}|{4035,350,7,0}|{4035,350,7,0}|{4022,350,7,0}|{4022,350,7,0}|{4036,350,7,0}|{4036,350,7,0}|{4014,350,7,0}|{4014,350,7,0}}</v>
      </c>
      <c r="E84" s="37" t="s">
        <v>2040</v>
      </c>
      <c r="F84" s="37" t="s">
        <v>2041</v>
      </c>
      <c r="G84" s="37" t="s">
        <v>1943</v>
      </c>
      <c r="H84" s="37" t="str">
        <f t="shared" si="30"/>
        <v>,0</v>
      </c>
      <c r="L84" s="37" t="s">
        <v>2003</v>
      </c>
      <c r="M84" s="37" t="s">
        <v>2041</v>
      </c>
      <c r="N84" s="37" t="s">
        <v>1943</v>
      </c>
      <c r="O84" s="37" t="str">
        <f t="shared" si="29"/>
        <v>,0</v>
      </c>
      <c r="S84" s="37" t="s">
        <v>2015</v>
      </c>
      <c r="T84" s="37" t="s">
        <v>2041</v>
      </c>
      <c r="U84" s="37" t="s">
        <v>1943</v>
      </c>
      <c r="V84" s="37" t="str">
        <f t="shared" si="31"/>
        <v>,0</v>
      </c>
      <c r="Z84" s="37" t="s">
        <v>2015</v>
      </c>
      <c r="AA84" s="37" t="s">
        <v>2041</v>
      </c>
      <c r="AB84" s="37" t="s">
        <v>1943</v>
      </c>
      <c r="AC84" s="37" t="str">
        <f t="shared" si="32"/>
        <v>,0</v>
      </c>
      <c r="AG84" s="37" t="s">
        <v>2000</v>
      </c>
      <c r="AH84" s="37" t="s">
        <v>2041</v>
      </c>
      <c r="AI84" s="37" t="s">
        <v>1943</v>
      </c>
      <c r="AJ84" s="37" t="str">
        <f t="shared" si="33"/>
        <v>,0</v>
      </c>
      <c r="AN84" s="37" t="s">
        <v>2000</v>
      </c>
      <c r="AO84" s="37" t="s">
        <v>2041</v>
      </c>
      <c r="AP84" s="37" t="s">
        <v>1943</v>
      </c>
      <c r="AQ84" s="37" t="str">
        <f t="shared" si="34"/>
        <v>,0</v>
      </c>
      <c r="AU84" s="37" t="s">
        <v>2019</v>
      </c>
      <c r="AV84" s="37" t="s">
        <v>2041</v>
      </c>
      <c r="AW84" s="37" t="s">
        <v>1943</v>
      </c>
      <c r="AX84" s="37" t="str">
        <f t="shared" si="35"/>
        <v>,0</v>
      </c>
      <c r="BB84" s="37" t="s">
        <v>2019</v>
      </c>
      <c r="BC84" s="37" t="s">
        <v>2041</v>
      </c>
      <c r="BD84" s="37" t="s">
        <v>1943</v>
      </c>
      <c r="BE84" s="37" t="str">
        <f t="shared" si="36"/>
        <v>,0</v>
      </c>
      <c r="BI84" s="37" t="s">
        <v>2019</v>
      </c>
      <c r="BJ84" s="37" t="s">
        <v>2041</v>
      </c>
      <c r="BK84" s="37" t="s">
        <v>1943</v>
      </c>
      <c r="BL84" s="37" t="str">
        <f t="shared" si="37"/>
        <v>,0</v>
      </c>
      <c r="BP84" s="37" t="s">
        <v>1909</v>
      </c>
      <c r="BQ84" s="37" t="s">
        <v>2041</v>
      </c>
      <c r="BR84" s="37" t="s">
        <v>1943</v>
      </c>
      <c r="BS84" s="37" t="str">
        <f t="shared" si="38"/>
        <v>,0</v>
      </c>
      <c r="BW84" s="37" t="s">
        <v>1909</v>
      </c>
      <c r="BX84" s="37" t="s">
        <v>2041</v>
      </c>
      <c r="BY84" s="37" t="s">
        <v>1943</v>
      </c>
      <c r="BZ84" s="37" t="str">
        <f t="shared" si="39"/>
        <v>,0</v>
      </c>
      <c r="CD84" s="37" t="s">
        <v>2000</v>
      </c>
      <c r="CE84" s="37" t="s">
        <v>2041</v>
      </c>
      <c r="CF84" s="37" t="s">
        <v>1943</v>
      </c>
      <c r="CG84" s="37" t="str">
        <f t="shared" si="40"/>
        <v>,0</v>
      </c>
      <c r="CK84" s="37" t="s">
        <v>2000</v>
      </c>
      <c r="CL84" s="37" t="s">
        <v>2041</v>
      </c>
      <c r="CM84" s="37" t="s">
        <v>1943</v>
      </c>
      <c r="CN84" s="37" t="str">
        <f t="shared" si="41"/>
        <v>,0</v>
      </c>
      <c r="CR84" s="37" t="s">
        <v>1895</v>
      </c>
      <c r="CS84" s="37" t="s">
        <v>2041</v>
      </c>
      <c r="CT84" s="37" t="s">
        <v>1943</v>
      </c>
      <c r="CU84" s="37" t="str">
        <f t="shared" si="42"/>
        <v>,0</v>
      </c>
      <c r="CY84" s="37" t="s">
        <v>1895</v>
      </c>
      <c r="CZ84" s="37" t="s">
        <v>2041</v>
      </c>
      <c r="DA84" s="37" t="s">
        <v>1943</v>
      </c>
      <c r="DB84" s="37" t="str">
        <f t="shared" si="43"/>
        <v>,0</v>
      </c>
      <c r="DF84" s="37" t="s">
        <v>1889</v>
      </c>
    </row>
    <row r="85" spans="3:110" x14ac:dyDescent="0.2">
      <c r="C85" s="37">
        <v>408002</v>
      </c>
      <c r="D85" s="37" t="str">
        <f t="shared" si="44"/>
        <v>{{4007,360,7,0}|{4007,360,7,0}|{4005,360,7,0}|{4005,360,7,0}|{4006,360,7,0}|{4006,360,7,0}|{4006,360,7,0}|{4007,360,7,0}|{4007,360,7,0}|{4007,360,7,0}|{4031,360,7,0}|{4031,360,7,0}|{4031,360,7,0}|{4006,360,7,0}|{4006,360,7,0}}</v>
      </c>
      <c r="E85" s="37" t="s">
        <v>2042</v>
      </c>
      <c r="F85" s="37" t="s">
        <v>2043</v>
      </c>
      <c r="G85" s="37" t="s">
        <v>1943</v>
      </c>
      <c r="H85" s="37" t="str">
        <f t="shared" si="30"/>
        <v>,0</v>
      </c>
      <c r="L85" s="37" t="s">
        <v>1881</v>
      </c>
      <c r="M85" s="37" t="s">
        <v>2043</v>
      </c>
      <c r="N85" s="37" t="s">
        <v>1943</v>
      </c>
      <c r="O85" s="37" t="str">
        <f t="shared" si="29"/>
        <v>,0</v>
      </c>
      <c r="S85" s="37" t="s">
        <v>1989</v>
      </c>
      <c r="T85" s="37" t="s">
        <v>2043</v>
      </c>
      <c r="U85" s="37" t="s">
        <v>1943</v>
      </c>
      <c r="V85" s="37" t="str">
        <f t="shared" si="31"/>
        <v>,0</v>
      </c>
      <c r="Z85" s="37" t="s">
        <v>1989</v>
      </c>
      <c r="AA85" s="37" t="s">
        <v>2043</v>
      </c>
      <c r="AB85" s="37" t="s">
        <v>1943</v>
      </c>
      <c r="AC85" s="37" t="str">
        <f t="shared" si="32"/>
        <v>,0</v>
      </c>
      <c r="AG85" s="37" t="s">
        <v>1882</v>
      </c>
      <c r="AH85" s="37" t="s">
        <v>2043</v>
      </c>
      <c r="AI85" s="37" t="s">
        <v>1943</v>
      </c>
      <c r="AJ85" s="37" t="str">
        <f t="shared" si="33"/>
        <v>,0</v>
      </c>
      <c r="AN85" s="37" t="s">
        <v>1882</v>
      </c>
      <c r="AO85" s="37" t="s">
        <v>2043</v>
      </c>
      <c r="AP85" s="37" t="s">
        <v>1943</v>
      </c>
      <c r="AQ85" s="37" t="str">
        <f t="shared" si="34"/>
        <v>,0</v>
      </c>
      <c r="AU85" s="37" t="s">
        <v>1882</v>
      </c>
      <c r="AV85" s="37" t="s">
        <v>2043</v>
      </c>
      <c r="AW85" s="37" t="s">
        <v>1943</v>
      </c>
      <c r="AX85" s="37" t="str">
        <f t="shared" si="35"/>
        <v>,0</v>
      </c>
      <c r="BB85" s="37" t="s">
        <v>1881</v>
      </c>
      <c r="BC85" s="37" t="s">
        <v>2043</v>
      </c>
      <c r="BD85" s="37" t="s">
        <v>1943</v>
      </c>
      <c r="BE85" s="37" t="str">
        <f t="shared" si="36"/>
        <v>,0</v>
      </c>
      <c r="BI85" s="37" t="s">
        <v>1881</v>
      </c>
      <c r="BJ85" s="37" t="s">
        <v>2043</v>
      </c>
      <c r="BK85" s="37" t="s">
        <v>1943</v>
      </c>
      <c r="BL85" s="37" t="str">
        <f t="shared" si="37"/>
        <v>,0</v>
      </c>
      <c r="BP85" s="37" t="s">
        <v>1881</v>
      </c>
      <c r="BQ85" s="37" t="s">
        <v>2043</v>
      </c>
      <c r="BR85" s="37" t="s">
        <v>1943</v>
      </c>
      <c r="BS85" s="37" t="str">
        <f t="shared" si="38"/>
        <v>,0</v>
      </c>
      <c r="BW85" s="37" t="s">
        <v>1915</v>
      </c>
      <c r="BX85" s="37" t="s">
        <v>2043</v>
      </c>
      <c r="BY85" s="37" t="s">
        <v>1943</v>
      </c>
      <c r="BZ85" s="37" t="str">
        <f t="shared" si="39"/>
        <v>,0</v>
      </c>
      <c r="CD85" s="37" t="s">
        <v>1915</v>
      </c>
      <c r="CE85" s="37" t="s">
        <v>2043</v>
      </c>
      <c r="CF85" s="37" t="s">
        <v>1943</v>
      </c>
      <c r="CG85" s="37" t="str">
        <f t="shared" si="40"/>
        <v>,0</v>
      </c>
      <c r="CK85" s="37" t="s">
        <v>1915</v>
      </c>
      <c r="CL85" s="37" t="s">
        <v>2043</v>
      </c>
      <c r="CM85" s="37" t="s">
        <v>1943</v>
      </c>
      <c r="CN85" s="37" t="str">
        <f t="shared" si="41"/>
        <v>,0</v>
      </c>
      <c r="CR85" s="37" t="s">
        <v>1882</v>
      </c>
      <c r="CS85" s="37" t="s">
        <v>2043</v>
      </c>
      <c r="CT85" s="37" t="s">
        <v>1943</v>
      </c>
      <c r="CU85" s="37" t="str">
        <f t="shared" si="42"/>
        <v>,0</v>
      </c>
      <c r="CY85" s="37" t="s">
        <v>1882</v>
      </c>
      <c r="CZ85" s="37" t="s">
        <v>2043</v>
      </c>
      <c r="DA85" s="37" t="s">
        <v>1943</v>
      </c>
      <c r="DB85" s="37" t="str">
        <f t="shared" si="43"/>
        <v>,0</v>
      </c>
      <c r="DF85" s="37" t="s">
        <v>1889</v>
      </c>
    </row>
    <row r="86" spans="3:110" x14ac:dyDescent="0.2">
      <c r="C86" s="37">
        <v>408003</v>
      </c>
      <c r="D86" s="37" t="str">
        <f t="shared" si="44"/>
        <v>{{4007,380,7,0}|{4007,380,7,0}|{4007,380,7,0}|{4037,380,7,0}|{4037,380,7,0}|{4016,380,7,0}|{4016,380,7,0}|{4028,380,7,0}|{4028,380,7,0}|{4028,380,7,0}|{4039,380,7,0}|{4039,380,7,0}|{4030,380,7,0}|{4030,380,7,0}|{4030,380,7,0}}</v>
      </c>
      <c r="E86" s="37" t="s">
        <v>2042</v>
      </c>
      <c r="F86" s="37" t="s">
        <v>2044</v>
      </c>
      <c r="G86" s="37" t="s">
        <v>1943</v>
      </c>
      <c r="H86" s="37" t="str">
        <f t="shared" si="30"/>
        <v>,0</v>
      </c>
      <c r="L86" s="37" t="s">
        <v>1881</v>
      </c>
      <c r="M86" s="37" t="s">
        <v>2044</v>
      </c>
      <c r="N86" s="37" t="s">
        <v>1943</v>
      </c>
      <c r="O86" s="37" t="str">
        <f t="shared" si="29"/>
        <v>,0</v>
      </c>
      <c r="S86" s="37" t="s">
        <v>1881</v>
      </c>
      <c r="T86" s="37" t="s">
        <v>2044</v>
      </c>
      <c r="U86" s="37" t="s">
        <v>1943</v>
      </c>
      <c r="V86" s="37" t="str">
        <f t="shared" si="31"/>
        <v>,0</v>
      </c>
      <c r="Z86" s="37" t="s">
        <v>2027</v>
      </c>
      <c r="AA86" s="37" t="s">
        <v>2044</v>
      </c>
      <c r="AB86" s="37" t="s">
        <v>1943</v>
      </c>
      <c r="AC86" s="37" t="str">
        <f t="shared" si="32"/>
        <v>,0</v>
      </c>
      <c r="AG86" s="37" t="s">
        <v>2027</v>
      </c>
      <c r="AH86" s="37" t="s">
        <v>2044</v>
      </c>
      <c r="AI86" s="37" t="s">
        <v>1943</v>
      </c>
      <c r="AJ86" s="37" t="str">
        <f t="shared" si="33"/>
        <v>,0</v>
      </c>
      <c r="AN86" s="37" t="s">
        <v>2013</v>
      </c>
      <c r="AO86" s="37" t="s">
        <v>2044</v>
      </c>
      <c r="AP86" s="37" t="s">
        <v>1943</v>
      </c>
      <c r="AQ86" s="37" t="str">
        <f t="shared" si="34"/>
        <v>,0</v>
      </c>
      <c r="AU86" s="37" t="s">
        <v>2013</v>
      </c>
      <c r="AV86" s="37" t="s">
        <v>2044</v>
      </c>
      <c r="AW86" s="37" t="s">
        <v>1943</v>
      </c>
      <c r="AX86" s="37" t="str">
        <f t="shared" si="35"/>
        <v>,0</v>
      </c>
      <c r="BB86" s="37" t="s">
        <v>1903</v>
      </c>
      <c r="BC86" s="37" t="s">
        <v>2044</v>
      </c>
      <c r="BD86" s="37" t="s">
        <v>1943</v>
      </c>
      <c r="BE86" s="37" t="str">
        <f t="shared" si="36"/>
        <v>,0</v>
      </c>
      <c r="BI86" s="37" t="s">
        <v>1903</v>
      </c>
      <c r="BJ86" s="37" t="s">
        <v>2044</v>
      </c>
      <c r="BK86" s="37" t="s">
        <v>1943</v>
      </c>
      <c r="BL86" s="37" t="str">
        <f t="shared" si="37"/>
        <v>,0</v>
      </c>
      <c r="BP86" s="37" t="s">
        <v>1903</v>
      </c>
      <c r="BQ86" s="37" t="s">
        <v>2044</v>
      </c>
      <c r="BR86" s="37" t="s">
        <v>1943</v>
      </c>
      <c r="BS86" s="37" t="str">
        <f t="shared" si="38"/>
        <v>,0</v>
      </c>
      <c r="BW86" s="37" t="s">
        <v>1953</v>
      </c>
      <c r="BX86" s="37" t="s">
        <v>2044</v>
      </c>
      <c r="BY86" s="37" t="s">
        <v>1943</v>
      </c>
      <c r="BZ86" s="37" t="str">
        <f t="shared" si="39"/>
        <v>,0</v>
      </c>
      <c r="CD86" s="37" t="s">
        <v>1953</v>
      </c>
      <c r="CE86" s="37" t="s">
        <v>2044</v>
      </c>
      <c r="CF86" s="37" t="s">
        <v>1943</v>
      </c>
      <c r="CG86" s="37" t="str">
        <f t="shared" si="40"/>
        <v>,0</v>
      </c>
      <c r="CK86" s="37" t="s">
        <v>1897</v>
      </c>
      <c r="CL86" s="37" t="s">
        <v>2044</v>
      </c>
      <c r="CM86" s="37" t="s">
        <v>1943</v>
      </c>
      <c r="CN86" s="37" t="str">
        <f t="shared" si="41"/>
        <v>,0</v>
      </c>
      <c r="CR86" s="37" t="s">
        <v>1897</v>
      </c>
      <c r="CS86" s="37" t="s">
        <v>2044</v>
      </c>
      <c r="CT86" s="37" t="s">
        <v>1943</v>
      </c>
      <c r="CU86" s="37" t="str">
        <f t="shared" si="42"/>
        <v>,0</v>
      </c>
      <c r="CY86" s="37" t="s">
        <v>1897</v>
      </c>
      <c r="CZ86" s="37" t="s">
        <v>2044</v>
      </c>
      <c r="DA86" s="37" t="s">
        <v>1943</v>
      </c>
      <c r="DB86" s="37" t="str">
        <f t="shared" si="43"/>
        <v>,0</v>
      </c>
      <c r="DF86" s="37" t="s">
        <v>1889</v>
      </c>
    </row>
    <row r="87" spans="3:110" x14ac:dyDescent="0.2">
      <c r="C87" s="37">
        <v>408004</v>
      </c>
      <c r="D87" s="37" t="str">
        <f t="shared" si="44"/>
        <v>{{4040,350,7,0}|{4040,350,7,0}|{4037,350,7,0}|{4037,350,7,0}|{4038,350,7,0}|{4038,350,7,0}|{4039,350,7,0}|{4040,350,7,0}|{4040,350,7,0}|{4037,350,7,0}|{4037,350,7,0}|{4038,350,7,0}|{4038,350,7,0}|{4039,350,7,0}|{4039,350,7,0}}</v>
      </c>
      <c r="E87" s="37" t="s">
        <v>2014</v>
      </c>
      <c r="F87" s="37" t="s">
        <v>2041</v>
      </c>
      <c r="G87" s="37" t="s">
        <v>1943</v>
      </c>
      <c r="H87" s="37" t="str">
        <f t="shared" si="30"/>
        <v>,0</v>
      </c>
      <c r="L87" s="37" t="s">
        <v>2015</v>
      </c>
      <c r="M87" s="37" t="s">
        <v>2041</v>
      </c>
      <c r="N87" s="37" t="s">
        <v>1943</v>
      </c>
      <c r="O87" s="37" t="str">
        <f t="shared" si="29"/>
        <v>,0</v>
      </c>
      <c r="S87" s="37" t="s">
        <v>2027</v>
      </c>
      <c r="T87" s="37" t="s">
        <v>2041</v>
      </c>
      <c r="U87" s="37" t="s">
        <v>1943</v>
      </c>
      <c r="V87" s="37" t="str">
        <f t="shared" si="31"/>
        <v>,0</v>
      </c>
      <c r="Z87" s="37" t="s">
        <v>2027</v>
      </c>
      <c r="AA87" s="37" t="s">
        <v>2041</v>
      </c>
      <c r="AB87" s="37" t="s">
        <v>1943</v>
      </c>
      <c r="AC87" s="37" t="str">
        <f t="shared" si="32"/>
        <v>,0</v>
      </c>
      <c r="AG87" s="37" t="s">
        <v>1883</v>
      </c>
      <c r="AH87" s="37" t="s">
        <v>2041</v>
      </c>
      <c r="AI87" s="37" t="s">
        <v>1943</v>
      </c>
      <c r="AJ87" s="37" t="str">
        <f t="shared" si="33"/>
        <v>,0</v>
      </c>
      <c r="AN87" s="37" t="s">
        <v>1883</v>
      </c>
      <c r="AO87" s="37" t="s">
        <v>2041</v>
      </c>
      <c r="AP87" s="37" t="s">
        <v>1943</v>
      </c>
      <c r="AQ87" s="37" t="str">
        <f t="shared" si="34"/>
        <v>,0</v>
      </c>
      <c r="AU87" s="37" t="s">
        <v>1953</v>
      </c>
      <c r="AV87" s="37" t="s">
        <v>2041</v>
      </c>
      <c r="AW87" s="37" t="s">
        <v>1943</v>
      </c>
      <c r="AX87" s="37" t="str">
        <f t="shared" si="35"/>
        <v>,0</v>
      </c>
      <c r="BB87" s="37" t="s">
        <v>2015</v>
      </c>
      <c r="BC87" s="37" t="s">
        <v>2041</v>
      </c>
      <c r="BD87" s="37" t="s">
        <v>1943</v>
      </c>
      <c r="BE87" s="37" t="str">
        <f t="shared" si="36"/>
        <v>,0</v>
      </c>
      <c r="BI87" s="37" t="s">
        <v>2015</v>
      </c>
      <c r="BJ87" s="37" t="s">
        <v>2041</v>
      </c>
      <c r="BK87" s="37" t="s">
        <v>1943</v>
      </c>
      <c r="BL87" s="37" t="str">
        <f t="shared" si="37"/>
        <v>,0</v>
      </c>
      <c r="BP87" s="37" t="s">
        <v>2027</v>
      </c>
      <c r="BQ87" s="37" t="s">
        <v>2041</v>
      </c>
      <c r="BR87" s="37" t="s">
        <v>1943</v>
      </c>
      <c r="BS87" s="37" t="str">
        <f t="shared" si="38"/>
        <v>,0</v>
      </c>
      <c r="BW87" s="37" t="s">
        <v>2027</v>
      </c>
      <c r="BX87" s="37" t="s">
        <v>2041</v>
      </c>
      <c r="BY87" s="37" t="s">
        <v>1943</v>
      </c>
      <c r="BZ87" s="37" t="str">
        <f t="shared" si="39"/>
        <v>,0</v>
      </c>
      <c r="CD87" s="37" t="s">
        <v>1883</v>
      </c>
      <c r="CE87" s="37" t="s">
        <v>2041</v>
      </c>
      <c r="CF87" s="37" t="s">
        <v>1943</v>
      </c>
      <c r="CG87" s="37" t="str">
        <f t="shared" si="40"/>
        <v>,0</v>
      </c>
      <c r="CK87" s="37" t="s">
        <v>1883</v>
      </c>
      <c r="CL87" s="37" t="s">
        <v>2041</v>
      </c>
      <c r="CM87" s="37" t="s">
        <v>1943</v>
      </c>
      <c r="CN87" s="37" t="str">
        <f t="shared" si="41"/>
        <v>,0</v>
      </c>
      <c r="CR87" s="37" t="s">
        <v>1953</v>
      </c>
      <c r="CS87" s="37" t="s">
        <v>2041</v>
      </c>
      <c r="CT87" s="37" t="s">
        <v>1943</v>
      </c>
      <c r="CU87" s="37" t="str">
        <f t="shared" si="42"/>
        <v>,0</v>
      </c>
      <c r="CY87" s="37" t="s">
        <v>1953</v>
      </c>
      <c r="CZ87" s="37" t="s">
        <v>2041</v>
      </c>
      <c r="DA87" s="37" t="s">
        <v>1943</v>
      </c>
      <c r="DB87" s="37" t="str">
        <f t="shared" si="43"/>
        <v>,0</v>
      </c>
      <c r="DF87" s="37" t="s">
        <v>1889</v>
      </c>
    </row>
    <row r="88" spans="3:110" x14ac:dyDescent="0.2">
      <c r="C88" s="37">
        <v>408005</v>
      </c>
      <c r="D88" s="37" t="str">
        <f t="shared" si="44"/>
        <v>{{4025,350,7,0}|{4025,350,7,0}|{4026,350,7,0}|{4026,350,7,0}|{4024,350,7,0}|{4024,350,7,0}|{4023,350,7,0}|{4025,350,7,0}|{4025,350,7,0}|{4026,350,7,0}|{4026,350,7,0}|{4024,350,7,0}|{4024,350,7,0}|{4023,350,7,0}|{4023,350,7,0}}</v>
      </c>
      <c r="E88" s="37" t="s">
        <v>2029</v>
      </c>
      <c r="F88" s="37" t="s">
        <v>2041</v>
      </c>
      <c r="G88" s="37" t="s">
        <v>1943</v>
      </c>
      <c r="H88" s="37" t="str">
        <f t="shared" si="30"/>
        <v>,0</v>
      </c>
      <c r="L88" s="37" t="s">
        <v>1884</v>
      </c>
      <c r="M88" s="37" t="s">
        <v>2041</v>
      </c>
      <c r="N88" s="37" t="s">
        <v>1943</v>
      </c>
      <c r="O88" s="37" t="str">
        <f t="shared" si="29"/>
        <v>,0</v>
      </c>
      <c r="S88" s="37" t="s">
        <v>1913</v>
      </c>
      <c r="T88" s="37" t="s">
        <v>2041</v>
      </c>
      <c r="U88" s="37" t="s">
        <v>1943</v>
      </c>
      <c r="V88" s="37" t="str">
        <f t="shared" si="31"/>
        <v>,0</v>
      </c>
      <c r="Z88" s="37" t="s">
        <v>1913</v>
      </c>
      <c r="AA88" s="37" t="s">
        <v>2041</v>
      </c>
      <c r="AB88" s="37" t="s">
        <v>1943</v>
      </c>
      <c r="AC88" s="37" t="str">
        <f t="shared" si="32"/>
        <v>,0</v>
      </c>
      <c r="AG88" s="37" t="s">
        <v>2025</v>
      </c>
      <c r="AH88" s="37" t="s">
        <v>2041</v>
      </c>
      <c r="AI88" s="37" t="s">
        <v>1943</v>
      </c>
      <c r="AJ88" s="37" t="str">
        <f t="shared" si="33"/>
        <v>,0</v>
      </c>
      <c r="AN88" s="37" t="s">
        <v>2025</v>
      </c>
      <c r="AO88" s="37" t="s">
        <v>2041</v>
      </c>
      <c r="AP88" s="37" t="s">
        <v>1943</v>
      </c>
      <c r="AQ88" s="37" t="str">
        <f t="shared" si="34"/>
        <v>,0</v>
      </c>
      <c r="AU88" s="37" t="s">
        <v>1908</v>
      </c>
      <c r="AV88" s="37" t="s">
        <v>2041</v>
      </c>
      <c r="AW88" s="37" t="s">
        <v>1943</v>
      </c>
      <c r="AX88" s="37" t="str">
        <f t="shared" si="35"/>
        <v>,0</v>
      </c>
      <c r="BB88" s="37" t="s">
        <v>1884</v>
      </c>
      <c r="BC88" s="37" t="s">
        <v>2041</v>
      </c>
      <c r="BD88" s="37" t="s">
        <v>1943</v>
      </c>
      <c r="BE88" s="37" t="str">
        <f t="shared" si="36"/>
        <v>,0</v>
      </c>
      <c r="BI88" s="37" t="s">
        <v>1884</v>
      </c>
      <c r="BJ88" s="37" t="s">
        <v>2041</v>
      </c>
      <c r="BK88" s="37" t="s">
        <v>1943</v>
      </c>
      <c r="BL88" s="37" t="str">
        <f t="shared" si="37"/>
        <v>,0</v>
      </c>
      <c r="BP88" s="37" t="s">
        <v>1913</v>
      </c>
      <c r="BQ88" s="37" t="s">
        <v>2041</v>
      </c>
      <c r="BR88" s="37" t="s">
        <v>1943</v>
      </c>
      <c r="BS88" s="37" t="str">
        <f t="shared" si="38"/>
        <v>,0</v>
      </c>
      <c r="BW88" s="37" t="s">
        <v>1913</v>
      </c>
      <c r="BX88" s="37" t="s">
        <v>2041</v>
      </c>
      <c r="BY88" s="37" t="s">
        <v>1943</v>
      </c>
      <c r="BZ88" s="37" t="str">
        <f t="shared" si="39"/>
        <v>,0</v>
      </c>
      <c r="CD88" s="37" t="s">
        <v>2025</v>
      </c>
      <c r="CE88" s="37" t="s">
        <v>2041</v>
      </c>
      <c r="CF88" s="37" t="s">
        <v>1943</v>
      </c>
      <c r="CG88" s="37" t="str">
        <f t="shared" si="40"/>
        <v>,0</v>
      </c>
      <c r="CK88" s="37" t="s">
        <v>2025</v>
      </c>
      <c r="CL88" s="37" t="s">
        <v>2041</v>
      </c>
      <c r="CM88" s="37" t="s">
        <v>1943</v>
      </c>
      <c r="CN88" s="37" t="str">
        <f t="shared" si="41"/>
        <v>,0</v>
      </c>
      <c r="CR88" s="37" t="s">
        <v>1908</v>
      </c>
      <c r="CS88" s="37" t="s">
        <v>2041</v>
      </c>
      <c r="CT88" s="37" t="s">
        <v>1943</v>
      </c>
      <c r="CU88" s="37" t="str">
        <f t="shared" si="42"/>
        <v>,0</v>
      </c>
      <c r="CY88" s="37" t="s">
        <v>1908</v>
      </c>
      <c r="CZ88" s="37" t="s">
        <v>2041</v>
      </c>
      <c r="DA88" s="37" t="s">
        <v>1943</v>
      </c>
      <c r="DB88" s="37" t="str">
        <f t="shared" si="43"/>
        <v>,0</v>
      </c>
      <c r="DF88" s="37" t="s">
        <v>1889</v>
      </c>
    </row>
    <row r="89" spans="3:110" x14ac:dyDescent="0.2">
      <c r="C89" s="37">
        <v>408101</v>
      </c>
      <c r="D89" s="37" t="str">
        <f t="shared" si="44"/>
        <v>{{4032,400,8,0}|{4022,400,8,0}|{4022,400,8,0}|{4035,400,8,0}|{4035,400,8,0}|{4032,400,8,0}|{4032,400,8,0}|{4022,400,8,0}|{4022,400,8,0}|{4032,400,8,0}|{4032,400,8,0}|{4022,400,8,0}|{4035,400,8,0}|{4035,400,8,0}|{4032,400,8,0}}</v>
      </c>
      <c r="E89" s="37" t="s">
        <v>2004</v>
      </c>
      <c r="F89" s="37" t="s">
        <v>2045</v>
      </c>
      <c r="G89" s="37" t="s">
        <v>1950</v>
      </c>
      <c r="H89" s="37" t="str">
        <f t="shared" si="30"/>
        <v>,0</v>
      </c>
      <c r="L89" s="37" t="s">
        <v>1909</v>
      </c>
      <c r="M89" s="37" t="s">
        <v>2045</v>
      </c>
      <c r="N89" s="37" t="s">
        <v>1950</v>
      </c>
      <c r="O89" s="37" t="str">
        <f t="shared" si="29"/>
        <v>,0</v>
      </c>
      <c r="S89" s="37" t="s">
        <v>1909</v>
      </c>
      <c r="T89" s="37" t="s">
        <v>2045</v>
      </c>
      <c r="U89" s="37" t="s">
        <v>1950</v>
      </c>
      <c r="V89" s="37" t="str">
        <f t="shared" si="31"/>
        <v>,0</v>
      </c>
      <c r="Z89" s="37" t="s">
        <v>2019</v>
      </c>
      <c r="AA89" s="37" t="s">
        <v>2045</v>
      </c>
      <c r="AB89" s="37" t="s">
        <v>1950</v>
      </c>
      <c r="AC89" s="37" t="str">
        <f t="shared" si="32"/>
        <v>,0</v>
      </c>
      <c r="AG89" s="37" t="s">
        <v>2019</v>
      </c>
      <c r="AH89" s="37" t="s">
        <v>2045</v>
      </c>
      <c r="AI89" s="37" t="s">
        <v>1950</v>
      </c>
      <c r="AJ89" s="37" t="str">
        <f t="shared" si="33"/>
        <v>,0</v>
      </c>
      <c r="AN89" s="37" t="s">
        <v>2001</v>
      </c>
      <c r="AO89" s="37" t="s">
        <v>2045</v>
      </c>
      <c r="AP89" s="37" t="s">
        <v>1950</v>
      </c>
      <c r="AQ89" s="37" t="str">
        <f t="shared" si="34"/>
        <v>,0</v>
      </c>
      <c r="AU89" s="37" t="s">
        <v>2001</v>
      </c>
      <c r="AV89" s="37" t="s">
        <v>2045</v>
      </c>
      <c r="AW89" s="37" t="s">
        <v>1950</v>
      </c>
      <c r="AX89" s="37" t="str">
        <f t="shared" si="35"/>
        <v>,0</v>
      </c>
      <c r="BB89" s="37" t="s">
        <v>1909</v>
      </c>
      <c r="BC89" s="37" t="s">
        <v>2045</v>
      </c>
      <c r="BD89" s="37" t="s">
        <v>1950</v>
      </c>
      <c r="BE89" s="37" t="str">
        <f t="shared" si="36"/>
        <v>,0</v>
      </c>
      <c r="BI89" s="37" t="s">
        <v>1909</v>
      </c>
      <c r="BJ89" s="37" t="s">
        <v>2045</v>
      </c>
      <c r="BK89" s="37" t="s">
        <v>1950</v>
      </c>
      <c r="BL89" s="37" t="str">
        <f t="shared" si="37"/>
        <v>,0</v>
      </c>
      <c r="BP89" s="37" t="s">
        <v>2001</v>
      </c>
      <c r="BQ89" s="37" t="s">
        <v>2045</v>
      </c>
      <c r="BR89" s="37" t="s">
        <v>1950</v>
      </c>
      <c r="BS89" s="37" t="str">
        <f t="shared" si="38"/>
        <v>,0</v>
      </c>
      <c r="BW89" s="37" t="s">
        <v>2001</v>
      </c>
      <c r="BX89" s="37" t="s">
        <v>2045</v>
      </c>
      <c r="BY89" s="37" t="s">
        <v>1950</v>
      </c>
      <c r="BZ89" s="37" t="str">
        <f t="shared" si="39"/>
        <v>,0</v>
      </c>
      <c r="CD89" s="37" t="s">
        <v>1909</v>
      </c>
      <c r="CE89" s="37" t="s">
        <v>2045</v>
      </c>
      <c r="CF89" s="37" t="s">
        <v>1950</v>
      </c>
      <c r="CG89" s="37" t="str">
        <f t="shared" si="40"/>
        <v>,0</v>
      </c>
      <c r="CK89" s="37" t="s">
        <v>2019</v>
      </c>
      <c r="CL89" s="37" t="s">
        <v>2045</v>
      </c>
      <c r="CM89" s="37" t="s">
        <v>1950</v>
      </c>
      <c r="CN89" s="37" t="str">
        <f t="shared" si="41"/>
        <v>,0</v>
      </c>
      <c r="CR89" s="37" t="s">
        <v>2019</v>
      </c>
      <c r="CS89" s="37" t="s">
        <v>2045</v>
      </c>
      <c r="CT89" s="37" t="s">
        <v>1950</v>
      </c>
      <c r="CU89" s="37" t="str">
        <f t="shared" si="42"/>
        <v>,0</v>
      </c>
      <c r="CY89" s="37" t="s">
        <v>2001</v>
      </c>
      <c r="CZ89" s="37" t="s">
        <v>2045</v>
      </c>
      <c r="DA89" s="37" t="s">
        <v>1950</v>
      </c>
      <c r="DB89" s="37" t="str">
        <f t="shared" si="43"/>
        <v>,0</v>
      </c>
      <c r="DF89" s="37" t="s">
        <v>1889</v>
      </c>
    </row>
    <row r="90" spans="3:110" x14ac:dyDescent="0.2">
      <c r="C90" s="37">
        <v>408102</v>
      </c>
      <c r="D90" s="37" t="str">
        <f t="shared" si="44"/>
        <v>{{4034,400,8,0}|{4007,400,8,0}|{4007,400,8,0}|{4026,400,8,0}|{4026,400,8,0}|{4034,400,8,0}|{4034,400,8,0}|{4026,400,8,0}|{4026,400,8,0}|{4034,400,8,0}|{4034,400,8,0}|{4007,400,8,0}|{4007,400,8,0}|{4026,400,8,0}|{4034,400,8,0}}</v>
      </c>
      <c r="E90" s="37" t="s">
        <v>2046</v>
      </c>
      <c r="F90" s="37" t="s">
        <v>2045</v>
      </c>
      <c r="G90" s="37" t="s">
        <v>1950</v>
      </c>
      <c r="H90" s="37" t="str">
        <f t="shared" si="30"/>
        <v>,0</v>
      </c>
      <c r="L90" s="37" t="s">
        <v>1881</v>
      </c>
      <c r="M90" s="37" t="s">
        <v>2045</v>
      </c>
      <c r="N90" s="37" t="s">
        <v>1950</v>
      </c>
      <c r="O90" s="37" t="str">
        <f t="shared" si="29"/>
        <v>,0</v>
      </c>
      <c r="S90" s="37" t="s">
        <v>1881</v>
      </c>
      <c r="T90" s="37" t="s">
        <v>2045</v>
      </c>
      <c r="U90" s="37" t="s">
        <v>1950</v>
      </c>
      <c r="V90" s="37" t="str">
        <f t="shared" si="31"/>
        <v>,0</v>
      </c>
      <c r="Z90" s="37" t="s">
        <v>1913</v>
      </c>
      <c r="AA90" s="37" t="s">
        <v>2045</v>
      </c>
      <c r="AB90" s="37" t="s">
        <v>1950</v>
      </c>
      <c r="AC90" s="37" t="str">
        <f t="shared" si="32"/>
        <v>,0</v>
      </c>
      <c r="AG90" s="37" t="s">
        <v>1913</v>
      </c>
      <c r="AH90" s="37" t="s">
        <v>2045</v>
      </c>
      <c r="AI90" s="37" t="s">
        <v>1950</v>
      </c>
      <c r="AJ90" s="37" t="str">
        <f t="shared" si="33"/>
        <v>,0</v>
      </c>
      <c r="AN90" s="37" t="s">
        <v>1910</v>
      </c>
      <c r="AO90" s="37" t="s">
        <v>2045</v>
      </c>
      <c r="AP90" s="37" t="s">
        <v>1950</v>
      </c>
      <c r="AQ90" s="37" t="str">
        <f t="shared" si="34"/>
        <v>,0</v>
      </c>
      <c r="AU90" s="37" t="s">
        <v>1910</v>
      </c>
      <c r="AV90" s="37" t="s">
        <v>2045</v>
      </c>
      <c r="AW90" s="37" t="s">
        <v>1950</v>
      </c>
      <c r="AX90" s="37" t="str">
        <f t="shared" si="35"/>
        <v>,0</v>
      </c>
      <c r="BB90" s="37" t="s">
        <v>1913</v>
      </c>
      <c r="BC90" s="37" t="s">
        <v>2045</v>
      </c>
      <c r="BD90" s="37" t="s">
        <v>1950</v>
      </c>
      <c r="BE90" s="37" t="str">
        <f t="shared" si="36"/>
        <v>,0</v>
      </c>
      <c r="BI90" s="37" t="s">
        <v>1913</v>
      </c>
      <c r="BJ90" s="37" t="s">
        <v>2045</v>
      </c>
      <c r="BK90" s="37" t="s">
        <v>1950</v>
      </c>
      <c r="BL90" s="37" t="str">
        <f t="shared" si="37"/>
        <v>,0</v>
      </c>
      <c r="BP90" s="37" t="s">
        <v>1910</v>
      </c>
      <c r="BQ90" s="37" t="s">
        <v>2045</v>
      </c>
      <c r="BR90" s="37" t="s">
        <v>1950</v>
      </c>
      <c r="BS90" s="37" t="str">
        <f t="shared" si="38"/>
        <v>,0</v>
      </c>
      <c r="BW90" s="37" t="s">
        <v>1910</v>
      </c>
      <c r="BX90" s="37" t="s">
        <v>2045</v>
      </c>
      <c r="BY90" s="37" t="s">
        <v>1950</v>
      </c>
      <c r="BZ90" s="37" t="str">
        <f t="shared" si="39"/>
        <v>,0</v>
      </c>
      <c r="CD90" s="37" t="s">
        <v>1881</v>
      </c>
      <c r="CE90" s="37" t="s">
        <v>2045</v>
      </c>
      <c r="CF90" s="37" t="s">
        <v>1950</v>
      </c>
      <c r="CG90" s="37" t="str">
        <f t="shared" si="40"/>
        <v>,0</v>
      </c>
      <c r="CK90" s="37" t="s">
        <v>1881</v>
      </c>
      <c r="CL90" s="37" t="s">
        <v>2045</v>
      </c>
      <c r="CM90" s="37" t="s">
        <v>1950</v>
      </c>
      <c r="CN90" s="37" t="str">
        <f t="shared" si="41"/>
        <v>,0</v>
      </c>
      <c r="CR90" s="37" t="s">
        <v>1913</v>
      </c>
      <c r="CS90" s="37" t="s">
        <v>2045</v>
      </c>
      <c r="CT90" s="37" t="s">
        <v>1950</v>
      </c>
      <c r="CU90" s="37" t="str">
        <f t="shared" si="42"/>
        <v>,0</v>
      </c>
      <c r="CY90" s="37" t="s">
        <v>1910</v>
      </c>
      <c r="CZ90" s="37" t="s">
        <v>2045</v>
      </c>
      <c r="DA90" s="37" t="s">
        <v>1950</v>
      </c>
      <c r="DB90" s="37" t="str">
        <f t="shared" si="43"/>
        <v>,0</v>
      </c>
      <c r="DF90" s="37" t="s">
        <v>1889</v>
      </c>
    </row>
    <row r="91" spans="3:110" x14ac:dyDescent="0.2">
      <c r="C91" s="37">
        <v>408103</v>
      </c>
      <c r="D91" s="37" t="str">
        <f t="shared" si="44"/>
        <v>{{4031,400,8,0}|{4019,400,8,0}|{4019,400,8,0}|{4033,400,8,0}|{4033,400,8,0}|{4031,400,8,0}|{4031,400,8,0}|{4019,400,8,0}|{4019,400,8,0}|{4031,400,8,0}|{4031,400,8,0}|{4019,400,8,0}|{4019,400,8,0}|{4033,400,8,0}|{4033,400,8,0}}</v>
      </c>
      <c r="E91" s="37" t="s">
        <v>2047</v>
      </c>
      <c r="F91" s="37" t="s">
        <v>2045</v>
      </c>
      <c r="G91" s="37" t="s">
        <v>1950</v>
      </c>
      <c r="H91" s="37" t="str">
        <f t="shared" si="30"/>
        <v>,0</v>
      </c>
      <c r="L91" s="37" t="s">
        <v>1894</v>
      </c>
      <c r="M91" s="37" t="s">
        <v>2045</v>
      </c>
      <c r="N91" s="37" t="s">
        <v>1950</v>
      </c>
      <c r="O91" s="37" t="str">
        <f t="shared" si="29"/>
        <v>,0</v>
      </c>
      <c r="S91" s="37" t="s">
        <v>1894</v>
      </c>
      <c r="T91" s="37" t="s">
        <v>2045</v>
      </c>
      <c r="U91" s="37" t="s">
        <v>1950</v>
      </c>
      <c r="V91" s="37" t="str">
        <f t="shared" si="31"/>
        <v>,0</v>
      </c>
      <c r="Z91" s="37" t="s">
        <v>2016</v>
      </c>
      <c r="AA91" s="37" t="s">
        <v>2045</v>
      </c>
      <c r="AB91" s="37" t="s">
        <v>1950</v>
      </c>
      <c r="AC91" s="37" t="str">
        <f t="shared" si="32"/>
        <v>,0</v>
      </c>
      <c r="AG91" s="37" t="s">
        <v>2016</v>
      </c>
      <c r="AH91" s="37" t="s">
        <v>2045</v>
      </c>
      <c r="AI91" s="37" t="s">
        <v>1950</v>
      </c>
      <c r="AJ91" s="37" t="str">
        <f t="shared" si="33"/>
        <v>,0</v>
      </c>
      <c r="AN91" s="37" t="s">
        <v>1915</v>
      </c>
      <c r="AO91" s="37" t="s">
        <v>2045</v>
      </c>
      <c r="AP91" s="37" t="s">
        <v>1950</v>
      </c>
      <c r="AQ91" s="37" t="str">
        <f t="shared" si="34"/>
        <v>,0</v>
      </c>
      <c r="AU91" s="37" t="s">
        <v>1915</v>
      </c>
      <c r="AV91" s="37" t="s">
        <v>2045</v>
      </c>
      <c r="AW91" s="37" t="s">
        <v>1950</v>
      </c>
      <c r="AX91" s="37" t="str">
        <f t="shared" si="35"/>
        <v>,0</v>
      </c>
      <c r="BB91" s="37" t="s">
        <v>1894</v>
      </c>
      <c r="BC91" s="37" t="s">
        <v>2045</v>
      </c>
      <c r="BD91" s="37" t="s">
        <v>1950</v>
      </c>
      <c r="BE91" s="37" t="str">
        <f t="shared" si="36"/>
        <v>,0</v>
      </c>
      <c r="BI91" s="37" t="s">
        <v>1894</v>
      </c>
      <c r="BJ91" s="37" t="s">
        <v>2045</v>
      </c>
      <c r="BK91" s="37" t="s">
        <v>1950</v>
      </c>
      <c r="BL91" s="37" t="str">
        <f t="shared" si="37"/>
        <v>,0</v>
      </c>
      <c r="BP91" s="37" t="s">
        <v>1915</v>
      </c>
      <c r="BQ91" s="37" t="s">
        <v>2045</v>
      </c>
      <c r="BR91" s="37" t="s">
        <v>1950</v>
      </c>
      <c r="BS91" s="37" t="str">
        <f t="shared" si="38"/>
        <v>,0</v>
      </c>
      <c r="BW91" s="37" t="s">
        <v>1915</v>
      </c>
      <c r="BX91" s="37" t="s">
        <v>2045</v>
      </c>
      <c r="BY91" s="37" t="s">
        <v>1950</v>
      </c>
      <c r="BZ91" s="37" t="str">
        <f t="shared" si="39"/>
        <v>,0</v>
      </c>
      <c r="CD91" s="37" t="s">
        <v>1894</v>
      </c>
      <c r="CE91" s="37" t="s">
        <v>2045</v>
      </c>
      <c r="CF91" s="37" t="s">
        <v>1950</v>
      </c>
      <c r="CG91" s="37" t="str">
        <f t="shared" si="40"/>
        <v>,0</v>
      </c>
      <c r="CK91" s="37" t="s">
        <v>1894</v>
      </c>
      <c r="CL91" s="37" t="s">
        <v>2045</v>
      </c>
      <c r="CM91" s="37" t="s">
        <v>1950</v>
      </c>
      <c r="CN91" s="37" t="str">
        <f t="shared" si="41"/>
        <v>,0</v>
      </c>
      <c r="CR91" s="37" t="s">
        <v>2016</v>
      </c>
      <c r="CS91" s="37" t="s">
        <v>2045</v>
      </c>
      <c r="CT91" s="37" t="s">
        <v>1950</v>
      </c>
      <c r="CU91" s="37" t="str">
        <f t="shared" si="42"/>
        <v>,0</v>
      </c>
      <c r="CY91" s="37" t="s">
        <v>2016</v>
      </c>
      <c r="CZ91" s="37" t="s">
        <v>2045</v>
      </c>
      <c r="DA91" s="37" t="s">
        <v>1950</v>
      </c>
      <c r="DB91" s="37" t="str">
        <f t="shared" si="43"/>
        <v>,0</v>
      </c>
      <c r="DF91" s="37" t="s">
        <v>1889</v>
      </c>
    </row>
    <row r="92" spans="3:110" x14ac:dyDescent="0.2">
      <c r="C92" s="37">
        <v>409001</v>
      </c>
      <c r="D92" s="37" t="str">
        <f t="shared" si="44"/>
        <v>{{4012,520,8,0}|{4012,520,8,0}|{4014,520,8,0}|{4014,520,8,0}|{4038,520,8,0}|{4038,520,8,0}|{4012,520,8,0}|{4012,520,8,0}|{4014,520,8,0}|{4014,520,8,0}|{4038,520,8,0}|{4038,520,8,0}|{4012,520,8,0}|{4012,520,8,0}|{4014,520,8,0}}</v>
      </c>
      <c r="E92" s="37" t="s">
        <v>2048</v>
      </c>
      <c r="F92" s="37" t="s">
        <v>2049</v>
      </c>
      <c r="G92" s="37" t="s">
        <v>1950</v>
      </c>
      <c r="H92" s="37" t="str">
        <f t="shared" si="30"/>
        <v>,0</v>
      </c>
      <c r="L92" s="37" t="s">
        <v>2020</v>
      </c>
      <c r="M92" s="37" t="s">
        <v>2049</v>
      </c>
      <c r="N92" s="37" t="s">
        <v>1950</v>
      </c>
      <c r="O92" s="37" t="str">
        <f t="shared" si="29"/>
        <v>,0</v>
      </c>
      <c r="S92" s="37" t="s">
        <v>1895</v>
      </c>
      <c r="T92" s="37" t="s">
        <v>2049</v>
      </c>
      <c r="U92" s="37" t="s">
        <v>1950</v>
      </c>
      <c r="V92" s="37" t="str">
        <f t="shared" si="31"/>
        <v>,0</v>
      </c>
      <c r="Z92" s="37" t="s">
        <v>1895</v>
      </c>
      <c r="AA92" s="37" t="s">
        <v>2049</v>
      </c>
      <c r="AB92" s="37" t="s">
        <v>1950</v>
      </c>
      <c r="AC92" s="37" t="str">
        <f t="shared" si="32"/>
        <v>,0</v>
      </c>
      <c r="AG92" s="37" t="s">
        <v>1883</v>
      </c>
      <c r="AH92" s="37" t="s">
        <v>2049</v>
      </c>
      <c r="AI92" s="37" t="s">
        <v>1950</v>
      </c>
      <c r="AJ92" s="37" t="str">
        <f t="shared" si="33"/>
        <v>,0</v>
      </c>
      <c r="AN92" s="37" t="s">
        <v>1883</v>
      </c>
      <c r="AO92" s="37" t="s">
        <v>2049</v>
      </c>
      <c r="AP92" s="37" t="s">
        <v>1950</v>
      </c>
      <c r="AQ92" s="37" t="str">
        <f t="shared" si="34"/>
        <v>,0</v>
      </c>
      <c r="AU92" s="37" t="s">
        <v>2020</v>
      </c>
      <c r="AV92" s="37" t="s">
        <v>2049</v>
      </c>
      <c r="AW92" s="37" t="s">
        <v>1950</v>
      </c>
      <c r="AX92" s="37" t="str">
        <f t="shared" si="35"/>
        <v>,0</v>
      </c>
      <c r="BB92" s="37" t="s">
        <v>2020</v>
      </c>
      <c r="BC92" s="37" t="s">
        <v>2049</v>
      </c>
      <c r="BD92" s="37" t="s">
        <v>1950</v>
      </c>
      <c r="BE92" s="37" t="str">
        <f t="shared" si="36"/>
        <v>,0</v>
      </c>
      <c r="BI92" s="37" t="s">
        <v>1895</v>
      </c>
      <c r="BJ92" s="37" t="s">
        <v>2049</v>
      </c>
      <c r="BK92" s="37" t="s">
        <v>1950</v>
      </c>
      <c r="BL92" s="37" t="str">
        <f t="shared" si="37"/>
        <v>,0</v>
      </c>
      <c r="BP92" s="37" t="s">
        <v>1895</v>
      </c>
      <c r="BQ92" s="37" t="s">
        <v>2049</v>
      </c>
      <c r="BR92" s="37" t="s">
        <v>1950</v>
      </c>
      <c r="BS92" s="37" t="str">
        <f t="shared" si="38"/>
        <v>,0</v>
      </c>
      <c r="BW92" s="37" t="s">
        <v>1883</v>
      </c>
      <c r="BX92" s="37" t="s">
        <v>2049</v>
      </c>
      <c r="BY92" s="37" t="s">
        <v>1950</v>
      </c>
      <c r="BZ92" s="37" t="str">
        <f t="shared" si="39"/>
        <v>,0</v>
      </c>
      <c r="CD92" s="37" t="s">
        <v>1883</v>
      </c>
      <c r="CE92" s="37" t="s">
        <v>2049</v>
      </c>
      <c r="CF92" s="37" t="s">
        <v>1950</v>
      </c>
      <c r="CG92" s="37" t="str">
        <f t="shared" si="40"/>
        <v>,0</v>
      </c>
      <c r="CK92" s="37" t="s">
        <v>2020</v>
      </c>
      <c r="CL92" s="37" t="s">
        <v>2049</v>
      </c>
      <c r="CM92" s="37" t="s">
        <v>1950</v>
      </c>
      <c r="CN92" s="37" t="str">
        <f t="shared" si="41"/>
        <v>,0</v>
      </c>
      <c r="CR92" s="37" t="s">
        <v>2020</v>
      </c>
      <c r="CS92" s="37" t="s">
        <v>2049</v>
      </c>
      <c r="CT92" s="37" t="s">
        <v>1950</v>
      </c>
      <c r="CU92" s="37" t="str">
        <f t="shared" si="42"/>
        <v>,0</v>
      </c>
      <c r="CY92" s="37" t="s">
        <v>1895</v>
      </c>
      <c r="CZ92" s="37" t="s">
        <v>2049</v>
      </c>
      <c r="DA92" s="37" t="s">
        <v>1950</v>
      </c>
      <c r="DB92" s="37" t="str">
        <f t="shared" si="43"/>
        <v>,0</v>
      </c>
      <c r="DF92" s="37" t="s">
        <v>1889</v>
      </c>
    </row>
    <row r="93" spans="3:110" x14ac:dyDescent="0.2">
      <c r="C93" s="37">
        <v>409002</v>
      </c>
      <c r="D93" s="37" t="str">
        <f t="shared" si="44"/>
        <v>{{4022,530,8,0}|{4022,530,8,0}|{4034,530,8,0}|{4034,530,8,0}|{4017,530,8,0}|{4017,530,8,0}|{4022,530,8,0}|{4022,530,8,0}|{4034,530,8,0}|{4034,530,8,0}|{4017,530,8,0}|{4017,530,8,0}|{4022,530,8,0}|{4034,530,8,0}|{4017,530,8,0}}</v>
      </c>
      <c r="E93" s="37" t="s">
        <v>1912</v>
      </c>
      <c r="F93" s="37" t="s">
        <v>2050</v>
      </c>
      <c r="G93" s="37" t="s">
        <v>1950</v>
      </c>
      <c r="H93" s="37" t="str">
        <f t="shared" si="30"/>
        <v>,0</v>
      </c>
      <c r="L93" s="37" t="s">
        <v>1909</v>
      </c>
      <c r="M93" s="37" t="s">
        <v>2050</v>
      </c>
      <c r="N93" s="37" t="s">
        <v>1950</v>
      </c>
      <c r="O93" s="37" t="str">
        <f t="shared" si="29"/>
        <v>,0</v>
      </c>
      <c r="S93" s="37" t="s">
        <v>1910</v>
      </c>
      <c r="T93" s="37" t="s">
        <v>2050</v>
      </c>
      <c r="U93" s="37" t="s">
        <v>1950</v>
      </c>
      <c r="V93" s="37" t="str">
        <f t="shared" si="31"/>
        <v>,0</v>
      </c>
      <c r="Z93" s="37" t="s">
        <v>1910</v>
      </c>
      <c r="AA93" s="37" t="s">
        <v>2050</v>
      </c>
      <c r="AB93" s="37" t="s">
        <v>1950</v>
      </c>
      <c r="AC93" s="37" t="str">
        <f t="shared" si="32"/>
        <v>,0</v>
      </c>
      <c r="AG93" s="37" t="s">
        <v>1904</v>
      </c>
      <c r="AH93" s="37" t="s">
        <v>2050</v>
      </c>
      <c r="AI93" s="37" t="s">
        <v>1950</v>
      </c>
      <c r="AJ93" s="37" t="str">
        <f t="shared" si="33"/>
        <v>,0</v>
      </c>
      <c r="AN93" s="37" t="s">
        <v>1904</v>
      </c>
      <c r="AO93" s="37" t="s">
        <v>2050</v>
      </c>
      <c r="AP93" s="37" t="s">
        <v>1950</v>
      </c>
      <c r="AQ93" s="37" t="str">
        <f t="shared" si="34"/>
        <v>,0</v>
      </c>
      <c r="AU93" s="37" t="s">
        <v>1909</v>
      </c>
      <c r="AV93" s="37" t="s">
        <v>2050</v>
      </c>
      <c r="AW93" s="37" t="s">
        <v>1950</v>
      </c>
      <c r="AX93" s="37" t="str">
        <f t="shared" si="35"/>
        <v>,0</v>
      </c>
      <c r="BB93" s="37" t="s">
        <v>1909</v>
      </c>
      <c r="BC93" s="37" t="s">
        <v>2050</v>
      </c>
      <c r="BD93" s="37" t="s">
        <v>1950</v>
      </c>
      <c r="BE93" s="37" t="str">
        <f t="shared" si="36"/>
        <v>,0</v>
      </c>
      <c r="BI93" s="37" t="s">
        <v>1910</v>
      </c>
      <c r="BJ93" s="37" t="s">
        <v>2050</v>
      </c>
      <c r="BK93" s="37" t="s">
        <v>1950</v>
      </c>
      <c r="BL93" s="37" t="str">
        <f t="shared" si="37"/>
        <v>,0</v>
      </c>
      <c r="BP93" s="37" t="s">
        <v>1910</v>
      </c>
      <c r="BQ93" s="37" t="s">
        <v>2050</v>
      </c>
      <c r="BR93" s="37" t="s">
        <v>1950</v>
      </c>
      <c r="BS93" s="37" t="str">
        <f t="shared" si="38"/>
        <v>,0</v>
      </c>
      <c r="BW93" s="37" t="s">
        <v>1904</v>
      </c>
      <c r="BX93" s="37" t="s">
        <v>2050</v>
      </c>
      <c r="BY93" s="37" t="s">
        <v>1950</v>
      </c>
      <c r="BZ93" s="37" t="str">
        <f t="shared" si="39"/>
        <v>,0</v>
      </c>
      <c r="CD93" s="37" t="s">
        <v>1904</v>
      </c>
      <c r="CE93" s="37" t="s">
        <v>2050</v>
      </c>
      <c r="CF93" s="37" t="s">
        <v>1950</v>
      </c>
      <c r="CG93" s="37" t="str">
        <f t="shared" si="40"/>
        <v>,0</v>
      </c>
      <c r="CK93" s="37" t="s">
        <v>1909</v>
      </c>
      <c r="CL93" s="37" t="s">
        <v>2050</v>
      </c>
      <c r="CM93" s="37" t="s">
        <v>1950</v>
      </c>
      <c r="CN93" s="37" t="str">
        <f t="shared" si="41"/>
        <v>,0</v>
      </c>
      <c r="CR93" s="37" t="s">
        <v>1910</v>
      </c>
      <c r="CS93" s="37" t="s">
        <v>2050</v>
      </c>
      <c r="CT93" s="37" t="s">
        <v>1950</v>
      </c>
      <c r="CU93" s="37" t="str">
        <f t="shared" si="42"/>
        <v>,0</v>
      </c>
      <c r="CY93" s="37" t="s">
        <v>1904</v>
      </c>
      <c r="CZ93" s="37" t="s">
        <v>2050</v>
      </c>
      <c r="DA93" s="37" t="s">
        <v>1950</v>
      </c>
      <c r="DB93" s="37" t="str">
        <f t="shared" si="43"/>
        <v>,0</v>
      </c>
      <c r="DF93" s="37" t="s">
        <v>1889</v>
      </c>
    </row>
    <row r="94" spans="3:110" x14ac:dyDescent="0.2">
      <c r="C94" s="37">
        <v>409003</v>
      </c>
      <c r="D94" s="37" t="str">
        <f t="shared" si="44"/>
        <v>{{4022,540,8,0}|{4022,540,8,0}|{4039,540,8,0}|{4039,540,8,0}|{4017,540,8,0}|{4017,540,8,0}|{4022,540,8,0}|{4022,540,8,0}|{4039,540,8,0}|{4039,540,8,0}|{4017,540,8,0}|{4017,540,8,0}|{4022,540,8,0}|{4039,540,8,0}|{4017,540,8,0}}</v>
      </c>
      <c r="E94" s="37" t="s">
        <v>1912</v>
      </c>
      <c r="F94" s="37" t="s">
        <v>2051</v>
      </c>
      <c r="G94" s="37" t="s">
        <v>1950</v>
      </c>
      <c r="H94" s="37" t="str">
        <f t="shared" si="30"/>
        <v>,0</v>
      </c>
      <c r="L94" s="37" t="s">
        <v>1909</v>
      </c>
      <c r="M94" s="37" t="s">
        <v>2051</v>
      </c>
      <c r="N94" s="37" t="s">
        <v>1950</v>
      </c>
      <c r="O94" s="37" t="str">
        <f t="shared" si="29"/>
        <v>,0</v>
      </c>
      <c r="S94" s="37" t="s">
        <v>1953</v>
      </c>
      <c r="T94" s="37" t="s">
        <v>2051</v>
      </c>
      <c r="U94" s="37" t="s">
        <v>1950</v>
      </c>
      <c r="V94" s="37" t="str">
        <f t="shared" si="31"/>
        <v>,0</v>
      </c>
      <c r="Z94" s="37" t="s">
        <v>1953</v>
      </c>
      <c r="AA94" s="37" t="s">
        <v>2051</v>
      </c>
      <c r="AB94" s="37" t="s">
        <v>1950</v>
      </c>
      <c r="AC94" s="37" t="str">
        <f t="shared" si="32"/>
        <v>,0</v>
      </c>
      <c r="AG94" s="37" t="s">
        <v>1904</v>
      </c>
      <c r="AH94" s="37" t="s">
        <v>2051</v>
      </c>
      <c r="AI94" s="37" t="s">
        <v>1950</v>
      </c>
      <c r="AJ94" s="37" t="str">
        <f t="shared" si="33"/>
        <v>,0</v>
      </c>
      <c r="AN94" s="37" t="s">
        <v>1904</v>
      </c>
      <c r="AO94" s="37" t="s">
        <v>2051</v>
      </c>
      <c r="AP94" s="37" t="s">
        <v>1950</v>
      </c>
      <c r="AQ94" s="37" t="str">
        <f t="shared" si="34"/>
        <v>,0</v>
      </c>
      <c r="AU94" s="37" t="s">
        <v>1909</v>
      </c>
      <c r="AV94" s="37" t="s">
        <v>2051</v>
      </c>
      <c r="AW94" s="37" t="s">
        <v>1950</v>
      </c>
      <c r="AX94" s="37" t="str">
        <f t="shared" si="35"/>
        <v>,0</v>
      </c>
      <c r="BB94" s="37" t="s">
        <v>1909</v>
      </c>
      <c r="BC94" s="37" t="s">
        <v>2051</v>
      </c>
      <c r="BD94" s="37" t="s">
        <v>1950</v>
      </c>
      <c r="BE94" s="37" t="str">
        <f t="shared" si="36"/>
        <v>,0</v>
      </c>
      <c r="BI94" s="37" t="s">
        <v>1953</v>
      </c>
      <c r="BJ94" s="37" t="s">
        <v>2051</v>
      </c>
      <c r="BK94" s="37" t="s">
        <v>1950</v>
      </c>
      <c r="BL94" s="37" t="str">
        <f t="shared" si="37"/>
        <v>,0</v>
      </c>
      <c r="BP94" s="37" t="s">
        <v>1953</v>
      </c>
      <c r="BQ94" s="37" t="s">
        <v>2051</v>
      </c>
      <c r="BR94" s="37" t="s">
        <v>1950</v>
      </c>
      <c r="BS94" s="37" t="str">
        <f t="shared" si="38"/>
        <v>,0</v>
      </c>
      <c r="BW94" s="37" t="s">
        <v>1904</v>
      </c>
      <c r="BX94" s="37" t="s">
        <v>2051</v>
      </c>
      <c r="BY94" s="37" t="s">
        <v>1950</v>
      </c>
      <c r="BZ94" s="37" t="str">
        <f t="shared" si="39"/>
        <v>,0</v>
      </c>
      <c r="CD94" s="37" t="s">
        <v>1904</v>
      </c>
      <c r="CE94" s="37" t="s">
        <v>2051</v>
      </c>
      <c r="CF94" s="37" t="s">
        <v>1950</v>
      </c>
      <c r="CG94" s="37" t="str">
        <f t="shared" si="40"/>
        <v>,0</v>
      </c>
      <c r="CK94" s="37" t="s">
        <v>1909</v>
      </c>
      <c r="CL94" s="37" t="s">
        <v>2051</v>
      </c>
      <c r="CM94" s="37" t="s">
        <v>1950</v>
      </c>
      <c r="CN94" s="37" t="str">
        <f t="shared" si="41"/>
        <v>,0</v>
      </c>
      <c r="CR94" s="37" t="s">
        <v>1953</v>
      </c>
      <c r="CS94" s="37" t="s">
        <v>2051</v>
      </c>
      <c r="CT94" s="37" t="s">
        <v>1950</v>
      </c>
      <c r="CU94" s="37" t="str">
        <f t="shared" si="42"/>
        <v>,0</v>
      </c>
      <c r="CY94" s="37" t="s">
        <v>1904</v>
      </c>
      <c r="CZ94" s="37" t="s">
        <v>2051</v>
      </c>
      <c r="DA94" s="37" t="s">
        <v>1950</v>
      </c>
      <c r="DB94" s="37" t="str">
        <f t="shared" si="43"/>
        <v>,0</v>
      </c>
      <c r="DF94" s="37" t="s">
        <v>1889</v>
      </c>
    </row>
    <row r="95" spans="3:110" x14ac:dyDescent="0.2">
      <c r="C95" s="37">
        <v>409004</v>
      </c>
      <c r="D95" s="37" t="str">
        <f t="shared" si="44"/>
        <v>{{4012,520,8,0}|{4012,520,8,0}|{4014,520,8,0}|{4014,520,8,0}|{4038,520,8,0}|{4038,520,8,0}|{4012,520,8,0}|{4012,520,8,0}|{4014,520,8,0}|{4014,520,8,0}|{4038,520,8,0}|{4038,520,8,0}|{4012,520,8,0}|{4012,520,8,0}|{4014,520,8,0}}</v>
      </c>
      <c r="E95" s="37" t="s">
        <v>2048</v>
      </c>
      <c r="F95" s="37" t="s">
        <v>2049</v>
      </c>
      <c r="G95" s="37" t="s">
        <v>1950</v>
      </c>
      <c r="H95" s="37" t="str">
        <f t="shared" si="30"/>
        <v>,0</v>
      </c>
      <c r="L95" s="37" t="s">
        <v>2020</v>
      </c>
      <c r="M95" s="37" t="s">
        <v>2049</v>
      </c>
      <c r="N95" s="37" t="s">
        <v>1950</v>
      </c>
      <c r="O95" s="37" t="str">
        <f t="shared" si="29"/>
        <v>,0</v>
      </c>
      <c r="S95" s="37" t="s">
        <v>1895</v>
      </c>
      <c r="T95" s="37" t="s">
        <v>2049</v>
      </c>
      <c r="U95" s="37" t="s">
        <v>1950</v>
      </c>
      <c r="V95" s="37" t="str">
        <f t="shared" si="31"/>
        <v>,0</v>
      </c>
      <c r="Z95" s="37" t="s">
        <v>1895</v>
      </c>
      <c r="AA95" s="37" t="s">
        <v>2049</v>
      </c>
      <c r="AB95" s="37" t="s">
        <v>1950</v>
      </c>
      <c r="AC95" s="37" t="str">
        <f t="shared" si="32"/>
        <v>,0</v>
      </c>
      <c r="AG95" s="37" t="s">
        <v>1883</v>
      </c>
      <c r="AH95" s="37" t="s">
        <v>2049</v>
      </c>
      <c r="AI95" s="37" t="s">
        <v>1950</v>
      </c>
      <c r="AJ95" s="37" t="str">
        <f t="shared" si="33"/>
        <v>,0</v>
      </c>
      <c r="AN95" s="37" t="s">
        <v>1883</v>
      </c>
      <c r="AO95" s="37" t="s">
        <v>2049</v>
      </c>
      <c r="AP95" s="37" t="s">
        <v>1950</v>
      </c>
      <c r="AQ95" s="37" t="str">
        <f t="shared" si="34"/>
        <v>,0</v>
      </c>
      <c r="AU95" s="37" t="s">
        <v>2020</v>
      </c>
      <c r="AV95" s="37" t="s">
        <v>2049</v>
      </c>
      <c r="AW95" s="37" t="s">
        <v>1950</v>
      </c>
      <c r="AX95" s="37" t="str">
        <f t="shared" si="35"/>
        <v>,0</v>
      </c>
      <c r="BB95" s="37" t="s">
        <v>2020</v>
      </c>
      <c r="BC95" s="37" t="s">
        <v>2049</v>
      </c>
      <c r="BD95" s="37" t="s">
        <v>1950</v>
      </c>
      <c r="BE95" s="37" t="str">
        <f t="shared" si="36"/>
        <v>,0</v>
      </c>
      <c r="BI95" s="37" t="s">
        <v>1895</v>
      </c>
      <c r="BJ95" s="37" t="s">
        <v>2049</v>
      </c>
      <c r="BK95" s="37" t="s">
        <v>1950</v>
      </c>
      <c r="BL95" s="37" t="str">
        <f t="shared" si="37"/>
        <v>,0</v>
      </c>
      <c r="BP95" s="37" t="s">
        <v>1895</v>
      </c>
      <c r="BQ95" s="37" t="s">
        <v>2049</v>
      </c>
      <c r="BR95" s="37" t="s">
        <v>1950</v>
      </c>
      <c r="BS95" s="37" t="str">
        <f t="shared" si="38"/>
        <v>,0</v>
      </c>
      <c r="BW95" s="37" t="s">
        <v>1883</v>
      </c>
      <c r="BX95" s="37" t="s">
        <v>2049</v>
      </c>
      <c r="BY95" s="37" t="s">
        <v>1950</v>
      </c>
      <c r="BZ95" s="37" t="str">
        <f t="shared" si="39"/>
        <v>,0</v>
      </c>
      <c r="CD95" s="37" t="s">
        <v>1883</v>
      </c>
      <c r="CE95" s="37" t="s">
        <v>2049</v>
      </c>
      <c r="CF95" s="37" t="s">
        <v>1950</v>
      </c>
      <c r="CG95" s="37" t="str">
        <f t="shared" si="40"/>
        <v>,0</v>
      </c>
      <c r="CK95" s="37" t="s">
        <v>2020</v>
      </c>
      <c r="CL95" s="37" t="s">
        <v>2049</v>
      </c>
      <c r="CM95" s="37" t="s">
        <v>1950</v>
      </c>
      <c r="CN95" s="37" t="str">
        <f t="shared" si="41"/>
        <v>,0</v>
      </c>
      <c r="CR95" s="37" t="s">
        <v>2020</v>
      </c>
      <c r="CS95" s="37" t="s">
        <v>2049</v>
      </c>
      <c r="CT95" s="37" t="s">
        <v>1950</v>
      </c>
      <c r="CU95" s="37" t="str">
        <f t="shared" si="42"/>
        <v>,0</v>
      </c>
      <c r="CY95" s="37" t="s">
        <v>1895</v>
      </c>
      <c r="CZ95" s="37" t="s">
        <v>2049</v>
      </c>
      <c r="DA95" s="37" t="s">
        <v>1950</v>
      </c>
      <c r="DB95" s="37" t="str">
        <f t="shared" si="43"/>
        <v>,0</v>
      </c>
      <c r="DF95" s="37" t="s">
        <v>1889</v>
      </c>
    </row>
    <row r="96" spans="3:110" x14ac:dyDescent="0.2">
      <c r="C96" s="37">
        <v>409101</v>
      </c>
      <c r="D96" s="37" t="str">
        <f t="shared" si="44"/>
        <v>{{4039,580,9,0}|{4028,580,9,0}|{4028,580,9,0}|{4039,580,9,0}|{4039,580,9,0}|{4031,580,9,0}|{4031,580,9,0}|{4028,580,9,0}|{4028,580,9,0}|{4039,580,9,0}|{4039,580,9,0}|{4031,580,9,0}|{4031,580,9,0}|{4028,580,9,0}|{4028,580,9,0}}</v>
      </c>
      <c r="E96" s="37" t="s">
        <v>2052</v>
      </c>
      <c r="F96" s="37" t="s">
        <v>2053</v>
      </c>
      <c r="G96" s="37" t="s">
        <v>2054</v>
      </c>
      <c r="H96" s="37" t="str">
        <f t="shared" si="30"/>
        <v>,0</v>
      </c>
      <c r="L96" s="37" t="s">
        <v>1903</v>
      </c>
      <c r="M96" s="37" t="s">
        <v>2053</v>
      </c>
      <c r="N96" s="37" t="s">
        <v>2054</v>
      </c>
      <c r="O96" s="37" t="str">
        <f t="shared" si="29"/>
        <v>,0</v>
      </c>
      <c r="S96" s="37" t="s">
        <v>1903</v>
      </c>
      <c r="T96" s="37" t="s">
        <v>2053</v>
      </c>
      <c r="U96" s="37" t="s">
        <v>2054</v>
      </c>
      <c r="V96" s="37" t="str">
        <f t="shared" si="31"/>
        <v>,0</v>
      </c>
      <c r="Z96" s="37" t="s">
        <v>1953</v>
      </c>
      <c r="AA96" s="37" t="s">
        <v>2053</v>
      </c>
      <c r="AB96" s="37" t="s">
        <v>2054</v>
      </c>
      <c r="AC96" s="37" t="str">
        <f t="shared" si="32"/>
        <v>,0</v>
      </c>
      <c r="AG96" s="37" t="s">
        <v>1953</v>
      </c>
      <c r="AH96" s="37" t="s">
        <v>2053</v>
      </c>
      <c r="AI96" s="37" t="s">
        <v>2054</v>
      </c>
      <c r="AJ96" s="37" t="str">
        <f t="shared" si="33"/>
        <v>,0</v>
      </c>
      <c r="AN96" s="37" t="s">
        <v>1915</v>
      </c>
      <c r="AO96" s="37" t="s">
        <v>2053</v>
      </c>
      <c r="AP96" s="37" t="s">
        <v>2054</v>
      </c>
      <c r="AQ96" s="37" t="str">
        <f t="shared" si="34"/>
        <v>,0</v>
      </c>
      <c r="AU96" s="37" t="s">
        <v>1915</v>
      </c>
      <c r="AV96" s="37" t="s">
        <v>2053</v>
      </c>
      <c r="AW96" s="37" t="s">
        <v>2054</v>
      </c>
      <c r="AX96" s="37" t="str">
        <f t="shared" si="35"/>
        <v>,0</v>
      </c>
      <c r="BB96" s="37" t="s">
        <v>1903</v>
      </c>
      <c r="BC96" s="37" t="s">
        <v>2053</v>
      </c>
      <c r="BD96" s="37" t="s">
        <v>2054</v>
      </c>
      <c r="BE96" s="37" t="str">
        <f t="shared" si="36"/>
        <v>,0</v>
      </c>
      <c r="BI96" s="37" t="s">
        <v>1903</v>
      </c>
      <c r="BJ96" s="37" t="s">
        <v>2053</v>
      </c>
      <c r="BK96" s="37" t="s">
        <v>2054</v>
      </c>
      <c r="BL96" s="37" t="str">
        <f t="shared" si="37"/>
        <v>,0</v>
      </c>
      <c r="BP96" s="37" t="s">
        <v>1953</v>
      </c>
      <c r="BQ96" s="37" t="s">
        <v>2053</v>
      </c>
      <c r="BR96" s="37" t="s">
        <v>2054</v>
      </c>
      <c r="BS96" s="37" t="str">
        <f t="shared" si="38"/>
        <v>,0</v>
      </c>
      <c r="BW96" s="37" t="s">
        <v>1953</v>
      </c>
      <c r="BX96" s="37" t="s">
        <v>2053</v>
      </c>
      <c r="BY96" s="37" t="s">
        <v>2054</v>
      </c>
      <c r="BZ96" s="37" t="str">
        <f t="shared" si="39"/>
        <v>,0</v>
      </c>
      <c r="CD96" s="37" t="s">
        <v>1915</v>
      </c>
      <c r="CE96" s="37" t="s">
        <v>2053</v>
      </c>
      <c r="CF96" s="37" t="s">
        <v>2054</v>
      </c>
      <c r="CG96" s="37" t="str">
        <f t="shared" si="40"/>
        <v>,0</v>
      </c>
      <c r="CK96" s="37" t="s">
        <v>1915</v>
      </c>
      <c r="CL96" s="37" t="s">
        <v>2053</v>
      </c>
      <c r="CM96" s="37" t="s">
        <v>2054</v>
      </c>
      <c r="CN96" s="37" t="str">
        <f t="shared" si="41"/>
        <v>,0</v>
      </c>
      <c r="CR96" s="37" t="s">
        <v>1903</v>
      </c>
      <c r="CS96" s="37" t="s">
        <v>2053</v>
      </c>
      <c r="CT96" s="37" t="s">
        <v>2054</v>
      </c>
      <c r="CU96" s="37" t="str">
        <f t="shared" si="42"/>
        <v>,0</v>
      </c>
      <c r="CY96" s="37" t="s">
        <v>1903</v>
      </c>
      <c r="CZ96" s="37" t="s">
        <v>2053</v>
      </c>
      <c r="DA96" s="37" t="s">
        <v>2054</v>
      </c>
      <c r="DB96" s="37" t="str">
        <f t="shared" si="43"/>
        <v>,0</v>
      </c>
      <c r="DF96" s="37" t="s">
        <v>1889</v>
      </c>
    </row>
    <row r="97" spans="3:110" x14ac:dyDescent="0.2">
      <c r="C97" s="37">
        <v>409102</v>
      </c>
      <c r="D97" s="37" t="str">
        <f t="shared" si="44"/>
        <v>{{4034,580,9,0}|{4007,580,9,0}|{4007,580,9,0}|{4035,580,9,0}|{4035,580,9,0}|{4034,580,9,0}|{4034,580,9,0}|{4007,580,9,0}|{4007,580,9,0}|{4035,580,9,0}|{4035,580,9,0}|{4034,580,9,0}|{4034,580,9,0}|{4007,580,9,0}|{4007,580,9,0}}</v>
      </c>
      <c r="E97" s="37" t="s">
        <v>2046</v>
      </c>
      <c r="F97" s="37" t="s">
        <v>2053</v>
      </c>
      <c r="G97" s="37" t="s">
        <v>2054</v>
      </c>
      <c r="H97" s="37" t="str">
        <f t="shared" si="30"/>
        <v>,0</v>
      </c>
      <c r="L97" s="37" t="s">
        <v>1881</v>
      </c>
      <c r="M97" s="37" t="s">
        <v>2053</v>
      </c>
      <c r="N97" s="37" t="s">
        <v>2054</v>
      </c>
      <c r="O97" s="37" t="str">
        <f t="shared" si="29"/>
        <v>,0</v>
      </c>
      <c r="S97" s="37" t="s">
        <v>1881</v>
      </c>
      <c r="T97" s="37" t="s">
        <v>2053</v>
      </c>
      <c r="U97" s="37" t="s">
        <v>2054</v>
      </c>
      <c r="V97" s="37" t="str">
        <f t="shared" si="31"/>
        <v>,0</v>
      </c>
      <c r="Z97" s="37" t="s">
        <v>2019</v>
      </c>
      <c r="AA97" s="37" t="s">
        <v>2053</v>
      </c>
      <c r="AB97" s="37" t="s">
        <v>2054</v>
      </c>
      <c r="AC97" s="37" t="str">
        <f t="shared" si="32"/>
        <v>,0</v>
      </c>
      <c r="AG97" s="37" t="s">
        <v>2019</v>
      </c>
      <c r="AH97" s="37" t="s">
        <v>2053</v>
      </c>
      <c r="AI97" s="37" t="s">
        <v>2054</v>
      </c>
      <c r="AJ97" s="37" t="str">
        <f t="shared" si="33"/>
        <v>,0</v>
      </c>
      <c r="AN97" s="37" t="s">
        <v>1910</v>
      </c>
      <c r="AO97" s="37" t="s">
        <v>2053</v>
      </c>
      <c r="AP97" s="37" t="s">
        <v>2054</v>
      </c>
      <c r="AQ97" s="37" t="str">
        <f t="shared" si="34"/>
        <v>,0</v>
      </c>
      <c r="AU97" s="37" t="s">
        <v>1910</v>
      </c>
      <c r="AV97" s="37" t="s">
        <v>2053</v>
      </c>
      <c r="AW97" s="37" t="s">
        <v>2054</v>
      </c>
      <c r="AX97" s="37" t="str">
        <f t="shared" si="35"/>
        <v>,0</v>
      </c>
      <c r="BB97" s="37" t="s">
        <v>1881</v>
      </c>
      <c r="BC97" s="37" t="s">
        <v>2053</v>
      </c>
      <c r="BD97" s="37" t="s">
        <v>2054</v>
      </c>
      <c r="BE97" s="37" t="str">
        <f t="shared" si="36"/>
        <v>,0</v>
      </c>
      <c r="BI97" s="37" t="s">
        <v>1881</v>
      </c>
      <c r="BJ97" s="37" t="s">
        <v>2053</v>
      </c>
      <c r="BK97" s="37" t="s">
        <v>2054</v>
      </c>
      <c r="BL97" s="37" t="str">
        <f t="shared" si="37"/>
        <v>,0</v>
      </c>
      <c r="BP97" s="37" t="s">
        <v>2019</v>
      </c>
      <c r="BQ97" s="37" t="s">
        <v>2053</v>
      </c>
      <c r="BR97" s="37" t="s">
        <v>2054</v>
      </c>
      <c r="BS97" s="37" t="str">
        <f t="shared" si="38"/>
        <v>,0</v>
      </c>
      <c r="BW97" s="37" t="s">
        <v>2019</v>
      </c>
      <c r="BX97" s="37" t="s">
        <v>2053</v>
      </c>
      <c r="BY97" s="37" t="s">
        <v>2054</v>
      </c>
      <c r="BZ97" s="37" t="str">
        <f t="shared" si="39"/>
        <v>,0</v>
      </c>
      <c r="CD97" s="37" t="s">
        <v>1910</v>
      </c>
      <c r="CE97" s="37" t="s">
        <v>2053</v>
      </c>
      <c r="CF97" s="37" t="s">
        <v>2054</v>
      </c>
      <c r="CG97" s="37" t="str">
        <f t="shared" si="40"/>
        <v>,0</v>
      </c>
      <c r="CK97" s="37" t="s">
        <v>1910</v>
      </c>
      <c r="CL97" s="37" t="s">
        <v>2053</v>
      </c>
      <c r="CM97" s="37" t="s">
        <v>2054</v>
      </c>
      <c r="CN97" s="37" t="str">
        <f t="shared" si="41"/>
        <v>,0</v>
      </c>
      <c r="CR97" s="37" t="s">
        <v>1881</v>
      </c>
      <c r="CS97" s="37" t="s">
        <v>2053</v>
      </c>
      <c r="CT97" s="37" t="s">
        <v>2054</v>
      </c>
      <c r="CU97" s="37" t="str">
        <f t="shared" si="42"/>
        <v>,0</v>
      </c>
      <c r="CY97" s="37" t="s">
        <v>1881</v>
      </c>
      <c r="CZ97" s="37" t="s">
        <v>2053</v>
      </c>
      <c r="DA97" s="37" t="s">
        <v>2054</v>
      </c>
      <c r="DB97" s="37" t="str">
        <f t="shared" si="43"/>
        <v>,0</v>
      </c>
      <c r="DF97" s="37" t="s">
        <v>1889</v>
      </c>
    </row>
    <row r="98" spans="3:110" x14ac:dyDescent="0.2">
      <c r="C98" s="37">
        <v>409103</v>
      </c>
      <c r="D98" s="37" t="str">
        <f t="shared" si="44"/>
        <v>{{4027,580,9,0}|{4027,580,9,0}|{4027,580,9,0}|{4039,580,9,0}|{4039,580,9,0}|{4016,580,9,0}|{4016,580,9,0}|{4027,580,9,0}|{4027,580,9,0}|{4039,580,9,0}|{4039,580,9,0}|{4016,580,9,0}|{4016,580,9,0}|{4027,580,9,0}|{4039,580,9,0}}</v>
      </c>
      <c r="E98" s="37" t="s">
        <v>2011</v>
      </c>
      <c r="F98" s="37" t="s">
        <v>2053</v>
      </c>
      <c r="G98" s="37" t="s">
        <v>2054</v>
      </c>
      <c r="H98" s="37" t="str">
        <f t="shared" si="30"/>
        <v>,0</v>
      </c>
      <c r="L98" s="37" t="s">
        <v>2012</v>
      </c>
      <c r="M98" s="37" t="s">
        <v>2053</v>
      </c>
      <c r="N98" s="37" t="s">
        <v>2054</v>
      </c>
      <c r="O98" s="37" t="str">
        <f t="shared" si="29"/>
        <v>,0</v>
      </c>
      <c r="S98" s="37" t="s">
        <v>2012</v>
      </c>
      <c r="T98" s="37" t="s">
        <v>2053</v>
      </c>
      <c r="U98" s="37" t="s">
        <v>2054</v>
      </c>
      <c r="V98" s="37" t="str">
        <f t="shared" si="31"/>
        <v>,0</v>
      </c>
      <c r="Z98" s="37" t="s">
        <v>1953</v>
      </c>
      <c r="AA98" s="37" t="s">
        <v>2053</v>
      </c>
      <c r="AB98" s="37" t="s">
        <v>2054</v>
      </c>
      <c r="AC98" s="37" t="str">
        <f t="shared" si="32"/>
        <v>,0</v>
      </c>
      <c r="AG98" s="37" t="s">
        <v>1953</v>
      </c>
      <c r="AH98" s="37" t="s">
        <v>2053</v>
      </c>
      <c r="AI98" s="37" t="s">
        <v>2054</v>
      </c>
      <c r="AJ98" s="37" t="str">
        <f t="shared" si="33"/>
        <v>,0</v>
      </c>
      <c r="AN98" s="37" t="s">
        <v>2013</v>
      </c>
      <c r="AO98" s="37" t="s">
        <v>2053</v>
      </c>
      <c r="AP98" s="37" t="s">
        <v>2054</v>
      </c>
      <c r="AQ98" s="37" t="str">
        <f t="shared" si="34"/>
        <v>,0</v>
      </c>
      <c r="AU98" s="37" t="s">
        <v>2013</v>
      </c>
      <c r="AV98" s="37" t="s">
        <v>2053</v>
      </c>
      <c r="AW98" s="37" t="s">
        <v>2054</v>
      </c>
      <c r="AX98" s="37" t="str">
        <f t="shared" si="35"/>
        <v>,0</v>
      </c>
      <c r="BB98" s="37" t="s">
        <v>2012</v>
      </c>
      <c r="BC98" s="37" t="s">
        <v>2053</v>
      </c>
      <c r="BD98" s="37" t="s">
        <v>2054</v>
      </c>
      <c r="BE98" s="37" t="str">
        <f t="shared" si="36"/>
        <v>,0</v>
      </c>
      <c r="BI98" s="37" t="s">
        <v>2012</v>
      </c>
      <c r="BJ98" s="37" t="s">
        <v>2053</v>
      </c>
      <c r="BK98" s="37" t="s">
        <v>2054</v>
      </c>
      <c r="BL98" s="37" t="str">
        <f t="shared" si="37"/>
        <v>,0</v>
      </c>
      <c r="BP98" s="37" t="s">
        <v>1953</v>
      </c>
      <c r="BQ98" s="37" t="s">
        <v>2053</v>
      </c>
      <c r="BR98" s="37" t="s">
        <v>2054</v>
      </c>
      <c r="BS98" s="37" t="str">
        <f t="shared" si="38"/>
        <v>,0</v>
      </c>
      <c r="BW98" s="37" t="s">
        <v>1953</v>
      </c>
      <c r="BX98" s="37" t="s">
        <v>2053</v>
      </c>
      <c r="BY98" s="37" t="s">
        <v>2054</v>
      </c>
      <c r="BZ98" s="37" t="str">
        <f t="shared" si="39"/>
        <v>,0</v>
      </c>
      <c r="CD98" s="37" t="s">
        <v>2013</v>
      </c>
      <c r="CE98" s="37" t="s">
        <v>2053</v>
      </c>
      <c r="CF98" s="37" t="s">
        <v>2054</v>
      </c>
      <c r="CG98" s="37" t="str">
        <f t="shared" si="40"/>
        <v>,0</v>
      </c>
      <c r="CK98" s="37" t="s">
        <v>2013</v>
      </c>
      <c r="CL98" s="37" t="s">
        <v>2053</v>
      </c>
      <c r="CM98" s="37" t="s">
        <v>2054</v>
      </c>
      <c r="CN98" s="37" t="str">
        <f t="shared" si="41"/>
        <v>,0</v>
      </c>
      <c r="CR98" s="37" t="s">
        <v>2012</v>
      </c>
      <c r="CS98" s="37" t="s">
        <v>2053</v>
      </c>
      <c r="CT98" s="37" t="s">
        <v>2054</v>
      </c>
      <c r="CU98" s="37" t="str">
        <f t="shared" si="42"/>
        <v>,0</v>
      </c>
      <c r="CY98" s="37" t="s">
        <v>1953</v>
      </c>
      <c r="CZ98" s="37" t="s">
        <v>2053</v>
      </c>
      <c r="DA98" s="37" t="s">
        <v>2054</v>
      </c>
      <c r="DB98" s="37" t="str">
        <f t="shared" si="43"/>
        <v>,0</v>
      </c>
      <c r="DF98" s="37" t="s">
        <v>1889</v>
      </c>
    </row>
    <row r="99" spans="3:110" x14ac:dyDescent="0.2">
      <c r="C99" s="37">
        <v>410001</v>
      </c>
      <c r="D99" s="37" t="str">
        <f t="shared" si="44"/>
        <v>{{4002,820,9,0}|{4002,820,9,0}|{4004,820,9,0}|{4004,820,9,0}|{4018,820,9,0}|{4018,820,9,0}|{4002,820,9,0}|{4002,820,9,0}|{4004,820,9,0}|{4004,820,9,0}|{4018,820,9,0}|{4018,820,9,0}|{4002,820,9,0}|{4004,820,9,0}|{4018,820,9,0}}</v>
      </c>
      <c r="E99" s="37" t="s">
        <v>2040</v>
      </c>
      <c r="F99" s="37" t="s">
        <v>2055</v>
      </c>
      <c r="G99" s="37" t="s">
        <v>2054</v>
      </c>
      <c r="H99" s="37" t="str">
        <f t="shared" si="30"/>
        <v>,0</v>
      </c>
      <c r="L99" s="37" t="s">
        <v>2003</v>
      </c>
      <c r="M99" s="37" t="s">
        <v>2055</v>
      </c>
      <c r="N99" s="37" t="s">
        <v>2054</v>
      </c>
      <c r="O99" s="37" t="str">
        <f t="shared" si="29"/>
        <v>,0</v>
      </c>
      <c r="S99" s="37" t="s">
        <v>2017</v>
      </c>
      <c r="T99" s="37" t="s">
        <v>2055</v>
      </c>
      <c r="U99" s="37" t="s">
        <v>2054</v>
      </c>
      <c r="V99" s="37" t="str">
        <f t="shared" si="31"/>
        <v>,0</v>
      </c>
      <c r="Z99" s="37" t="s">
        <v>2017</v>
      </c>
      <c r="AA99" s="37" t="s">
        <v>2055</v>
      </c>
      <c r="AB99" s="37" t="s">
        <v>2054</v>
      </c>
      <c r="AC99" s="37" t="str">
        <f t="shared" si="32"/>
        <v>,0</v>
      </c>
      <c r="AG99" s="37" t="s">
        <v>1986</v>
      </c>
      <c r="AH99" s="37" t="s">
        <v>2055</v>
      </c>
      <c r="AI99" s="37" t="s">
        <v>2054</v>
      </c>
      <c r="AJ99" s="37" t="str">
        <f t="shared" si="33"/>
        <v>,0</v>
      </c>
      <c r="AN99" s="37" t="s">
        <v>1986</v>
      </c>
      <c r="AO99" s="37" t="s">
        <v>2055</v>
      </c>
      <c r="AP99" s="37" t="s">
        <v>2054</v>
      </c>
      <c r="AQ99" s="37" t="str">
        <f t="shared" si="34"/>
        <v>,0</v>
      </c>
      <c r="AU99" s="37" t="s">
        <v>2003</v>
      </c>
      <c r="AV99" s="37" t="s">
        <v>2055</v>
      </c>
      <c r="AW99" s="37" t="s">
        <v>2054</v>
      </c>
      <c r="AX99" s="37" t="str">
        <f t="shared" si="35"/>
        <v>,0</v>
      </c>
      <c r="BB99" s="37" t="s">
        <v>2003</v>
      </c>
      <c r="BC99" s="37" t="s">
        <v>2055</v>
      </c>
      <c r="BD99" s="37" t="s">
        <v>2054</v>
      </c>
      <c r="BE99" s="37" t="str">
        <f t="shared" si="36"/>
        <v>,0</v>
      </c>
      <c r="BI99" s="37" t="s">
        <v>2017</v>
      </c>
      <c r="BJ99" s="37" t="s">
        <v>2055</v>
      </c>
      <c r="BK99" s="37" t="s">
        <v>2054</v>
      </c>
      <c r="BL99" s="37" t="str">
        <f t="shared" si="37"/>
        <v>,0</v>
      </c>
      <c r="BP99" s="37" t="s">
        <v>2017</v>
      </c>
      <c r="BQ99" s="37" t="s">
        <v>2055</v>
      </c>
      <c r="BR99" s="37" t="s">
        <v>2054</v>
      </c>
      <c r="BS99" s="37" t="str">
        <f t="shared" si="38"/>
        <v>,0</v>
      </c>
      <c r="BW99" s="37" t="s">
        <v>1986</v>
      </c>
      <c r="BX99" s="37" t="s">
        <v>2055</v>
      </c>
      <c r="BY99" s="37" t="s">
        <v>2054</v>
      </c>
      <c r="BZ99" s="37" t="str">
        <f t="shared" si="39"/>
        <v>,0</v>
      </c>
      <c r="CD99" s="37" t="s">
        <v>1986</v>
      </c>
      <c r="CE99" s="37" t="s">
        <v>2055</v>
      </c>
      <c r="CF99" s="37" t="s">
        <v>2054</v>
      </c>
      <c r="CG99" s="37" t="str">
        <f t="shared" si="40"/>
        <v>,0</v>
      </c>
      <c r="CK99" s="37" t="s">
        <v>2003</v>
      </c>
      <c r="CL99" s="37" t="s">
        <v>2055</v>
      </c>
      <c r="CM99" s="37" t="s">
        <v>2054</v>
      </c>
      <c r="CN99" s="37" t="str">
        <f t="shared" si="41"/>
        <v>,0</v>
      </c>
      <c r="CR99" s="37" t="s">
        <v>2017</v>
      </c>
      <c r="CS99" s="37" t="s">
        <v>2055</v>
      </c>
      <c r="CT99" s="37" t="s">
        <v>2054</v>
      </c>
      <c r="CU99" s="37" t="str">
        <f t="shared" si="42"/>
        <v>,0</v>
      </c>
      <c r="CY99" s="37" t="s">
        <v>1986</v>
      </c>
      <c r="CZ99" s="37" t="s">
        <v>2055</v>
      </c>
      <c r="DA99" s="37" t="s">
        <v>2054</v>
      </c>
      <c r="DB99" s="37" t="str">
        <f t="shared" si="43"/>
        <v>,0</v>
      </c>
      <c r="DF99" s="37" t="s">
        <v>1889</v>
      </c>
    </row>
    <row r="100" spans="3:110" x14ac:dyDescent="0.2">
      <c r="C100" s="37">
        <v>410002</v>
      </c>
      <c r="D100" s="37" t="str">
        <f t="shared" si="44"/>
        <v>{{4004,830,9,0}|{4004,830,9,0}|{4001,830,9,0}|{4001,830,9,0}|{4009,830,9,0}|{4009,830,9,0}|{4004,830,9,0}|{4004,830,9,0}|{4001,830,9,0}|{4001,830,9,0}|{4009,830,9,0}|{4009,830,9,0}|{4004,830,9,0}|{4001,830,9,0}|{4009,830,9,0}}</v>
      </c>
      <c r="E100" s="37" t="s">
        <v>1990</v>
      </c>
      <c r="F100" s="37" t="s">
        <v>2056</v>
      </c>
      <c r="G100" s="37" t="s">
        <v>2054</v>
      </c>
      <c r="H100" s="37" t="str">
        <f t="shared" si="30"/>
        <v>,0</v>
      </c>
      <c r="L100" s="37" t="s">
        <v>2017</v>
      </c>
      <c r="M100" s="37" t="s">
        <v>2056</v>
      </c>
      <c r="N100" s="37" t="s">
        <v>2054</v>
      </c>
      <c r="O100" s="37" t="str">
        <f t="shared" si="29"/>
        <v>,0</v>
      </c>
      <c r="S100" s="37" t="s">
        <v>1992</v>
      </c>
      <c r="T100" s="37" t="s">
        <v>2056</v>
      </c>
      <c r="U100" s="37" t="s">
        <v>2054</v>
      </c>
      <c r="V100" s="37" t="str">
        <f t="shared" si="31"/>
        <v>,0</v>
      </c>
      <c r="Z100" s="37" t="s">
        <v>1992</v>
      </c>
      <c r="AA100" s="37" t="s">
        <v>2056</v>
      </c>
      <c r="AB100" s="37" t="s">
        <v>2054</v>
      </c>
      <c r="AC100" s="37" t="str">
        <f t="shared" si="32"/>
        <v>,0</v>
      </c>
      <c r="AG100" s="37" t="s">
        <v>2057</v>
      </c>
      <c r="AH100" s="37" t="s">
        <v>2056</v>
      </c>
      <c r="AI100" s="37" t="s">
        <v>2054</v>
      </c>
      <c r="AJ100" s="37" t="str">
        <f t="shared" si="33"/>
        <v>,0</v>
      </c>
      <c r="AN100" s="37" t="s">
        <v>2057</v>
      </c>
      <c r="AO100" s="37" t="s">
        <v>2056</v>
      </c>
      <c r="AP100" s="37" t="s">
        <v>2054</v>
      </c>
      <c r="AQ100" s="37" t="str">
        <f t="shared" si="34"/>
        <v>,0</v>
      </c>
      <c r="AU100" s="37" t="s">
        <v>2017</v>
      </c>
      <c r="AV100" s="37" t="s">
        <v>2056</v>
      </c>
      <c r="AW100" s="37" t="s">
        <v>2054</v>
      </c>
      <c r="AX100" s="37" t="str">
        <f t="shared" si="35"/>
        <v>,0</v>
      </c>
      <c r="BB100" s="37" t="s">
        <v>2017</v>
      </c>
      <c r="BC100" s="37" t="s">
        <v>2056</v>
      </c>
      <c r="BD100" s="37" t="s">
        <v>2054</v>
      </c>
      <c r="BE100" s="37" t="str">
        <f t="shared" si="36"/>
        <v>,0</v>
      </c>
      <c r="BI100" s="37" t="s">
        <v>1992</v>
      </c>
      <c r="BJ100" s="37" t="s">
        <v>2056</v>
      </c>
      <c r="BK100" s="37" t="s">
        <v>2054</v>
      </c>
      <c r="BL100" s="37" t="str">
        <f t="shared" si="37"/>
        <v>,0</v>
      </c>
      <c r="BP100" s="37" t="s">
        <v>1992</v>
      </c>
      <c r="BQ100" s="37" t="s">
        <v>2056</v>
      </c>
      <c r="BR100" s="37" t="s">
        <v>2054</v>
      </c>
      <c r="BS100" s="37" t="str">
        <f t="shared" si="38"/>
        <v>,0</v>
      </c>
      <c r="BW100" s="37" t="s">
        <v>2057</v>
      </c>
      <c r="BX100" s="37" t="s">
        <v>2056</v>
      </c>
      <c r="BY100" s="37" t="s">
        <v>2054</v>
      </c>
      <c r="BZ100" s="37" t="str">
        <f t="shared" si="39"/>
        <v>,0</v>
      </c>
      <c r="CD100" s="37" t="s">
        <v>2057</v>
      </c>
      <c r="CE100" s="37" t="s">
        <v>2056</v>
      </c>
      <c r="CF100" s="37" t="s">
        <v>2054</v>
      </c>
      <c r="CG100" s="37" t="str">
        <f t="shared" si="40"/>
        <v>,0</v>
      </c>
      <c r="CK100" s="37" t="s">
        <v>2017</v>
      </c>
      <c r="CL100" s="37" t="s">
        <v>2056</v>
      </c>
      <c r="CM100" s="37" t="s">
        <v>2054</v>
      </c>
      <c r="CN100" s="37" t="str">
        <f t="shared" si="41"/>
        <v>,0</v>
      </c>
      <c r="CR100" s="37" t="s">
        <v>1992</v>
      </c>
      <c r="CS100" s="37" t="s">
        <v>2056</v>
      </c>
      <c r="CT100" s="37" t="s">
        <v>2054</v>
      </c>
      <c r="CU100" s="37" t="str">
        <f t="shared" si="42"/>
        <v>,0</v>
      </c>
      <c r="CY100" s="37" t="s">
        <v>2057</v>
      </c>
      <c r="CZ100" s="37" t="s">
        <v>2056</v>
      </c>
      <c r="DA100" s="37" t="s">
        <v>2054</v>
      </c>
      <c r="DB100" s="37" t="str">
        <f t="shared" si="43"/>
        <v>,0</v>
      </c>
      <c r="DF100" s="37" t="s">
        <v>1889</v>
      </c>
    </row>
    <row r="101" spans="3:110" x14ac:dyDescent="0.2">
      <c r="C101" s="37">
        <v>410003</v>
      </c>
      <c r="D101" s="37" t="str">
        <f t="shared" si="44"/>
        <v>{{4004,840,9,0}|{4004,840,9,0}|{4032,840,9,0}|{4032,840,9,0}|{4009,840,9,0}|{4009,840,9,0}|{4004,840,9,0}|{4004,840,9,0}|{4032,840,9,0}|{4032,840,9,0}|{4009,840,9,0}|{4009,840,9,0}|{4004,840,9,0}|{4032,840,9,0}|{4009,840,9,0}}</v>
      </c>
      <c r="E101" s="37" t="s">
        <v>1990</v>
      </c>
      <c r="F101" s="37" t="s">
        <v>2058</v>
      </c>
      <c r="G101" s="37" t="s">
        <v>2054</v>
      </c>
      <c r="H101" s="37" t="str">
        <f t="shared" si="30"/>
        <v>,0</v>
      </c>
      <c r="L101" s="37" t="s">
        <v>2017</v>
      </c>
      <c r="M101" s="37" t="s">
        <v>2058</v>
      </c>
      <c r="N101" s="37" t="s">
        <v>2054</v>
      </c>
      <c r="O101" s="37" t="str">
        <f t="shared" si="29"/>
        <v>,0</v>
      </c>
      <c r="S101" s="37" t="s">
        <v>2001</v>
      </c>
      <c r="T101" s="37" t="s">
        <v>2058</v>
      </c>
      <c r="U101" s="37" t="s">
        <v>2054</v>
      </c>
      <c r="V101" s="37" t="str">
        <f t="shared" si="31"/>
        <v>,0</v>
      </c>
      <c r="Z101" s="37" t="s">
        <v>2001</v>
      </c>
      <c r="AA101" s="37" t="s">
        <v>2058</v>
      </c>
      <c r="AB101" s="37" t="s">
        <v>2054</v>
      </c>
      <c r="AC101" s="37" t="str">
        <f t="shared" si="32"/>
        <v>,0</v>
      </c>
      <c r="AG101" s="37" t="s">
        <v>2057</v>
      </c>
      <c r="AH101" s="37" t="s">
        <v>2058</v>
      </c>
      <c r="AI101" s="37" t="s">
        <v>2054</v>
      </c>
      <c r="AJ101" s="37" t="str">
        <f t="shared" si="33"/>
        <v>,0</v>
      </c>
      <c r="AN101" s="37" t="s">
        <v>2057</v>
      </c>
      <c r="AO101" s="37" t="s">
        <v>2058</v>
      </c>
      <c r="AP101" s="37" t="s">
        <v>2054</v>
      </c>
      <c r="AQ101" s="37" t="str">
        <f t="shared" si="34"/>
        <v>,0</v>
      </c>
      <c r="AU101" s="37" t="s">
        <v>2017</v>
      </c>
      <c r="AV101" s="37" t="s">
        <v>2058</v>
      </c>
      <c r="AW101" s="37" t="s">
        <v>2054</v>
      </c>
      <c r="AX101" s="37" t="str">
        <f t="shared" si="35"/>
        <v>,0</v>
      </c>
      <c r="BB101" s="37" t="s">
        <v>2017</v>
      </c>
      <c r="BC101" s="37" t="s">
        <v>2058</v>
      </c>
      <c r="BD101" s="37" t="s">
        <v>2054</v>
      </c>
      <c r="BE101" s="37" t="str">
        <f t="shared" si="36"/>
        <v>,0</v>
      </c>
      <c r="BI101" s="37" t="s">
        <v>2001</v>
      </c>
      <c r="BJ101" s="37" t="s">
        <v>2058</v>
      </c>
      <c r="BK101" s="37" t="s">
        <v>2054</v>
      </c>
      <c r="BL101" s="37" t="str">
        <f t="shared" si="37"/>
        <v>,0</v>
      </c>
      <c r="BP101" s="37" t="s">
        <v>2001</v>
      </c>
      <c r="BQ101" s="37" t="s">
        <v>2058</v>
      </c>
      <c r="BR101" s="37" t="s">
        <v>2054</v>
      </c>
      <c r="BS101" s="37" t="str">
        <f t="shared" si="38"/>
        <v>,0</v>
      </c>
      <c r="BW101" s="37" t="s">
        <v>2057</v>
      </c>
      <c r="BX101" s="37" t="s">
        <v>2058</v>
      </c>
      <c r="BY101" s="37" t="s">
        <v>2054</v>
      </c>
      <c r="BZ101" s="37" t="str">
        <f t="shared" si="39"/>
        <v>,0</v>
      </c>
      <c r="CD101" s="37" t="s">
        <v>2057</v>
      </c>
      <c r="CE101" s="37" t="s">
        <v>2058</v>
      </c>
      <c r="CF101" s="37" t="s">
        <v>2054</v>
      </c>
      <c r="CG101" s="37" t="str">
        <f t="shared" si="40"/>
        <v>,0</v>
      </c>
      <c r="CK101" s="37" t="s">
        <v>2017</v>
      </c>
      <c r="CL101" s="37" t="s">
        <v>2058</v>
      </c>
      <c r="CM101" s="37" t="s">
        <v>2054</v>
      </c>
      <c r="CN101" s="37" t="str">
        <f t="shared" si="41"/>
        <v>,0</v>
      </c>
      <c r="CR101" s="37" t="s">
        <v>2001</v>
      </c>
      <c r="CS101" s="37" t="s">
        <v>2058</v>
      </c>
      <c r="CT101" s="37" t="s">
        <v>2054</v>
      </c>
      <c r="CU101" s="37" t="str">
        <f t="shared" si="42"/>
        <v>,0</v>
      </c>
      <c r="CY101" s="37" t="s">
        <v>2057</v>
      </c>
      <c r="CZ101" s="37" t="s">
        <v>2058</v>
      </c>
      <c r="DA101" s="37" t="s">
        <v>2054</v>
      </c>
      <c r="DB101" s="37" t="str">
        <f t="shared" si="43"/>
        <v>,0</v>
      </c>
      <c r="DF101" s="37" t="s">
        <v>1889</v>
      </c>
    </row>
    <row r="102" spans="3:110" x14ac:dyDescent="0.2">
      <c r="C102" s="37">
        <v>410004</v>
      </c>
      <c r="D102" s="37" t="str">
        <f t="shared" si="44"/>
        <v>{{4002,820,9,0}|{4002,820,9,0}|{4004,820,9,0}|{4004,820,9,0}|{4018,820,9,0}|{4018,820,9,0}|{4002,820,9,0}|{4002,820,9,0}|{4004,820,9,0}|{4004,820,9,0}|{4018,820,9,0}|{4018,820,9,0}|{4002,820,9,0}|{4004,820,9,0}|{4018,820,9,0}}</v>
      </c>
      <c r="E102" s="37" t="s">
        <v>2040</v>
      </c>
      <c r="F102" s="37" t="s">
        <v>2055</v>
      </c>
      <c r="G102" s="37" t="s">
        <v>2054</v>
      </c>
      <c r="H102" s="37" t="str">
        <f t="shared" si="30"/>
        <v>,0</v>
      </c>
      <c r="L102" s="37" t="s">
        <v>2003</v>
      </c>
      <c r="M102" s="37" t="s">
        <v>2055</v>
      </c>
      <c r="N102" s="37" t="s">
        <v>2054</v>
      </c>
      <c r="O102" s="37" t="str">
        <f t="shared" si="29"/>
        <v>,0</v>
      </c>
      <c r="S102" s="37" t="s">
        <v>2017</v>
      </c>
      <c r="T102" s="37" t="s">
        <v>2055</v>
      </c>
      <c r="U102" s="37" t="s">
        <v>2054</v>
      </c>
      <c r="V102" s="37" t="str">
        <f t="shared" si="31"/>
        <v>,0</v>
      </c>
      <c r="Z102" s="37" t="s">
        <v>2017</v>
      </c>
      <c r="AA102" s="37" t="s">
        <v>2055</v>
      </c>
      <c r="AB102" s="37" t="s">
        <v>2054</v>
      </c>
      <c r="AC102" s="37" t="str">
        <f t="shared" si="32"/>
        <v>,0</v>
      </c>
      <c r="AG102" s="37" t="s">
        <v>1986</v>
      </c>
      <c r="AH102" s="37" t="s">
        <v>2055</v>
      </c>
      <c r="AI102" s="37" t="s">
        <v>2054</v>
      </c>
      <c r="AJ102" s="37" t="str">
        <f t="shared" si="33"/>
        <v>,0</v>
      </c>
      <c r="AN102" s="37" t="s">
        <v>1986</v>
      </c>
      <c r="AO102" s="37" t="s">
        <v>2055</v>
      </c>
      <c r="AP102" s="37" t="s">
        <v>2054</v>
      </c>
      <c r="AQ102" s="37" t="str">
        <f t="shared" si="34"/>
        <v>,0</v>
      </c>
      <c r="AU102" s="37" t="s">
        <v>2003</v>
      </c>
      <c r="AV102" s="37" t="s">
        <v>2055</v>
      </c>
      <c r="AW102" s="37" t="s">
        <v>2054</v>
      </c>
      <c r="AX102" s="37" t="str">
        <f t="shared" si="35"/>
        <v>,0</v>
      </c>
      <c r="BB102" s="37" t="s">
        <v>2003</v>
      </c>
      <c r="BC102" s="37" t="s">
        <v>2055</v>
      </c>
      <c r="BD102" s="37" t="s">
        <v>2054</v>
      </c>
      <c r="BE102" s="37" t="str">
        <f t="shared" si="36"/>
        <v>,0</v>
      </c>
      <c r="BI102" s="37" t="s">
        <v>2017</v>
      </c>
      <c r="BJ102" s="37" t="s">
        <v>2055</v>
      </c>
      <c r="BK102" s="37" t="s">
        <v>2054</v>
      </c>
      <c r="BL102" s="37" t="str">
        <f t="shared" si="37"/>
        <v>,0</v>
      </c>
      <c r="BP102" s="37" t="s">
        <v>2017</v>
      </c>
      <c r="BQ102" s="37" t="s">
        <v>2055</v>
      </c>
      <c r="BR102" s="37" t="s">
        <v>2054</v>
      </c>
      <c r="BS102" s="37" t="str">
        <f t="shared" si="38"/>
        <v>,0</v>
      </c>
      <c r="BW102" s="37" t="s">
        <v>1986</v>
      </c>
      <c r="BX102" s="37" t="s">
        <v>2055</v>
      </c>
      <c r="BY102" s="37" t="s">
        <v>2054</v>
      </c>
      <c r="BZ102" s="37" t="str">
        <f t="shared" si="39"/>
        <v>,0</v>
      </c>
      <c r="CD102" s="37" t="s">
        <v>1986</v>
      </c>
      <c r="CE102" s="37" t="s">
        <v>2055</v>
      </c>
      <c r="CF102" s="37" t="s">
        <v>2054</v>
      </c>
      <c r="CG102" s="37" t="str">
        <f t="shared" si="40"/>
        <v>,0</v>
      </c>
      <c r="CK102" s="37" t="s">
        <v>2003</v>
      </c>
      <c r="CL102" s="37" t="s">
        <v>2055</v>
      </c>
      <c r="CM102" s="37" t="s">
        <v>2054</v>
      </c>
      <c r="CN102" s="37" t="str">
        <f t="shared" si="41"/>
        <v>,0</v>
      </c>
      <c r="CR102" s="37" t="s">
        <v>2017</v>
      </c>
      <c r="CS102" s="37" t="s">
        <v>2055</v>
      </c>
      <c r="CT102" s="37" t="s">
        <v>2054</v>
      </c>
      <c r="CU102" s="37" t="str">
        <f t="shared" si="42"/>
        <v>,0</v>
      </c>
      <c r="CY102" s="37" t="s">
        <v>1986</v>
      </c>
      <c r="CZ102" s="37" t="s">
        <v>2055</v>
      </c>
      <c r="DA102" s="37" t="s">
        <v>2054</v>
      </c>
      <c r="DB102" s="37" t="str">
        <f t="shared" si="43"/>
        <v>,0</v>
      </c>
      <c r="DF102" s="37" t="s">
        <v>1889</v>
      </c>
    </row>
    <row r="103" spans="3:110" x14ac:dyDescent="0.2">
      <c r="C103" s="37">
        <v>410101</v>
      </c>
      <c r="D103" s="37" t="str">
        <f t="shared" si="44"/>
        <v>{{4032,880,10,0}|{4004,880,10,0}|{4004,880,10,0}|{4002,880,10,0}|{4002,880,10,0}|{4001,880,10,0}|{4001,880,10,0}|{4032,880,10,0}|{4032,880,10,0}|{4004,880,10,0}|{4004,880,10,0}|{4002,880,10,0}|{4002,880,10,0}|{4001,880,10,0}|{4001,880,10,0}}</v>
      </c>
      <c r="E103" s="37" t="s">
        <v>2004</v>
      </c>
      <c r="F103" s="37" t="s">
        <v>2059</v>
      </c>
      <c r="G103" s="37" t="s">
        <v>1878</v>
      </c>
      <c r="H103" s="37" t="str">
        <f t="shared" si="30"/>
        <v>,0</v>
      </c>
      <c r="L103" s="37" t="s">
        <v>2017</v>
      </c>
      <c r="M103" s="37" t="s">
        <v>2059</v>
      </c>
      <c r="N103" s="37" t="s">
        <v>1878</v>
      </c>
      <c r="O103" s="37" t="str">
        <f t="shared" si="29"/>
        <v>,0</v>
      </c>
      <c r="S103" s="37" t="s">
        <v>2017</v>
      </c>
      <c r="T103" s="37" t="s">
        <v>2059</v>
      </c>
      <c r="U103" s="37" t="s">
        <v>1878</v>
      </c>
      <c r="V103" s="37" t="str">
        <f t="shared" si="31"/>
        <v>,0</v>
      </c>
      <c r="Z103" s="37" t="s">
        <v>2003</v>
      </c>
      <c r="AA103" s="37" t="s">
        <v>2059</v>
      </c>
      <c r="AB103" s="37" t="s">
        <v>1878</v>
      </c>
      <c r="AC103" s="37" t="str">
        <f t="shared" si="32"/>
        <v>,0</v>
      </c>
      <c r="AG103" s="37" t="s">
        <v>2003</v>
      </c>
      <c r="AH103" s="37" t="s">
        <v>2059</v>
      </c>
      <c r="AI103" s="37" t="s">
        <v>1878</v>
      </c>
      <c r="AJ103" s="37" t="str">
        <f t="shared" si="33"/>
        <v>,0</v>
      </c>
      <c r="AN103" s="37" t="s">
        <v>1992</v>
      </c>
      <c r="AO103" s="37" t="s">
        <v>2059</v>
      </c>
      <c r="AP103" s="37" t="s">
        <v>1878</v>
      </c>
      <c r="AQ103" s="37" t="str">
        <f t="shared" si="34"/>
        <v>,0</v>
      </c>
      <c r="AU103" s="37" t="s">
        <v>1992</v>
      </c>
      <c r="AV103" s="37" t="s">
        <v>2059</v>
      </c>
      <c r="AW103" s="37" t="s">
        <v>1878</v>
      </c>
      <c r="AX103" s="37" t="str">
        <f t="shared" si="35"/>
        <v>,0</v>
      </c>
      <c r="BB103" s="37" t="s">
        <v>2001</v>
      </c>
      <c r="BC103" s="37" t="s">
        <v>2059</v>
      </c>
      <c r="BD103" s="37" t="s">
        <v>1878</v>
      </c>
      <c r="BE103" s="37" t="str">
        <f t="shared" si="36"/>
        <v>,0</v>
      </c>
      <c r="BI103" s="37" t="s">
        <v>2001</v>
      </c>
      <c r="BJ103" s="37" t="s">
        <v>2059</v>
      </c>
      <c r="BK103" s="37" t="s">
        <v>1878</v>
      </c>
      <c r="BL103" s="37" t="str">
        <f t="shared" si="37"/>
        <v>,0</v>
      </c>
      <c r="BP103" s="37" t="s">
        <v>2017</v>
      </c>
      <c r="BQ103" s="37" t="s">
        <v>2059</v>
      </c>
      <c r="BR103" s="37" t="s">
        <v>1878</v>
      </c>
      <c r="BS103" s="37" t="str">
        <f t="shared" si="38"/>
        <v>,0</v>
      </c>
      <c r="BW103" s="37" t="s">
        <v>2017</v>
      </c>
      <c r="BX103" s="37" t="s">
        <v>2059</v>
      </c>
      <c r="BY103" s="37" t="s">
        <v>1878</v>
      </c>
      <c r="BZ103" s="37" t="str">
        <f t="shared" si="39"/>
        <v>,0</v>
      </c>
      <c r="CD103" s="37" t="s">
        <v>2003</v>
      </c>
      <c r="CE103" s="37" t="s">
        <v>2059</v>
      </c>
      <c r="CF103" s="37" t="s">
        <v>1878</v>
      </c>
      <c r="CG103" s="37" t="str">
        <f t="shared" si="40"/>
        <v>,0</v>
      </c>
      <c r="CK103" s="37" t="s">
        <v>2003</v>
      </c>
      <c r="CL103" s="37" t="s">
        <v>2059</v>
      </c>
      <c r="CM103" s="37" t="s">
        <v>1878</v>
      </c>
      <c r="CN103" s="37" t="str">
        <f t="shared" si="41"/>
        <v>,0</v>
      </c>
      <c r="CR103" s="37" t="s">
        <v>1992</v>
      </c>
      <c r="CS103" s="37" t="s">
        <v>2059</v>
      </c>
      <c r="CT103" s="37" t="s">
        <v>1878</v>
      </c>
      <c r="CU103" s="37" t="str">
        <f t="shared" si="42"/>
        <v>,0</v>
      </c>
      <c r="CY103" s="37" t="s">
        <v>1992</v>
      </c>
      <c r="CZ103" s="37" t="s">
        <v>2059</v>
      </c>
      <c r="DA103" s="37" t="s">
        <v>1878</v>
      </c>
      <c r="DB103" s="37" t="str">
        <f t="shared" si="43"/>
        <v>,0</v>
      </c>
      <c r="DF103" s="37" t="s">
        <v>1889</v>
      </c>
    </row>
    <row r="104" spans="3:110" x14ac:dyDescent="0.2">
      <c r="C104" s="37">
        <v>410102</v>
      </c>
      <c r="D104" s="37" t="str">
        <f t="shared" si="44"/>
        <v>{{4016,880,10,0}|{4027,880,10,0}|{4027,880,10,0}|{4039,880,10,0}|{4039,880,10,0}|{4030,880,10,0}|{4030,880,10,0}|{4027,880,10,0}|{4027,880,10,0}|{4039,880,10,0}|{4039,880,10,0}|{4030,880,10,0}|{4030,880,10,0}|{4027,880,10,0}|{4039,880,10,0}}</v>
      </c>
      <c r="E104" s="37" t="s">
        <v>2060</v>
      </c>
      <c r="F104" s="37" t="s">
        <v>2059</v>
      </c>
      <c r="G104" s="37" t="s">
        <v>1878</v>
      </c>
      <c r="H104" s="37" t="str">
        <f t="shared" si="30"/>
        <v>,0</v>
      </c>
      <c r="L104" s="37" t="s">
        <v>2012</v>
      </c>
      <c r="M104" s="37" t="s">
        <v>2059</v>
      </c>
      <c r="N104" s="37" t="s">
        <v>1878</v>
      </c>
      <c r="O104" s="37" t="str">
        <f t="shared" si="29"/>
        <v>,0</v>
      </c>
      <c r="S104" s="37" t="s">
        <v>2012</v>
      </c>
      <c r="T104" s="37" t="s">
        <v>2059</v>
      </c>
      <c r="U104" s="37" t="s">
        <v>1878</v>
      </c>
      <c r="V104" s="37" t="str">
        <f t="shared" si="31"/>
        <v>,0</v>
      </c>
      <c r="Z104" s="37" t="s">
        <v>1953</v>
      </c>
      <c r="AA104" s="37" t="s">
        <v>2059</v>
      </c>
      <c r="AB104" s="37" t="s">
        <v>1878</v>
      </c>
      <c r="AC104" s="37" t="str">
        <f t="shared" si="32"/>
        <v>,0</v>
      </c>
      <c r="AG104" s="37" t="s">
        <v>1953</v>
      </c>
      <c r="AH104" s="37" t="s">
        <v>2059</v>
      </c>
      <c r="AI104" s="37" t="s">
        <v>1878</v>
      </c>
      <c r="AJ104" s="37" t="str">
        <f t="shared" si="33"/>
        <v>,0</v>
      </c>
      <c r="AN104" s="37" t="s">
        <v>1897</v>
      </c>
      <c r="AO104" s="37" t="s">
        <v>2059</v>
      </c>
      <c r="AP104" s="37" t="s">
        <v>1878</v>
      </c>
      <c r="AQ104" s="37" t="str">
        <f t="shared" si="34"/>
        <v>,0</v>
      </c>
      <c r="AU104" s="37" t="s">
        <v>1897</v>
      </c>
      <c r="AV104" s="37" t="s">
        <v>2059</v>
      </c>
      <c r="AW104" s="37" t="s">
        <v>1878</v>
      </c>
      <c r="AX104" s="37" t="str">
        <f t="shared" si="35"/>
        <v>,0</v>
      </c>
      <c r="BB104" s="37" t="s">
        <v>2012</v>
      </c>
      <c r="BC104" s="37" t="s">
        <v>2059</v>
      </c>
      <c r="BD104" s="37" t="s">
        <v>1878</v>
      </c>
      <c r="BE104" s="37" t="str">
        <f t="shared" si="36"/>
        <v>,0</v>
      </c>
      <c r="BI104" s="37" t="s">
        <v>2012</v>
      </c>
      <c r="BJ104" s="37" t="s">
        <v>2059</v>
      </c>
      <c r="BK104" s="37" t="s">
        <v>1878</v>
      </c>
      <c r="BL104" s="37" t="str">
        <f t="shared" si="37"/>
        <v>,0</v>
      </c>
      <c r="BP104" s="37" t="s">
        <v>1953</v>
      </c>
      <c r="BQ104" s="37" t="s">
        <v>2059</v>
      </c>
      <c r="BR104" s="37" t="s">
        <v>1878</v>
      </c>
      <c r="BS104" s="37" t="str">
        <f t="shared" si="38"/>
        <v>,0</v>
      </c>
      <c r="BW104" s="37" t="s">
        <v>1953</v>
      </c>
      <c r="BX104" s="37" t="s">
        <v>2059</v>
      </c>
      <c r="BY104" s="37" t="s">
        <v>1878</v>
      </c>
      <c r="BZ104" s="37" t="str">
        <f t="shared" si="39"/>
        <v>,0</v>
      </c>
      <c r="CD104" s="37" t="s">
        <v>1897</v>
      </c>
      <c r="CE104" s="37" t="s">
        <v>2059</v>
      </c>
      <c r="CF104" s="37" t="s">
        <v>1878</v>
      </c>
      <c r="CG104" s="37" t="str">
        <f t="shared" si="40"/>
        <v>,0</v>
      </c>
      <c r="CK104" s="37" t="s">
        <v>1897</v>
      </c>
      <c r="CL104" s="37" t="s">
        <v>2059</v>
      </c>
      <c r="CM104" s="37" t="s">
        <v>1878</v>
      </c>
      <c r="CN104" s="37" t="str">
        <f t="shared" si="41"/>
        <v>,0</v>
      </c>
      <c r="CR104" s="37" t="s">
        <v>2012</v>
      </c>
      <c r="CS104" s="37" t="s">
        <v>2059</v>
      </c>
      <c r="CT104" s="37" t="s">
        <v>1878</v>
      </c>
      <c r="CU104" s="37" t="str">
        <f t="shared" si="42"/>
        <v>,0</v>
      </c>
      <c r="CY104" s="37" t="s">
        <v>1953</v>
      </c>
      <c r="CZ104" s="37" t="s">
        <v>2059</v>
      </c>
      <c r="DA104" s="37" t="s">
        <v>1878</v>
      </c>
      <c r="DB104" s="37" t="str">
        <f t="shared" si="43"/>
        <v>,0</v>
      </c>
      <c r="DF104" s="37" t="s">
        <v>1889</v>
      </c>
    </row>
    <row r="105" spans="3:110" x14ac:dyDescent="0.2">
      <c r="C105" s="37">
        <v>410103</v>
      </c>
      <c r="D105" s="37" t="str">
        <f t="shared" si="44"/>
        <v>{{4009,880,10,0}|{4036,880,10,0}|{4036,880,10,0}|{4024,880,10,0}|{4024,880,10,0}|{4037,880,10,0}|{4037,880,10,0}|{4036,880,10,0}|{4036,880,10,0}|{4024,880,10,0}|{4024,880,10,0}|{4037,880,10,0}|{4037,880,10,0}|{4036,880,10,0}|{4037,880,10,0}}</v>
      </c>
      <c r="E105" s="37" t="s">
        <v>2061</v>
      </c>
      <c r="F105" s="37" t="s">
        <v>2059</v>
      </c>
      <c r="G105" s="37" t="s">
        <v>1878</v>
      </c>
      <c r="H105" s="37" t="str">
        <f t="shared" si="30"/>
        <v>,0</v>
      </c>
      <c r="L105" s="37" t="s">
        <v>2000</v>
      </c>
      <c r="M105" s="37" t="s">
        <v>2059</v>
      </c>
      <c r="N105" s="37" t="s">
        <v>1878</v>
      </c>
      <c r="O105" s="37" t="str">
        <f t="shared" si="29"/>
        <v>,0</v>
      </c>
      <c r="S105" s="37" t="s">
        <v>2000</v>
      </c>
      <c r="T105" s="37" t="s">
        <v>2059</v>
      </c>
      <c r="U105" s="37" t="s">
        <v>1878</v>
      </c>
      <c r="V105" s="37" t="str">
        <f t="shared" si="31"/>
        <v>,0</v>
      </c>
      <c r="Z105" s="37" t="s">
        <v>2025</v>
      </c>
      <c r="AA105" s="37" t="s">
        <v>2059</v>
      </c>
      <c r="AB105" s="37" t="s">
        <v>1878</v>
      </c>
      <c r="AC105" s="37" t="str">
        <f t="shared" si="32"/>
        <v>,0</v>
      </c>
      <c r="AG105" s="37" t="s">
        <v>2025</v>
      </c>
      <c r="AH105" s="37" t="s">
        <v>2059</v>
      </c>
      <c r="AI105" s="37" t="s">
        <v>1878</v>
      </c>
      <c r="AJ105" s="37" t="str">
        <f t="shared" si="33"/>
        <v>,0</v>
      </c>
      <c r="AN105" s="37" t="s">
        <v>2027</v>
      </c>
      <c r="AO105" s="37" t="s">
        <v>2059</v>
      </c>
      <c r="AP105" s="37" t="s">
        <v>1878</v>
      </c>
      <c r="AQ105" s="37" t="str">
        <f t="shared" si="34"/>
        <v>,0</v>
      </c>
      <c r="AU105" s="37" t="s">
        <v>2027</v>
      </c>
      <c r="AV105" s="37" t="s">
        <v>2059</v>
      </c>
      <c r="AW105" s="37" t="s">
        <v>1878</v>
      </c>
      <c r="AX105" s="37" t="str">
        <f t="shared" si="35"/>
        <v>,0</v>
      </c>
      <c r="BB105" s="37" t="s">
        <v>2000</v>
      </c>
      <c r="BC105" s="37" t="s">
        <v>2059</v>
      </c>
      <c r="BD105" s="37" t="s">
        <v>1878</v>
      </c>
      <c r="BE105" s="37" t="str">
        <f t="shared" si="36"/>
        <v>,0</v>
      </c>
      <c r="BI105" s="37" t="s">
        <v>2000</v>
      </c>
      <c r="BJ105" s="37" t="s">
        <v>2059</v>
      </c>
      <c r="BK105" s="37" t="s">
        <v>1878</v>
      </c>
      <c r="BL105" s="37" t="str">
        <f t="shared" si="37"/>
        <v>,0</v>
      </c>
      <c r="BP105" s="37" t="s">
        <v>2025</v>
      </c>
      <c r="BQ105" s="37" t="s">
        <v>2059</v>
      </c>
      <c r="BR105" s="37" t="s">
        <v>1878</v>
      </c>
      <c r="BS105" s="37" t="str">
        <f t="shared" si="38"/>
        <v>,0</v>
      </c>
      <c r="BW105" s="37" t="s">
        <v>2025</v>
      </c>
      <c r="BX105" s="37" t="s">
        <v>2059</v>
      </c>
      <c r="BY105" s="37" t="s">
        <v>1878</v>
      </c>
      <c r="BZ105" s="37" t="str">
        <f t="shared" si="39"/>
        <v>,0</v>
      </c>
      <c r="CD105" s="37" t="s">
        <v>2027</v>
      </c>
      <c r="CE105" s="37" t="s">
        <v>2059</v>
      </c>
      <c r="CF105" s="37" t="s">
        <v>1878</v>
      </c>
      <c r="CG105" s="37" t="str">
        <f t="shared" si="40"/>
        <v>,0</v>
      </c>
      <c r="CK105" s="37" t="s">
        <v>2027</v>
      </c>
      <c r="CL105" s="37" t="s">
        <v>2059</v>
      </c>
      <c r="CM105" s="37" t="s">
        <v>1878</v>
      </c>
      <c r="CN105" s="37" t="str">
        <f t="shared" si="41"/>
        <v>,0</v>
      </c>
      <c r="CR105" s="37" t="s">
        <v>2000</v>
      </c>
      <c r="CS105" s="37" t="s">
        <v>2059</v>
      </c>
      <c r="CT105" s="37" t="s">
        <v>1878</v>
      </c>
      <c r="CU105" s="37" t="str">
        <f t="shared" si="42"/>
        <v>,0</v>
      </c>
      <c r="CY105" s="37" t="s">
        <v>2027</v>
      </c>
      <c r="CZ105" s="37" t="s">
        <v>2059</v>
      </c>
      <c r="DA105" s="37" t="s">
        <v>1878</v>
      </c>
      <c r="DB105" s="37" t="str">
        <f t="shared" si="43"/>
        <v>,0</v>
      </c>
      <c r="DF105" s="37" t="s">
        <v>1889</v>
      </c>
    </row>
    <row r="106" spans="3:110" x14ac:dyDescent="0.2">
      <c r="C106" s="37">
        <v>490001</v>
      </c>
      <c r="D106" s="37" t="str">
        <f t="shared" si="44"/>
        <v>{{2012,15,2,0}|{2012,15,2,0}|{1012,15,2,0}|{1012,15,2,0}|{2009,15,2,0}}</v>
      </c>
      <c r="E106" s="37" t="s">
        <v>1949</v>
      </c>
      <c r="F106" s="37" t="s">
        <v>1956</v>
      </c>
      <c r="G106" s="37" t="s">
        <v>1923</v>
      </c>
      <c r="H106" s="37" t="str">
        <f t="shared" si="30"/>
        <v>,0</v>
      </c>
      <c r="L106" s="37" t="s">
        <v>1957</v>
      </c>
      <c r="M106" s="37" t="s">
        <v>1956</v>
      </c>
      <c r="N106" s="37" t="s">
        <v>1923</v>
      </c>
      <c r="O106" s="37" t="str">
        <f t="shared" si="29"/>
        <v>,0</v>
      </c>
      <c r="S106" s="37" t="s">
        <v>1931</v>
      </c>
      <c r="T106" s="37" t="s">
        <v>1956</v>
      </c>
      <c r="U106" s="37" t="s">
        <v>1923</v>
      </c>
      <c r="V106" s="37" t="str">
        <f t="shared" si="31"/>
        <v>,0</v>
      </c>
      <c r="Z106" s="37" t="s">
        <v>1931</v>
      </c>
      <c r="AA106" s="37" t="s">
        <v>1956</v>
      </c>
      <c r="AB106" s="37" t="s">
        <v>1923</v>
      </c>
      <c r="AC106" s="37" t="str">
        <f t="shared" si="32"/>
        <v>,0</v>
      </c>
      <c r="AG106" s="37" t="s">
        <v>1899</v>
      </c>
      <c r="AH106" s="37" t="s">
        <v>1956</v>
      </c>
      <c r="AI106" s="37" t="s">
        <v>1923</v>
      </c>
      <c r="AJ106" s="37" t="str">
        <f t="shared" si="33"/>
        <v>,0</v>
      </c>
      <c r="AN106" s="37" t="s">
        <v>1889</v>
      </c>
      <c r="AQ106" s="37" t="str">
        <f t="shared" si="34"/>
        <v/>
      </c>
      <c r="AU106" s="37" t="s">
        <v>1890</v>
      </c>
      <c r="AX106" s="37" t="str">
        <f t="shared" si="35"/>
        <v/>
      </c>
      <c r="BB106" s="37" t="s">
        <v>1890</v>
      </c>
      <c r="BE106" s="37" t="str">
        <f t="shared" si="36"/>
        <v/>
      </c>
      <c r="BI106" s="37" t="s">
        <v>1890</v>
      </c>
      <c r="BL106" s="37" t="str">
        <f t="shared" si="37"/>
        <v/>
      </c>
      <c r="BP106" s="37" t="s">
        <v>1890</v>
      </c>
      <c r="BS106" s="37" t="str">
        <f t="shared" si="38"/>
        <v/>
      </c>
      <c r="BW106" s="37" t="s">
        <v>1890</v>
      </c>
      <c r="BZ106" s="37" t="str">
        <f t="shared" si="39"/>
        <v/>
      </c>
      <c r="CD106" s="37" t="s">
        <v>1890</v>
      </c>
      <c r="CG106" s="37" t="str">
        <f t="shared" si="40"/>
        <v/>
      </c>
      <c r="CK106" s="37" t="s">
        <v>1890</v>
      </c>
      <c r="CN106" s="37" t="str">
        <f t="shared" si="41"/>
        <v/>
      </c>
      <c r="CR106" s="37" t="s">
        <v>1890</v>
      </c>
      <c r="CU106" s="37" t="str">
        <f t="shared" si="42"/>
        <v/>
      </c>
      <c r="CY106" s="37" t="s">
        <v>1890</v>
      </c>
      <c r="DB106" s="37" t="str">
        <f t="shared" si="43"/>
        <v/>
      </c>
      <c r="DF106" s="37" t="s">
        <v>1890</v>
      </c>
    </row>
    <row r="107" spans="3:110" x14ac:dyDescent="0.2">
      <c r="C107" s="37">
        <v>490002</v>
      </c>
      <c r="D107" s="37" t="str">
        <f t="shared" si="44"/>
        <v>{{2003,18,3,0}|{2003,18,3,0}|{1014,18,3,0}|{1014,18,3,0}|{2000,18,3,0}}</v>
      </c>
      <c r="E107" s="37" t="s">
        <v>1936</v>
      </c>
      <c r="F107" s="37" t="s">
        <v>1958</v>
      </c>
      <c r="G107" s="37" t="s">
        <v>1927</v>
      </c>
      <c r="H107" s="37" t="str">
        <f t="shared" si="30"/>
        <v>,0</v>
      </c>
      <c r="L107" s="37" t="s">
        <v>1886</v>
      </c>
      <c r="M107" s="37" t="s">
        <v>1958</v>
      </c>
      <c r="N107" s="37" t="s">
        <v>1927</v>
      </c>
      <c r="O107" s="37" t="str">
        <f t="shared" si="29"/>
        <v>,0</v>
      </c>
      <c r="S107" s="37" t="s">
        <v>1939</v>
      </c>
      <c r="T107" s="37" t="s">
        <v>1958</v>
      </c>
      <c r="U107" s="37" t="s">
        <v>1927</v>
      </c>
      <c r="V107" s="37" t="str">
        <f t="shared" si="31"/>
        <v>,0</v>
      </c>
      <c r="Z107" s="37" t="s">
        <v>1939</v>
      </c>
      <c r="AA107" s="37" t="s">
        <v>1958</v>
      </c>
      <c r="AB107" s="37" t="s">
        <v>1927</v>
      </c>
      <c r="AC107" s="37" t="str">
        <f t="shared" si="32"/>
        <v>,0</v>
      </c>
      <c r="AG107" s="37" t="s">
        <v>1898</v>
      </c>
      <c r="AH107" s="37" t="s">
        <v>1958</v>
      </c>
      <c r="AI107" s="37" t="s">
        <v>1927</v>
      </c>
      <c r="AJ107" s="37" t="str">
        <f t="shared" si="33"/>
        <v>,0</v>
      </c>
      <c r="AN107" s="37" t="s">
        <v>1889</v>
      </c>
      <c r="AQ107" s="37" t="str">
        <f t="shared" si="34"/>
        <v/>
      </c>
      <c r="AU107" s="37" t="s">
        <v>1890</v>
      </c>
      <c r="AX107" s="37" t="str">
        <f t="shared" si="35"/>
        <v/>
      </c>
      <c r="BB107" s="37" t="s">
        <v>1890</v>
      </c>
      <c r="BE107" s="37" t="str">
        <f t="shared" si="36"/>
        <v/>
      </c>
      <c r="BI107" s="37" t="s">
        <v>1890</v>
      </c>
      <c r="BL107" s="37" t="str">
        <f t="shared" si="37"/>
        <v/>
      </c>
      <c r="BP107" s="37" t="s">
        <v>1890</v>
      </c>
      <c r="BS107" s="37" t="str">
        <f t="shared" si="38"/>
        <v/>
      </c>
      <c r="BW107" s="37" t="s">
        <v>1890</v>
      </c>
      <c r="BZ107" s="37" t="str">
        <f t="shared" si="39"/>
        <v/>
      </c>
      <c r="CD107" s="37" t="s">
        <v>1890</v>
      </c>
      <c r="CG107" s="37" t="str">
        <f t="shared" si="40"/>
        <v/>
      </c>
      <c r="CK107" s="37" t="s">
        <v>1890</v>
      </c>
      <c r="CN107" s="37" t="str">
        <f t="shared" si="41"/>
        <v/>
      </c>
      <c r="CR107" s="37" t="s">
        <v>1890</v>
      </c>
      <c r="CU107" s="37" t="str">
        <f t="shared" si="42"/>
        <v/>
      </c>
      <c r="CY107" s="37" t="s">
        <v>1890</v>
      </c>
      <c r="DB107" s="37" t="str">
        <f t="shared" si="43"/>
        <v/>
      </c>
      <c r="DF107" s="37" t="s">
        <v>1890</v>
      </c>
    </row>
    <row r="108" spans="3:110" x14ac:dyDescent="0.2">
      <c r="C108" s="37">
        <v>490003</v>
      </c>
      <c r="D108" s="37" t="str">
        <f t="shared" si="44"/>
        <v>{{2005,20,3,0}|{2005,20,3,0}|{2017,20,3,0}|{2017,20,3,0}|{3018,20,3,0}}</v>
      </c>
      <c r="E108" s="37" t="s">
        <v>1959</v>
      </c>
      <c r="F108" s="37" t="s">
        <v>1960</v>
      </c>
      <c r="G108" s="37" t="s">
        <v>1927</v>
      </c>
      <c r="H108" s="37" t="str">
        <f t="shared" si="30"/>
        <v>,0</v>
      </c>
      <c r="L108" s="37" t="s">
        <v>1961</v>
      </c>
      <c r="M108" s="37" t="s">
        <v>1960</v>
      </c>
      <c r="N108" s="37" t="s">
        <v>1927</v>
      </c>
      <c r="O108" s="37" t="str">
        <f t="shared" si="29"/>
        <v>,0</v>
      </c>
      <c r="S108" s="37" t="s">
        <v>1962</v>
      </c>
      <c r="T108" s="37" t="s">
        <v>1960</v>
      </c>
      <c r="U108" s="37" t="s">
        <v>1927</v>
      </c>
      <c r="V108" s="37" t="str">
        <f t="shared" si="31"/>
        <v>,0</v>
      </c>
      <c r="Z108" s="37" t="s">
        <v>1962</v>
      </c>
      <c r="AA108" s="37" t="s">
        <v>1960</v>
      </c>
      <c r="AB108" s="37" t="s">
        <v>1927</v>
      </c>
      <c r="AC108" s="37" t="str">
        <f t="shared" si="32"/>
        <v>,0</v>
      </c>
      <c r="AG108" s="37" t="s">
        <v>1948</v>
      </c>
      <c r="AH108" s="37" t="s">
        <v>1960</v>
      </c>
      <c r="AI108" s="37" t="s">
        <v>1927</v>
      </c>
      <c r="AJ108" s="37" t="str">
        <f t="shared" si="33"/>
        <v>,0</v>
      </c>
      <c r="AN108" s="37" t="s">
        <v>1889</v>
      </c>
      <c r="AQ108" s="37" t="str">
        <f t="shared" si="34"/>
        <v/>
      </c>
      <c r="AU108" s="37" t="s">
        <v>1890</v>
      </c>
      <c r="AX108" s="37" t="str">
        <f t="shared" si="35"/>
        <v/>
      </c>
      <c r="BB108" s="37" t="s">
        <v>1890</v>
      </c>
      <c r="BE108" s="37" t="str">
        <f t="shared" si="36"/>
        <v/>
      </c>
      <c r="BI108" s="37" t="s">
        <v>1890</v>
      </c>
      <c r="BL108" s="37" t="str">
        <f t="shared" si="37"/>
        <v/>
      </c>
      <c r="BP108" s="37" t="s">
        <v>1890</v>
      </c>
      <c r="BS108" s="37" t="str">
        <f t="shared" si="38"/>
        <v/>
      </c>
      <c r="BW108" s="37" t="s">
        <v>1890</v>
      </c>
      <c r="BZ108" s="37" t="str">
        <f t="shared" si="39"/>
        <v/>
      </c>
      <c r="CD108" s="37" t="s">
        <v>1890</v>
      </c>
      <c r="CG108" s="37" t="str">
        <f t="shared" si="40"/>
        <v/>
      </c>
      <c r="CK108" s="37" t="s">
        <v>1890</v>
      </c>
      <c r="CN108" s="37" t="str">
        <f t="shared" si="41"/>
        <v/>
      </c>
      <c r="CR108" s="37" t="s">
        <v>1890</v>
      </c>
      <c r="CU108" s="37" t="str">
        <f t="shared" si="42"/>
        <v/>
      </c>
      <c r="CY108" s="37" t="s">
        <v>1890</v>
      </c>
      <c r="DB108" s="37" t="str">
        <f t="shared" si="43"/>
        <v/>
      </c>
      <c r="DF108" s="37" t="s">
        <v>1890</v>
      </c>
    </row>
    <row r="109" spans="3:110" x14ac:dyDescent="0.2">
      <c r="C109" s="37">
        <v>490004</v>
      </c>
      <c r="D109" s="37" t="str">
        <f t="shared" si="44"/>
        <v>{{1016,15,2,0}|{1016,15,2,0}|{1016,15,2,0}|{1016,15,2,0}|{1016,15,2,0}}</v>
      </c>
      <c r="E109" s="37" t="s">
        <v>1963</v>
      </c>
      <c r="F109" s="37" t="s">
        <v>1956</v>
      </c>
      <c r="G109" s="37" t="s">
        <v>1923</v>
      </c>
      <c r="H109" s="37" t="str">
        <f t="shared" si="30"/>
        <v>,0</v>
      </c>
      <c r="L109" s="37" t="s">
        <v>1938</v>
      </c>
      <c r="M109" s="37" t="s">
        <v>1956</v>
      </c>
      <c r="N109" s="37" t="s">
        <v>1923</v>
      </c>
      <c r="O109" s="37" t="str">
        <f t="shared" si="29"/>
        <v>,0</v>
      </c>
      <c r="S109" s="37" t="s">
        <v>1938</v>
      </c>
      <c r="T109" s="37" t="s">
        <v>1956</v>
      </c>
      <c r="U109" s="37" t="s">
        <v>1923</v>
      </c>
      <c r="V109" s="37" t="str">
        <f t="shared" si="31"/>
        <v>,0</v>
      </c>
      <c r="Z109" s="37" t="s">
        <v>1938</v>
      </c>
      <c r="AA109" s="37" t="s">
        <v>1956</v>
      </c>
      <c r="AB109" s="37" t="s">
        <v>1923</v>
      </c>
      <c r="AC109" s="37" t="str">
        <f t="shared" si="32"/>
        <v>,0</v>
      </c>
      <c r="AG109" s="37" t="s">
        <v>1938</v>
      </c>
      <c r="AH109" s="37" t="s">
        <v>1956</v>
      </c>
      <c r="AI109" s="37" t="s">
        <v>1923</v>
      </c>
      <c r="AJ109" s="37" t="str">
        <f t="shared" si="33"/>
        <v>,0</v>
      </c>
      <c r="AN109" s="37" t="s">
        <v>1889</v>
      </c>
      <c r="AQ109" s="37" t="str">
        <f t="shared" si="34"/>
        <v/>
      </c>
      <c r="AU109" s="37" t="s">
        <v>1890</v>
      </c>
      <c r="AX109" s="37" t="str">
        <f t="shared" si="35"/>
        <v/>
      </c>
      <c r="BB109" s="37" t="s">
        <v>1890</v>
      </c>
      <c r="BE109" s="37" t="str">
        <f t="shared" si="36"/>
        <v/>
      </c>
      <c r="BI109" s="37" t="s">
        <v>1890</v>
      </c>
      <c r="BL109" s="37" t="str">
        <f t="shared" si="37"/>
        <v/>
      </c>
      <c r="BP109" s="37" t="s">
        <v>1890</v>
      </c>
      <c r="BS109" s="37" t="str">
        <f t="shared" si="38"/>
        <v/>
      </c>
      <c r="BW109" s="37" t="s">
        <v>1890</v>
      </c>
      <c r="BZ109" s="37" t="str">
        <f t="shared" si="39"/>
        <v/>
      </c>
      <c r="CD109" s="37" t="s">
        <v>1890</v>
      </c>
      <c r="CG109" s="37" t="str">
        <f t="shared" si="40"/>
        <v/>
      </c>
      <c r="CK109" s="37" t="s">
        <v>1890</v>
      </c>
      <c r="CN109" s="37" t="str">
        <f t="shared" si="41"/>
        <v/>
      </c>
      <c r="CR109" s="37" t="s">
        <v>1890</v>
      </c>
      <c r="CU109" s="37" t="str">
        <f t="shared" si="42"/>
        <v/>
      </c>
      <c r="CY109" s="37" t="s">
        <v>1890</v>
      </c>
      <c r="DB109" s="37" t="str">
        <f t="shared" si="43"/>
        <v/>
      </c>
      <c r="DF109" s="37" t="s">
        <v>1890</v>
      </c>
    </row>
    <row r="110" spans="3:110" x14ac:dyDescent="0.2">
      <c r="C110" s="37">
        <v>490101</v>
      </c>
      <c r="D110" s="37" t="str">
        <f t="shared" si="44"/>
        <v>{{3012,30,3,0}|{2005,30,3,0}|{2005,30,3,0}|{2004,30,3,0}|{2004,30,3,0}}</v>
      </c>
      <c r="E110" s="37" t="s">
        <v>1932</v>
      </c>
      <c r="F110" s="37" t="s">
        <v>1964</v>
      </c>
      <c r="G110" s="37" t="s">
        <v>1927</v>
      </c>
      <c r="H110" s="37" t="str">
        <f t="shared" si="30"/>
        <v>,0</v>
      </c>
      <c r="L110" s="37" t="s">
        <v>1961</v>
      </c>
      <c r="M110" s="37" t="s">
        <v>1964</v>
      </c>
      <c r="N110" s="37" t="s">
        <v>1927</v>
      </c>
      <c r="O110" s="37" t="str">
        <f t="shared" si="29"/>
        <v>,0</v>
      </c>
      <c r="S110" s="37" t="s">
        <v>1961</v>
      </c>
      <c r="T110" s="37" t="s">
        <v>1964</v>
      </c>
      <c r="U110" s="37" t="s">
        <v>1927</v>
      </c>
      <c r="V110" s="37" t="str">
        <f t="shared" si="31"/>
        <v>,0</v>
      </c>
      <c r="Z110" s="37" t="s">
        <v>1954</v>
      </c>
      <c r="AA110" s="37" t="s">
        <v>1964</v>
      </c>
      <c r="AB110" s="37" t="s">
        <v>1927</v>
      </c>
      <c r="AC110" s="37" t="str">
        <f t="shared" si="32"/>
        <v>,0</v>
      </c>
      <c r="AG110" s="37" t="s">
        <v>1954</v>
      </c>
      <c r="AH110" s="37" t="s">
        <v>1964</v>
      </c>
      <c r="AI110" s="37" t="s">
        <v>1927</v>
      </c>
      <c r="AJ110" s="37" t="str">
        <f t="shared" si="33"/>
        <v>,0</v>
      </c>
      <c r="AN110" s="37" t="s">
        <v>1889</v>
      </c>
      <c r="AQ110" s="37" t="str">
        <f t="shared" si="34"/>
        <v/>
      </c>
      <c r="AU110" s="37" t="s">
        <v>1890</v>
      </c>
      <c r="AX110" s="37" t="str">
        <f t="shared" si="35"/>
        <v/>
      </c>
      <c r="BB110" s="37" t="s">
        <v>1890</v>
      </c>
      <c r="BE110" s="37" t="str">
        <f t="shared" si="36"/>
        <v/>
      </c>
      <c r="BI110" s="37" t="s">
        <v>1890</v>
      </c>
      <c r="BL110" s="37" t="str">
        <f t="shared" si="37"/>
        <v/>
      </c>
      <c r="BP110" s="37" t="s">
        <v>1890</v>
      </c>
      <c r="BS110" s="37" t="str">
        <f t="shared" si="38"/>
        <v/>
      </c>
      <c r="BW110" s="37" t="s">
        <v>1890</v>
      </c>
      <c r="BZ110" s="37" t="str">
        <f t="shared" si="39"/>
        <v/>
      </c>
      <c r="CD110" s="37" t="s">
        <v>1890</v>
      </c>
      <c r="CG110" s="37" t="str">
        <f t="shared" si="40"/>
        <v/>
      </c>
      <c r="CK110" s="37" t="s">
        <v>1890</v>
      </c>
      <c r="CN110" s="37" t="str">
        <f t="shared" si="41"/>
        <v/>
      </c>
      <c r="CR110" s="37" t="s">
        <v>1890</v>
      </c>
      <c r="CU110" s="37" t="str">
        <f t="shared" si="42"/>
        <v/>
      </c>
      <c r="CY110" s="37" t="s">
        <v>1890</v>
      </c>
      <c r="DB110" s="37" t="str">
        <f t="shared" si="43"/>
        <v/>
      </c>
      <c r="DF110" s="37" t="s">
        <v>1890</v>
      </c>
    </row>
    <row r="111" spans="3:110" x14ac:dyDescent="0.2">
      <c r="C111" s="37">
        <v>490102</v>
      </c>
      <c r="D111" s="37" t="str">
        <f t="shared" si="44"/>
        <v>{{3018,30,3,0}|{2011,30,3,0}|{2011,30,3,0}|{2007,30,3,0}|{2007,30,3,0}}</v>
      </c>
      <c r="E111" s="37" t="s">
        <v>1965</v>
      </c>
      <c r="F111" s="37" t="s">
        <v>1964</v>
      </c>
      <c r="G111" s="37" t="s">
        <v>1927</v>
      </c>
      <c r="H111" s="37" t="str">
        <f t="shared" si="30"/>
        <v>,0</v>
      </c>
      <c r="L111" s="37" t="s">
        <v>1966</v>
      </c>
      <c r="M111" s="37" t="s">
        <v>1964</v>
      </c>
      <c r="N111" s="37" t="s">
        <v>1927</v>
      </c>
      <c r="O111" s="37" t="str">
        <f t="shared" si="29"/>
        <v>,0</v>
      </c>
      <c r="S111" s="37" t="s">
        <v>1966</v>
      </c>
      <c r="T111" s="37" t="s">
        <v>1964</v>
      </c>
      <c r="U111" s="37" t="s">
        <v>1927</v>
      </c>
      <c r="V111" s="37" t="str">
        <f t="shared" si="31"/>
        <v>,0</v>
      </c>
      <c r="Z111" s="37" t="s">
        <v>1879</v>
      </c>
      <c r="AA111" s="37" t="s">
        <v>1964</v>
      </c>
      <c r="AB111" s="37" t="s">
        <v>1927</v>
      </c>
      <c r="AC111" s="37" t="str">
        <f t="shared" si="32"/>
        <v>,0</v>
      </c>
      <c r="AG111" s="37" t="s">
        <v>1879</v>
      </c>
      <c r="AH111" s="37" t="s">
        <v>1964</v>
      </c>
      <c r="AI111" s="37" t="s">
        <v>1927</v>
      </c>
      <c r="AJ111" s="37" t="str">
        <f t="shared" si="33"/>
        <v>,0</v>
      </c>
      <c r="AN111" s="37" t="s">
        <v>1889</v>
      </c>
      <c r="AQ111" s="37" t="str">
        <f t="shared" si="34"/>
        <v/>
      </c>
      <c r="AU111" s="37" t="s">
        <v>1890</v>
      </c>
      <c r="AX111" s="37" t="str">
        <f t="shared" si="35"/>
        <v/>
      </c>
      <c r="BB111" s="37" t="s">
        <v>1890</v>
      </c>
      <c r="BE111" s="37" t="str">
        <f t="shared" si="36"/>
        <v/>
      </c>
      <c r="BI111" s="37" t="s">
        <v>1890</v>
      </c>
      <c r="BL111" s="37" t="str">
        <f t="shared" si="37"/>
        <v/>
      </c>
      <c r="BP111" s="37" t="s">
        <v>1890</v>
      </c>
      <c r="BS111" s="37" t="str">
        <f t="shared" si="38"/>
        <v/>
      </c>
      <c r="BW111" s="37" t="s">
        <v>1890</v>
      </c>
      <c r="BZ111" s="37" t="str">
        <f t="shared" si="39"/>
        <v/>
      </c>
      <c r="CD111" s="37" t="s">
        <v>1890</v>
      </c>
      <c r="CG111" s="37" t="str">
        <f t="shared" si="40"/>
        <v/>
      </c>
      <c r="CK111" s="37" t="s">
        <v>1890</v>
      </c>
      <c r="CN111" s="37" t="str">
        <f t="shared" si="41"/>
        <v/>
      </c>
      <c r="CR111" s="37" t="s">
        <v>1890</v>
      </c>
      <c r="CU111" s="37" t="str">
        <f t="shared" si="42"/>
        <v/>
      </c>
      <c r="CY111" s="37" t="s">
        <v>1890</v>
      </c>
      <c r="DB111" s="37" t="str">
        <f t="shared" si="43"/>
        <v/>
      </c>
      <c r="DF111" s="37" t="s">
        <v>1890</v>
      </c>
    </row>
    <row r="112" spans="3:110" x14ac:dyDescent="0.2">
      <c r="C112" s="37">
        <v>490103</v>
      </c>
      <c r="D112" s="37" t="str">
        <f t="shared" si="44"/>
        <v>{{3019,30,3,0}|{2013,30,3,0}|{2013,30,3,0}|{2000,30,3,0}|{2000,30,3,0}}</v>
      </c>
      <c r="E112" s="37" t="s">
        <v>1940</v>
      </c>
      <c r="F112" s="37" t="s">
        <v>1964</v>
      </c>
      <c r="G112" s="37" t="s">
        <v>1927</v>
      </c>
      <c r="H112" s="37" t="str">
        <f t="shared" si="30"/>
        <v>,0</v>
      </c>
      <c r="L112" s="37" t="s">
        <v>1967</v>
      </c>
      <c r="M112" s="37" t="s">
        <v>1964</v>
      </c>
      <c r="N112" s="37" t="s">
        <v>1927</v>
      </c>
      <c r="O112" s="37" t="str">
        <f t="shared" si="29"/>
        <v>,0</v>
      </c>
      <c r="S112" s="37" t="s">
        <v>1967</v>
      </c>
      <c r="T112" s="37" t="s">
        <v>1964</v>
      </c>
      <c r="U112" s="37" t="s">
        <v>1927</v>
      </c>
      <c r="V112" s="37" t="str">
        <f t="shared" si="31"/>
        <v>,0</v>
      </c>
      <c r="Z112" s="37" t="s">
        <v>1898</v>
      </c>
      <c r="AA112" s="37" t="s">
        <v>1964</v>
      </c>
      <c r="AB112" s="37" t="s">
        <v>1927</v>
      </c>
      <c r="AC112" s="37" t="str">
        <f t="shared" si="32"/>
        <v>,0</v>
      </c>
      <c r="AG112" s="37" t="s">
        <v>1898</v>
      </c>
      <c r="AH112" s="37" t="s">
        <v>1964</v>
      </c>
      <c r="AI112" s="37" t="s">
        <v>1927</v>
      </c>
      <c r="AJ112" s="37" t="str">
        <f t="shared" si="33"/>
        <v>,0</v>
      </c>
      <c r="AN112" s="37" t="s">
        <v>1889</v>
      </c>
      <c r="AQ112" s="37" t="str">
        <f t="shared" si="34"/>
        <v/>
      </c>
      <c r="AU112" s="37" t="s">
        <v>1890</v>
      </c>
      <c r="AX112" s="37" t="str">
        <f t="shared" si="35"/>
        <v/>
      </c>
      <c r="BB112" s="37" t="s">
        <v>1890</v>
      </c>
      <c r="BE112" s="37" t="str">
        <f t="shared" si="36"/>
        <v/>
      </c>
      <c r="BI112" s="37" t="s">
        <v>1890</v>
      </c>
      <c r="BL112" s="37" t="str">
        <f t="shared" si="37"/>
        <v/>
      </c>
      <c r="BP112" s="37" t="s">
        <v>1890</v>
      </c>
      <c r="BS112" s="37" t="str">
        <f t="shared" si="38"/>
        <v/>
      </c>
      <c r="BW112" s="37" t="s">
        <v>1890</v>
      </c>
      <c r="BZ112" s="37" t="str">
        <f t="shared" si="39"/>
        <v/>
      </c>
      <c r="CD112" s="37" t="s">
        <v>1890</v>
      </c>
      <c r="CG112" s="37" t="str">
        <f t="shared" si="40"/>
        <v/>
      </c>
      <c r="CK112" s="37" t="s">
        <v>1890</v>
      </c>
      <c r="CN112" s="37" t="str">
        <f t="shared" si="41"/>
        <v/>
      </c>
      <c r="CR112" s="37" t="s">
        <v>1890</v>
      </c>
      <c r="CU112" s="37" t="str">
        <f t="shared" si="42"/>
        <v/>
      </c>
      <c r="CY112" s="37" t="s">
        <v>1890</v>
      </c>
      <c r="DB112" s="37" t="str">
        <f t="shared" si="43"/>
        <v/>
      </c>
      <c r="DF112" s="37" t="s">
        <v>1890</v>
      </c>
    </row>
    <row r="113" spans="3:110" x14ac:dyDescent="0.2">
      <c r="C113" s="37">
        <v>300001</v>
      </c>
      <c r="D113" s="37" t="str">
        <f t="shared" si="44"/>
        <v>{{2003,-1,-1,0}|{2003,-1,-1,0}|{2000,-1,-1,0}|{2000,-1,-1,0}|{2012,-1,-1,0}|{2012,-1,-1,0}|{3013,-1,-1,0}}</v>
      </c>
      <c r="E113" s="37" t="s">
        <v>1936</v>
      </c>
      <c r="F113" s="37" t="s">
        <v>2062</v>
      </c>
      <c r="G113" s="37" t="s">
        <v>2062</v>
      </c>
      <c r="H113" s="37" t="str">
        <f t="shared" si="30"/>
        <v>,0</v>
      </c>
      <c r="L113" s="37" t="s">
        <v>1886</v>
      </c>
      <c r="M113" s="37" t="s">
        <v>2062</v>
      </c>
      <c r="N113" s="37" t="s">
        <v>2062</v>
      </c>
      <c r="O113" s="37" t="str">
        <f t="shared" si="29"/>
        <v>,0</v>
      </c>
      <c r="S113" s="37" t="s">
        <v>1898</v>
      </c>
      <c r="T113" s="37" t="s">
        <v>2062</v>
      </c>
      <c r="U113" s="37" t="s">
        <v>2062</v>
      </c>
      <c r="V113" s="37" t="str">
        <f t="shared" si="31"/>
        <v>,0</v>
      </c>
      <c r="Z113" s="37" t="s">
        <v>1898</v>
      </c>
      <c r="AA113" s="37" t="s">
        <v>2062</v>
      </c>
      <c r="AB113" s="37" t="s">
        <v>2062</v>
      </c>
      <c r="AC113" s="37" t="str">
        <f t="shared" si="32"/>
        <v>,0</v>
      </c>
      <c r="AG113" s="37" t="s">
        <v>1957</v>
      </c>
      <c r="AH113" s="37" t="s">
        <v>2062</v>
      </c>
      <c r="AI113" s="37" t="s">
        <v>2062</v>
      </c>
      <c r="AJ113" s="37" t="str">
        <f t="shared" si="33"/>
        <v>,0</v>
      </c>
      <c r="AN113" s="37" t="s">
        <v>1957</v>
      </c>
      <c r="AO113" s="37" t="s">
        <v>2062</v>
      </c>
      <c r="AP113" s="37" t="s">
        <v>2062</v>
      </c>
      <c r="AQ113" s="37" t="str">
        <f t="shared" si="34"/>
        <v>,0</v>
      </c>
      <c r="AU113" s="37" t="s">
        <v>1975</v>
      </c>
      <c r="AV113" s="37" t="s">
        <v>2062</v>
      </c>
      <c r="AW113" s="37" t="s">
        <v>2062</v>
      </c>
      <c r="AX113" s="37" t="str">
        <f t="shared" si="35"/>
        <v>,0</v>
      </c>
      <c r="BB113" s="37" t="s">
        <v>1889</v>
      </c>
      <c r="BE113" s="37" t="str">
        <f t="shared" si="36"/>
        <v/>
      </c>
      <c r="BI113" s="37" t="s">
        <v>1890</v>
      </c>
      <c r="BL113" s="37" t="str">
        <f t="shared" si="37"/>
        <v/>
      </c>
      <c r="BP113" s="37" t="s">
        <v>1890</v>
      </c>
      <c r="BS113" s="37" t="str">
        <f t="shared" si="38"/>
        <v/>
      </c>
      <c r="BW113" s="37" t="s">
        <v>1890</v>
      </c>
      <c r="BZ113" s="37" t="str">
        <f t="shared" si="39"/>
        <v/>
      </c>
      <c r="CD113" s="37" t="s">
        <v>1890</v>
      </c>
      <c r="CG113" s="37" t="str">
        <f t="shared" si="40"/>
        <v/>
      </c>
      <c r="CK113" s="37" t="s">
        <v>1890</v>
      </c>
      <c r="CN113" s="37" t="str">
        <f t="shared" si="41"/>
        <v/>
      </c>
      <c r="CR113" s="37" t="s">
        <v>1890</v>
      </c>
      <c r="CU113" s="37" t="str">
        <f t="shared" si="42"/>
        <v/>
      </c>
      <c r="CY113" s="37" t="s">
        <v>1890</v>
      </c>
      <c r="DB113" s="37" t="str">
        <f t="shared" si="43"/>
        <v/>
      </c>
      <c r="DF113" s="37" t="s">
        <v>1890</v>
      </c>
    </row>
    <row r="114" spans="3:110" x14ac:dyDescent="0.2">
      <c r="C114" s="37">
        <v>300002</v>
      </c>
      <c r="D114" s="37" t="str">
        <f t="shared" si="44"/>
        <v>{{2007,-1,-1,0}|{2007,-1,-1,0}|{2006,-1,-1,0}|{2006,-1,-1,0}|{2009,-1,-1,0}|{2009,-1,-1,0}|{3018,-1,-1,0}}</v>
      </c>
      <c r="E114" s="37" t="s">
        <v>2063</v>
      </c>
      <c r="F114" s="37" t="s">
        <v>2062</v>
      </c>
      <c r="G114" s="37" t="s">
        <v>2062</v>
      </c>
      <c r="H114" s="37" t="str">
        <f t="shared" si="30"/>
        <v>,0</v>
      </c>
      <c r="L114" s="37" t="s">
        <v>1879</v>
      </c>
      <c r="M114" s="37" t="s">
        <v>2062</v>
      </c>
      <c r="N114" s="37" t="s">
        <v>2062</v>
      </c>
      <c r="O114" s="37" t="str">
        <f t="shared" si="29"/>
        <v>,0</v>
      </c>
      <c r="S114" s="37" t="s">
        <v>1980</v>
      </c>
      <c r="T114" s="37" t="s">
        <v>2062</v>
      </c>
      <c r="U114" s="37" t="s">
        <v>2062</v>
      </c>
      <c r="V114" s="37" t="str">
        <f t="shared" si="31"/>
        <v>,0</v>
      </c>
      <c r="Z114" s="37" t="s">
        <v>1980</v>
      </c>
      <c r="AA114" s="37" t="s">
        <v>2062</v>
      </c>
      <c r="AB114" s="37" t="s">
        <v>2062</v>
      </c>
      <c r="AC114" s="37" t="str">
        <f t="shared" si="32"/>
        <v>,0</v>
      </c>
      <c r="AG114" s="37" t="s">
        <v>1899</v>
      </c>
      <c r="AH114" s="37" t="s">
        <v>2062</v>
      </c>
      <c r="AI114" s="37" t="s">
        <v>2062</v>
      </c>
      <c r="AJ114" s="37" t="str">
        <f t="shared" si="33"/>
        <v>,0</v>
      </c>
      <c r="AN114" s="37" t="s">
        <v>1899</v>
      </c>
      <c r="AO114" s="37" t="s">
        <v>2062</v>
      </c>
      <c r="AP114" s="37" t="s">
        <v>2062</v>
      </c>
      <c r="AQ114" s="37" t="str">
        <f t="shared" si="34"/>
        <v>,0</v>
      </c>
      <c r="AU114" s="37" t="s">
        <v>1948</v>
      </c>
      <c r="AV114" s="37" t="s">
        <v>2062</v>
      </c>
      <c r="AW114" s="37" t="s">
        <v>2062</v>
      </c>
      <c r="AX114" s="37" t="str">
        <f t="shared" si="35"/>
        <v>,0</v>
      </c>
      <c r="BB114" s="37" t="s">
        <v>1889</v>
      </c>
      <c r="BE114" s="37" t="str">
        <f t="shared" si="36"/>
        <v/>
      </c>
      <c r="BI114" s="37" t="s">
        <v>1890</v>
      </c>
      <c r="BL114" s="37" t="str">
        <f t="shared" si="37"/>
        <v/>
      </c>
      <c r="BP114" s="37" t="s">
        <v>1890</v>
      </c>
      <c r="BS114" s="37" t="str">
        <f t="shared" si="38"/>
        <v/>
      </c>
      <c r="BW114" s="37" t="s">
        <v>1890</v>
      </c>
      <c r="BZ114" s="37" t="str">
        <f t="shared" si="39"/>
        <v/>
      </c>
      <c r="CD114" s="37" t="s">
        <v>1890</v>
      </c>
      <c r="CG114" s="37" t="str">
        <f t="shared" si="40"/>
        <v/>
      </c>
      <c r="CK114" s="37" t="s">
        <v>1890</v>
      </c>
      <c r="CN114" s="37" t="str">
        <f t="shared" si="41"/>
        <v/>
      </c>
      <c r="CR114" s="37" t="s">
        <v>1890</v>
      </c>
      <c r="CU114" s="37" t="str">
        <f t="shared" si="42"/>
        <v/>
      </c>
      <c r="CY114" s="37" t="s">
        <v>1890</v>
      </c>
      <c r="DB114" s="37" t="str">
        <f t="shared" si="43"/>
        <v/>
      </c>
      <c r="DF114" s="37" t="s">
        <v>1890</v>
      </c>
    </row>
    <row r="115" spans="3:110" x14ac:dyDescent="0.2">
      <c r="C115" s="37">
        <v>300003</v>
      </c>
      <c r="D115" s="37" t="str">
        <f t="shared" si="44"/>
        <v>{{2011,-1,-1,0}|{2011,-1,-1,0}|{2004,-1,-1,0}|{2004,-1,-1,0}|{2000,-1,-1,0}|{2000,-1,-1,0}|{3019,-1,-1,0}}</v>
      </c>
      <c r="E115" s="37" t="s">
        <v>2064</v>
      </c>
      <c r="F115" s="37" t="s">
        <v>2062</v>
      </c>
      <c r="G115" s="37" t="s">
        <v>2062</v>
      </c>
      <c r="H115" s="37" t="str">
        <f t="shared" si="30"/>
        <v>,0</v>
      </c>
      <c r="L115" s="37" t="s">
        <v>1966</v>
      </c>
      <c r="M115" s="37" t="s">
        <v>2062</v>
      </c>
      <c r="N115" s="37" t="s">
        <v>2062</v>
      </c>
      <c r="O115" s="37" t="str">
        <f t="shared" si="29"/>
        <v>,0</v>
      </c>
      <c r="S115" s="37" t="s">
        <v>1954</v>
      </c>
      <c r="T115" s="37" t="s">
        <v>2062</v>
      </c>
      <c r="U115" s="37" t="s">
        <v>2062</v>
      </c>
      <c r="V115" s="37" t="str">
        <f t="shared" si="31"/>
        <v>,0</v>
      </c>
      <c r="Z115" s="37" t="s">
        <v>1954</v>
      </c>
      <c r="AA115" s="37" t="s">
        <v>2062</v>
      </c>
      <c r="AB115" s="37" t="s">
        <v>2062</v>
      </c>
      <c r="AC115" s="37" t="str">
        <f t="shared" si="32"/>
        <v>,0</v>
      </c>
      <c r="AG115" s="37" t="s">
        <v>1898</v>
      </c>
      <c r="AH115" s="37" t="s">
        <v>2062</v>
      </c>
      <c r="AI115" s="37" t="s">
        <v>2062</v>
      </c>
      <c r="AJ115" s="37" t="str">
        <f t="shared" si="33"/>
        <v>,0</v>
      </c>
      <c r="AN115" s="37" t="s">
        <v>1898</v>
      </c>
      <c r="AO115" s="37" t="s">
        <v>2062</v>
      </c>
      <c r="AP115" s="37" t="s">
        <v>2062</v>
      </c>
      <c r="AQ115" s="37" t="str">
        <f t="shared" si="34"/>
        <v>,0</v>
      </c>
      <c r="AU115" s="37" t="s">
        <v>1955</v>
      </c>
      <c r="AV115" s="37" t="s">
        <v>2062</v>
      </c>
      <c r="AW115" s="37" t="s">
        <v>2062</v>
      </c>
      <c r="AX115" s="37" t="str">
        <f t="shared" si="35"/>
        <v>,0</v>
      </c>
      <c r="BB115" s="37" t="s">
        <v>1889</v>
      </c>
      <c r="BE115" s="37" t="str">
        <f t="shared" si="36"/>
        <v/>
      </c>
      <c r="BI115" s="37" t="s">
        <v>1890</v>
      </c>
      <c r="BL115" s="37" t="str">
        <f t="shared" si="37"/>
        <v/>
      </c>
      <c r="BP115" s="37" t="s">
        <v>1890</v>
      </c>
      <c r="BS115" s="37" t="str">
        <f t="shared" si="38"/>
        <v/>
      </c>
      <c r="BW115" s="37" t="s">
        <v>1890</v>
      </c>
      <c r="BZ115" s="37" t="str">
        <f t="shared" si="39"/>
        <v/>
      </c>
      <c r="CD115" s="37" t="s">
        <v>1890</v>
      </c>
      <c r="CG115" s="37" t="str">
        <f t="shared" si="40"/>
        <v/>
      </c>
      <c r="CK115" s="37" t="s">
        <v>1890</v>
      </c>
      <c r="CN115" s="37" t="str">
        <f t="shared" si="41"/>
        <v/>
      </c>
      <c r="CR115" s="37" t="s">
        <v>1890</v>
      </c>
      <c r="CU115" s="37" t="str">
        <f t="shared" si="42"/>
        <v/>
      </c>
      <c r="CY115" s="37" t="s">
        <v>1890</v>
      </c>
      <c r="DB115" s="37" t="str">
        <f t="shared" si="43"/>
        <v/>
      </c>
      <c r="DF115" s="37" t="s">
        <v>1890</v>
      </c>
    </row>
    <row r="116" spans="3:110" x14ac:dyDescent="0.2">
      <c r="C116" s="37">
        <v>300101</v>
      </c>
      <c r="D116" s="37" t="str">
        <f t="shared" si="44"/>
        <v>{{2003,-1,-1,0}|{2003,-1,-1,0}|{2000,-1,-1,0}|{2000,-1,-1,0}|{2012,-1,-1,0}|{2012,-1,-1,0}|{3013,-1,-1,0}}</v>
      </c>
      <c r="E116" s="37" t="s">
        <v>1936</v>
      </c>
      <c r="F116" s="37" t="s">
        <v>2062</v>
      </c>
      <c r="G116" s="37" t="s">
        <v>2062</v>
      </c>
      <c r="H116" s="37" t="str">
        <f t="shared" si="30"/>
        <v>,0</v>
      </c>
      <c r="L116" s="37" t="s">
        <v>1886</v>
      </c>
      <c r="M116" s="37" t="s">
        <v>2062</v>
      </c>
      <c r="N116" s="37" t="s">
        <v>2062</v>
      </c>
      <c r="O116" s="37" t="str">
        <f t="shared" si="29"/>
        <v>,0</v>
      </c>
      <c r="S116" s="37" t="s">
        <v>1898</v>
      </c>
      <c r="T116" s="37" t="s">
        <v>2062</v>
      </c>
      <c r="U116" s="37" t="s">
        <v>2062</v>
      </c>
      <c r="V116" s="37" t="str">
        <f t="shared" si="31"/>
        <v>,0</v>
      </c>
      <c r="Z116" s="37" t="s">
        <v>1898</v>
      </c>
      <c r="AA116" s="37" t="s">
        <v>2062</v>
      </c>
      <c r="AB116" s="37" t="s">
        <v>2062</v>
      </c>
      <c r="AC116" s="37" t="str">
        <f t="shared" si="32"/>
        <v>,0</v>
      </c>
      <c r="AG116" s="37" t="s">
        <v>1957</v>
      </c>
      <c r="AH116" s="37" t="s">
        <v>2062</v>
      </c>
      <c r="AI116" s="37" t="s">
        <v>2062</v>
      </c>
      <c r="AJ116" s="37" t="str">
        <f t="shared" si="33"/>
        <v>,0</v>
      </c>
      <c r="AN116" s="37" t="s">
        <v>1957</v>
      </c>
      <c r="AO116" s="37" t="s">
        <v>2062</v>
      </c>
      <c r="AP116" s="37" t="s">
        <v>2062</v>
      </c>
      <c r="AQ116" s="37" t="str">
        <f t="shared" si="34"/>
        <v>,0</v>
      </c>
      <c r="AU116" s="37" t="s">
        <v>1975</v>
      </c>
      <c r="AV116" s="37" t="s">
        <v>2062</v>
      </c>
      <c r="AW116" s="37" t="s">
        <v>2062</v>
      </c>
      <c r="AX116" s="37" t="str">
        <f t="shared" si="35"/>
        <v>,0</v>
      </c>
      <c r="BB116" s="37" t="s">
        <v>1889</v>
      </c>
      <c r="BE116" s="37" t="str">
        <f t="shared" si="36"/>
        <v/>
      </c>
      <c r="BI116" s="37" t="s">
        <v>1890</v>
      </c>
      <c r="BL116" s="37" t="str">
        <f t="shared" si="37"/>
        <v/>
      </c>
      <c r="BP116" s="37" t="s">
        <v>1890</v>
      </c>
      <c r="BS116" s="37" t="str">
        <f t="shared" si="38"/>
        <v/>
      </c>
      <c r="BW116" s="37" t="s">
        <v>1890</v>
      </c>
      <c r="BZ116" s="37" t="str">
        <f t="shared" si="39"/>
        <v/>
      </c>
      <c r="CD116" s="37" t="s">
        <v>1890</v>
      </c>
      <c r="CG116" s="37" t="str">
        <f t="shared" si="40"/>
        <v/>
      </c>
      <c r="CK116" s="37" t="s">
        <v>1890</v>
      </c>
      <c r="CN116" s="37" t="str">
        <f t="shared" si="41"/>
        <v/>
      </c>
      <c r="CR116" s="37" t="s">
        <v>1890</v>
      </c>
      <c r="CU116" s="37" t="str">
        <f t="shared" si="42"/>
        <v/>
      </c>
      <c r="CY116" s="37" t="s">
        <v>1890</v>
      </c>
      <c r="DB116" s="37" t="str">
        <f t="shared" si="43"/>
        <v/>
      </c>
      <c r="DF116" s="37" t="s">
        <v>1890</v>
      </c>
    </row>
    <row r="117" spans="3:110" x14ac:dyDescent="0.2">
      <c r="C117" s="37">
        <v>300102</v>
      </c>
      <c r="D117" s="37" t="str">
        <f t="shared" si="44"/>
        <v>{{2007,-1,-1,0}|{2007,-1,-1,0}|{2006,-1,-1,0}|{2006,-1,-1,0}|{2009,-1,-1,0}|{2009,-1,-1,0}|{3018,-1,-1,0}}</v>
      </c>
      <c r="E117" s="37" t="s">
        <v>2063</v>
      </c>
      <c r="F117" s="37" t="s">
        <v>2062</v>
      </c>
      <c r="G117" s="37" t="s">
        <v>2062</v>
      </c>
      <c r="H117" s="37" t="str">
        <f t="shared" si="30"/>
        <v>,0</v>
      </c>
      <c r="L117" s="37" t="s">
        <v>1879</v>
      </c>
      <c r="M117" s="37" t="s">
        <v>2062</v>
      </c>
      <c r="N117" s="37" t="s">
        <v>2062</v>
      </c>
      <c r="O117" s="37" t="str">
        <f t="shared" si="29"/>
        <v>,0</v>
      </c>
      <c r="S117" s="37" t="s">
        <v>1980</v>
      </c>
      <c r="T117" s="37" t="s">
        <v>2062</v>
      </c>
      <c r="U117" s="37" t="s">
        <v>2062</v>
      </c>
      <c r="V117" s="37" t="str">
        <f t="shared" si="31"/>
        <v>,0</v>
      </c>
      <c r="Z117" s="37" t="s">
        <v>1980</v>
      </c>
      <c r="AA117" s="37" t="s">
        <v>2062</v>
      </c>
      <c r="AB117" s="37" t="s">
        <v>2062</v>
      </c>
      <c r="AC117" s="37" t="str">
        <f t="shared" si="32"/>
        <v>,0</v>
      </c>
      <c r="AG117" s="37" t="s">
        <v>1899</v>
      </c>
      <c r="AH117" s="37" t="s">
        <v>2062</v>
      </c>
      <c r="AI117" s="37" t="s">
        <v>2062</v>
      </c>
      <c r="AJ117" s="37" t="str">
        <f t="shared" si="33"/>
        <v>,0</v>
      </c>
      <c r="AN117" s="37" t="s">
        <v>1899</v>
      </c>
      <c r="AO117" s="37" t="s">
        <v>2062</v>
      </c>
      <c r="AP117" s="37" t="s">
        <v>2062</v>
      </c>
      <c r="AQ117" s="37" t="str">
        <f t="shared" si="34"/>
        <v>,0</v>
      </c>
      <c r="AU117" s="37" t="s">
        <v>1948</v>
      </c>
      <c r="AV117" s="37" t="s">
        <v>2062</v>
      </c>
      <c r="AW117" s="37" t="s">
        <v>2062</v>
      </c>
      <c r="AX117" s="37" t="str">
        <f t="shared" si="35"/>
        <v>,0</v>
      </c>
      <c r="BB117" s="37" t="s">
        <v>1889</v>
      </c>
      <c r="BE117" s="37" t="str">
        <f t="shared" si="36"/>
        <v/>
      </c>
      <c r="BI117" s="37" t="s">
        <v>1890</v>
      </c>
      <c r="BL117" s="37" t="str">
        <f t="shared" si="37"/>
        <v/>
      </c>
      <c r="BP117" s="37" t="s">
        <v>1890</v>
      </c>
      <c r="BS117" s="37" t="str">
        <f t="shared" si="38"/>
        <v/>
      </c>
      <c r="BW117" s="37" t="s">
        <v>1890</v>
      </c>
      <c r="BZ117" s="37" t="str">
        <f t="shared" si="39"/>
        <v/>
      </c>
      <c r="CD117" s="37" t="s">
        <v>1890</v>
      </c>
      <c r="CG117" s="37" t="str">
        <f t="shared" si="40"/>
        <v/>
      </c>
      <c r="CK117" s="37" t="s">
        <v>1890</v>
      </c>
      <c r="CN117" s="37" t="str">
        <f t="shared" si="41"/>
        <v/>
      </c>
      <c r="CR117" s="37" t="s">
        <v>1890</v>
      </c>
      <c r="CU117" s="37" t="str">
        <f t="shared" si="42"/>
        <v/>
      </c>
      <c r="CY117" s="37" t="s">
        <v>1890</v>
      </c>
      <c r="DB117" s="37" t="str">
        <f t="shared" si="43"/>
        <v/>
      </c>
      <c r="DF117" s="37" t="s">
        <v>1890</v>
      </c>
    </row>
    <row r="118" spans="3:110" x14ac:dyDescent="0.2">
      <c r="C118" s="37">
        <v>300103</v>
      </c>
      <c r="D118" s="37" t="str">
        <f t="shared" si="44"/>
        <v>{{2011,-1,-1,0}|{2011,-1,-1,0}|{2004,-1,-1,0}|{2004,-1,-1,0}|{2000,-1,-1,0}|{2000,-1,-1,0}|{3019,-1,-1,0}}</v>
      </c>
      <c r="E118" s="37" t="s">
        <v>2064</v>
      </c>
      <c r="F118" s="37" t="s">
        <v>2062</v>
      </c>
      <c r="G118" s="37" t="s">
        <v>2062</v>
      </c>
      <c r="H118" s="37" t="str">
        <f t="shared" si="30"/>
        <v>,0</v>
      </c>
      <c r="L118" s="37" t="s">
        <v>1966</v>
      </c>
      <c r="M118" s="37" t="s">
        <v>2062</v>
      </c>
      <c r="N118" s="37" t="s">
        <v>2062</v>
      </c>
      <c r="O118" s="37" t="str">
        <f t="shared" si="29"/>
        <v>,0</v>
      </c>
      <c r="S118" s="37" t="s">
        <v>1954</v>
      </c>
      <c r="T118" s="37" t="s">
        <v>2062</v>
      </c>
      <c r="U118" s="37" t="s">
        <v>2062</v>
      </c>
      <c r="V118" s="37" t="str">
        <f t="shared" si="31"/>
        <v>,0</v>
      </c>
      <c r="Z118" s="37" t="s">
        <v>1954</v>
      </c>
      <c r="AA118" s="37" t="s">
        <v>2062</v>
      </c>
      <c r="AB118" s="37" t="s">
        <v>2062</v>
      </c>
      <c r="AC118" s="37" t="str">
        <f t="shared" si="32"/>
        <v>,0</v>
      </c>
      <c r="AG118" s="37" t="s">
        <v>1898</v>
      </c>
      <c r="AH118" s="37" t="s">
        <v>2062</v>
      </c>
      <c r="AI118" s="37" t="s">
        <v>2062</v>
      </c>
      <c r="AJ118" s="37" t="str">
        <f t="shared" si="33"/>
        <v>,0</v>
      </c>
      <c r="AN118" s="37" t="s">
        <v>1898</v>
      </c>
      <c r="AO118" s="37" t="s">
        <v>2062</v>
      </c>
      <c r="AP118" s="37" t="s">
        <v>2062</v>
      </c>
      <c r="AQ118" s="37" t="str">
        <f t="shared" si="34"/>
        <v>,0</v>
      </c>
      <c r="AU118" s="37" t="s">
        <v>1955</v>
      </c>
      <c r="AV118" s="37" t="s">
        <v>2062</v>
      </c>
      <c r="AW118" s="37" t="s">
        <v>2062</v>
      </c>
      <c r="AX118" s="37" t="str">
        <f t="shared" si="35"/>
        <v>,0</v>
      </c>
      <c r="BB118" s="37" t="s">
        <v>1889</v>
      </c>
      <c r="BE118" s="37" t="str">
        <f t="shared" si="36"/>
        <v/>
      </c>
      <c r="BI118" s="37" t="s">
        <v>1890</v>
      </c>
      <c r="BL118" s="37" t="str">
        <f t="shared" si="37"/>
        <v/>
      </c>
      <c r="BP118" s="37" t="s">
        <v>1890</v>
      </c>
      <c r="BS118" s="37" t="str">
        <f t="shared" si="38"/>
        <v/>
      </c>
      <c r="BW118" s="37" t="s">
        <v>1890</v>
      </c>
      <c r="BZ118" s="37" t="str">
        <f t="shared" si="39"/>
        <v/>
      </c>
      <c r="CD118" s="37" t="s">
        <v>1890</v>
      </c>
      <c r="CG118" s="37" t="str">
        <f t="shared" si="40"/>
        <v/>
      </c>
      <c r="CK118" s="37" t="s">
        <v>1890</v>
      </c>
      <c r="CN118" s="37" t="str">
        <f t="shared" si="41"/>
        <v/>
      </c>
      <c r="CR118" s="37" t="s">
        <v>1890</v>
      </c>
      <c r="CU118" s="37" t="str">
        <f t="shared" si="42"/>
        <v/>
      </c>
      <c r="CY118" s="37" t="s">
        <v>1890</v>
      </c>
      <c r="DB118" s="37" t="str">
        <f t="shared" si="43"/>
        <v/>
      </c>
      <c r="DF118" s="37" t="s">
        <v>1890</v>
      </c>
    </row>
    <row r="119" spans="3:110" x14ac:dyDescent="0.2">
      <c r="C119" s="37">
        <v>300201</v>
      </c>
      <c r="D119" s="37" t="str">
        <f t="shared" si="44"/>
        <v>{{4017,-1,-1,0}|{2003,-1,-1,0}|{2003,-1,-1,0}|{1011,-1,-1,0}|{1011,-1,-1,0}|{2012,-1,-1,0}|{2012,-1,-1,0}}</v>
      </c>
      <c r="E119" s="37" t="s">
        <v>2065</v>
      </c>
      <c r="F119" s="37" t="s">
        <v>2062</v>
      </c>
      <c r="G119" s="37" t="s">
        <v>2062</v>
      </c>
      <c r="H119" s="37" t="str">
        <f t="shared" si="30"/>
        <v>,0</v>
      </c>
      <c r="L119" s="37" t="s">
        <v>1886</v>
      </c>
      <c r="M119" s="37" t="s">
        <v>2062</v>
      </c>
      <c r="N119" s="37" t="s">
        <v>2062</v>
      </c>
      <c r="O119" s="37" t="str">
        <f t="shared" si="29"/>
        <v>,0</v>
      </c>
      <c r="S119" s="37" t="s">
        <v>1886</v>
      </c>
      <c r="T119" s="37" t="s">
        <v>2062</v>
      </c>
      <c r="U119" s="37" t="s">
        <v>2062</v>
      </c>
      <c r="V119" s="37" t="str">
        <f t="shared" si="31"/>
        <v>,0</v>
      </c>
      <c r="Z119" s="37" t="s">
        <v>2066</v>
      </c>
      <c r="AA119" s="37" t="s">
        <v>2062</v>
      </c>
      <c r="AB119" s="37" t="s">
        <v>2062</v>
      </c>
      <c r="AC119" s="37" t="str">
        <f t="shared" si="32"/>
        <v>,0</v>
      </c>
      <c r="AG119" s="37" t="s">
        <v>2066</v>
      </c>
      <c r="AH119" s="37" t="s">
        <v>2062</v>
      </c>
      <c r="AI119" s="37" t="s">
        <v>2062</v>
      </c>
      <c r="AJ119" s="37" t="str">
        <f t="shared" si="33"/>
        <v>,0</v>
      </c>
      <c r="AN119" s="37" t="s">
        <v>1957</v>
      </c>
      <c r="AO119" s="37" t="s">
        <v>2062</v>
      </c>
      <c r="AP119" s="37" t="s">
        <v>2062</v>
      </c>
      <c r="AQ119" s="37" t="str">
        <f t="shared" si="34"/>
        <v>,0</v>
      </c>
      <c r="AU119" s="37" t="s">
        <v>1957</v>
      </c>
      <c r="AV119" s="37" t="s">
        <v>2062</v>
      </c>
      <c r="AW119" s="37" t="s">
        <v>2062</v>
      </c>
      <c r="AX119" s="37" t="str">
        <f t="shared" si="35"/>
        <v>,0</v>
      </c>
      <c r="BB119" s="37" t="s">
        <v>1889</v>
      </c>
      <c r="BE119" s="37" t="str">
        <f t="shared" si="36"/>
        <v/>
      </c>
      <c r="BI119" s="37" t="s">
        <v>1890</v>
      </c>
      <c r="BL119" s="37" t="str">
        <f t="shared" si="37"/>
        <v/>
      </c>
      <c r="BP119" s="37" t="s">
        <v>1890</v>
      </c>
      <c r="BS119" s="37" t="str">
        <f t="shared" si="38"/>
        <v/>
      </c>
      <c r="BW119" s="37" t="s">
        <v>1890</v>
      </c>
      <c r="BZ119" s="37" t="str">
        <f t="shared" si="39"/>
        <v/>
      </c>
      <c r="CD119" s="37" t="s">
        <v>1890</v>
      </c>
      <c r="CG119" s="37" t="str">
        <f t="shared" si="40"/>
        <v/>
      </c>
      <c r="CK119" s="37" t="s">
        <v>1890</v>
      </c>
      <c r="CN119" s="37" t="str">
        <f t="shared" si="41"/>
        <v/>
      </c>
      <c r="CR119" s="37" t="s">
        <v>1890</v>
      </c>
      <c r="CU119" s="37" t="str">
        <f t="shared" si="42"/>
        <v/>
      </c>
      <c r="CY119" s="37" t="s">
        <v>1890</v>
      </c>
      <c r="DB119" s="37" t="str">
        <f t="shared" si="43"/>
        <v/>
      </c>
      <c r="DF119" s="37" t="s">
        <v>1890</v>
      </c>
    </row>
    <row r="120" spans="3:110" x14ac:dyDescent="0.2">
      <c r="C120" s="37">
        <v>301001</v>
      </c>
      <c r="D120" s="37" t="str">
        <f t="shared" si="44"/>
        <v>{{2003,-1,-1,0}|{2003,-1,-1,0}|{2000,-1,-1,0}|{2000,-1,-1,0}|{2012,-1,-1,0}|{2012,-1,-1,0}|{3013,-1,-1,0}|{3013,-1,-1,0}}</v>
      </c>
      <c r="E120" s="37" t="s">
        <v>1936</v>
      </c>
      <c r="F120" s="37" t="s">
        <v>2062</v>
      </c>
      <c r="G120" s="37" t="s">
        <v>2062</v>
      </c>
      <c r="H120" s="37" t="str">
        <f t="shared" si="30"/>
        <v>,0</v>
      </c>
      <c r="L120" s="37" t="s">
        <v>1886</v>
      </c>
      <c r="M120" s="37" t="s">
        <v>2062</v>
      </c>
      <c r="N120" s="37" t="s">
        <v>2062</v>
      </c>
      <c r="O120" s="37" t="str">
        <f t="shared" si="29"/>
        <v>,0</v>
      </c>
      <c r="S120" s="37" t="s">
        <v>1898</v>
      </c>
      <c r="T120" s="37" t="s">
        <v>2062</v>
      </c>
      <c r="U120" s="37" t="s">
        <v>2062</v>
      </c>
      <c r="V120" s="37" t="str">
        <f t="shared" si="31"/>
        <v>,0</v>
      </c>
      <c r="Z120" s="37" t="s">
        <v>1898</v>
      </c>
      <c r="AA120" s="37" t="s">
        <v>2062</v>
      </c>
      <c r="AB120" s="37" t="s">
        <v>2062</v>
      </c>
      <c r="AC120" s="37" t="str">
        <f t="shared" si="32"/>
        <v>,0</v>
      </c>
      <c r="AG120" s="37" t="s">
        <v>1957</v>
      </c>
      <c r="AH120" s="37" t="s">
        <v>2062</v>
      </c>
      <c r="AI120" s="37" t="s">
        <v>2062</v>
      </c>
      <c r="AJ120" s="37" t="str">
        <f t="shared" si="33"/>
        <v>,0</v>
      </c>
      <c r="AN120" s="37" t="s">
        <v>1957</v>
      </c>
      <c r="AO120" s="37" t="s">
        <v>2062</v>
      </c>
      <c r="AP120" s="37" t="s">
        <v>2062</v>
      </c>
      <c r="AQ120" s="37" t="str">
        <f t="shared" si="34"/>
        <v>,0</v>
      </c>
      <c r="AU120" s="37" t="s">
        <v>1975</v>
      </c>
      <c r="AV120" s="37" t="s">
        <v>2062</v>
      </c>
      <c r="AW120" s="37" t="s">
        <v>2062</v>
      </c>
      <c r="AX120" s="37" t="str">
        <f t="shared" si="35"/>
        <v>,0</v>
      </c>
      <c r="BB120" s="37" t="s">
        <v>1975</v>
      </c>
      <c r="BC120" s="37" t="s">
        <v>2062</v>
      </c>
      <c r="BD120" s="37" t="s">
        <v>2062</v>
      </c>
      <c r="BE120" s="37" t="str">
        <f t="shared" si="36"/>
        <v>,0</v>
      </c>
      <c r="BI120" s="37" t="s">
        <v>1889</v>
      </c>
      <c r="BL120" s="37" t="str">
        <f t="shared" si="37"/>
        <v/>
      </c>
      <c r="BP120" s="37" t="s">
        <v>1890</v>
      </c>
      <c r="BS120" s="37" t="str">
        <f t="shared" si="38"/>
        <v/>
      </c>
      <c r="BW120" s="37" t="s">
        <v>1890</v>
      </c>
      <c r="BZ120" s="37" t="str">
        <f t="shared" si="39"/>
        <v/>
      </c>
      <c r="CD120" s="37" t="s">
        <v>1890</v>
      </c>
      <c r="CG120" s="37" t="str">
        <f t="shared" si="40"/>
        <v/>
      </c>
      <c r="CK120" s="37" t="s">
        <v>1890</v>
      </c>
      <c r="CN120" s="37" t="str">
        <f t="shared" si="41"/>
        <v/>
      </c>
      <c r="CR120" s="37" t="s">
        <v>1890</v>
      </c>
      <c r="CU120" s="37" t="str">
        <f t="shared" si="42"/>
        <v/>
      </c>
      <c r="CY120" s="37" t="s">
        <v>1890</v>
      </c>
      <c r="DB120" s="37" t="str">
        <f t="shared" si="43"/>
        <v/>
      </c>
      <c r="DF120" s="37" t="s">
        <v>1890</v>
      </c>
    </row>
    <row r="121" spans="3:110" x14ac:dyDescent="0.2">
      <c r="C121" s="37">
        <v>301002</v>
      </c>
      <c r="D121" s="37" t="str">
        <f t="shared" si="44"/>
        <v>{{2007,-1,-1,0}|{2007,-1,-1,0}|{2006,-1,-1,0}|{2006,-1,-1,0}|{2009,-1,-1,0}|{2009,-1,-1,0}|{3018,-1,-1,0}|{3018,-1,-1,0}}</v>
      </c>
      <c r="E121" s="37" t="s">
        <v>2063</v>
      </c>
      <c r="F121" s="37" t="s">
        <v>2062</v>
      </c>
      <c r="G121" s="37" t="s">
        <v>2062</v>
      </c>
      <c r="H121" s="37" t="str">
        <f t="shared" si="30"/>
        <v>,0</v>
      </c>
      <c r="L121" s="37" t="s">
        <v>1879</v>
      </c>
      <c r="M121" s="37" t="s">
        <v>2062</v>
      </c>
      <c r="N121" s="37" t="s">
        <v>2062</v>
      </c>
      <c r="O121" s="37" t="str">
        <f t="shared" si="29"/>
        <v>,0</v>
      </c>
      <c r="S121" s="37" t="s">
        <v>1980</v>
      </c>
      <c r="T121" s="37" t="s">
        <v>2062</v>
      </c>
      <c r="U121" s="37" t="s">
        <v>2062</v>
      </c>
      <c r="V121" s="37" t="str">
        <f t="shared" si="31"/>
        <v>,0</v>
      </c>
      <c r="Z121" s="37" t="s">
        <v>1980</v>
      </c>
      <c r="AA121" s="37" t="s">
        <v>2062</v>
      </c>
      <c r="AB121" s="37" t="s">
        <v>2062</v>
      </c>
      <c r="AC121" s="37" t="str">
        <f t="shared" si="32"/>
        <v>,0</v>
      </c>
      <c r="AG121" s="37" t="s">
        <v>1899</v>
      </c>
      <c r="AH121" s="37" t="s">
        <v>2062</v>
      </c>
      <c r="AI121" s="37" t="s">
        <v>2062</v>
      </c>
      <c r="AJ121" s="37" t="str">
        <f t="shared" si="33"/>
        <v>,0</v>
      </c>
      <c r="AN121" s="37" t="s">
        <v>1899</v>
      </c>
      <c r="AO121" s="37" t="s">
        <v>2062</v>
      </c>
      <c r="AP121" s="37" t="s">
        <v>2062</v>
      </c>
      <c r="AQ121" s="37" t="str">
        <f t="shared" si="34"/>
        <v>,0</v>
      </c>
      <c r="AU121" s="37" t="s">
        <v>1948</v>
      </c>
      <c r="AV121" s="37" t="s">
        <v>2062</v>
      </c>
      <c r="AW121" s="37" t="s">
        <v>2062</v>
      </c>
      <c r="AX121" s="37" t="str">
        <f t="shared" si="35"/>
        <v>,0</v>
      </c>
      <c r="BB121" s="37" t="s">
        <v>1948</v>
      </c>
      <c r="BC121" s="37" t="s">
        <v>2062</v>
      </c>
      <c r="BD121" s="37" t="s">
        <v>2062</v>
      </c>
      <c r="BE121" s="37" t="str">
        <f t="shared" si="36"/>
        <v>,0</v>
      </c>
      <c r="BI121" s="37" t="s">
        <v>1889</v>
      </c>
      <c r="BL121" s="37" t="str">
        <f t="shared" si="37"/>
        <v/>
      </c>
      <c r="BP121" s="37" t="s">
        <v>1890</v>
      </c>
      <c r="BS121" s="37" t="str">
        <f t="shared" si="38"/>
        <v/>
      </c>
      <c r="BW121" s="37" t="s">
        <v>1890</v>
      </c>
      <c r="BZ121" s="37" t="str">
        <f t="shared" si="39"/>
        <v/>
      </c>
      <c r="CD121" s="37" t="s">
        <v>1890</v>
      </c>
      <c r="CG121" s="37" t="str">
        <f t="shared" si="40"/>
        <v/>
      </c>
      <c r="CK121" s="37" t="s">
        <v>1890</v>
      </c>
      <c r="CN121" s="37" t="str">
        <f t="shared" si="41"/>
        <v/>
      </c>
      <c r="CR121" s="37" t="s">
        <v>1890</v>
      </c>
      <c r="CU121" s="37" t="str">
        <f t="shared" si="42"/>
        <v/>
      </c>
      <c r="CY121" s="37" t="s">
        <v>1890</v>
      </c>
      <c r="DB121" s="37" t="str">
        <f t="shared" si="43"/>
        <v/>
      </c>
      <c r="DF121" s="37" t="s">
        <v>1890</v>
      </c>
    </row>
    <row r="122" spans="3:110" x14ac:dyDescent="0.2">
      <c r="C122" s="37">
        <v>301003</v>
      </c>
      <c r="D122" s="37" t="str">
        <f t="shared" si="44"/>
        <v>{{2011,-1,-1,0}|{2011,-1,-1,0}|{2004,-1,-1,0}|{2004,-1,-1,0}|{2000,-1,-1,0}|{2000,-1,-1,0}|{3019,-1,-1,0}|{3019,-1,-1,0}}</v>
      </c>
      <c r="E122" s="37" t="s">
        <v>2064</v>
      </c>
      <c r="F122" s="37" t="s">
        <v>2062</v>
      </c>
      <c r="G122" s="37" t="s">
        <v>2062</v>
      </c>
      <c r="H122" s="37" t="str">
        <f t="shared" si="30"/>
        <v>,0</v>
      </c>
      <c r="L122" s="37" t="s">
        <v>1966</v>
      </c>
      <c r="M122" s="37" t="s">
        <v>2062</v>
      </c>
      <c r="N122" s="37" t="s">
        <v>2062</v>
      </c>
      <c r="O122" s="37" t="str">
        <f t="shared" si="29"/>
        <v>,0</v>
      </c>
      <c r="S122" s="37" t="s">
        <v>1954</v>
      </c>
      <c r="T122" s="37" t="s">
        <v>2062</v>
      </c>
      <c r="U122" s="37" t="s">
        <v>2062</v>
      </c>
      <c r="V122" s="37" t="str">
        <f t="shared" si="31"/>
        <v>,0</v>
      </c>
      <c r="Z122" s="37" t="s">
        <v>1954</v>
      </c>
      <c r="AA122" s="37" t="s">
        <v>2062</v>
      </c>
      <c r="AB122" s="37" t="s">
        <v>2062</v>
      </c>
      <c r="AC122" s="37" t="str">
        <f t="shared" si="32"/>
        <v>,0</v>
      </c>
      <c r="AG122" s="37" t="s">
        <v>1898</v>
      </c>
      <c r="AH122" s="37" t="s">
        <v>2062</v>
      </c>
      <c r="AI122" s="37" t="s">
        <v>2062</v>
      </c>
      <c r="AJ122" s="37" t="str">
        <f t="shared" si="33"/>
        <v>,0</v>
      </c>
      <c r="AN122" s="37" t="s">
        <v>1898</v>
      </c>
      <c r="AO122" s="37" t="s">
        <v>2062</v>
      </c>
      <c r="AP122" s="37" t="s">
        <v>2062</v>
      </c>
      <c r="AQ122" s="37" t="str">
        <f t="shared" si="34"/>
        <v>,0</v>
      </c>
      <c r="AU122" s="37" t="s">
        <v>1955</v>
      </c>
      <c r="AV122" s="37" t="s">
        <v>2062</v>
      </c>
      <c r="AW122" s="37" t="s">
        <v>2062</v>
      </c>
      <c r="AX122" s="37" t="str">
        <f t="shared" si="35"/>
        <v>,0</v>
      </c>
      <c r="BB122" s="37" t="s">
        <v>1955</v>
      </c>
      <c r="BC122" s="37" t="s">
        <v>2062</v>
      </c>
      <c r="BD122" s="37" t="s">
        <v>2062</v>
      </c>
      <c r="BE122" s="37" t="str">
        <f t="shared" si="36"/>
        <v>,0</v>
      </c>
      <c r="BI122" s="37" t="s">
        <v>1889</v>
      </c>
      <c r="BL122" s="37" t="str">
        <f t="shared" si="37"/>
        <v/>
      </c>
      <c r="BP122" s="37" t="s">
        <v>1890</v>
      </c>
      <c r="BS122" s="37" t="str">
        <f t="shared" si="38"/>
        <v/>
      </c>
      <c r="BW122" s="37" t="s">
        <v>1890</v>
      </c>
      <c r="BZ122" s="37" t="str">
        <f t="shared" si="39"/>
        <v/>
      </c>
      <c r="CD122" s="37" t="s">
        <v>1890</v>
      </c>
      <c r="CG122" s="37" t="str">
        <f t="shared" si="40"/>
        <v/>
      </c>
      <c r="CK122" s="37" t="s">
        <v>1890</v>
      </c>
      <c r="CN122" s="37" t="str">
        <f t="shared" si="41"/>
        <v/>
      </c>
      <c r="CR122" s="37" t="s">
        <v>1890</v>
      </c>
      <c r="CU122" s="37" t="str">
        <f t="shared" si="42"/>
        <v/>
      </c>
      <c r="CY122" s="37" t="s">
        <v>1890</v>
      </c>
      <c r="DB122" s="37" t="str">
        <f t="shared" si="43"/>
        <v/>
      </c>
      <c r="DF122" s="37" t="s">
        <v>1890</v>
      </c>
    </row>
    <row r="123" spans="3:110" x14ac:dyDescent="0.2">
      <c r="C123" s="37">
        <v>301101</v>
      </c>
      <c r="D123" s="37" t="str">
        <f t="shared" si="44"/>
        <v>{{2003,-1,-1,0}|{2003,-1,-1,0}|{2000,-1,-1,0}|{2000,-1,-1,0}|{2012,-1,-1,0}|{2012,-1,-1,0}|{3013,-1,-1,0}|{3013,-1,-1,0}}</v>
      </c>
      <c r="E123" s="37" t="s">
        <v>1936</v>
      </c>
      <c r="F123" s="37" t="s">
        <v>2062</v>
      </c>
      <c r="G123" s="37" t="s">
        <v>2062</v>
      </c>
      <c r="H123" s="37" t="str">
        <f t="shared" si="30"/>
        <v>,0</v>
      </c>
      <c r="L123" s="37" t="s">
        <v>1886</v>
      </c>
      <c r="M123" s="37" t="s">
        <v>2062</v>
      </c>
      <c r="N123" s="37" t="s">
        <v>2062</v>
      </c>
      <c r="O123" s="37" t="str">
        <f t="shared" si="29"/>
        <v>,0</v>
      </c>
      <c r="S123" s="37" t="s">
        <v>1898</v>
      </c>
      <c r="T123" s="37" t="s">
        <v>2062</v>
      </c>
      <c r="U123" s="37" t="s">
        <v>2062</v>
      </c>
      <c r="V123" s="37" t="str">
        <f t="shared" si="31"/>
        <v>,0</v>
      </c>
      <c r="Z123" s="37" t="s">
        <v>1898</v>
      </c>
      <c r="AA123" s="37" t="s">
        <v>2062</v>
      </c>
      <c r="AB123" s="37" t="s">
        <v>2062</v>
      </c>
      <c r="AC123" s="37" t="str">
        <f t="shared" si="32"/>
        <v>,0</v>
      </c>
      <c r="AG123" s="37" t="s">
        <v>1957</v>
      </c>
      <c r="AH123" s="37" t="s">
        <v>2062</v>
      </c>
      <c r="AI123" s="37" t="s">
        <v>2062</v>
      </c>
      <c r="AJ123" s="37" t="str">
        <f t="shared" si="33"/>
        <v>,0</v>
      </c>
      <c r="AN123" s="37" t="s">
        <v>1957</v>
      </c>
      <c r="AO123" s="37" t="s">
        <v>2062</v>
      </c>
      <c r="AP123" s="37" t="s">
        <v>2062</v>
      </c>
      <c r="AQ123" s="37" t="str">
        <f t="shared" si="34"/>
        <v>,0</v>
      </c>
      <c r="AU123" s="37" t="s">
        <v>1975</v>
      </c>
      <c r="AV123" s="37" t="s">
        <v>2062</v>
      </c>
      <c r="AW123" s="37" t="s">
        <v>2062</v>
      </c>
      <c r="AX123" s="37" t="str">
        <f t="shared" si="35"/>
        <v>,0</v>
      </c>
      <c r="BB123" s="37" t="s">
        <v>1975</v>
      </c>
      <c r="BC123" s="37" t="s">
        <v>2062</v>
      </c>
      <c r="BD123" s="37" t="s">
        <v>2062</v>
      </c>
      <c r="BE123" s="37" t="str">
        <f t="shared" si="36"/>
        <v>,0</v>
      </c>
      <c r="BI123" s="37" t="s">
        <v>1889</v>
      </c>
      <c r="BL123" s="37" t="str">
        <f t="shared" si="37"/>
        <v/>
      </c>
      <c r="BP123" s="37" t="s">
        <v>1890</v>
      </c>
      <c r="BS123" s="37" t="str">
        <f t="shared" si="38"/>
        <v/>
      </c>
      <c r="BW123" s="37" t="s">
        <v>1890</v>
      </c>
      <c r="BZ123" s="37" t="str">
        <f t="shared" si="39"/>
        <v/>
      </c>
      <c r="CD123" s="37" t="s">
        <v>1890</v>
      </c>
      <c r="CG123" s="37" t="str">
        <f t="shared" si="40"/>
        <v/>
      </c>
      <c r="CK123" s="37" t="s">
        <v>1890</v>
      </c>
      <c r="CN123" s="37" t="str">
        <f t="shared" si="41"/>
        <v/>
      </c>
      <c r="CR123" s="37" t="s">
        <v>1890</v>
      </c>
      <c r="CU123" s="37" t="str">
        <f t="shared" si="42"/>
        <v/>
      </c>
      <c r="CY123" s="37" t="s">
        <v>1890</v>
      </c>
      <c r="DB123" s="37" t="str">
        <f t="shared" si="43"/>
        <v/>
      </c>
      <c r="DF123" s="37" t="s">
        <v>1890</v>
      </c>
    </row>
    <row r="124" spans="3:110" x14ac:dyDescent="0.2">
      <c r="C124" s="37">
        <v>301102</v>
      </c>
      <c r="D124" s="37" t="str">
        <f t="shared" si="44"/>
        <v>{{2007,-1,-1,0}|{2007,-1,-1,0}|{2006,-1,-1,0}|{2006,-1,-1,0}|{2009,-1,-1,0}|{2009,-1,-1,0}|{3018,-1,-1,0}|{3018,-1,-1,0}}</v>
      </c>
      <c r="E124" s="37" t="s">
        <v>2063</v>
      </c>
      <c r="F124" s="37" t="s">
        <v>2062</v>
      </c>
      <c r="G124" s="37" t="s">
        <v>2062</v>
      </c>
      <c r="H124" s="37" t="str">
        <f t="shared" si="30"/>
        <v>,0</v>
      </c>
      <c r="L124" s="37" t="s">
        <v>1879</v>
      </c>
      <c r="M124" s="37" t="s">
        <v>2062</v>
      </c>
      <c r="N124" s="37" t="s">
        <v>2062</v>
      </c>
      <c r="O124" s="37" t="str">
        <f t="shared" si="29"/>
        <v>,0</v>
      </c>
      <c r="S124" s="37" t="s">
        <v>1980</v>
      </c>
      <c r="T124" s="37" t="s">
        <v>2062</v>
      </c>
      <c r="U124" s="37" t="s">
        <v>2062</v>
      </c>
      <c r="V124" s="37" t="str">
        <f t="shared" si="31"/>
        <v>,0</v>
      </c>
      <c r="Z124" s="37" t="s">
        <v>1980</v>
      </c>
      <c r="AA124" s="37" t="s">
        <v>2062</v>
      </c>
      <c r="AB124" s="37" t="s">
        <v>2062</v>
      </c>
      <c r="AC124" s="37" t="str">
        <f t="shared" si="32"/>
        <v>,0</v>
      </c>
      <c r="AG124" s="37" t="s">
        <v>1899</v>
      </c>
      <c r="AH124" s="37" t="s">
        <v>2062</v>
      </c>
      <c r="AI124" s="37" t="s">
        <v>2062</v>
      </c>
      <c r="AJ124" s="37" t="str">
        <f t="shared" si="33"/>
        <v>,0</v>
      </c>
      <c r="AN124" s="37" t="s">
        <v>1899</v>
      </c>
      <c r="AO124" s="37" t="s">
        <v>2062</v>
      </c>
      <c r="AP124" s="37" t="s">
        <v>2062</v>
      </c>
      <c r="AQ124" s="37" t="str">
        <f t="shared" si="34"/>
        <v>,0</v>
      </c>
      <c r="AU124" s="37" t="s">
        <v>1948</v>
      </c>
      <c r="AV124" s="37" t="s">
        <v>2062</v>
      </c>
      <c r="AW124" s="37" t="s">
        <v>2062</v>
      </c>
      <c r="AX124" s="37" t="str">
        <f t="shared" si="35"/>
        <v>,0</v>
      </c>
      <c r="BB124" s="37" t="s">
        <v>1948</v>
      </c>
      <c r="BC124" s="37" t="s">
        <v>2062</v>
      </c>
      <c r="BD124" s="37" t="s">
        <v>2062</v>
      </c>
      <c r="BE124" s="37" t="str">
        <f t="shared" si="36"/>
        <v>,0</v>
      </c>
      <c r="BI124" s="37" t="s">
        <v>1889</v>
      </c>
      <c r="BL124" s="37" t="str">
        <f t="shared" si="37"/>
        <v/>
      </c>
      <c r="BP124" s="37" t="s">
        <v>1890</v>
      </c>
      <c r="BS124" s="37" t="str">
        <f t="shared" si="38"/>
        <v/>
      </c>
      <c r="BW124" s="37" t="s">
        <v>1890</v>
      </c>
      <c r="BZ124" s="37" t="str">
        <f t="shared" si="39"/>
        <v/>
      </c>
      <c r="CD124" s="37" t="s">
        <v>1890</v>
      </c>
      <c r="CG124" s="37" t="str">
        <f t="shared" si="40"/>
        <v/>
      </c>
      <c r="CK124" s="37" t="s">
        <v>1890</v>
      </c>
      <c r="CN124" s="37" t="str">
        <f t="shared" si="41"/>
        <v/>
      </c>
      <c r="CR124" s="37" t="s">
        <v>1890</v>
      </c>
      <c r="CU124" s="37" t="str">
        <f t="shared" si="42"/>
        <v/>
      </c>
      <c r="CY124" s="37" t="s">
        <v>1890</v>
      </c>
      <c r="DB124" s="37" t="str">
        <f t="shared" si="43"/>
        <v/>
      </c>
      <c r="DF124" s="37" t="s">
        <v>1890</v>
      </c>
    </row>
    <row r="125" spans="3:110" x14ac:dyDescent="0.2">
      <c r="C125" s="37">
        <v>301103</v>
      </c>
      <c r="D125" s="37" t="str">
        <f t="shared" si="44"/>
        <v>{{2011,-1,-1,0}|{2011,-1,-1,0}|{2004,-1,-1,0}|{2004,-1,-1,0}|{2000,-1,-1,0}|{2000,-1,-1,0}|{3019,-1,-1,0}|{3019,-1,-1,0}}</v>
      </c>
      <c r="E125" s="37" t="s">
        <v>2064</v>
      </c>
      <c r="F125" s="37" t="s">
        <v>2062</v>
      </c>
      <c r="G125" s="37" t="s">
        <v>2062</v>
      </c>
      <c r="H125" s="37" t="str">
        <f t="shared" si="30"/>
        <v>,0</v>
      </c>
      <c r="L125" s="37" t="s">
        <v>1966</v>
      </c>
      <c r="M125" s="37" t="s">
        <v>2062</v>
      </c>
      <c r="N125" s="37" t="s">
        <v>2062</v>
      </c>
      <c r="O125" s="37" t="str">
        <f t="shared" si="29"/>
        <v>,0</v>
      </c>
      <c r="S125" s="37" t="s">
        <v>1954</v>
      </c>
      <c r="T125" s="37" t="s">
        <v>2062</v>
      </c>
      <c r="U125" s="37" t="s">
        <v>2062</v>
      </c>
      <c r="V125" s="37" t="str">
        <f t="shared" si="31"/>
        <v>,0</v>
      </c>
      <c r="Z125" s="37" t="s">
        <v>1954</v>
      </c>
      <c r="AA125" s="37" t="s">
        <v>2062</v>
      </c>
      <c r="AB125" s="37" t="s">
        <v>2062</v>
      </c>
      <c r="AC125" s="37" t="str">
        <f t="shared" si="32"/>
        <v>,0</v>
      </c>
      <c r="AG125" s="37" t="s">
        <v>1898</v>
      </c>
      <c r="AH125" s="37" t="s">
        <v>2062</v>
      </c>
      <c r="AI125" s="37" t="s">
        <v>2062</v>
      </c>
      <c r="AJ125" s="37" t="str">
        <f t="shared" si="33"/>
        <v>,0</v>
      </c>
      <c r="AN125" s="37" t="s">
        <v>1898</v>
      </c>
      <c r="AO125" s="37" t="s">
        <v>2062</v>
      </c>
      <c r="AP125" s="37" t="s">
        <v>2062</v>
      </c>
      <c r="AQ125" s="37" t="str">
        <f t="shared" si="34"/>
        <v>,0</v>
      </c>
      <c r="AU125" s="37" t="s">
        <v>1955</v>
      </c>
      <c r="AV125" s="37" t="s">
        <v>2062</v>
      </c>
      <c r="AW125" s="37" t="s">
        <v>2062</v>
      </c>
      <c r="AX125" s="37" t="str">
        <f t="shared" si="35"/>
        <v>,0</v>
      </c>
      <c r="BB125" s="37" t="s">
        <v>1955</v>
      </c>
      <c r="BC125" s="37" t="s">
        <v>2062</v>
      </c>
      <c r="BD125" s="37" t="s">
        <v>2062</v>
      </c>
      <c r="BE125" s="37" t="str">
        <f t="shared" si="36"/>
        <v>,0</v>
      </c>
      <c r="BI125" s="37" t="s">
        <v>1889</v>
      </c>
      <c r="BL125" s="37" t="str">
        <f t="shared" si="37"/>
        <v/>
      </c>
      <c r="BP125" s="37" t="s">
        <v>1890</v>
      </c>
      <c r="BS125" s="37" t="str">
        <f t="shared" si="38"/>
        <v/>
      </c>
      <c r="BW125" s="37" t="s">
        <v>1890</v>
      </c>
      <c r="BZ125" s="37" t="str">
        <f t="shared" si="39"/>
        <v/>
      </c>
      <c r="CD125" s="37" t="s">
        <v>1890</v>
      </c>
      <c r="CG125" s="37" t="str">
        <f t="shared" si="40"/>
        <v/>
      </c>
      <c r="CK125" s="37" t="s">
        <v>1890</v>
      </c>
      <c r="CN125" s="37" t="str">
        <f t="shared" si="41"/>
        <v/>
      </c>
      <c r="CR125" s="37" t="s">
        <v>1890</v>
      </c>
      <c r="CU125" s="37" t="str">
        <f t="shared" si="42"/>
        <v/>
      </c>
      <c r="CY125" s="37" t="s">
        <v>1890</v>
      </c>
      <c r="DB125" s="37" t="str">
        <f t="shared" si="43"/>
        <v/>
      </c>
      <c r="DF125" s="37" t="s">
        <v>1890</v>
      </c>
    </row>
    <row r="126" spans="3:110" x14ac:dyDescent="0.2">
      <c r="C126" s="37">
        <v>301201</v>
      </c>
      <c r="D126" s="37" t="str">
        <f t="shared" si="44"/>
        <v>{{4017,-1,-1,0}|{2003,-1,-1,0}|{2003,-1,-1,0}|{1011,-1,-1,0}|{1011,-1,-1,0}|{2012,-1,-1,0}|{2012,-1,-1,0}|{3013,-1,-1,0}}</v>
      </c>
      <c r="E126" s="37" t="s">
        <v>2065</v>
      </c>
      <c r="F126" s="37" t="s">
        <v>2062</v>
      </c>
      <c r="G126" s="37" t="s">
        <v>2062</v>
      </c>
      <c r="H126" s="37" t="str">
        <f t="shared" si="30"/>
        <v>,0</v>
      </c>
      <c r="L126" s="37" t="s">
        <v>1886</v>
      </c>
      <c r="M126" s="37" t="s">
        <v>2062</v>
      </c>
      <c r="N126" s="37" t="s">
        <v>2062</v>
      </c>
      <c r="O126" s="37" t="str">
        <f t="shared" si="29"/>
        <v>,0</v>
      </c>
      <c r="S126" s="37" t="s">
        <v>1886</v>
      </c>
      <c r="T126" s="37" t="s">
        <v>2062</v>
      </c>
      <c r="U126" s="37" t="s">
        <v>2062</v>
      </c>
      <c r="V126" s="37" t="str">
        <f t="shared" si="31"/>
        <v>,0</v>
      </c>
      <c r="Z126" s="37" t="s">
        <v>2066</v>
      </c>
      <c r="AA126" s="37" t="s">
        <v>2062</v>
      </c>
      <c r="AB126" s="37" t="s">
        <v>2062</v>
      </c>
      <c r="AC126" s="37" t="str">
        <f t="shared" si="32"/>
        <v>,0</v>
      </c>
      <c r="AG126" s="37" t="s">
        <v>2066</v>
      </c>
      <c r="AH126" s="37" t="s">
        <v>2062</v>
      </c>
      <c r="AI126" s="37" t="s">
        <v>2062</v>
      </c>
      <c r="AJ126" s="37" t="str">
        <f t="shared" si="33"/>
        <v>,0</v>
      </c>
      <c r="AN126" s="37" t="s">
        <v>1957</v>
      </c>
      <c r="AO126" s="37" t="s">
        <v>2062</v>
      </c>
      <c r="AP126" s="37" t="s">
        <v>2062</v>
      </c>
      <c r="AQ126" s="37" t="str">
        <f t="shared" si="34"/>
        <v>,0</v>
      </c>
      <c r="AU126" s="37" t="s">
        <v>1957</v>
      </c>
      <c r="AV126" s="37" t="s">
        <v>2062</v>
      </c>
      <c r="AW126" s="37" t="s">
        <v>2062</v>
      </c>
      <c r="AX126" s="37" t="str">
        <f t="shared" si="35"/>
        <v>,0</v>
      </c>
      <c r="BB126" s="37" t="s">
        <v>1975</v>
      </c>
      <c r="BC126" s="37" t="s">
        <v>2062</v>
      </c>
      <c r="BD126" s="37" t="s">
        <v>2062</v>
      </c>
      <c r="BE126" s="37" t="str">
        <f t="shared" si="36"/>
        <v>,0</v>
      </c>
      <c r="BI126" s="37" t="s">
        <v>1889</v>
      </c>
      <c r="BL126" s="37" t="str">
        <f t="shared" si="37"/>
        <v/>
      </c>
      <c r="BP126" s="37" t="s">
        <v>1890</v>
      </c>
      <c r="BS126" s="37" t="str">
        <f t="shared" si="38"/>
        <v/>
      </c>
      <c r="BW126" s="37" t="s">
        <v>1890</v>
      </c>
      <c r="BZ126" s="37" t="str">
        <f t="shared" si="39"/>
        <v/>
      </c>
      <c r="CD126" s="37" t="s">
        <v>1890</v>
      </c>
      <c r="CG126" s="37" t="str">
        <f t="shared" si="40"/>
        <v/>
      </c>
      <c r="CK126" s="37" t="s">
        <v>1890</v>
      </c>
      <c r="CN126" s="37" t="str">
        <f t="shared" si="41"/>
        <v/>
      </c>
      <c r="CR126" s="37" t="s">
        <v>1890</v>
      </c>
      <c r="CU126" s="37" t="str">
        <f t="shared" si="42"/>
        <v/>
      </c>
      <c r="CY126" s="37" t="s">
        <v>1890</v>
      </c>
      <c r="DB126" s="37" t="str">
        <f t="shared" si="43"/>
        <v/>
      </c>
      <c r="DF126" s="37" t="s">
        <v>1890</v>
      </c>
    </row>
    <row r="127" spans="3:110" x14ac:dyDescent="0.2">
      <c r="C127" s="37">
        <v>302001</v>
      </c>
      <c r="D127" s="37" t="str">
        <f t="shared" si="44"/>
        <v>{{2003,-1,-1,0}|{2003,-1,-1,0}|{2000,-1,-1,0}|{2000,-1,-1,0}|{2012,-1,-1,0}|{2012,-1,-1,0}|{3013,-1,-1,0}|{3013,-1,-1,0}}</v>
      </c>
      <c r="E127" s="37" t="s">
        <v>1936</v>
      </c>
      <c r="F127" s="37" t="s">
        <v>2062</v>
      </c>
      <c r="G127" s="37" t="s">
        <v>2062</v>
      </c>
      <c r="H127" s="37" t="str">
        <f t="shared" si="30"/>
        <v>,0</v>
      </c>
      <c r="L127" s="37" t="s">
        <v>1886</v>
      </c>
      <c r="M127" s="37" t="s">
        <v>2062</v>
      </c>
      <c r="N127" s="37" t="s">
        <v>2062</v>
      </c>
      <c r="O127" s="37" t="str">
        <f t="shared" si="29"/>
        <v>,0</v>
      </c>
      <c r="S127" s="37" t="s">
        <v>1898</v>
      </c>
      <c r="T127" s="37" t="s">
        <v>2062</v>
      </c>
      <c r="U127" s="37" t="s">
        <v>2062</v>
      </c>
      <c r="V127" s="37" t="str">
        <f t="shared" si="31"/>
        <v>,0</v>
      </c>
      <c r="Z127" s="37" t="s">
        <v>1898</v>
      </c>
      <c r="AA127" s="37" t="s">
        <v>2062</v>
      </c>
      <c r="AB127" s="37" t="s">
        <v>2062</v>
      </c>
      <c r="AC127" s="37" t="str">
        <f t="shared" si="32"/>
        <v>,0</v>
      </c>
      <c r="AG127" s="37" t="s">
        <v>1957</v>
      </c>
      <c r="AH127" s="37" t="s">
        <v>2062</v>
      </c>
      <c r="AI127" s="37" t="s">
        <v>2062</v>
      </c>
      <c r="AJ127" s="37" t="str">
        <f t="shared" si="33"/>
        <v>,0</v>
      </c>
      <c r="AN127" s="37" t="s">
        <v>1957</v>
      </c>
      <c r="AO127" s="37" t="s">
        <v>2062</v>
      </c>
      <c r="AP127" s="37" t="s">
        <v>2062</v>
      </c>
      <c r="AQ127" s="37" t="str">
        <f t="shared" si="34"/>
        <v>,0</v>
      </c>
      <c r="AU127" s="37" t="s">
        <v>1975</v>
      </c>
      <c r="AV127" s="37" t="s">
        <v>2062</v>
      </c>
      <c r="AW127" s="37" t="s">
        <v>2062</v>
      </c>
      <c r="AX127" s="37" t="str">
        <f t="shared" si="35"/>
        <v>,0</v>
      </c>
      <c r="BB127" s="37" t="s">
        <v>1975</v>
      </c>
      <c r="BC127" s="37" t="s">
        <v>2062</v>
      </c>
      <c r="BD127" s="37" t="s">
        <v>2062</v>
      </c>
      <c r="BE127" s="37" t="str">
        <f t="shared" si="36"/>
        <v>,0</v>
      </c>
      <c r="BI127" s="37" t="s">
        <v>1889</v>
      </c>
      <c r="BL127" s="37" t="str">
        <f t="shared" si="37"/>
        <v/>
      </c>
      <c r="BP127" s="37" t="s">
        <v>1890</v>
      </c>
      <c r="BS127" s="37" t="str">
        <f t="shared" si="38"/>
        <v/>
      </c>
      <c r="BW127" s="37" t="s">
        <v>1890</v>
      </c>
      <c r="BZ127" s="37" t="str">
        <f t="shared" si="39"/>
        <v/>
      </c>
      <c r="CD127" s="37" t="s">
        <v>1890</v>
      </c>
      <c r="CG127" s="37" t="str">
        <f t="shared" si="40"/>
        <v/>
      </c>
      <c r="CK127" s="37" t="s">
        <v>1890</v>
      </c>
      <c r="CN127" s="37" t="str">
        <f t="shared" si="41"/>
        <v/>
      </c>
      <c r="CR127" s="37" t="s">
        <v>1890</v>
      </c>
      <c r="CU127" s="37" t="str">
        <f t="shared" si="42"/>
        <v/>
      </c>
      <c r="CY127" s="37" t="s">
        <v>1890</v>
      </c>
      <c r="DB127" s="37" t="str">
        <f t="shared" si="43"/>
        <v/>
      </c>
      <c r="DF127" s="37" t="s">
        <v>1890</v>
      </c>
    </row>
    <row r="128" spans="3:110" x14ac:dyDescent="0.2">
      <c r="C128" s="37">
        <v>302002</v>
      </c>
      <c r="D128" s="37" t="str">
        <f t="shared" si="44"/>
        <v>{{2007,-1,-1,0}|{2007,-1,-1,0}|{2006,-1,-1,0}|{2006,-1,-1,0}|{2009,-1,-1,0}|{2009,-1,-1,0}|{3018,-1,-1,0}|{3018,-1,-1,0}}</v>
      </c>
      <c r="E128" s="37" t="s">
        <v>2063</v>
      </c>
      <c r="F128" s="37" t="s">
        <v>2062</v>
      </c>
      <c r="G128" s="37" t="s">
        <v>2062</v>
      </c>
      <c r="H128" s="37" t="str">
        <f t="shared" si="30"/>
        <v>,0</v>
      </c>
      <c r="L128" s="37" t="s">
        <v>1879</v>
      </c>
      <c r="M128" s="37" t="s">
        <v>2062</v>
      </c>
      <c r="N128" s="37" t="s">
        <v>2062</v>
      </c>
      <c r="O128" s="37" t="str">
        <f t="shared" si="29"/>
        <v>,0</v>
      </c>
      <c r="S128" s="37" t="s">
        <v>1980</v>
      </c>
      <c r="T128" s="37" t="s">
        <v>2062</v>
      </c>
      <c r="U128" s="37" t="s">
        <v>2062</v>
      </c>
      <c r="V128" s="37" t="str">
        <f t="shared" si="31"/>
        <v>,0</v>
      </c>
      <c r="Z128" s="37" t="s">
        <v>1980</v>
      </c>
      <c r="AA128" s="37" t="s">
        <v>2062</v>
      </c>
      <c r="AB128" s="37" t="s">
        <v>2062</v>
      </c>
      <c r="AC128" s="37" t="str">
        <f t="shared" si="32"/>
        <v>,0</v>
      </c>
      <c r="AG128" s="37" t="s">
        <v>1899</v>
      </c>
      <c r="AH128" s="37" t="s">
        <v>2062</v>
      </c>
      <c r="AI128" s="37" t="s">
        <v>2062</v>
      </c>
      <c r="AJ128" s="37" t="str">
        <f t="shared" si="33"/>
        <v>,0</v>
      </c>
      <c r="AN128" s="37" t="s">
        <v>1899</v>
      </c>
      <c r="AO128" s="37" t="s">
        <v>2062</v>
      </c>
      <c r="AP128" s="37" t="s">
        <v>2062</v>
      </c>
      <c r="AQ128" s="37" t="str">
        <f t="shared" si="34"/>
        <v>,0</v>
      </c>
      <c r="AU128" s="37" t="s">
        <v>1948</v>
      </c>
      <c r="AV128" s="37" t="s">
        <v>2062</v>
      </c>
      <c r="AW128" s="37" t="s">
        <v>2062</v>
      </c>
      <c r="AX128" s="37" t="str">
        <f t="shared" si="35"/>
        <v>,0</v>
      </c>
      <c r="BB128" s="37" t="s">
        <v>1948</v>
      </c>
      <c r="BC128" s="37" t="s">
        <v>2062</v>
      </c>
      <c r="BD128" s="37" t="s">
        <v>2062</v>
      </c>
      <c r="BE128" s="37" t="str">
        <f t="shared" si="36"/>
        <v>,0</v>
      </c>
      <c r="BI128" s="37" t="s">
        <v>1889</v>
      </c>
      <c r="BL128" s="37" t="str">
        <f t="shared" si="37"/>
        <v/>
      </c>
      <c r="BP128" s="37" t="s">
        <v>1890</v>
      </c>
      <c r="BS128" s="37" t="str">
        <f t="shared" si="38"/>
        <v/>
      </c>
      <c r="BW128" s="37" t="s">
        <v>1890</v>
      </c>
      <c r="BZ128" s="37" t="str">
        <f t="shared" si="39"/>
        <v/>
      </c>
      <c r="CD128" s="37" t="s">
        <v>1890</v>
      </c>
      <c r="CG128" s="37" t="str">
        <f t="shared" si="40"/>
        <v/>
      </c>
      <c r="CK128" s="37" t="s">
        <v>1890</v>
      </c>
      <c r="CN128" s="37" t="str">
        <f t="shared" si="41"/>
        <v/>
      </c>
      <c r="CR128" s="37" t="s">
        <v>1890</v>
      </c>
      <c r="CU128" s="37" t="str">
        <f t="shared" si="42"/>
        <v/>
      </c>
      <c r="CY128" s="37" t="s">
        <v>1890</v>
      </c>
      <c r="DB128" s="37" t="str">
        <f t="shared" si="43"/>
        <v/>
      </c>
      <c r="DF128" s="37" t="s">
        <v>1890</v>
      </c>
    </row>
    <row r="129" spans="3:110" x14ac:dyDescent="0.2">
      <c r="C129" s="37">
        <v>302003</v>
      </c>
      <c r="D129" s="37" t="str">
        <f t="shared" si="44"/>
        <v>{{2011,-1,-1,0}|{2011,-1,-1,0}|{2004,-1,-1,0}|{2004,-1,-1,0}|{2000,-1,-1,0}|{2000,-1,-1,0}|{3019,-1,-1,0}|{3019,-1,-1,0}}</v>
      </c>
      <c r="E129" s="37" t="s">
        <v>2064</v>
      </c>
      <c r="F129" s="37" t="s">
        <v>2062</v>
      </c>
      <c r="G129" s="37" t="s">
        <v>2062</v>
      </c>
      <c r="H129" s="37" t="str">
        <f t="shared" si="30"/>
        <v>,0</v>
      </c>
      <c r="L129" s="37" t="s">
        <v>1966</v>
      </c>
      <c r="M129" s="37" t="s">
        <v>2062</v>
      </c>
      <c r="N129" s="37" t="s">
        <v>2062</v>
      </c>
      <c r="O129" s="37" t="str">
        <f t="shared" si="29"/>
        <v>,0</v>
      </c>
      <c r="S129" s="37" t="s">
        <v>1954</v>
      </c>
      <c r="T129" s="37" t="s">
        <v>2062</v>
      </c>
      <c r="U129" s="37" t="s">
        <v>2062</v>
      </c>
      <c r="V129" s="37" t="str">
        <f t="shared" si="31"/>
        <v>,0</v>
      </c>
      <c r="Z129" s="37" t="s">
        <v>1954</v>
      </c>
      <c r="AA129" s="37" t="s">
        <v>2062</v>
      </c>
      <c r="AB129" s="37" t="s">
        <v>2062</v>
      </c>
      <c r="AC129" s="37" t="str">
        <f t="shared" si="32"/>
        <v>,0</v>
      </c>
      <c r="AG129" s="37" t="s">
        <v>1898</v>
      </c>
      <c r="AH129" s="37" t="s">
        <v>2062</v>
      </c>
      <c r="AI129" s="37" t="s">
        <v>2062</v>
      </c>
      <c r="AJ129" s="37" t="str">
        <f t="shared" si="33"/>
        <v>,0</v>
      </c>
      <c r="AN129" s="37" t="s">
        <v>1898</v>
      </c>
      <c r="AO129" s="37" t="s">
        <v>2062</v>
      </c>
      <c r="AP129" s="37" t="s">
        <v>2062</v>
      </c>
      <c r="AQ129" s="37" t="str">
        <f t="shared" si="34"/>
        <v>,0</v>
      </c>
      <c r="AU129" s="37" t="s">
        <v>1955</v>
      </c>
      <c r="AV129" s="37" t="s">
        <v>2062</v>
      </c>
      <c r="AW129" s="37" t="s">
        <v>2062</v>
      </c>
      <c r="AX129" s="37" t="str">
        <f t="shared" si="35"/>
        <v>,0</v>
      </c>
      <c r="BB129" s="37" t="s">
        <v>1955</v>
      </c>
      <c r="BC129" s="37" t="s">
        <v>2062</v>
      </c>
      <c r="BD129" s="37" t="s">
        <v>2062</v>
      </c>
      <c r="BE129" s="37" t="str">
        <f t="shared" si="36"/>
        <v>,0</v>
      </c>
      <c r="BI129" s="37" t="s">
        <v>1889</v>
      </c>
      <c r="BL129" s="37" t="str">
        <f t="shared" si="37"/>
        <v/>
      </c>
      <c r="BP129" s="37" t="s">
        <v>1890</v>
      </c>
      <c r="BS129" s="37" t="str">
        <f t="shared" si="38"/>
        <v/>
      </c>
      <c r="BW129" s="37" t="s">
        <v>1890</v>
      </c>
      <c r="BZ129" s="37" t="str">
        <f t="shared" si="39"/>
        <v/>
      </c>
      <c r="CD129" s="37" t="s">
        <v>1890</v>
      </c>
      <c r="CG129" s="37" t="str">
        <f t="shared" si="40"/>
        <v/>
      </c>
      <c r="CK129" s="37" t="s">
        <v>1890</v>
      </c>
      <c r="CN129" s="37" t="str">
        <f t="shared" si="41"/>
        <v/>
      </c>
      <c r="CR129" s="37" t="s">
        <v>1890</v>
      </c>
      <c r="CU129" s="37" t="str">
        <f t="shared" si="42"/>
        <v/>
      </c>
      <c r="CY129" s="37" t="s">
        <v>1890</v>
      </c>
      <c r="DB129" s="37" t="str">
        <f t="shared" si="43"/>
        <v/>
      </c>
      <c r="DF129" s="37" t="s">
        <v>1890</v>
      </c>
    </row>
    <row r="130" spans="3:110" x14ac:dyDescent="0.2">
      <c r="C130" s="37">
        <v>302101</v>
      </c>
      <c r="D130" s="37" t="str">
        <f t="shared" si="44"/>
        <v>{{2003,-1,-1,0}|{2003,-1,-1,0}|{2000,-1,-1,0}|{2000,-1,-1,0}|{2012,-1,-1,0}|{2012,-1,-1,0}|{3013,-1,-1,0}|{3013,-1,-1,0}|{3013,-1,-1,0}}</v>
      </c>
      <c r="E130" s="37" t="s">
        <v>1936</v>
      </c>
      <c r="F130" s="37" t="s">
        <v>2062</v>
      </c>
      <c r="G130" s="37" t="s">
        <v>2062</v>
      </c>
      <c r="H130" s="37" t="str">
        <f t="shared" si="30"/>
        <v>,0</v>
      </c>
      <c r="L130" s="37" t="s">
        <v>1886</v>
      </c>
      <c r="M130" s="37" t="s">
        <v>2062</v>
      </c>
      <c r="N130" s="37" t="s">
        <v>2062</v>
      </c>
      <c r="O130" s="37" t="str">
        <f t="shared" si="29"/>
        <v>,0</v>
      </c>
      <c r="S130" s="37" t="s">
        <v>1898</v>
      </c>
      <c r="T130" s="37" t="s">
        <v>2062</v>
      </c>
      <c r="U130" s="37" t="s">
        <v>2062</v>
      </c>
      <c r="V130" s="37" t="str">
        <f t="shared" si="31"/>
        <v>,0</v>
      </c>
      <c r="Z130" s="37" t="s">
        <v>1898</v>
      </c>
      <c r="AA130" s="37" t="s">
        <v>2062</v>
      </c>
      <c r="AB130" s="37" t="s">
        <v>2062</v>
      </c>
      <c r="AC130" s="37" t="str">
        <f t="shared" si="32"/>
        <v>,0</v>
      </c>
      <c r="AG130" s="37" t="s">
        <v>1957</v>
      </c>
      <c r="AH130" s="37" t="s">
        <v>2062</v>
      </c>
      <c r="AI130" s="37" t="s">
        <v>2062</v>
      </c>
      <c r="AJ130" s="37" t="str">
        <f t="shared" si="33"/>
        <v>,0</v>
      </c>
      <c r="AN130" s="37" t="s">
        <v>1957</v>
      </c>
      <c r="AO130" s="37" t="s">
        <v>2062</v>
      </c>
      <c r="AP130" s="37" t="s">
        <v>2062</v>
      </c>
      <c r="AQ130" s="37" t="str">
        <f t="shared" si="34"/>
        <v>,0</v>
      </c>
      <c r="AU130" s="37" t="s">
        <v>1975</v>
      </c>
      <c r="AV130" s="37" t="s">
        <v>2062</v>
      </c>
      <c r="AW130" s="37" t="s">
        <v>2062</v>
      </c>
      <c r="AX130" s="37" t="str">
        <f t="shared" si="35"/>
        <v>,0</v>
      </c>
      <c r="BB130" s="37" t="s">
        <v>1975</v>
      </c>
      <c r="BC130" s="37" t="s">
        <v>2062</v>
      </c>
      <c r="BD130" s="37" t="s">
        <v>2062</v>
      </c>
      <c r="BE130" s="37" t="str">
        <f t="shared" si="36"/>
        <v>,0</v>
      </c>
      <c r="BI130" s="37" t="s">
        <v>1975</v>
      </c>
      <c r="BJ130" s="37" t="s">
        <v>2062</v>
      </c>
      <c r="BK130" s="37" t="s">
        <v>2062</v>
      </c>
      <c r="BL130" s="37" t="str">
        <f t="shared" si="37"/>
        <v>,0</v>
      </c>
      <c r="BP130" s="37" t="s">
        <v>1889</v>
      </c>
      <c r="BS130" s="37" t="str">
        <f t="shared" si="38"/>
        <v/>
      </c>
      <c r="BW130" s="37" t="s">
        <v>1890</v>
      </c>
      <c r="BZ130" s="37" t="str">
        <f t="shared" si="39"/>
        <v/>
      </c>
      <c r="CD130" s="37" t="s">
        <v>1890</v>
      </c>
      <c r="CG130" s="37" t="str">
        <f t="shared" si="40"/>
        <v/>
      </c>
      <c r="CK130" s="37" t="s">
        <v>1890</v>
      </c>
      <c r="CN130" s="37" t="str">
        <f t="shared" si="41"/>
        <v/>
      </c>
      <c r="CR130" s="37" t="s">
        <v>1890</v>
      </c>
      <c r="CU130" s="37" t="str">
        <f t="shared" si="42"/>
        <v/>
      </c>
      <c r="CY130" s="37" t="s">
        <v>1890</v>
      </c>
      <c r="DB130" s="37" t="str">
        <f t="shared" si="43"/>
        <v/>
      </c>
      <c r="DF130" s="37" t="s">
        <v>1890</v>
      </c>
    </row>
    <row r="131" spans="3:110" x14ac:dyDescent="0.2">
      <c r="C131" s="37">
        <v>302102</v>
      </c>
      <c r="D131" s="37" t="str">
        <f t="shared" si="44"/>
        <v>{{2007,-1,-1,0}|{2007,-1,-1,0}|{2006,-1,-1,0}|{2006,-1,-1,0}|{2009,-1,-1,0}|{2009,-1,-1,0}|{3018,-1,-1,0}|{3018,-1,-1,0}|{3018,-1,-1,0}}</v>
      </c>
      <c r="E131" s="37" t="s">
        <v>2063</v>
      </c>
      <c r="F131" s="37" t="s">
        <v>2062</v>
      </c>
      <c r="G131" s="37" t="s">
        <v>2062</v>
      </c>
      <c r="H131" s="37" t="str">
        <f t="shared" si="30"/>
        <v>,0</v>
      </c>
      <c r="L131" s="37" t="s">
        <v>1879</v>
      </c>
      <c r="M131" s="37" t="s">
        <v>2062</v>
      </c>
      <c r="N131" s="37" t="s">
        <v>2062</v>
      </c>
      <c r="O131" s="37" t="str">
        <f t="shared" ref="O131:O194" si="45">IF(OR(N131="",RIGHT(L131,2)="}}"),"",",0")</f>
        <v>,0</v>
      </c>
      <c r="S131" s="37" t="s">
        <v>1980</v>
      </c>
      <c r="T131" s="37" t="s">
        <v>2062</v>
      </c>
      <c r="U131" s="37" t="s">
        <v>2062</v>
      </c>
      <c r="V131" s="37" t="str">
        <f t="shared" si="31"/>
        <v>,0</v>
      </c>
      <c r="Z131" s="37" t="s">
        <v>1980</v>
      </c>
      <c r="AA131" s="37" t="s">
        <v>2062</v>
      </c>
      <c r="AB131" s="37" t="s">
        <v>2062</v>
      </c>
      <c r="AC131" s="37" t="str">
        <f t="shared" si="32"/>
        <v>,0</v>
      </c>
      <c r="AG131" s="37" t="s">
        <v>1899</v>
      </c>
      <c r="AH131" s="37" t="s">
        <v>2062</v>
      </c>
      <c r="AI131" s="37" t="s">
        <v>2062</v>
      </c>
      <c r="AJ131" s="37" t="str">
        <f t="shared" si="33"/>
        <v>,0</v>
      </c>
      <c r="AN131" s="37" t="s">
        <v>1899</v>
      </c>
      <c r="AO131" s="37" t="s">
        <v>2062</v>
      </c>
      <c r="AP131" s="37" t="s">
        <v>2062</v>
      </c>
      <c r="AQ131" s="37" t="str">
        <f t="shared" si="34"/>
        <v>,0</v>
      </c>
      <c r="AU131" s="37" t="s">
        <v>1948</v>
      </c>
      <c r="AV131" s="37" t="s">
        <v>2062</v>
      </c>
      <c r="AW131" s="37" t="s">
        <v>2062</v>
      </c>
      <c r="AX131" s="37" t="str">
        <f t="shared" si="35"/>
        <v>,0</v>
      </c>
      <c r="BB131" s="37" t="s">
        <v>1948</v>
      </c>
      <c r="BC131" s="37" t="s">
        <v>2062</v>
      </c>
      <c r="BD131" s="37" t="s">
        <v>2062</v>
      </c>
      <c r="BE131" s="37" t="str">
        <f t="shared" si="36"/>
        <v>,0</v>
      </c>
      <c r="BI131" s="37" t="s">
        <v>1948</v>
      </c>
      <c r="BJ131" s="37" t="s">
        <v>2062</v>
      </c>
      <c r="BK131" s="37" t="s">
        <v>2062</v>
      </c>
      <c r="BL131" s="37" t="str">
        <f t="shared" si="37"/>
        <v>,0</v>
      </c>
      <c r="BP131" s="37" t="s">
        <v>1889</v>
      </c>
      <c r="BS131" s="37" t="str">
        <f t="shared" si="38"/>
        <v/>
      </c>
      <c r="BW131" s="37" t="s">
        <v>1890</v>
      </c>
      <c r="BZ131" s="37" t="str">
        <f t="shared" si="39"/>
        <v/>
      </c>
      <c r="CD131" s="37" t="s">
        <v>1890</v>
      </c>
      <c r="CG131" s="37" t="str">
        <f t="shared" si="40"/>
        <v/>
      </c>
      <c r="CK131" s="37" t="s">
        <v>1890</v>
      </c>
      <c r="CN131" s="37" t="str">
        <f t="shared" si="41"/>
        <v/>
      </c>
      <c r="CR131" s="37" t="s">
        <v>1890</v>
      </c>
      <c r="CU131" s="37" t="str">
        <f t="shared" si="42"/>
        <v/>
      </c>
      <c r="CY131" s="37" t="s">
        <v>1890</v>
      </c>
      <c r="DB131" s="37" t="str">
        <f t="shared" si="43"/>
        <v/>
      </c>
      <c r="DF131" s="37" t="s">
        <v>1890</v>
      </c>
    </row>
    <row r="132" spans="3:110" x14ac:dyDescent="0.2">
      <c r="C132" s="37">
        <v>302103</v>
      </c>
      <c r="D132" s="37" t="str">
        <f t="shared" si="44"/>
        <v>{{2011,-1,-1,0}|{2011,-1,-1,0}|{2004,-1,-1,0}|{2004,-1,-1,0}|{2000,-1,-1,0}|{2000,-1,-1,0}|{3019,-1,-1,0}|{3019,-1,-1,0}|{3019,-1,-1,0}}</v>
      </c>
      <c r="E132" s="37" t="s">
        <v>2064</v>
      </c>
      <c r="F132" s="37" t="s">
        <v>2062</v>
      </c>
      <c r="G132" s="37" t="s">
        <v>2062</v>
      </c>
      <c r="H132" s="37" t="str">
        <f t="shared" ref="H132:H195" si="46">IF(OR(G132="",RIGHT(E132,2)="}}"),"",",0")</f>
        <v>,0</v>
      </c>
      <c r="L132" s="37" t="s">
        <v>1966</v>
      </c>
      <c r="M132" s="37" t="s">
        <v>2062</v>
      </c>
      <c r="N132" s="37" t="s">
        <v>2062</v>
      </c>
      <c r="O132" s="37" t="str">
        <f t="shared" si="45"/>
        <v>,0</v>
      </c>
      <c r="S132" s="37" t="s">
        <v>1954</v>
      </c>
      <c r="T132" s="37" t="s">
        <v>2062</v>
      </c>
      <c r="U132" s="37" t="s">
        <v>2062</v>
      </c>
      <c r="V132" s="37" t="str">
        <f t="shared" ref="V132:V195" si="47">IF(OR(U132="",RIGHT(S132,2)="}}"),"",",0")</f>
        <v>,0</v>
      </c>
      <c r="Z132" s="37" t="s">
        <v>1954</v>
      </c>
      <c r="AA132" s="37" t="s">
        <v>2062</v>
      </c>
      <c r="AB132" s="37" t="s">
        <v>2062</v>
      </c>
      <c r="AC132" s="37" t="str">
        <f t="shared" ref="AC132:AC195" si="48">IF(OR(AB132="",RIGHT(Z132,2)="}}"),"",",0")</f>
        <v>,0</v>
      </c>
      <c r="AG132" s="37" t="s">
        <v>1898</v>
      </c>
      <c r="AH132" s="37" t="s">
        <v>2062</v>
      </c>
      <c r="AI132" s="37" t="s">
        <v>2062</v>
      </c>
      <c r="AJ132" s="37" t="str">
        <f t="shared" ref="AJ132:AJ195" si="49">IF(OR(AI132="",RIGHT(AG132,2)="}}"),"",",0")</f>
        <v>,0</v>
      </c>
      <c r="AN132" s="37" t="s">
        <v>1898</v>
      </c>
      <c r="AO132" s="37" t="s">
        <v>2062</v>
      </c>
      <c r="AP132" s="37" t="s">
        <v>2062</v>
      </c>
      <c r="AQ132" s="37" t="str">
        <f t="shared" ref="AQ132:AQ195" si="50">IF(OR(AP132="",RIGHT(AN132,2)="}}"),"",",0")</f>
        <v>,0</v>
      </c>
      <c r="AU132" s="37" t="s">
        <v>1955</v>
      </c>
      <c r="AV132" s="37" t="s">
        <v>2062</v>
      </c>
      <c r="AW132" s="37" t="s">
        <v>2062</v>
      </c>
      <c r="AX132" s="37" t="str">
        <f t="shared" ref="AX132:AX195" si="51">IF(OR(AW132="",RIGHT(AU132,2)="}}"),"",",0")</f>
        <v>,0</v>
      </c>
      <c r="BB132" s="37" t="s">
        <v>1955</v>
      </c>
      <c r="BC132" s="37" t="s">
        <v>2062</v>
      </c>
      <c r="BD132" s="37" t="s">
        <v>2062</v>
      </c>
      <c r="BE132" s="37" t="str">
        <f t="shared" ref="BE132:BE195" si="52">IF(OR(BD132="",RIGHT(BB132,2)="}}"),"",",0")</f>
        <v>,0</v>
      </c>
      <c r="BI132" s="37" t="s">
        <v>1955</v>
      </c>
      <c r="BJ132" s="37" t="s">
        <v>2062</v>
      </c>
      <c r="BK132" s="37" t="s">
        <v>2062</v>
      </c>
      <c r="BL132" s="37" t="str">
        <f t="shared" ref="BL132:BL195" si="53">IF(OR(BK132="",RIGHT(BI132,2)="}}"),"",",0")</f>
        <v>,0</v>
      </c>
      <c r="BP132" s="37" t="s">
        <v>1889</v>
      </c>
      <c r="BS132" s="37" t="str">
        <f t="shared" ref="BS132:BS195" si="54">IF(OR(BR132="",RIGHT(BP132,2)="}}"),"",",0")</f>
        <v/>
      </c>
      <c r="BW132" s="37" t="s">
        <v>1890</v>
      </c>
      <c r="BZ132" s="37" t="str">
        <f t="shared" ref="BZ132:BZ195" si="55">IF(OR(BY132="",RIGHT(BW132,2)="}}"),"",",0")</f>
        <v/>
      </c>
      <c r="CD132" s="37" t="s">
        <v>1890</v>
      </c>
      <c r="CG132" s="37" t="str">
        <f t="shared" ref="CG132:CG195" si="56">IF(OR(CF132="",RIGHT(CD132,2)="}}"),"",",0")</f>
        <v/>
      </c>
      <c r="CK132" s="37" t="s">
        <v>1890</v>
      </c>
      <c r="CN132" s="37" t="str">
        <f t="shared" ref="CN132:CN195" si="57">IF(OR(CM132="",RIGHT(CK132,2)="}}"),"",",0")</f>
        <v/>
      </c>
      <c r="CR132" s="37" t="s">
        <v>1890</v>
      </c>
      <c r="CU132" s="37" t="str">
        <f t="shared" ref="CU132:CU195" si="58">IF(OR(CT132="",RIGHT(CR132,2)="}}"),"",",0")</f>
        <v/>
      </c>
      <c r="CY132" s="37" t="s">
        <v>1890</v>
      </c>
      <c r="DB132" s="37" t="str">
        <f t="shared" ref="DB132:DB195" si="59">IF(OR(DA132="",RIGHT(CY132,2)="}}"),"",",0")</f>
        <v/>
      </c>
      <c r="DF132" s="37" t="s">
        <v>1890</v>
      </c>
    </row>
    <row r="133" spans="3:110" x14ac:dyDescent="0.2">
      <c r="C133" s="37">
        <v>302201</v>
      </c>
      <c r="D133" s="37" t="str">
        <f t="shared" si="44"/>
        <v>{{4017,-1,-1,0}|{2003,-1,-1,0}|{2003,-1,-1,0}|{1011,-1,-1,0}|{1011,-1,-1,0}|{2012,-1,-1,0}|{2012,-1,-1,0}|{3013,-1,-1,0}|{3013,-1,-1,0}}</v>
      </c>
      <c r="E133" s="37" t="s">
        <v>2065</v>
      </c>
      <c r="F133" s="37" t="s">
        <v>2062</v>
      </c>
      <c r="G133" s="37" t="s">
        <v>2062</v>
      </c>
      <c r="H133" s="37" t="str">
        <f t="shared" si="46"/>
        <v>,0</v>
      </c>
      <c r="L133" s="37" t="s">
        <v>1886</v>
      </c>
      <c r="M133" s="37" t="s">
        <v>2062</v>
      </c>
      <c r="N133" s="37" t="s">
        <v>2062</v>
      </c>
      <c r="O133" s="37" t="str">
        <f t="shared" si="45"/>
        <v>,0</v>
      </c>
      <c r="S133" s="37" t="s">
        <v>1886</v>
      </c>
      <c r="T133" s="37" t="s">
        <v>2062</v>
      </c>
      <c r="U133" s="37" t="s">
        <v>2062</v>
      </c>
      <c r="V133" s="37" t="str">
        <f t="shared" si="47"/>
        <v>,0</v>
      </c>
      <c r="Z133" s="37" t="s">
        <v>2066</v>
      </c>
      <c r="AA133" s="37" t="s">
        <v>2062</v>
      </c>
      <c r="AB133" s="37" t="s">
        <v>2062</v>
      </c>
      <c r="AC133" s="37" t="str">
        <f t="shared" si="48"/>
        <v>,0</v>
      </c>
      <c r="AG133" s="37" t="s">
        <v>2066</v>
      </c>
      <c r="AH133" s="37" t="s">
        <v>2062</v>
      </c>
      <c r="AI133" s="37" t="s">
        <v>2062</v>
      </c>
      <c r="AJ133" s="37" t="str">
        <f t="shared" si="49"/>
        <v>,0</v>
      </c>
      <c r="AN133" s="37" t="s">
        <v>1957</v>
      </c>
      <c r="AO133" s="37" t="s">
        <v>2062</v>
      </c>
      <c r="AP133" s="37" t="s">
        <v>2062</v>
      </c>
      <c r="AQ133" s="37" t="str">
        <f t="shared" si="50"/>
        <v>,0</v>
      </c>
      <c r="AU133" s="37" t="s">
        <v>1957</v>
      </c>
      <c r="AV133" s="37" t="s">
        <v>2062</v>
      </c>
      <c r="AW133" s="37" t="s">
        <v>2062</v>
      </c>
      <c r="AX133" s="37" t="str">
        <f t="shared" si="51"/>
        <v>,0</v>
      </c>
      <c r="BB133" s="37" t="s">
        <v>1975</v>
      </c>
      <c r="BC133" s="37" t="s">
        <v>2062</v>
      </c>
      <c r="BD133" s="37" t="s">
        <v>2062</v>
      </c>
      <c r="BE133" s="37" t="str">
        <f t="shared" si="52"/>
        <v>,0</v>
      </c>
      <c r="BI133" s="37" t="s">
        <v>1975</v>
      </c>
      <c r="BJ133" s="37" t="s">
        <v>2062</v>
      </c>
      <c r="BK133" s="37" t="s">
        <v>2062</v>
      </c>
      <c r="BL133" s="37" t="str">
        <f t="shared" si="53"/>
        <v>,0</v>
      </c>
      <c r="BP133" s="37" t="s">
        <v>1889</v>
      </c>
      <c r="BS133" s="37" t="str">
        <f t="shared" si="54"/>
        <v/>
      </c>
      <c r="BW133" s="37" t="s">
        <v>1890</v>
      </c>
      <c r="BZ133" s="37" t="str">
        <f t="shared" si="55"/>
        <v/>
      </c>
      <c r="CD133" s="37" t="s">
        <v>1890</v>
      </c>
      <c r="CG133" s="37" t="str">
        <f t="shared" si="56"/>
        <v/>
      </c>
      <c r="CK133" s="37" t="s">
        <v>1890</v>
      </c>
      <c r="CN133" s="37" t="str">
        <f t="shared" si="57"/>
        <v/>
      </c>
      <c r="CR133" s="37" t="s">
        <v>1890</v>
      </c>
      <c r="CU133" s="37" t="str">
        <f t="shared" si="58"/>
        <v/>
      </c>
      <c r="CY133" s="37" t="s">
        <v>1890</v>
      </c>
      <c r="DB133" s="37" t="str">
        <f t="shared" si="59"/>
        <v/>
      </c>
      <c r="DF133" s="37" t="s">
        <v>1890</v>
      </c>
    </row>
    <row r="134" spans="3:110" x14ac:dyDescent="0.2">
      <c r="C134" s="37">
        <v>303001</v>
      </c>
      <c r="D134" s="37" t="str">
        <f t="shared" si="44"/>
        <v>{{2003,-1,-1,0}|{2003,-1,-1,0}|{2000,-1,-1,0}|{2000,-1,-1,0}|{2012,-1,-1,0}|{2012,-1,-1,0}|{3013,-1,-1,0}|{3013,-1,-1,0}|{3013,-1,-1,0}}</v>
      </c>
      <c r="E134" s="37" t="s">
        <v>1936</v>
      </c>
      <c r="F134" s="37" t="s">
        <v>2062</v>
      </c>
      <c r="G134" s="37" t="s">
        <v>2062</v>
      </c>
      <c r="H134" s="37" t="str">
        <f t="shared" si="46"/>
        <v>,0</v>
      </c>
      <c r="L134" s="37" t="s">
        <v>1886</v>
      </c>
      <c r="M134" s="37" t="s">
        <v>2062</v>
      </c>
      <c r="N134" s="37" t="s">
        <v>2062</v>
      </c>
      <c r="O134" s="37" t="str">
        <f t="shared" si="45"/>
        <v>,0</v>
      </c>
      <c r="S134" s="37" t="s">
        <v>1898</v>
      </c>
      <c r="T134" s="37" t="s">
        <v>2062</v>
      </c>
      <c r="U134" s="37" t="s">
        <v>2062</v>
      </c>
      <c r="V134" s="37" t="str">
        <f t="shared" si="47"/>
        <v>,0</v>
      </c>
      <c r="Z134" s="37" t="s">
        <v>1898</v>
      </c>
      <c r="AA134" s="37" t="s">
        <v>2062</v>
      </c>
      <c r="AB134" s="37" t="s">
        <v>2062</v>
      </c>
      <c r="AC134" s="37" t="str">
        <f t="shared" si="48"/>
        <v>,0</v>
      </c>
      <c r="AG134" s="37" t="s">
        <v>1957</v>
      </c>
      <c r="AH134" s="37" t="s">
        <v>2062</v>
      </c>
      <c r="AI134" s="37" t="s">
        <v>2062</v>
      </c>
      <c r="AJ134" s="37" t="str">
        <f t="shared" si="49"/>
        <v>,0</v>
      </c>
      <c r="AN134" s="37" t="s">
        <v>1957</v>
      </c>
      <c r="AO134" s="37" t="s">
        <v>2062</v>
      </c>
      <c r="AP134" s="37" t="s">
        <v>2062</v>
      </c>
      <c r="AQ134" s="37" t="str">
        <f t="shared" si="50"/>
        <v>,0</v>
      </c>
      <c r="AU134" s="37" t="s">
        <v>1975</v>
      </c>
      <c r="AV134" s="37" t="s">
        <v>2062</v>
      </c>
      <c r="AW134" s="37" t="s">
        <v>2062</v>
      </c>
      <c r="AX134" s="37" t="str">
        <f t="shared" si="51"/>
        <v>,0</v>
      </c>
      <c r="BB134" s="37" t="s">
        <v>1975</v>
      </c>
      <c r="BC134" s="37" t="s">
        <v>2062</v>
      </c>
      <c r="BD134" s="37" t="s">
        <v>2062</v>
      </c>
      <c r="BE134" s="37" t="str">
        <f t="shared" si="52"/>
        <v>,0</v>
      </c>
      <c r="BI134" s="37" t="s">
        <v>1975</v>
      </c>
      <c r="BJ134" s="37" t="s">
        <v>2062</v>
      </c>
      <c r="BK134" s="37" t="s">
        <v>2062</v>
      </c>
      <c r="BL134" s="37" t="str">
        <f t="shared" si="53"/>
        <v>,0</v>
      </c>
      <c r="BP134" s="37" t="s">
        <v>1889</v>
      </c>
      <c r="BS134" s="37" t="str">
        <f t="shared" si="54"/>
        <v/>
      </c>
      <c r="BW134" s="37" t="s">
        <v>1890</v>
      </c>
      <c r="BZ134" s="37" t="str">
        <f t="shared" si="55"/>
        <v/>
      </c>
      <c r="CD134" s="37" t="s">
        <v>1890</v>
      </c>
      <c r="CG134" s="37" t="str">
        <f t="shared" si="56"/>
        <v/>
      </c>
      <c r="CK134" s="37" t="s">
        <v>1890</v>
      </c>
      <c r="CN134" s="37" t="str">
        <f t="shared" si="57"/>
        <v/>
      </c>
      <c r="CR134" s="37" t="s">
        <v>1890</v>
      </c>
      <c r="CU134" s="37" t="str">
        <f t="shared" si="58"/>
        <v/>
      </c>
      <c r="CY134" s="37" t="s">
        <v>1890</v>
      </c>
      <c r="DB134" s="37" t="str">
        <f t="shared" si="59"/>
        <v/>
      </c>
      <c r="DF134" s="37" t="s">
        <v>1890</v>
      </c>
    </row>
    <row r="135" spans="3:110" x14ac:dyDescent="0.2">
      <c r="C135" s="37">
        <v>303002</v>
      </c>
      <c r="D135" s="37" t="str">
        <f t="shared" si="44"/>
        <v>{{2007,-1,-1,0}|{2007,-1,-1,0}|{2006,-1,-1,0}|{2006,-1,-1,0}|{2009,-1,-1,0}|{2009,-1,-1,0}|{3018,-1,-1,0}|{3018,-1,-1,0}|{3018,-1,-1,0}}</v>
      </c>
      <c r="E135" s="37" t="s">
        <v>2063</v>
      </c>
      <c r="F135" s="37" t="s">
        <v>2062</v>
      </c>
      <c r="G135" s="37" t="s">
        <v>2062</v>
      </c>
      <c r="H135" s="37" t="str">
        <f t="shared" si="46"/>
        <v>,0</v>
      </c>
      <c r="L135" s="37" t="s">
        <v>1879</v>
      </c>
      <c r="M135" s="37" t="s">
        <v>2062</v>
      </c>
      <c r="N135" s="37" t="s">
        <v>2062</v>
      </c>
      <c r="O135" s="37" t="str">
        <f t="shared" si="45"/>
        <v>,0</v>
      </c>
      <c r="S135" s="37" t="s">
        <v>1980</v>
      </c>
      <c r="T135" s="37" t="s">
        <v>2062</v>
      </c>
      <c r="U135" s="37" t="s">
        <v>2062</v>
      </c>
      <c r="V135" s="37" t="str">
        <f t="shared" si="47"/>
        <v>,0</v>
      </c>
      <c r="Z135" s="37" t="s">
        <v>1980</v>
      </c>
      <c r="AA135" s="37" t="s">
        <v>2062</v>
      </c>
      <c r="AB135" s="37" t="s">
        <v>2062</v>
      </c>
      <c r="AC135" s="37" t="str">
        <f t="shared" si="48"/>
        <v>,0</v>
      </c>
      <c r="AG135" s="37" t="s">
        <v>1899</v>
      </c>
      <c r="AH135" s="37" t="s">
        <v>2062</v>
      </c>
      <c r="AI135" s="37" t="s">
        <v>2062</v>
      </c>
      <c r="AJ135" s="37" t="str">
        <f t="shared" si="49"/>
        <v>,0</v>
      </c>
      <c r="AN135" s="37" t="s">
        <v>1899</v>
      </c>
      <c r="AO135" s="37" t="s">
        <v>2062</v>
      </c>
      <c r="AP135" s="37" t="s">
        <v>2062</v>
      </c>
      <c r="AQ135" s="37" t="str">
        <f t="shared" si="50"/>
        <v>,0</v>
      </c>
      <c r="AU135" s="37" t="s">
        <v>1948</v>
      </c>
      <c r="AV135" s="37" t="s">
        <v>2062</v>
      </c>
      <c r="AW135" s="37" t="s">
        <v>2062</v>
      </c>
      <c r="AX135" s="37" t="str">
        <f t="shared" si="51"/>
        <v>,0</v>
      </c>
      <c r="BB135" s="37" t="s">
        <v>1948</v>
      </c>
      <c r="BC135" s="37" t="s">
        <v>2062</v>
      </c>
      <c r="BD135" s="37" t="s">
        <v>2062</v>
      </c>
      <c r="BE135" s="37" t="str">
        <f t="shared" si="52"/>
        <v>,0</v>
      </c>
      <c r="BI135" s="37" t="s">
        <v>1948</v>
      </c>
      <c r="BJ135" s="37" t="s">
        <v>2062</v>
      </c>
      <c r="BK135" s="37" t="s">
        <v>2062</v>
      </c>
      <c r="BL135" s="37" t="str">
        <f t="shared" si="53"/>
        <v>,0</v>
      </c>
      <c r="BP135" s="37" t="s">
        <v>1889</v>
      </c>
      <c r="BS135" s="37" t="str">
        <f t="shared" si="54"/>
        <v/>
      </c>
      <c r="BW135" s="37" t="s">
        <v>1890</v>
      </c>
      <c r="BZ135" s="37" t="str">
        <f t="shared" si="55"/>
        <v/>
      </c>
      <c r="CD135" s="37" t="s">
        <v>1890</v>
      </c>
      <c r="CG135" s="37" t="str">
        <f t="shared" si="56"/>
        <v/>
      </c>
      <c r="CK135" s="37" t="s">
        <v>1890</v>
      </c>
      <c r="CN135" s="37" t="str">
        <f t="shared" si="57"/>
        <v/>
      </c>
      <c r="CR135" s="37" t="s">
        <v>1890</v>
      </c>
      <c r="CU135" s="37" t="str">
        <f t="shared" si="58"/>
        <v/>
      </c>
      <c r="CY135" s="37" t="s">
        <v>1890</v>
      </c>
      <c r="DB135" s="37" t="str">
        <f t="shared" si="59"/>
        <v/>
      </c>
      <c r="DF135" s="37" t="s">
        <v>1890</v>
      </c>
    </row>
    <row r="136" spans="3:110" x14ac:dyDescent="0.2">
      <c r="C136" s="37">
        <v>303003</v>
      </c>
      <c r="D136" s="37" t="str">
        <f t="shared" si="44"/>
        <v>{{2011,-1,-1,0}|{2011,-1,-1,0}|{2004,-1,-1,0}|{2004,-1,-1,0}|{2000,-1,-1,0}|{2000,-1,-1,0}|{3019,-1,-1,0}|{3019,-1,-1,0}|{3019,-1,-1,0}}</v>
      </c>
      <c r="E136" s="37" t="s">
        <v>2064</v>
      </c>
      <c r="F136" s="37" t="s">
        <v>2062</v>
      </c>
      <c r="G136" s="37" t="s">
        <v>2062</v>
      </c>
      <c r="H136" s="37" t="str">
        <f t="shared" si="46"/>
        <v>,0</v>
      </c>
      <c r="L136" s="37" t="s">
        <v>1966</v>
      </c>
      <c r="M136" s="37" t="s">
        <v>2062</v>
      </c>
      <c r="N136" s="37" t="s">
        <v>2062</v>
      </c>
      <c r="O136" s="37" t="str">
        <f t="shared" si="45"/>
        <v>,0</v>
      </c>
      <c r="S136" s="37" t="s">
        <v>1954</v>
      </c>
      <c r="T136" s="37" t="s">
        <v>2062</v>
      </c>
      <c r="U136" s="37" t="s">
        <v>2062</v>
      </c>
      <c r="V136" s="37" t="str">
        <f t="shared" si="47"/>
        <v>,0</v>
      </c>
      <c r="Z136" s="37" t="s">
        <v>1954</v>
      </c>
      <c r="AA136" s="37" t="s">
        <v>2062</v>
      </c>
      <c r="AB136" s="37" t="s">
        <v>2062</v>
      </c>
      <c r="AC136" s="37" t="str">
        <f t="shared" si="48"/>
        <v>,0</v>
      </c>
      <c r="AG136" s="37" t="s">
        <v>1898</v>
      </c>
      <c r="AH136" s="37" t="s">
        <v>2062</v>
      </c>
      <c r="AI136" s="37" t="s">
        <v>2062</v>
      </c>
      <c r="AJ136" s="37" t="str">
        <f t="shared" si="49"/>
        <v>,0</v>
      </c>
      <c r="AN136" s="37" t="s">
        <v>1898</v>
      </c>
      <c r="AO136" s="37" t="s">
        <v>2062</v>
      </c>
      <c r="AP136" s="37" t="s">
        <v>2062</v>
      </c>
      <c r="AQ136" s="37" t="str">
        <f t="shared" si="50"/>
        <v>,0</v>
      </c>
      <c r="AU136" s="37" t="s">
        <v>1955</v>
      </c>
      <c r="AV136" s="37" t="s">
        <v>2062</v>
      </c>
      <c r="AW136" s="37" t="s">
        <v>2062</v>
      </c>
      <c r="AX136" s="37" t="str">
        <f t="shared" si="51"/>
        <v>,0</v>
      </c>
      <c r="BB136" s="37" t="s">
        <v>1955</v>
      </c>
      <c r="BC136" s="37" t="s">
        <v>2062</v>
      </c>
      <c r="BD136" s="37" t="s">
        <v>2062</v>
      </c>
      <c r="BE136" s="37" t="str">
        <f t="shared" si="52"/>
        <v>,0</v>
      </c>
      <c r="BI136" s="37" t="s">
        <v>1955</v>
      </c>
      <c r="BJ136" s="37" t="s">
        <v>2062</v>
      </c>
      <c r="BK136" s="37" t="s">
        <v>2062</v>
      </c>
      <c r="BL136" s="37" t="str">
        <f t="shared" si="53"/>
        <v>,0</v>
      </c>
      <c r="BP136" s="37" t="s">
        <v>1889</v>
      </c>
      <c r="BS136" s="37" t="str">
        <f t="shared" si="54"/>
        <v/>
      </c>
      <c r="BW136" s="37" t="s">
        <v>1890</v>
      </c>
      <c r="BZ136" s="37" t="str">
        <f t="shared" si="55"/>
        <v/>
      </c>
      <c r="CD136" s="37" t="s">
        <v>1890</v>
      </c>
      <c r="CG136" s="37" t="str">
        <f t="shared" si="56"/>
        <v/>
      </c>
      <c r="CK136" s="37" t="s">
        <v>1890</v>
      </c>
      <c r="CN136" s="37" t="str">
        <f t="shared" si="57"/>
        <v/>
      </c>
      <c r="CR136" s="37" t="s">
        <v>1890</v>
      </c>
      <c r="CU136" s="37" t="str">
        <f t="shared" si="58"/>
        <v/>
      </c>
      <c r="CY136" s="37" t="s">
        <v>1890</v>
      </c>
      <c r="DB136" s="37" t="str">
        <f t="shared" si="59"/>
        <v/>
      </c>
      <c r="DF136" s="37" t="s">
        <v>1890</v>
      </c>
    </row>
    <row r="137" spans="3:110" x14ac:dyDescent="0.2">
      <c r="C137" s="37">
        <v>303101</v>
      </c>
      <c r="D137" s="37" t="str">
        <f t="shared" ref="D137:D200" si="60">CONCATENATE(E137,F137,G137,H137,I137,J137,K137,L137,M137,N137,O137,P137,Q137,R137,S137,T137,U137,V137,W137,X137,Y137,Z137,AA137,AB137,AC137,AD137,AE137,AF137,AG137,AH137,AI137,AJ137,AK137,AL137,AM137,AN137,AO137,AP137,AQ137,AR137,AS137,AT137,AU137,AV137,AW137,AX137,AY137,AZ137,BA137,BB137,BC137,BD137,BE137,BF137,BG137,BH137,BI137,BJ137,BK137,BL137,BM137,BN137,BO137,BP137,BQ137,BR137,BS137,BT137,BU137,BV137,BW137,BX137,BY137,BZ137,CA137,CB137,CC137,CD137,CE137,CF137,CG137,CH137,CI137,CJ137,CK137,CL137,CM137,CN137,CO137,CP137,CQ137,CR137,CS137,CT137,CU137,CV137,CW137,CX137,CY137,CZ137,DA137,DB137,DC137,DD137,DE137,DF137)</f>
        <v>{{2003,-1,-1,0}|{2003,-1,-1,0}|{2000,-1,-1,0}|{2000,-1,-1,0}|{2012,-1,-1,0}|{2012,-1,-1,0}|{3013,-1,-1,0}|{3013,-1,-1,0}|{3013,-1,-1,0}|{3013,-1,-1,0}}</v>
      </c>
      <c r="E137" s="37" t="s">
        <v>1936</v>
      </c>
      <c r="F137" s="37" t="s">
        <v>2062</v>
      </c>
      <c r="G137" s="37" t="s">
        <v>2062</v>
      </c>
      <c r="H137" s="37" t="str">
        <f t="shared" si="46"/>
        <v>,0</v>
      </c>
      <c r="L137" s="37" t="s">
        <v>1886</v>
      </c>
      <c r="M137" s="37" t="s">
        <v>2062</v>
      </c>
      <c r="N137" s="37" t="s">
        <v>2062</v>
      </c>
      <c r="O137" s="37" t="str">
        <f t="shared" si="45"/>
        <v>,0</v>
      </c>
      <c r="S137" s="37" t="s">
        <v>1898</v>
      </c>
      <c r="T137" s="37" t="s">
        <v>2062</v>
      </c>
      <c r="U137" s="37" t="s">
        <v>2062</v>
      </c>
      <c r="V137" s="37" t="str">
        <f t="shared" si="47"/>
        <v>,0</v>
      </c>
      <c r="Z137" s="37" t="s">
        <v>1898</v>
      </c>
      <c r="AA137" s="37" t="s">
        <v>2062</v>
      </c>
      <c r="AB137" s="37" t="s">
        <v>2062</v>
      </c>
      <c r="AC137" s="37" t="str">
        <f t="shared" si="48"/>
        <v>,0</v>
      </c>
      <c r="AG137" s="37" t="s">
        <v>1957</v>
      </c>
      <c r="AH137" s="37" t="s">
        <v>2062</v>
      </c>
      <c r="AI137" s="37" t="s">
        <v>2062</v>
      </c>
      <c r="AJ137" s="37" t="str">
        <f t="shared" si="49"/>
        <v>,0</v>
      </c>
      <c r="AN137" s="37" t="s">
        <v>1957</v>
      </c>
      <c r="AO137" s="37" t="s">
        <v>2062</v>
      </c>
      <c r="AP137" s="37" t="s">
        <v>2062</v>
      </c>
      <c r="AQ137" s="37" t="str">
        <f t="shared" si="50"/>
        <v>,0</v>
      </c>
      <c r="AU137" s="37" t="s">
        <v>1975</v>
      </c>
      <c r="AV137" s="37" t="s">
        <v>2062</v>
      </c>
      <c r="AW137" s="37" t="s">
        <v>2062</v>
      </c>
      <c r="AX137" s="37" t="str">
        <f t="shared" si="51"/>
        <v>,0</v>
      </c>
      <c r="BB137" s="37" t="s">
        <v>1975</v>
      </c>
      <c r="BC137" s="37" t="s">
        <v>2062</v>
      </c>
      <c r="BD137" s="37" t="s">
        <v>2062</v>
      </c>
      <c r="BE137" s="37" t="str">
        <f t="shared" si="52"/>
        <v>,0</v>
      </c>
      <c r="BI137" s="37" t="s">
        <v>1975</v>
      </c>
      <c r="BJ137" s="37" t="s">
        <v>2062</v>
      </c>
      <c r="BK137" s="37" t="s">
        <v>2062</v>
      </c>
      <c r="BL137" s="37" t="str">
        <f t="shared" si="53"/>
        <v>,0</v>
      </c>
      <c r="BP137" s="37" t="s">
        <v>1975</v>
      </c>
      <c r="BQ137" s="37" t="s">
        <v>2062</v>
      </c>
      <c r="BR137" s="37" t="s">
        <v>2062</v>
      </c>
      <c r="BS137" s="37" t="str">
        <f t="shared" si="54"/>
        <v>,0</v>
      </c>
      <c r="BW137" s="37" t="s">
        <v>1889</v>
      </c>
      <c r="BZ137" s="37" t="str">
        <f t="shared" si="55"/>
        <v/>
      </c>
      <c r="CD137" s="37" t="s">
        <v>1890</v>
      </c>
      <c r="CG137" s="37" t="str">
        <f t="shared" si="56"/>
        <v/>
      </c>
      <c r="CK137" s="37" t="s">
        <v>1890</v>
      </c>
      <c r="CN137" s="37" t="str">
        <f t="shared" si="57"/>
        <v/>
      </c>
      <c r="CR137" s="37" t="s">
        <v>1890</v>
      </c>
      <c r="CU137" s="37" t="str">
        <f t="shared" si="58"/>
        <v/>
      </c>
      <c r="CY137" s="37" t="s">
        <v>1890</v>
      </c>
      <c r="DB137" s="37" t="str">
        <f t="shared" si="59"/>
        <v/>
      </c>
      <c r="DF137" s="37" t="s">
        <v>1890</v>
      </c>
    </row>
    <row r="138" spans="3:110" x14ac:dyDescent="0.2">
      <c r="C138" s="37">
        <v>303102</v>
      </c>
      <c r="D138" s="37" t="str">
        <f t="shared" si="60"/>
        <v>{{2007,-1,-1,0}|{2007,-1,-1,0}|{2006,-1,-1,0}|{2006,-1,-1,0}|{2009,-1,-1,0}|{2009,-1,-1,0}|{3018,-1,-1,0}|{3018,-1,-1,0}|{3018,-1,-1,0}|{3018,-1,-1,0}}</v>
      </c>
      <c r="E138" s="37" t="s">
        <v>2063</v>
      </c>
      <c r="F138" s="37" t="s">
        <v>2062</v>
      </c>
      <c r="G138" s="37" t="s">
        <v>2062</v>
      </c>
      <c r="H138" s="37" t="str">
        <f t="shared" si="46"/>
        <v>,0</v>
      </c>
      <c r="L138" s="37" t="s">
        <v>1879</v>
      </c>
      <c r="M138" s="37" t="s">
        <v>2062</v>
      </c>
      <c r="N138" s="37" t="s">
        <v>2062</v>
      </c>
      <c r="O138" s="37" t="str">
        <f t="shared" si="45"/>
        <v>,0</v>
      </c>
      <c r="S138" s="37" t="s">
        <v>1980</v>
      </c>
      <c r="T138" s="37" t="s">
        <v>2062</v>
      </c>
      <c r="U138" s="37" t="s">
        <v>2062</v>
      </c>
      <c r="V138" s="37" t="str">
        <f t="shared" si="47"/>
        <v>,0</v>
      </c>
      <c r="Z138" s="37" t="s">
        <v>1980</v>
      </c>
      <c r="AA138" s="37" t="s">
        <v>2062</v>
      </c>
      <c r="AB138" s="37" t="s">
        <v>2062</v>
      </c>
      <c r="AC138" s="37" t="str">
        <f t="shared" si="48"/>
        <v>,0</v>
      </c>
      <c r="AG138" s="37" t="s">
        <v>1899</v>
      </c>
      <c r="AH138" s="37" t="s">
        <v>2062</v>
      </c>
      <c r="AI138" s="37" t="s">
        <v>2062</v>
      </c>
      <c r="AJ138" s="37" t="str">
        <f t="shared" si="49"/>
        <v>,0</v>
      </c>
      <c r="AN138" s="37" t="s">
        <v>1899</v>
      </c>
      <c r="AO138" s="37" t="s">
        <v>2062</v>
      </c>
      <c r="AP138" s="37" t="s">
        <v>2062</v>
      </c>
      <c r="AQ138" s="37" t="str">
        <f t="shared" si="50"/>
        <v>,0</v>
      </c>
      <c r="AU138" s="37" t="s">
        <v>1948</v>
      </c>
      <c r="AV138" s="37" t="s">
        <v>2062</v>
      </c>
      <c r="AW138" s="37" t="s">
        <v>2062</v>
      </c>
      <c r="AX138" s="37" t="str">
        <f t="shared" si="51"/>
        <v>,0</v>
      </c>
      <c r="BB138" s="37" t="s">
        <v>1948</v>
      </c>
      <c r="BC138" s="37" t="s">
        <v>2062</v>
      </c>
      <c r="BD138" s="37" t="s">
        <v>2062</v>
      </c>
      <c r="BE138" s="37" t="str">
        <f t="shared" si="52"/>
        <v>,0</v>
      </c>
      <c r="BI138" s="37" t="s">
        <v>1948</v>
      </c>
      <c r="BJ138" s="37" t="s">
        <v>2062</v>
      </c>
      <c r="BK138" s="37" t="s">
        <v>2062</v>
      </c>
      <c r="BL138" s="37" t="str">
        <f t="shared" si="53"/>
        <v>,0</v>
      </c>
      <c r="BP138" s="37" t="s">
        <v>1948</v>
      </c>
      <c r="BQ138" s="37" t="s">
        <v>2062</v>
      </c>
      <c r="BR138" s="37" t="s">
        <v>2062</v>
      </c>
      <c r="BS138" s="37" t="str">
        <f t="shared" si="54"/>
        <v>,0</v>
      </c>
      <c r="BW138" s="37" t="s">
        <v>1889</v>
      </c>
      <c r="BZ138" s="37" t="str">
        <f t="shared" si="55"/>
        <v/>
      </c>
      <c r="CD138" s="37" t="s">
        <v>1890</v>
      </c>
      <c r="CG138" s="37" t="str">
        <f t="shared" si="56"/>
        <v/>
      </c>
      <c r="CK138" s="37" t="s">
        <v>1890</v>
      </c>
      <c r="CN138" s="37" t="str">
        <f t="shared" si="57"/>
        <v/>
      </c>
      <c r="CR138" s="37" t="s">
        <v>1890</v>
      </c>
      <c r="CU138" s="37" t="str">
        <f t="shared" si="58"/>
        <v/>
      </c>
      <c r="CY138" s="37" t="s">
        <v>1890</v>
      </c>
      <c r="DB138" s="37" t="str">
        <f t="shared" si="59"/>
        <v/>
      </c>
      <c r="DF138" s="37" t="s">
        <v>1890</v>
      </c>
    </row>
    <row r="139" spans="3:110" x14ac:dyDescent="0.2">
      <c r="C139" s="37">
        <v>303103</v>
      </c>
      <c r="D139" s="37" t="str">
        <f t="shared" si="60"/>
        <v>{{2011,-1,-1,0}|{2011,-1,-1,0}|{2004,-1,-1,0}|{2004,-1,-1,0}|{2000,-1,-1,0}|{2000,-1,-1,0}|{3019,-1,-1,0}|{3019,-1,-1,0}|{3019,-1,-1,0}|{3019,-1,-1,0}}</v>
      </c>
      <c r="E139" s="37" t="s">
        <v>2064</v>
      </c>
      <c r="F139" s="37" t="s">
        <v>2062</v>
      </c>
      <c r="G139" s="37" t="s">
        <v>2062</v>
      </c>
      <c r="H139" s="37" t="str">
        <f t="shared" si="46"/>
        <v>,0</v>
      </c>
      <c r="L139" s="37" t="s">
        <v>1966</v>
      </c>
      <c r="M139" s="37" t="s">
        <v>2062</v>
      </c>
      <c r="N139" s="37" t="s">
        <v>2062</v>
      </c>
      <c r="O139" s="37" t="str">
        <f t="shared" si="45"/>
        <v>,0</v>
      </c>
      <c r="S139" s="37" t="s">
        <v>1954</v>
      </c>
      <c r="T139" s="37" t="s">
        <v>2062</v>
      </c>
      <c r="U139" s="37" t="s">
        <v>2062</v>
      </c>
      <c r="V139" s="37" t="str">
        <f t="shared" si="47"/>
        <v>,0</v>
      </c>
      <c r="Z139" s="37" t="s">
        <v>1954</v>
      </c>
      <c r="AA139" s="37" t="s">
        <v>2062</v>
      </c>
      <c r="AB139" s="37" t="s">
        <v>2062</v>
      </c>
      <c r="AC139" s="37" t="str">
        <f t="shared" si="48"/>
        <v>,0</v>
      </c>
      <c r="AG139" s="37" t="s">
        <v>1898</v>
      </c>
      <c r="AH139" s="37" t="s">
        <v>2062</v>
      </c>
      <c r="AI139" s="37" t="s">
        <v>2062</v>
      </c>
      <c r="AJ139" s="37" t="str">
        <f t="shared" si="49"/>
        <v>,0</v>
      </c>
      <c r="AN139" s="37" t="s">
        <v>1898</v>
      </c>
      <c r="AO139" s="37" t="s">
        <v>2062</v>
      </c>
      <c r="AP139" s="37" t="s">
        <v>2062</v>
      </c>
      <c r="AQ139" s="37" t="str">
        <f t="shared" si="50"/>
        <v>,0</v>
      </c>
      <c r="AU139" s="37" t="s">
        <v>1955</v>
      </c>
      <c r="AV139" s="37" t="s">
        <v>2062</v>
      </c>
      <c r="AW139" s="37" t="s">
        <v>2062</v>
      </c>
      <c r="AX139" s="37" t="str">
        <f t="shared" si="51"/>
        <v>,0</v>
      </c>
      <c r="BB139" s="37" t="s">
        <v>1955</v>
      </c>
      <c r="BC139" s="37" t="s">
        <v>2062</v>
      </c>
      <c r="BD139" s="37" t="s">
        <v>2062</v>
      </c>
      <c r="BE139" s="37" t="str">
        <f t="shared" si="52"/>
        <v>,0</v>
      </c>
      <c r="BI139" s="37" t="s">
        <v>1955</v>
      </c>
      <c r="BJ139" s="37" t="s">
        <v>2062</v>
      </c>
      <c r="BK139" s="37" t="s">
        <v>2062</v>
      </c>
      <c r="BL139" s="37" t="str">
        <f t="shared" si="53"/>
        <v>,0</v>
      </c>
      <c r="BP139" s="37" t="s">
        <v>1955</v>
      </c>
      <c r="BQ139" s="37" t="s">
        <v>2062</v>
      </c>
      <c r="BR139" s="37" t="s">
        <v>2062</v>
      </c>
      <c r="BS139" s="37" t="str">
        <f t="shared" si="54"/>
        <v>,0</v>
      </c>
      <c r="BW139" s="37" t="s">
        <v>1889</v>
      </c>
      <c r="BZ139" s="37" t="str">
        <f t="shared" si="55"/>
        <v/>
      </c>
      <c r="CD139" s="37" t="s">
        <v>1890</v>
      </c>
      <c r="CG139" s="37" t="str">
        <f t="shared" si="56"/>
        <v/>
      </c>
      <c r="CK139" s="37" t="s">
        <v>1890</v>
      </c>
      <c r="CN139" s="37" t="str">
        <f t="shared" si="57"/>
        <v/>
      </c>
      <c r="CR139" s="37" t="s">
        <v>1890</v>
      </c>
      <c r="CU139" s="37" t="str">
        <f t="shared" si="58"/>
        <v/>
      </c>
      <c r="CY139" s="37" t="s">
        <v>1890</v>
      </c>
      <c r="DB139" s="37" t="str">
        <f t="shared" si="59"/>
        <v/>
      </c>
      <c r="DF139" s="37" t="s">
        <v>1890</v>
      </c>
    </row>
    <row r="140" spans="3:110" x14ac:dyDescent="0.2">
      <c r="C140" s="37">
        <v>303201</v>
      </c>
      <c r="D140" s="37" t="str">
        <f t="shared" si="60"/>
        <v>{{4017,-1,-1,0}|{2003,-1,-1,0}|{2003,-1,-1,0}|{1011,-1,-1,0}|{1011,-1,-1,0}|{2012,-1,-1,0}|{2012,-1,-1,0}|{3013,-1,-1,0}|{3013,-1,-1,0}|{3013,-1,-1,0}}</v>
      </c>
      <c r="E140" s="37" t="s">
        <v>2065</v>
      </c>
      <c r="F140" s="37" t="s">
        <v>2062</v>
      </c>
      <c r="G140" s="37" t="s">
        <v>2062</v>
      </c>
      <c r="H140" s="37" t="str">
        <f t="shared" si="46"/>
        <v>,0</v>
      </c>
      <c r="L140" s="37" t="s">
        <v>1886</v>
      </c>
      <c r="M140" s="37" t="s">
        <v>2062</v>
      </c>
      <c r="N140" s="37" t="s">
        <v>2062</v>
      </c>
      <c r="O140" s="37" t="str">
        <f t="shared" si="45"/>
        <v>,0</v>
      </c>
      <c r="S140" s="37" t="s">
        <v>1886</v>
      </c>
      <c r="T140" s="37" t="s">
        <v>2062</v>
      </c>
      <c r="U140" s="37" t="s">
        <v>2062</v>
      </c>
      <c r="V140" s="37" t="str">
        <f t="shared" si="47"/>
        <v>,0</v>
      </c>
      <c r="Z140" s="37" t="s">
        <v>2066</v>
      </c>
      <c r="AA140" s="37" t="s">
        <v>2062</v>
      </c>
      <c r="AB140" s="37" t="s">
        <v>2062</v>
      </c>
      <c r="AC140" s="37" t="str">
        <f t="shared" si="48"/>
        <v>,0</v>
      </c>
      <c r="AG140" s="37" t="s">
        <v>2066</v>
      </c>
      <c r="AH140" s="37" t="s">
        <v>2062</v>
      </c>
      <c r="AI140" s="37" t="s">
        <v>2062</v>
      </c>
      <c r="AJ140" s="37" t="str">
        <f t="shared" si="49"/>
        <v>,0</v>
      </c>
      <c r="AN140" s="37" t="s">
        <v>1957</v>
      </c>
      <c r="AO140" s="37" t="s">
        <v>2062</v>
      </c>
      <c r="AP140" s="37" t="s">
        <v>2062</v>
      </c>
      <c r="AQ140" s="37" t="str">
        <f t="shared" si="50"/>
        <v>,0</v>
      </c>
      <c r="AU140" s="37" t="s">
        <v>1957</v>
      </c>
      <c r="AV140" s="37" t="s">
        <v>2062</v>
      </c>
      <c r="AW140" s="37" t="s">
        <v>2062</v>
      </c>
      <c r="AX140" s="37" t="str">
        <f t="shared" si="51"/>
        <v>,0</v>
      </c>
      <c r="BB140" s="37" t="s">
        <v>1975</v>
      </c>
      <c r="BC140" s="37" t="s">
        <v>2062</v>
      </c>
      <c r="BD140" s="37" t="s">
        <v>2062</v>
      </c>
      <c r="BE140" s="37" t="str">
        <f t="shared" si="52"/>
        <v>,0</v>
      </c>
      <c r="BI140" s="37" t="s">
        <v>1975</v>
      </c>
      <c r="BJ140" s="37" t="s">
        <v>2062</v>
      </c>
      <c r="BK140" s="37" t="s">
        <v>2062</v>
      </c>
      <c r="BL140" s="37" t="str">
        <f t="shared" si="53"/>
        <v>,0</v>
      </c>
      <c r="BP140" s="37" t="s">
        <v>1975</v>
      </c>
      <c r="BQ140" s="37" t="s">
        <v>2062</v>
      </c>
      <c r="BR140" s="37" t="s">
        <v>2062</v>
      </c>
      <c r="BS140" s="37" t="str">
        <f t="shared" si="54"/>
        <v>,0</v>
      </c>
      <c r="BW140" s="37" t="s">
        <v>1889</v>
      </c>
      <c r="BZ140" s="37" t="str">
        <f t="shared" si="55"/>
        <v/>
      </c>
      <c r="CD140" s="37" t="s">
        <v>1890</v>
      </c>
      <c r="CG140" s="37" t="str">
        <f t="shared" si="56"/>
        <v/>
      </c>
      <c r="CK140" s="37" t="s">
        <v>1890</v>
      </c>
      <c r="CN140" s="37" t="str">
        <f t="shared" si="57"/>
        <v/>
      </c>
      <c r="CR140" s="37" t="s">
        <v>1890</v>
      </c>
      <c r="CU140" s="37" t="str">
        <f t="shared" si="58"/>
        <v/>
      </c>
      <c r="CY140" s="37" t="s">
        <v>1890</v>
      </c>
      <c r="DB140" s="37" t="str">
        <f t="shared" si="59"/>
        <v/>
      </c>
      <c r="DF140" s="37" t="s">
        <v>1890</v>
      </c>
    </row>
    <row r="141" spans="3:110" x14ac:dyDescent="0.2">
      <c r="C141" s="37">
        <v>304001</v>
      </c>
      <c r="D141" s="37" t="str">
        <f t="shared" si="60"/>
        <v>{{2003,-1,-1,0}|{2003,-1,-1,0}|{2000,-1,-1,0}|{2000,-1,-1,0}|{2012,-1,-1,0}|{2012,-1,-1,0}|{3013,-1,-1,0}|{3013,-1,-1,0}|{3013,-1,-1,0}|{3013,-1,-1,0}}</v>
      </c>
      <c r="E141" s="37" t="s">
        <v>1936</v>
      </c>
      <c r="F141" s="37" t="s">
        <v>2062</v>
      </c>
      <c r="G141" s="37" t="s">
        <v>2062</v>
      </c>
      <c r="H141" s="37" t="str">
        <f t="shared" si="46"/>
        <v>,0</v>
      </c>
      <c r="L141" s="37" t="s">
        <v>1886</v>
      </c>
      <c r="M141" s="37" t="s">
        <v>2062</v>
      </c>
      <c r="N141" s="37" t="s">
        <v>2062</v>
      </c>
      <c r="O141" s="37" t="str">
        <f t="shared" si="45"/>
        <v>,0</v>
      </c>
      <c r="S141" s="37" t="s">
        <v>1898</v>
      </c>
      <c r="T141" s="37" t="s">
        <v>2062</v>
      </c>
      <c r="U141" s="37" t="s">
        <v>2062</v>
      </c>
      <c r="V141" s="37" t="str">
        <f t="shared" si="47"/>
        <v>,0</v>
      </c>
      <c r="Z141" s="37" t="s">
        <v>1898</v>
      </c>
      <c r="AA141" s="37" t="s">
        <v>2062</v>
      </c>
      <c r="AB141" s="37" t="s">
        <v>2062</v>
      </c>
      <c r="AC141" s="37" t="str">
        <f t="shared" si="48"/>
        <v>,0</v>
      </c>
      <c r="AG141" s="37" t="s">
        <v>1957</v>
      </c>
      <c r="AH141" s="37" t="s">
        <v>2062</v>
      </c>
      <c r="AI141" s="37" t="s">
        <v>2062</v>
      </c>
      <c r="AJ141" s="37" t="str">
        <f t="shared" si="49"/>
        <v>,0</v>
      </c>
      <c r="AN141" s="37" t="s">
        <v>1957</v>
      </c>
      <c r="AO141" s="37" t="s">
        <v>2062</v>
      </c>
      <c r="AP141" s="37" t="s">
        <v>2062</v>
      </c>
      <c r="AQ141" s="37" t="str">
        <f t="shared" si="50"/>
        <v>,0</v>
      </c>
      <c r="AU141" s="37" t="s">
        <v>1975</v>
      </c>
      <c r="AV141" s="37" t="s">
        <v>2062</v>
      </c>
      <c r="AW141" s="37" t="s">
        <v>2062</v>
      </c>
      <c r="AX141" s="37" t="str">
        <f t="shared" si="51"/>
        <v>,0</v>
      </c>
      <c r="BB141" s="37" t="s">
        <v>1975</v>
      </c>
      <c r="BC141" s="37" t="s">
        <v>2062</v>
      </c>
      <c r="BD141" s="37" t="s">
        <v>2062</v>
      </c>
      <c r="BE141" s="37" t="str">
        <f t="shared" si="52"/>
        <v>,0</v>
      </c>
      <c r="BI141" s="37" t="s">
        <v>1975</v>
      </c>
      <c r="BJ141" s="37" t="s">
        <v>2062</v>
      </c>
      <c r="BK141" s="37" t="s">
        <v>2062</v>
      </c>
      <c r="BL141" s="37" t="str">
        <f t="shared" si="53"/>
        <v>,0</v>
      </c>
      <c r="BP141" s="37" t="s">
        <v>1975</v>
      </c>
      <c r="BQ141" s="37" t="s">
        <v>2062</v>
      </c>
      <c r="BR141" s="37" t="s">
        <v>2062</v>
      </c>
      <c r="BS141" s="37" t="str">
        <f t="shared" si="54"/>
        <v>,0</v>
      </c>
      <c r="BW141" s="37" t="s">
        <v>1889</v>
      </c>
      <c r="BZ141" s="37" t="str">
        <f t="shared" si="55"/>
        <v/>
      </c>
      <c r="CD141" s="37" t="s">
        <v>1890</v>
      </c>
      <c r="CG141" s="37" t="str">
        <f t="shared" si="56"/>
        <v/>
      </c>
      <c r="CK141" s="37" t="s">
        <v>1890</v>
      </c>
      <c r="CN141" s="37" t="str">
        <f t="shared" si="57"/>
        <v/>
      </c>
      <c r="CR141" s="37" t="s">
        <v>1890</v>
      </c>
      <c r="CU141" s="37" t="str">
        <f t="shared" si="58"/>
        <v/>
      </c>
      <c r="CY141" s="37" t="s">
        <v>1890</v>
      </c>
      <c r="DB141" s="37" t="str">
        <f t="shared" si="59"/>
        <v/>
      </c>
      <c r="DF141" s="37" t="s">
        <v>1890</v>
      </c>
    </row>
    <row r="142" spans="3:110" x14ac:dyDescent="0.2">
      <c r="C142" s="37">
        <v>304002</v>
      </c>
      <c r="D142" s="37" t="str">
        <f t="shared" si="60"/>
        <v>{{2007,-1,-1,0}|{2007,-1,-1,0}|{2006,-1,-1,0}|{2006,-1,-1,0}|{2009,-1,-1,0}|{2009,-1,-1,0}|{3018,-1,-1,0}|{3018,-1,-1,0}|{3018,-1,-1,0}|{3018,-1,-1,0}}</v>
      </c>
      <c r="E142" s="37" t="s">
        <v>2063</v>
      </c>
      <c r="F142" s="37" t="s">
        <v>2062</v>
      </c>
      <c r="G142" s="37" t="s">
        <v>2062</v>
      </c>
      <c r="H142" s="37" t="str">
        <f t="shared" si="46"/>
        <v>,0</v>
      </c>
      <c r="L142" s="37" t="s">
        <v>1879</v>
      </c>
      <c r="M142" s="37" t="s">
        <v>2062</v>
      </c>
      <c r="N142" s="37" t="s">
        <v>2062</v>
      </c>
      <c r="O142" s="37" t="str">
        <f t="shared" si="45"/>
        <v>,0</v>
      </c>
      <c r="S142" s="37" t="s">
        <v>1980</v>
      </c>
      <c r="T142" s="37" t="s">
        <v>2062</v>
      </c>
      <c r="U142" s="37" t="s">
        <v>2062</v>
      </c>
      <c r="V142" s="37" t="str">
        <f t="shared" si="47"/>
        <v>,0</v>
      </c>
      <c r="Z142" s="37" t="s">
        <v>1980</v>
      </c>
      <c r="AA142" s="37" t="s">
        <v>2062</v>
      </c>
      <c r="AB142" s="37" t="s">
        <v>2062</v>
      </c>
      <c r="AC142" s="37" t="str">
        <f t="shared" si="48"/>
        <v>,0</v>
      </c>
      <c r="AG142" s="37" t="s">
        <v>1899</v>
      </c>
      <c r="AH142" s="37" t="s">
        <v>2062</v>
      </c>
      <c r="AI142" s="37" t="s">
        <v>2062</v>
      </c>
      <c r="AJ142" s="37" t="str">
        <f t="shared" si="49"/>
        <v>,0</v>
      </c>
      <c r="AN142" s="37" t="s">
        <v>1899</v>
      </c>
      <c r="AO142" s="37" t="s">
        <v>2062</v>
      </c>
      <c r="AP142" s="37" t="s">
        <v>2062</v>
      </c>
      <c r="AQ142" s="37" t="str">
        <f t="shared" si="50"/>
        <v>,0</v>
      </c>
      <c r="AU142" s="37" t="s">
        <v>1948</v>
      </c>
      <c r="AV142" s="37" t="s">
        <v>2062</v>
      </c>
      <c r="AW142" s="37" t="s">
        <v>2062</v>
      </c>
      <c r="AX142" s="37" t="str">
        <f t="shared" si="51"/>
        <v>,0</v>
      </c>
      <c r="BB142" s="37" t="s">
        <v>1948</v>
      </c>
      <c r="BC142" s="37" t="s">
        <v>2062</v>
      </c>
      <c r="BD142" s="37" t="s">
        <v>2062</v>
      </c>
      <c r="BE142" s="37" t="str">
        <f t="shared" si="52"/>
        <v>,0</v>
      </c>
      <c r="BI142" s="37" t="s">
        <v>1948</v>
      </c>
      <c r="BJ142" s="37" t="s">
        <v>2062</v>
      </c>
      <c r="BK142" s="37" t="s">
        <v>2062</v>
      </c>
      <c r="BL142" s="37" t="str">
        <f t="shared" si="53"/>
        <v>,0</v>
      </c>
      <c r="BP142" s="37" t="s">
        <v>1948</v>
      </c>
      <c r="BQ142" s="37" t="s">
        <v>2062</v>
      </c>
      <c r="BR142" s="37" t="s">
        <v>2062</v>
      </c>
      <c r="BS142" s="37" t="str">
        <f t="shared" si="54"/>
        <v>,0</v>
      </c>
      <c r="BW142" s="37" t="s">
        <v>1889</v>
      </c>
      <c r="BZ142" s="37" t="str">
        <f t="shared" si="55"/>
        <v/>
      </c>
      <c r="CD142" s="37" t="s">
        <v>1890</v>
      </c>
      <c r="CG142" s="37" t="str">
        <f t="shared" si="56"/>
        <v/>
      </c>
      <c r="CK142" s="37" t="s">
        <v>1890</v>
      </c>
      <c r="CN142" s="37" t="str">
        <f t="shared" si="57"/>
        <v/>
      </c>
      <c r="CR142" s="37" t="s">
        <v>1890</v>
      </c>
      <c r="CU142" s="37" t="str">
        <f t="shared" si="58"/>
        <v/>
      </c>
      <c r="CY142" s="37" t="s">
        <v>1890</v>
      </c>
      <c r="DB142" s="37" t="str">
        <f t="shared" si="59"/>
        <v/>
      </c>
      <c r="DF142" s="37" t="s">
        <v>1890</v>
      </c>
    </row>
    <row r="143" spans="3:110" x14ac:dyDescent="0.2">
      <c r="C143" s="37">
        <v>304003</v>
      </c>
      <c r="D143" s="37" t="str">
        <f t="shared" si="60"/>
        <v>{{2011,-1,-1,0}|{2011,-1,-1,0}|{2004,-1,-1,0}|{2004,-1,-1,0}|{2000,-1,-1,0}|{2000,-1,-1,0}|{3019,-1,-1,0}|{3019,-1,-1,0}|{3019,-1,-1,0}|{3019,-1,-1,0}}</v>
      </c>
      <c r="E143" s="37" t="s">
        <v>2064</v>
      </c>
      <c r="F143" s="37" t="s">
        <v>2062</v>
      </c>
      <c r="G143" s="37" t="s">
        <v>2062</v>
      </c>
      <c r="H143" s="37" t="str">
        <f t="shared" si="46"/>
        <v>,0</v>
      </c>
      <c r="L143" s="37" t="s">
        <v>1966</v>
      </c>
      <c r="M143" s="37" t="s">
        <v>2062</v>
      </c>
      <c r="N143" s="37" t="s">
        <v>2062</v>
      </c>
      <c r="O143" s="37" t="str">
        <f t="shared" si="45"/>
        <v>,0</v>
      </c>
      <c r="S143" s="37" t="s">
        <v>1954</v>
      </c>
      <c r="T143" s="37" t="s">
        <v>2062</v>
      </c>
      <c r="U143" s="37" t="s">
        <v>2062</v>
      </c>
      <c r="V143" s="37" t="str">
        <f t="shared" si="47"/>
        <v>,0</v>
      </c>
      <c r="Z143" s="37" t="s">
        <v>1954</v>
      </c>
      <c r="AA143" s="37" t="s">
        <v>2062</v>
      </c>
      <c r="AB143" s="37" t="s">
        <v>2062</v>
      </c>
      <c r="AC143" s="37" t="str">
        <f t="shared" si="48"/>
        <v>,0</v>
      </c>
      <c r="AG143" s="37" t="s">
        <v>1898</v>
      </c>
      <c r="AH143" s="37" t="s">
        <v>2062</v>
      </c>
      <c r="AI143" s="37" t="s">
        <v>2062</v>
      </c>
      <c r="AJ143" s="37" t="str">
        <f t="shared" si="49"/>
        <v>,0</v>
      </c>
      <c r="AN143" s="37" t="s">
        <v>1898</v>
      </c>
      <c r="AO143" s="37" t="s">
        <v>2062</v>
      </c>
      <c r="AP143" s="37" t="s">
        <v>2062</v>
      </c>
      <c r="AQ143" s="37" t="str">
        <f t="shared" si="50"/>
        <v>,0</v>
      </c>
      <c r="AU143" s="37" t="s">
        <v>1955</v>
      </c>
      <c r="AV143" s="37" t="s">
        <v>2062</v>
      </c>
      <c r="AW143" s="37" t="s">
        <v>2062</v>
      </c>
      <c r="AX143" s="37" t="str">
        <f t="shared" si="51"/>
        <v>,0</v>
      </c>
      <c r="BB143" s="37" t="s">
        <v>1955</v>
      </c>
      <c r="BC143" s="37" t="s">
        <v>2062</v>
      </c>
      <c r="BD143" s="37" t="s">
        <v>2062</v>
      </c>
      <c r="BE143" s="37" t="str">
        <f t="shared" si="52"/>
        <v>,0</v>
      </c>
      <c r="BI143" s="37" t="s">
        <v>1955</v>
      </c>
      <c r="BJ143" s="37" t="s">
        <v>2062</v>
      </c>
      <c r="BK143" s="37" t="s">
        <v>2062</v>
      </c>
      <c r="BL143" s="37" t="str">
        <f t="shared" si="53"/>
        <v>,0</v>
      </c>
      <c r="BP143" s="37" t="s">
        <v>1955</v>
      </c>
      <c r="BQ143" s="37" t="s">
        <v>2062</v>
      </c>
      <c r="BR143" s="37" t="s">
        <v>2062</v>
      </c>
      <c r="BS143" s="37" t="str">
        <f t="shared" si="54"/>
        <v>,0</v>
      </c>
      <c r="BW143" s="37" t="s">
        <v>1889</v>
      </c>
      <c r="BZ143" s="37" t="str">
        <f t="shared" si="55"/>
        <v/>
      </c>
      <c r="CD143" s="37" t="s">
        <v>1890</v>
      </c>
      <c r="CG143" s="37" t="str">
        <f t="shared" si="56"/>
        <v/>
      </c>
      <c r="CK143" s="37" t="s">
        <v>1890</v>
      </c>
      <c r="CN143" s="37" t="str">
        <f t="shared" si="57"/>
        <v/>
      </c>
      <c r="CR143" s="37" t="s">
        <v>1890</v>
      </c>
      <c r="CU143" s="37" t="str">
        <f t="shared" si="58"/>
        <v/>
      </c>
      <c r="CY143" s="37" t="s">
        <v>1890</v>
      </c>
      <c r="DB143" s="37" t="str">
        <f t="shared" si="59"/>
        <v/>
      </c>
      <c r="DF143" s="37" t="s">
        <v>1890</v>
      </c>
    </row>
    <row r="144" spans="3:110" x14ac:dyDescent="0.2">
      <c r="C144" s="37">
        <v>304101</v>
      </c>
      <c r="D144" s="37" t="str">
        <f t="shared" si="60"/>
        <v>{{2003,-1,-1,0}|{2003,-1,-1,0}|{2000,-1,-1,0}|{2000,-1,-1,0}|{2012,-1,-1,0}|{2012,-1,-1,0}|{3013,-1,-1,0}|{3013,-1,-1,0}|{3013,-1,-1,0}|{3013,-1,-1,0}|{3013,-1,-1,0}}</v>
      </c>
      <c r="E144" s="37" t="s">
        <v>1936</v>
      </c>
      <c r="F144" s="37" t="s">
        <v>2062</v>
      </c>
      <c r="G144" s="37" t="s">
        <v>2062</v>
      </c>
      <c r="H144" s="37" t="str">
        <f t="shared" si="46"/>
        <v>,0</v>
      </c>
      <c r="L144" s="37" t="s">
        <v>1886</v>
      </c>
      <c r="M144" s="37" t="s">
        <v>2062</v>
      </c>
      <c r="N144" s="37" t="s">
        <v>2062</v>
      </c>
      <c r="O144" s="37" t="str">
        <f t="shared" si="45"/>
        <v>,0</v>
      </c>
      <c r="S144" s="37" t="s">
        <v>1898</v>
      </c>
      <c r="T144" s="37" t="s">
        <v>2062</v>
      </c>
      <c r="U144" s="37" t="s">
        <v>2062</v>
      </c>
      <c r="V144" s="37" t="str">
        <f t="shared" si="47"/>
        <v>,0</v>
      </c>
      <c r="Z144" s="37" t="s">
        <v>1898</v>
      </c>
      <c r="AA144" s="37" t="s">
        <v>2062</v>
      </c>
      <c r="AB144" s="37" t="s">
        <v>2062</v>
      </c>
      <c r="AC144" s="37" t="str">
        <f t="shared" si="48"/>
        <v>,0</v>
      </c>
      <c r="AG144" s="37" t="s">
        <v>1957</v>
      </c>
      <c r="AH144" s="37" t="s">
        <v>2062</v>
      </c>
      <c r="AI144" s="37" t="s">
        <v>2062</v>
      </c>
      <c r="AJ144" s="37" t="str">
        <f t="shared" si="49"/>
        <v>,0</v>
      </c>
      <c r="AN144" s="37" t="s">
        <v>1957</v>
      </c>
      <c r="AO144" s="37" t="s">
        <v>2062</v>
      </c>
      <c r="AP144" s="37" t="s">
        <v>2062</v>
      </c>
      <c r="AQ144" s="37" t="str">
        <f t="shared" si="50"/>
        <v>,0</v>
      </c>
      <c r="AU144" s="37" t="s">
        <v>1975</v>
      </c>
      <c r="AV144" s="37" t="s">
        <v>2062</v>
      </c>
      <c r="AW144" s="37" t="s">
        <v>2062</v>
      </c>
      <c r="AX144" s="37" t="str">
        <f t="shared" si="51"/>
        <v>,0</v>
      </c>
      <c r="BB144" s="37" t="s">
        <v>1975</v>
      </c>
      <c r="BC144" s="37" t="s">
        <v>2062</v>
      </c>
      <c r="BD144" s="37" t="s">
        <v>2062</v>
      </c>
      <c r="BE144" s="37" t="str">
        <f t="shared" si="52"/>
        <v>,0</v>
      </c>
      <c r="BI144" s="37" t="s">
        <v>1975</v>
      </c>
      <c r="BJ144" s="37" t="s">
        <v>2062</v>
      </c>
      <c r="BK144" s="37" t="s">
        <v>2062</v>
      </c>
      <c r="BL144" s="37" t="str">
        <f t="shared" si="53"/>
        <v>,0</v>
      </c>
      <c r="BP144" s="37" t="s">
        <v>1975</v>
      </c>
      <c r="BQ144" s="37" t="s">
        <v>2062</v>
      </c>
      <c r="BR144" s="37" t="s">
        <v>2062</v>
      </c>
      <c r="BS144" s="37" t="str">
        <f t="shared" si="54"/>
        <v>,0</v>
      </c>
      <c r="BW144" s="37" t="s">
        <v>1975</v>
      </c>
      <c r="BX144" s="37" t="s">
        <v>2062</v>
      </c>
      <c r="BY144" s="37" t="s">
        <v>2062</v>
      </c>
      <c r="BZ144" s="37" t="str">
        <f t="shared" si="55"/>
        <v>,0</v>
      </c>
      <c r="CD144" s="37" t="s">
        <v>1889</v>
      </c>
      <c r="CG144" s="37" t="str">
        <f t="shared" si="56"/>
        <v/>
      </c>
      <c r="CK144" s="37" t="s">
        <v>1890</v>
      </c>
      <c r="CN144" s="37" t="str">
        <f t="shared" si="57"/>
        <v/>
      </c>
      <c r="CR144" s="37" t="s">
        <v>1890</v>
      </c>
      <c r="CU144" s="37" t="str">
        <f t="shared" si="58"/>
        <v/>
      </c>
      <c r="CY144" s="37" t="s">
        <v>1890</v>
      </c>
      <c r="DB144" s="37" t="str">
        <f t="shared" si="59"/>
        <v/>
      </c>
      <c r="DF144" s="37" t="s">
        <v>1890</v>
      </c>
    </row>
    <row r="145" spans="3:110" x14ac:dyDescent="0.2">
      <c r="C145" s="37">
        <v>304102</v>
      </c>
      <c r="D145" s="37" t="str">
        <f t="shared" si="60"/>
        <v>{{2007,-1,-1,0}|{2007,-1,-1,0}|{2006,-1,-1,0}|{2006,-1,-1,0}|{2009,-1,-1,0}|{2009,-1,-1,0}|{3018,-1,-1,0}|{3018,-1,-1,0}|{3018,-1,-1,0}|{3018,-1,-1,0}|{3018,-1,-1,0}}</v>
      </c>
      <c r="E145" s="37" t="s">
        <v>2063</v>
      </c>
      <c r="F145" s="37" t="s">
        <v>2062</v>
      </c>
      <c r="G145" s="37" t="s">
        <v>2062</v>
      </c>
      <c r="H145" s="37" t="str">
        <f t="shared" si="46"/>
        <v>,0</v>
      </c>
      <c r="L145" s="37" t="s">
        <v>1879</v>
      </c>
      <c r="M145" s="37" t="s">
        <v>2062</v>
      </c>
      <c r="N145" s="37" t="s">
        <v>2062</v>
      </c>
      <c r="O145" s="37" t="str">
        <f t="shared" si="45"/>
        <v>,0</v>
      </c>
      <c r="S145" s="37" t="s">
        <v>1980</v>
      </c>
      <c r="T145" s="37" t="s">
        <v>2062</v>
      </c>
      <c r="U145" s="37" t="s">
        <v>2062</v>
      </c>
      <c r="V145" s="37" t="str">
        <f t="shared" si="47"/>
        <v>,0</v>
      </c>
      <c r="Z145" s="37" t="s">
        <v>1980</v>
      </c>
      <c r="AA145" s="37" t="s">
        <v>2062</v>
      </c>
      <c r="AB145" s="37" t="s">
        <v>2062</v>
      </c>
      <c r="AC145" s="37" t="str">
        <f t="shared" si="48"/>
        <v>,0</v>
      </c>
      <c r="AG145" s="37" t="s">
        <v>1899</v>
      </c>
      <c r="AH145" s="37" t="s">
        <v>2062</v>
      </c>
      <c r="AI145" s="37" t="s">
        <v>2062</v>
      </c>
      <c r="AJ145" s="37" t="str">
        <f t="shared" si="49"/>
        <v>,0</v>
      </c>
      <c r="AN145" s="37" t="s">
        <v>1899</v>
      </c>
      <c r="AO145" s="37" t="s">
        <v>2062</v>
      </c>
      <c r="AP145" s="37" t="s">
        <v>2062</v>
      </c>
      <c r="AQ145" s="37" t="str">
        <f t="shared" si="50"/>
        <v>,0</v>
      </c>
      <c r="AU145" s="37" t="s">
        <v>1948</v>
      </c>
      <c r="AV145" s="37" t="s">
        <v>2062</v>
      </c>
      <c r="AW145" s="37" t="s">
        <v>2062</v>
      </c>
      <c r="AX145" s="37" t="str">
        <f t="shared" si="51"/>
        <v>,0</v>
      </c>
      <c r="BB145" s="37" t="s">
        <v>1948</v>
      </c>
      <c r="BC145" s="37" t="s">
        <v>2062</v>
      </c>
      <c r="BD145" s="37" t="s">
        <v>2062</v>
      </c>
      <c r="BE145" s="37" t="str">
        <f t="shared" si="52"/>
        <v>,0</v>
      </c>
      <c r="BI145" s="37" t="s">
        <v>1948</v>
      </c>
      <c r="BJ145" s="37" t="s">
        <v>2062</v>
      </c>
      <c r="BK145" s="37" t="s">
        <v>2062</v>
      </c>
      <c r="BL145" s="37" t="str">
        <f t="shared" si="53"/>
        <v>,0</v>
      </c>
      <c r="BP145" s="37" t="s">
        <v>1948</v>
      </c>
      <c r="BQ145" s="37" t="s">
        <v>2062</v>
      </c>
      <c r="BR145" s="37" t="s">
        <v>2062</v>
      </c>
      <c r="BS145" s="37" t="str">
        <f t="shared" si="54"/>
        <v>,0</v>
      </c>
      <c r="BW145" s="37" t="s">
        <v>1948</v>
      </c>
      <c r="BX145" s="37" t="s">
        <v>2062</v>
      </c>
      <c r="BY145" s="37" t="s">
        <v>2062</v>
      </c>
      <c r="BZ145" s="37" t="str">
        <f t="shared" si="55"/>
        <v>,0</v>
      </c>
      <c r="CD145" s="37" t="s">
        <v>1889</v>
      </c>
      <c r="CG145" s="37" t="str">
        <f t="shared" si="56"/>
        <v/>
      </c>
      <c r="CK145" s="37" t="s">
        <v>1890</v>
      </c>
      <c r="CN145" s="37" t="str">
        <f t="shared" si="57"/>
        <v/>
      </c>
      <c r="CR145" s="37" t="s">
        <v>1890</v>
      </c>
      <c r="CU145" s="37" t="str">
        <f t="shared" si="58"/>
        <v/>
      </c>
      <c r="CY145" s="37" t="s">
        <v>1890</v>
      </c>
      <c r="DB145" s="37" t="str">
        <f t="shared" si="59"/>
        <v/>
      </c>
      <c r="DF145" s="37" t="s">
        <v>1890</v>
      </c>
    </row>
    <row r="146" spans="3:110" x14ac:dyDescent="0.2">
      <c r="C146" s="37">
        <v>304103</v>
      </c>
      <c r="D146" s="37" t="str">
        <f t="shared" si="60"/>
        <v>{{2011,-1,-1,0}|{2011,-1,-1,0}|{2004,-1,-1,0}|{2004,-1,-1,0}|{2000,-1,-1,0}|{2000,-1,-1,0}|{3019,-1,-1,0}|{3019,-1,-1,0}|{3019,-1,-1,0}|{3019,-1,-1,0}|{3019,-1,-1,0}}</v>
      </c>
      <c r="E146" s="37" t="s">
        <v>2064</v>
      </c>
      <c r="F146" s="37" t="s">
        <v>2062</v>
      </c>
      <c r="G146" s="37" t="s">
        <v>2062</v>
      </c>
      <c r="H146" s="37" t="str">
        <f t="shared" si="46"/>
        <v>,0</v>
      </c>
      <c r="L146" s="37" t="s">
        <v>1966</v>
      </c>
      <c r="M146" s="37" t="s">
        <v>2062</v>
      </c>
      <c r="N146" s="37" t="s">
        <v>2062</v>
      </c>
      <c r="O146" s="37" t="str">
        <f t="shared" si="45"/>
        <v>,0</v>
      </c>
      <c r="S146" s="37" t="s">
        <v>1954</v>
      </c>
      <c r="T146" s="37" t="s">
        <v>2062</v>
      </c>
      <c r="U146" s="37" t="s">
        <v>2062</v>
      </c>
      <c r="V146" s="37" t="str">
        <f t="shared" si="47"/>
        <v>,0</v>
      </c>
      <c r="Z146" s="37" t="s">
        <v>1954</v>
      </c>
      <c r="AA146" s="37" t="s">
        <v>2062</v>
      </c>
      <c r="AB146" s="37" t="s">
        <v>2062</v>
      </c>
      <c r="AC146" s="37" t="str">
        <f t="shared" si="48"/>
        <v>,0</v>
      </c>
      <c r="AG146" s="37" t="s">
        <v>1898</v>
      </c>
      <c r="AH146" s="37" t="s">
        <v>2062</v>
      </c>
      <c r="AI146" s="37" t="s">
        <v>2062</v>
      </c>
      <c r="AJ146" s="37" t="str">
        <f t="shared" si="49"/>
        <v>,0</v>
      </c>
      <c r="AN146" s="37" t="s">
        <v>1898</v>
      </c>
      <c r="AO146" s="37" t="s">
        <v>2062</v>
      </c>
      <c r="AP146" s="37" t="s">
        <v>2062</v>
      </c>
      <c r="AQ146" s="37" t="str">
        <f t="shared" si="50"/>
        <v>,0</v>
      </c>
      <c r="AU146" s="37" t="s">
        <v>1955</v>
      </c>
      <c r="AV146" s="37" t="s">
        <v>2062</v>
      </c>
      <c r="AW146" s="37" t="s">
        <v>2062</v>
      </c>
      <c r="AX146" s="37" t="str">
        <f t="shared" si="51"/>
        <v>,0</v>
      </c>
      <c r="BB146" s="37" t="s">
        <v>1955</v>
      </c>
      <c r="BC146" s="37" t="s">
        <v>2062</v>
      </c>
      <c r="BD146" s="37" t="s">
        <v>2062</v>
      </c>
      <c r="BE146" s="37" t="str">
        <f t="shared" si="52"/>
        <v>,0</v>
      </c>
      <c r="BI146" s="37" t="s">
        <v>1955</v>
      </c>
      <c r="BJ146" s="37" t="s">
        <v>2062</v>
      </c>
      <c r="BK146" s="37" t="s">
        <v>2062</v>
      </c>
      <c r="BL146" s="37" t="str">
        <f t="shared" si="53"/>
        <v>,0</v>
      </c>
      <c r="BP146" s="37" t="s">
        <v>1955</v>
      </c>
      <c r="BQ146" s="37" t="s">
        <v>2062</v>
      </c>
      <c r="BR146" s="37" t="s">
        <v>2062</v>
      </c>
      <c r="BS146" s="37" t="str">
        <f t="shared" si="54"/>
        <v>,0</v>
      </c>
      <c r="BW146" s="37" t="s">
        <v>1955</v>
      </c>
      <c r="BX146" s="37" t="s">
        <v>2062</v>
      </c>
      <c r="BY146" s="37" t="s">
        <v>2062</v>
      </c>
      <c r="BZ146" s="37" t="str">
        <f t="shared" si="55"/>
        <v>,0</v>
      </c>
      <c r="CD146" s="37" t="s">
        <v>1889</v>
      </c>
      <c r="CG146" s="37" t="str">
        <f t="shared" si="56"/>
        <v/>
      </c>
      <c r="CK146" s="37" t="s">
        <v>1890</v>
      </c>
      <c r="CN146" s="37" t="str">
        <f t="shared" si="57"/>
        <v/>
      </c>
      <c r="CR146" s="37" t="s">
        <v>1890</v>
      </c>
      <c r="CU146" s="37" t="str">
        <f t="shared" si="58"/>
        <v/>
      </c>
      <c r="CY146" s="37" t="s">
        <v>1890</v>
      </c>
      <c r="DB146" s="37" t="str">
        <f t="shared" si="59"/>
        <v/>
      </c>
      <c r="DF146" s="37" t="s">
        <v>1890</v>
      </c>
    </row>
    <row r="147" spans="3:110" x14ac:dyDescent="0.2">
      <c r="C147" s="37">
        <v>304201</v>
      </c>
      <c r="D147" s="37" t="str">
        <f t="shared" si="60"/>
        <v>{{4017,-1,-1,0}|{2003,-1,-1,0}|{2003,-1,-1,0}|{1011,-1,-1,0}|{1011,-1,-1,0}|{2012,-1,-1,0}|{2012,-1,-1,0}|{3013,-1,-1,0}|{3013,-1,-1,0}|{3013,-1,-1,0}|{3013,-1,-1,0}}</v>
      </c>
      <c r="E147" s="37" t="s">
        <v>2065</v>
      </c>
      <c r="F147" s="37" t="s">
        <v>2062</v>
      </c>
      <c r="G147" s="37" t="s">
        <v>2062</v>
      </c>
      <c r="H147" s="37" t="str">
        <f t="shared" si="46"/>
        <v>,0</v>
      </c>
      <c r="L147" s="37" t="s">
        <v>1886</v>
      </c>
      <c r="M147" s="37" t="s">
        <v>2062</v>
      </c>
      <c r="N147" s="37" t="s">
        <v>2062</v>
      </c>
      <c r="O147" s="37" t="str">
        <f t="shared" si="45"/>
        <v>,0</v>
      </c>
      <c r="S147" s="37" t="s">
        <v>1886</v>
      </c>
      <c r="T147" s="37" t="s">
        <v>2062</v>
      </c>
      <c r="U147" s="37" t="s">
        <v>2062</v>
      </c>
      <c r="V147" s="37" t="str">
        <f t="shared" si="47"/>
        <v>,0</v>
      </c>
      <c r="Z147" s="37" t="s">
        <v>2066</v>
      </c>
      <c r="AA147" s="37" t="s">
        <v>2062</v>
      </c>
      <c r="AB147" s="37" t="s">
        <v>2062</v>
      </c>
      <c r="AC147" s="37" t="str">
        <f t="shared" si="48"/>
        <v>,0</v>
      </c>
      <c r="AG147" s="37" t="s">
        <v>2066</v>
      </c>
      <c r="AH147" s="37" t="s">
        <v>2062</v>
      </c>
      <c r="AI147" s="37" t="s">
        <v>2062</v>
      </c>
      <c r="AJ147" s="37" t="str">
        <f t="shared" si="49"/>
        <v>,0</v>
      </c>
      <c r="AN147" s="37" t="s">
        <v>1957</v>
      </c>
      <c r="AO147" s="37" t="s">
        <v>2062</v>
      </c>
      <c r="AP147" s="37" t="s">
        <v>2062</v>
      </c>
      <c r="AQ147" s="37" t="str">
        <f t="shared" si="50"/>
        <v>,0</v>
      </c>
      <c r="AU147" s="37" t="s">
        <v>1957</v>
      </c>
      <c r="AV147" s="37" t="s">
        <v>2062</v>
      </c>
      <c r="AW147" s="37" t="s">
        <v>2062</v>
      </c>
      <c r="AX147" s="37" t="str">
        <f t="shared" si="51"/>
        <v>,0</v>
      </c>
      <c r="BB147" s="37" t="s">
        <v>1975</v>
      </c>
      <c r="BC147" s="37" t="s">
        <v>2062</v>
      </c>
      <c r="BD147" s="37" t="s">
        <v>2062</v>
      </c>
      <c r="BE147" s="37" t="str">
        <f t="shared" si="52"/>
        <v>,0</v>
      </c>
      <c r="BI147" s="37" t="s">
        <v>1975</v>
      </c>
      <c r="BJ147" s="37" t="s">
        <v>2062</v>
      </c>
      <c r="BK147" s="37" t="s">
        <v>2062</v>
      </c>
      <c r="BL147" s="37" t="str">
        <f t="shared" si="53"/>
        <v>,0</v>
      </c>
      <c r="BP147" s="37" t="s">
        <v>1975</v>
      </c>
      <c r="BQ147" s="37" t="s">
        <v>2062</v>
      </c>
      <c r="BR147" s="37" t="s">
        <v>2062</v>
      </c>
      <c r="BS147" s="37" t="str">
        <f t="shared" si="54"/>
        <v>,0</v>
      </c>
      <c r="BW147" s="37" t="s">
        <v>1975</v>
      </c>
      <c r="BX147" s="37" t="s">
        <v>2062</v>
      </c>
      <c r="BY147" s="37" t="s">
        <v>2062</v>
      </c>
      <c r="BZ147" s="37" t="str">
        <f t="shared" si="55"/>
        <v>,0</v>
      </c>
      <c r="CD147" s="37" t="s">
        <v>1889</v>
      </c>
      <c r="CG147" s="37" t="str">
        <f t="shared" si="56"/>
        <v/>
      </c>
      <c r="CK147" s="37" t="s">
        <v>1890</v>
      </c>
      <c r="CN147" s="37" t="str">
        <f t="shared" si="57"/>
        <v/>
      </c>
      <c r="CR147" s="37" t="s">
        <v>1890</v>
      </c>
      <c r="CU147" s="37" t="str">
        <f t="shared" si="58"/>
        <v/>
      </c>
      <c r="CY147" s="37" t="s">
        <v>1890</v>
      </c>
      <c r="DB147" s="37" t="str">
        <f t="shared" si="59"/>
        <v/>
      </c>
      <c r="DF147" s="37" t="s">
        <v>1890</v>
      </c>
    </row>
    <row r="148" spans="3:110" x14ac:dyDescent="0.2">
      <c r="C148" s="37">
        <v>305001</v>
      </c>
      <c r="D148" s="37" t="str">
        <f t="shared" si="60"/>
        <v>{{2003,-1,-1,0}|{2003,-1,-1,0}|{2000,-1,-1,0}|{2000,-1,-1,0}|{2012,-1,-1,0}|{2012,-1,-1,0}|{3013,-1,-1,0}|{3013,-1,-1,0}|{3013,-1,-1,0}|{4001,-1,-1,0}|{4001,-1,-1,0}}</v>
      </c>
      <c r="E148" s="37" t="s">
        <v>1936</v>
      </c>
      <c r="F148" s="37" t="s">
        <v>2062</v>
      </c>
      <c r="G148" s="37" t="s">
        <v>2062</v>
      </c>
      <c r="H148" s="37" t="str">
        <f t="shared" si="46"/>
        <v>,0</v>
      </c>
      <c r="L148" s="37" t="s">
        <v>1886</v>
      </c>
      <c r="M148" s="37" t="s">
        <v>2062</v>
      </c>
      <c r="N148" s="37" t="s">
        <v>2062</v>
      </c>
      <c r="O148" s="37" t="str">
        <f t="shared" si="45"/>
        <v>,0</v>
      </c>
      <c r="S148" s="37" t="s">
        <v>1898</v>
      </c>
      <c r="T148" s="37" t="s">
        <v>2062</v>
      </c>
      <c r="U148" s="37" t="s">
        <v>2062</v>
      </c>
      <c r="V148" s="37" t="str">
        <f t="shared" si="47"/>
        <v>,0</v>
      </c>
      <c r="Z148" s="37" t="s">
        <v>1898</v>
      </c>
      <c r="AA148" s="37" t="s">
        <v>2062</v>
      </c>
      <c r="AB148" s="37" t="s">
        <v>2062</v>
      </c>
      <c r="AC148" s="37" t="str">
        <f t="shared" si="48"/>
        <v>,0</v>
      </c>
      <c r="AG148" s="37" t="s">
        <v>1957</v>
      </c>
      <c r="AH148" s="37" t="s">
        <v>2062</v>
      </c>
      <c r="AI148" s="37" t="s">
        <v>2062</v>
      </c>
      <c r="AJ148" s="37" t="str">
        <f t="shared" si="49"/>
        <v>,0</v>
      </c>
      <c r="AN148" s="37" t="s">
        <v>1957</v>
      </c>
      <c r="AO148" s="37" t="s">
        <v>2062</v>
      </c>
      <c r="AP148" s="37" t="s">
        <v>2062</v>
      </c>
      <c r="AQ148" s="37" t="str">
        <f t="shared" si="50"/>
        <v>,0</v>
      </c>
      <c r="AU148" s="37" t="s">
        <v>1975</v>
      </c>
      <c r="AV148" s="37" t="s">
        <v>2062</v>
      </c>
      <c r="AW148" s="37" t="s">
        <v>2062</v>
      </c>
      <c r="AX148" s="37" t="str">
        <f t="shared" si="51"/>
        <v>,0</v>
      </c>
      <c r="BB148" s="37" t="s">
        <v>1975</v>
      </c>
      <c r="BC148" s="37" t="s">
        <v>2062</v>
      </c>
      <c r="BD148" s="37" t="s">
        <v>2062</v>
      </c>
      <c r="BE148" s="37" t="str">
        <f t="shared" si="52"/>
        <v>,0</v>
      </c>
      <c r="BI148" s="37" t="s">
        <v>1975</v>
      </c>
      <c r="BJ148" s="37" t="s">
        <v>2062</v>
      </c>
      <c r="BK148" s="37" t="s">
        <v>2062</v>
      </c>
      <c r="BL148" s="37" t="str">
        <f t="shared" si="53"/>
        <v>,0</v>
      </c>
      <c r="BP148" s="37" t="s">
        <v>1992</v>
      </c>
      <c r="BQ148" s="37" t="s">
        <v>2062</v>
      </c>
      <c r="BR148" s="37" t="s">
        <v>2062</v>
      </c>
      <c r="BS148" s="37" t="str">
        <f t="shared" si="54"/>
        <v>,0</v>
      </c>
      <c r="BW148" s="37" t="s">
        <v>1992</v>
      </c>
      <c r="BX148" s="37" t="s">
        <v>2062</v>
      </c>
      <c r="BY148" s="37" t="s">
        <v>2062</v>
      </c>
      <c r="BZ148" s="37" t="str">
        <f t="shared" si="55"/>
        <v>,0</v>
      </c>
      <c r="CD148" s="37" t="s">
        <v>1889</v>
      </c>
      <c r="CG148" s="37" t="str">
        <f t="shared" si="56"/>
        <v/>
      </c>
      <c r="CK148" s="37" t="s">
        <v>1890</v>
      </c>
      <c r="CN148" s="37" t="str">
        <f t="shared" si="57"/>
        <v/>
      </c>
      <c r="CR148" s="37" t="s">
        <v>1890</v>
      </c>
      <c r="CU148" s="37" t="str">
        <f t="shared" si="58"/>
        <v/>
      </c>
      <c r="CY148" s="37" t="s">
        <v>1890</v>
      </c>
      <c r="DB148" s="37" t="str">
        <f t="shared" si="59"/>
        <v/>
      </c>
      <c r="DF148" s="37" t="s">
        <v>1890</v>
      </c>
    </row>
    <row r="149" spans="3:110" x14ac:dyDescent="0.2">
      <c r="C149" s="37">
        <v>305002</v>
      </c>
      <c r="D149" s="37" t="str">
        <f t="shared" si="60"/>
        <v>{{2007,-1,-1,0}|{2007,-1,-1,0}|{2006,-1,-1,0}|{2006,-1,-1,0}|{2009,-1,-1,0}|{2009,-1,-1,0}|{3018,-1,-1,0}|{3018,-1,-1,0}|{3018,-1,-1,0}|{4033,-1,-1,0}|{4033,-1,-1,0}}</v>
      </c>
      <c r="E149" s="37" t="s">
        <v>2063</v>
      </c>
      <c r="F149" s="37" t="s">
        <v>2062</v>
      </c>
      <c r="G149" s="37" t="s">
        <v>2062</v>
      </c>
      <c r="H149" s="37" t="str">
        <f t="shared" si="46"/>
        <v>,0</v>
      </c>
      <c r="L149" s="37" t="s">
        <v>1879</v>
      </c>
      <c r="M149" s="37" t="s">
        <v>2062</v>
      </c>
      <c r="N149" s="37" t="s">
        <v>2062</v>
      </c>
      <c r="O149" s="37" t="str">
        <f t="shared" si="45"/>
        <v>,0</v>
      </c>
      <c r="S149" s="37" t="s">
        <v>1980</v>
      </c>
      <c r="T149" s="37" t="s">
        <v>2062</v>
      </c>
      <c r="U149" s="37" t="s">
        <v>2062</v>
      </c>
      <c r="V149" s="37" t="str">
        <f t="shared" si="47"/>
        <v>,0</v>
      </c>
      <c r="Z149" s="37" t="s">
        <v>1980</v>
      </c>
      <c r="AA149" s="37" t="s">
        <v>2062</v>
      </c>
      <c r="AB149" s="37" t="s">
        <v>2062</v>
      </c>
      <c r="AC149" s="37" t="str">
        <f t="shared" si="48"/>
        <v>,0</v>
      </c>
      <c r="AG149" s="37" t="s">
        <v>1899</v>
      </c>
      <c r="AH149" s="37" t="s">
        <v>2062</v>
      </c>
      <c r="AI149" s="37" t="s">
        <v>2062</v>
      </c>
      <c r="AJ149" s="37" t="str">
        <f t="shared" si="49"/>
        <v>,0</v>
      </c>
      <c r="AN149" s="37" t="s">
        <v>1899</v>
      </c>
      <c r="AO149" s="37" t="s">
        <v>2062</v>
      </c>
      <c r="AP149" s="37" t="s">
        <v>2062</v>
      </c>
      <c r="AQ149" s="37" t="str">
        <f t="shared" si="50"/>
        <v>,0</v>
      </c>
      <c r="AU149" s="37" t="s">
        <v>1948</v>
      </c>
      <c r="AV149" s="37" t="s">
        <v>2062</v>
      </c>
      <c r="AW149" s="37" t="s">
        <v>2062</v>
      </c>
      <c r="AX149" s="37" t="str">
        <f t="shared" si="51"/>
        <v>,0</v>
      </c>
      <c r="BB149" s="37" t="s">
        <v>1948</v>
      </c>
      <c r="BC149" s="37" t="s">
        <v>2062</v>
      </c>
      <c r="BD149" s="37" t="s">
        <v>2062</v>
      </c>
      <c r="BE149" s="37" t="str">
        <f t="shared" si="52"/>
        <v>,0</v>
      </c>
      <c r="BI149" s="37" t="s">
        <v>1948</v>
      </c>
      <c r="BJ149" s="37" t="s">
        <v>2062</v>
      </c>
      <c r="BK149" s="37" t="s">
        <v>2062</v>
      </c>
      <c r="BL149" s="37" t="str">
        <f t="shared" si="53"/>
        <v>,0</v>
      </c>
      <c r="BP149" s="37" t="s">
        <v>2016</v>
      </c>
      <c r="BQ149" s="37" t="s">
        <v>2062</v>
      </c>
      <c r="BR149" s="37" t="s">
        <v>2062</v>
      </c>
      <c r="BS149" s="37" t="str">
        <f t="shared" si="54"/>
        <v>,0</v>
      </c>
      <c r="BW149" s="37" t="s">
        <v>2016</v>
      </c>
      <c r="BX149" s="37" t="s">
        <v>2062</v>
      </c>
      <c r="BY149" s="37" t="s">
        <v>2062</v>
      </c>
      <c r="BZ149" s="37" t="str">
        <f t="shared" si="55"/>
        <v>,0</v>
      </c>
      <c r="CD149" s="37" t="s">
        <v>1889</v>
      </c>
      <c r="CG149" s="37" t="str">
        <f t="shared" si="56"/>
        <v/>
      </c>
      <c r="CK149" s="37" t="s">
        <v>1890</v>
      </c>
      <c r="CN149" s="37" t="str">
        <f t="shared" si="57"/>
        <v/>
      </c>
      <c r="CR149" s="37" t="s">
        <v>1890</v>
      </c>
      <c r="CU149" s="37" t="str">
        <f t="shared" si="58"/>
        <v/>
      </c>
      <c r="CY149" s="37" t="s">
        <v>1890</v>
      </c>
      <c r="DB149" s="37" t="str">
        <f t="shared" si="59"/>
        <v/>
      </c>
      <c r="DF149" s="37" t="s">
        <v>1890</v>
      </c>
    </row>
    <row r="150" spans="3:110" x14ac:dyDescent="0.2">
      <c r="C150" s="37">
        <v>305003</v>
      </c>
      <c r="D150" s="37" t="str">
        <f t="shared" si="60"/>
        <v>{{2011,-1,-1,0}|{2011,-1,-1,0}|{2004,-1,-1,0}|{2004,-1,-1,0}|{2000,-1,-1,0}|{2000,-1,-1,0}|{3019,-1,-1,0}|{3019,-1,-1,0}|{3019,-1,-1,0}|{4000,-1,-1,0}|{4000,-1,-1,0}}</v>
      </c>
      <c r="E150" s="37" t="s">
        <v>2064</v>
      </c>
      <c r="F150" s="37" t="s">
        <v>2062</v>
      </c>
      <c r="G150" s="37" t="s">
        <v>2062</v>
      </c>
      <c r="H150" s="37" t="str">
        <f t="shared" si="46"/>
        <v>,0</v>
      </c>
      <c r="L150" s="37" t="s">
        <v>1966</v>
      </c>
      <c r="M150" s="37" t="s">
        <v>2062</v>
      </c>
      <c r="N150" s="37" t="s">
        <v>2062</v>
      </c>
      <c r="O150" s="37" t="str">
        <f t="shared" si="45"/>
        <v>,0</v>
      </c>
      <c r="S150" s="37" t="s">
        <v>1954</v>
      </c>
      <c r="T150" s="37" t="s">
        <v>2062</v>
      </c>
      <c r="U150" s="37" t="s">
        <v>2062</v>
      </c>
      <c r="V150" s="37" t="str">
        <f t="shared" si="47"/>
        <v>,0</v>
      </c>
      <c r="Z150" s="37" t="s">
        <v>1954</v>
      </c>
      <c r="AA150" s="37" t="s">
        <v>2062</v>
      </c>
      <c r="AB150" s="37" t="s">
        <v>2062</v>
      </c>
      <c r="AC150" s="37" t="str">
        <f t="shared" si="48"/>
        <v>,0</v>
      </c>
      <c r="AG150" s="37" t="s">
        <v>1898</v>
      </c>
      <c r="AH150" s="37" t="s">
        <v>2062</v>
      </c>
      <c r="AI150" s="37" t="s">
        <v>2062</v>
      </c>
      <c r="AJ150" s="37" t="str">
        <f t="shared" si="49"/>
        <v>,0</v>
      </c>
      <c r="AN150" s="37" t="s">
        <v>1898</v>
      </c>
      <c r="AO150" s="37" t="s">
        <v>2062</v>
      </c>
      <c r="AP150" s="37" t="s">
        <v>2062</v>
      </c>
      <c r="AQ150" s="37" t="str">
        <f t="shared" si="50"/>
        <v>,0</v>
      </c>
      <c r="AU150" s="37" t="s">
        <v>1955</v>
      </c>
      <c r="AV150" s="37" t="s">
        <v>2062</v>
      </c>
      <c r="AW150" s="37" t="s">
        <v>2062</v>
      </c>
      <c r="AX150" s="37" t="str">
        <f t="shared" si="51"/>
        <v>,0</v>
      </c>
      <c r="BB150" s="37" t="s">
        <v>1955</v>
      </c>
      <c r="BC150" s="37" t="s">
        <v>2062</v>
      </c>
      <c r="BD150" s="37" t="s">
        <v>2062</v>
      </c>
      <c r="BE150" s="37" t="str">
        <f t="shared" si="52"/>
        <v>,0</v>
      </c>
      <c r="BI150" s="37" t="s">
        <v>1955</v>
      </c>
      <c r="BJ150" s="37" t="s">
        <v>2062</v>
      </c>
      <c r="BK150" s="37" t="s">
        <v>2062</v>
      </c>
      <c r="BL150" s="37" t="str">
        <f t="shared" si="53"/>
        <v>,0</v>
      </c>
      <c r="BP150" s="37" t="s">
        <v>2006</v>
      </c>
      <c r="BQ150" s="37" t="s">
        <v>2062</v>
      </c>
      <c r="BR150" s="37" t="s">
        <v>2062</v>
      </c>
      <c r="BS150" s="37" t="str">
        <f t="shared" si="54"/>
        <v>,0</v>
      </c>
      <c r="BW150" s="37" t="s">
        <v>2006</v>
      </c>
      <c r="BX150" s="37" t="s">
        <v>2062</v>
      </c>
      <c r="BY150" s="37" t="s">
        <v>2062</v>
      </c>
      <c r="BZ150" s="37" t="str">
        <f t="shared" si="55"/>
        <v>,0</v>
      </c>
      <c r="CD150" s="37" t="s">
        <v>1889</v>
      </c>
      <c r="CG150" s="37" t="str">
        <f t="shared" si="56"/>
        <v/>
      </c>
      <c r="CK150" s="37" t="s">
        <v>1890</v>
      </c>
      <c r="CN150" s="37" t="str">
        <f t="shared" si="57"/>
        <v/>
      </c>
      <c r="CR150" s="37" t="s">
        <v>1890</v>
      </c>
      <c r="CU150" s="37" t="str">
        <f t="shared" si="58"/>
        <v/>
      </c>
      <c r="CY150" s="37" t="s">
        <v>1890</v>
      </c>
      <c r="DB150" s="37" t="str">
        <f t="shared" si="59"/>
        <v/>
      </c>
      <c r="DF150" s="37" t="s">
        <v>1890</v>
      </c>
    </row>
    <row r="151" spans="3:110" x14ac:dyDescent="0.2">
      <c r="C151" s="37">
        <v>305101</v>
      </c>
      <c r="D151" s="37" t="str">
        <f t="shared" si="60"/>
        <v>{{2003,-1,-1,0}|{2003,-1,-1,0}|{2000,-1,-1,0}|{2000,-1,-1,0}|{2012,-1,-1,0}|{2012,-1,-1,0}|{3013,-1,-1,0}|{3013,-1,-1,0}|{3013,-1,-1,0}|{4001,-1,-1,0}|{4001,-1,-1,0}}</v>
      </c>
      <c r="E151" s="37" t="s">
        <v>1936</v>
      </c>
      <c r="F151" s="37" t="s">
        <v>2062</v>
      </c>
      <c r="G151" s="37" t="s">
        <v>2062</v>
      </c>
      <c r="H151" s="37" t="str">
        <f t="shared" si="46"/>
        <v>,0</v>
      </c>
      <c r="L151" s="37" t="s">
        <v>1886</v>
      </c>
      <c r="M151" s="37" t="s">
        <v>2062</v>
      </c>
      <c r="N151" s="37" t="s">
        <v>2062</v>
      </c>
      <c r="O151" s="37" t="str">
        <f t="shared" si="45"/>
        <v>,0</v>
      </c>
      <c r="S151" s="37" t="s">
        <v>1898</v>
      </c>
      <c r="T151" s="37" t="s">
        <v>2062</v>
      </c>
      <c r="U151" s="37" t="s">
        <v>2062</v>
      </c>
      <c r="V151" s="37" t="str">
        <f t="shared" si="47"/>
        <v>,0</v>
      </c>
      <c r="Z151" s="37" t="s">
        <v>1898</v>
      </c>
      <c r="AA151" s="37" t="s">
        <v>2062</v>
      </c>
      <c r="AB151" s="37" t="s">
        <v>2062</v>
      </c>
      <c r="AC151" s="37" t="str">
        <f t="shared" si="48"/>
        <v>,0</v>
      </c>
      <c r="AG151" s="37" t="s">
        <v>1957</v>
      </c>
      <c r="AH151" s="37" t="s">
        <v>2062</v>
      </c>
      <c r="AI151" s="37" t="s">
        <v>2062</v>
      </c>
      <c r="AJ151" s="37" t="str">
        <f t="shared" si="49"/>
        <v>,0</v>
      </c>
      <c r="AN151" s="37" t="s">
        <v>1957</v>
      </c>
      <c r="AO151" s="37" t="s">
        <v>2062</v>
      </c>
      <c r="AP151" s="37" t="s">
        <v>2062</v>
      </c>
      <c r="AQ151" s="37" t="str">
        <f t="shared" si="50"/>
        <v>,0</v>
      </c>
      <c r="AU151" s="37" t="s">
        <v>1975</v>
      </c>
      <c r="AV151" s="37" t="s">
        <v>2062</v>
      </c>
      <c r="AW151" s="37" t="s">
        <v>2062</v>
      </c>
      <c r="AX151" s="37" t="str">
        <f t="shared" si="51"/>
        <v>,0</v>
      </c>
      <c r="BB151" s="37" t="s">
        <v>1975</v>
      </c>
      <c r="BC151" s="37" t="s">
        <v>2062</v>
      </c>
      <c r="BD151" s="37" t="s">
        <v>2062</v>
      </c>
      <c r="BE151" s="37" t="str">
        <f t="shared" si="52"/>
        <v>,0</v>
      </c>
      <c r="BI151" s="37" t="s">
        <v>1975</v>
      </c>
      <c r="BJ151" s="37" t="s">
        <v>2062</v>
      </c>
      <c r="BK151" s="37" t="s">
        <v>2062</v>
      </c>
      <c r="BL151" s="37" t="str">
        <f t="shared" si="53"/>
        <v>,0</v>
      </c>
      <c r="BP151" s="37" t="s">
        <v>1992</v>
      </c>
      <c r="BQ151" s="37" t="s">
        <v>2062</v>
      </c>
      <c r="BR151" s="37" t="s">
        <v>2062</v>
      </c>
      <c r="BS151" s="37" t="str">
        <f t="shared" si="54"/>
        <v>,0</v>
      </c>
      <c r="BW151" s="37" t="s">
        <v>1992</v>
      </c>
      <c r="BX151" s="37" t="s">
        <v>2062</v>
      </c>
      <c r="BY151" s="37" t="s">
        <v>2062</v>
      </c>
      <c r="BZ151" s="37" t="str">
        <f t="shared" si="55"/>
        <v>,0</v>
      </c>
      <c r="CD151" s="37" t="s">
        <v>1889</v>
      </c>
      <c r="CG151" s="37" t="str">
        <f t="shared" si="56"/>
        <v/>
      </c>
      <c r="CK151" s="37" t="s">
        <v>1890</v>
      </c>
      <c r="CN151" s="37" t="str">
        <f t="shared" si="57"/>
        <v/>
      </c>
      <c r="CR151" s="37" t="s">
        <v>1890</v>
      </c>
      <c r="CU151" s="37" t="str">
        <f t="shared" si="58"/>
        <v/>
      </c>
      <c r="CY151" s="37" t="s">
        <v>1890</v>
      </c>
      <c r="DB151" s="37" t="str">
        <f t="shared" si="59"/>
        <v/>
      </c>
      <c r="DF151" s="37" t="s">
        <v>1890</v>
      </c>
    </row>
    <row r="152" spans="3:110" x14ac:dyDescent="0.2">
      <c r="C152" s="37">
        <v>305102</v>
      </c>
      <c r="D152" s="37" t="str">
        <f t="shared" si="60"/>
        <v>{{2007,-1,-1,0}|{2007,-1,-1,0}|{2006,-1,-1,0}|{2006,-1,-1,0}|{2009,-1,-1,0}|{2009,-1,-1,0}|{3018,-1,-1,0}|{3018,-1,-1,0}|{3018,-1,-1,0}|{4033,-1,-1,0}|{4033,-1,-1,0}}</v>
      </c>
      <c r="E152" s="37" t="s">
        <v>2063</v>
      </c>
      <c r="F152" s="37" t="s">
        <v>2062</v>
      </c>
      <c r="G152" s="37" t="s">
        <v>2062</v>
      </c>
      <c r="H152" s="37" t="str">
        <f t="shared" si="46"/>
        <v>,0</v>
      </c>
      <c r="L152" s="37" t="s">
        <v>1879</v>
      </c>
      <c r="M152" s="37" t="s">
        <v>2062</v>
      </c>
      <c r="N152" s="37" t="s">
        <v>2062</v>
      </c>
      <c r="O152" s="37" t="str">
        <f t="shared" si="45"/>
        <v>,0</v>
      </c>
      <c r="S152" s="37" t="s">
        <v>1980</v>
      </c>
      <c r="T152" s="37" t="s">
        <v>2062</v>
      </c>
      <c r="U152" s="37" t="s">
        <v>2062</v>
      </c>
      <c r="V152" s="37" t="str">
        <f t="shared" si="47"/>
        <v>,0</v>
      </c>
      <c r="Z152" s="37" t="s">
        <v>1980</v>
      </c>
      <c r="AA152" s="37" t="s">
        <v>2062</v>
      </c>
      <c r="AB152" s="37" t="s">
        <v>2062</v>
      </c>
      <c r="AC152" s="37" t="str">
        <f t="shared" si="48"/>
        <v>,0</v>
      </c>
      <c r="AG152" s="37" t="s">
        <v>1899</v>
      </c>
      <c r="AH152" s="37" t="s">
        <v>2062</v>
      </c>
      <c r="AI152" s="37" t="s">
        <v>2062</v>
      </c>
      <c r="AJ152" s="37" t="str">
        <f t="shared" si="49"/>
        <v>,0</v>
      </c>
      <c r="AN152" s="37" t="s">
        <v>1899</v>
      </c>
      <c r="AO152" s="37" t="s">
        <v>2062</v>
      </c>
      <c r="AP152" s="37" t="s">
        <v>2062</v>
      </c>
      <c r="AQ152" s="37" t="str">
        <f t="shared" si="50"/>
        <v>,0</v>
      </c>
      <c r="AU152" s="37" t="s">
        <v>1948</v>
      </c>
      <c r="AV152" s="37" t="s">
        <v>2062</v>
      </c>
      <c r="AW152" s="37" t="s">
        <v>2062</v>
      </c>
      <c r="AX152" s="37" t="str">
        <f t="shared" si="51"/>
        <v>,0</v>
      </c>
      <c r="BB152" s="37" t="s">
        <v>1948</v>
      </c>
      <c r="BC152" s="37" t="s">
        <v>2062</v>
      </c>
      <c r="BD152" s="37" t="s">
        <v>2062</v>
      </c>
      <c r="BE152" s="37" t="str">
        <f t="shared" si="52"/>
        <v>,0</v>
      </c>
      <c r="BI152" s="37" t="s">
        <v>1948</v>
      </c>
      <c r="BJ152" s="37" t="s">
        <v>2062</v>
      </c>
      <c r="BK152" s="37" t="s">
        <v>2062</v>
      </c>
      <c r="BL152" s="37" t="str">
        <f t="shared" si="53"/>
        <v>,0</v>
      </c>
      <c r="BP152" s="37" t="s">
        <v>2016</v>
      </c>
      <c r="BQ152" s="37" t="s">
        <v>2062</v>
      </c>
      <c r="BR152" s="37" t="s">
        <v>2062</v>
      </c>
      <c r="BS152" s="37" t="str">
        <f t="shared" si="54"/>
        <v>,0</v>
      </c>
      <c r="BW152" s="37" t="s">
        <v>2016</v>
      </c>
      <c r="BX152" s="37" t="s">
        <v>2062</v>
      </c>
      <c r="BY152" s="37" t="s">
        <v>2062</v>
      </c>
      <c r="BZ152" s="37" t="str">
        <f t="shared" si="55"/>
        <v>,0</v>
      </c>
      <c r="CD152" s="37" t="s">
        <v>1889</v>
      </c>
      <c r="CG152" s="37" t="str">
        <f t="shared" si="56"/>
        <v/>
      </c>
      <c r="CK152" s="37" t="s">
        <v>1890</v>
      </c>
      <c r="CN152" s="37" t="str">
        <f t="shared" si="57"/>
        <v/>
      </c>
      <c r="CR152" s="37" t="s">
        <v>1890</v>
      </c>
      <c r="CU152" s="37" t="str">
        <f t="shared" si="58"/>
        <v/>
      </c>
      <c r="CY152" s="37" t="s">
        <v>1890</v>
      </c>
      <c r="DB152" s="37" t="str">
        <f t="shared" si="59"/>
        <v/>
      </c>
      <c r="DF152" s="37" t="s">
        <v>1890</v>
      </c>
    </row>
    <row r="153" spans="3:110" x14ac:dyDescent="0.2">
      <c r="C153" s="37">
        <v>305103</v>
      </c>
      <c r="D153" s="37" t="str">
        <f t="shared" si="60"/>
        <v>{{2011,-1,-1,0}|{2011,-1,-1,0}|{2004,-1,-1,0}|{2004,-1,-1,0}|{2000,-1,-1,0}|{2000,-1,-1,0}|{3019,-1,-1,0}|{3019,-1,-1,0}|{3019,-1,-1,0}|{4000,-1,-1,0}|{4000,-1,-1,0}}</v>
      </c>
      <c r="E153" s="37" t="s">
        <v>2064</v>
      </c>
      <c r="F153" s="37" t="s">
        <v>2062</v>
      </c>
      <c r="G153" s="37" t="s">
        <v>2062</v>
      </c>
      <c r="H153" s="37" t="str">
        <f t="shared" si="46"/>
        <v>,0</v>
      </c>
      <c r="L153" s="37" t="s">
        <v>1966</v>
      </c>
      <c r="M153" s="37" t="s">
        <v>2062</v>
      </c>
      <c r="N153" s="37" t="s">
        <v>2062</v>
      </c>
      <c r="O153" s="37" t="str">
        <f t="shared" si="45"/>
        <v>,0</v>
      </c>
      <c r="S153" s="37" t="s">
        <v>1954</v>
      </c>
      <c r="T153" s="37" t="s">
        <v>2062</v>
      </c>
      <c r="U153" s="37" t="s">
        <v>2062</v>
      </c>
      <c r="V153" s="37" t="str">
        <f t="shared" si="47"/>
        <v>,0</v>
      </c>
      <c r="Z153" s="37" t="s">
        <v>1954</v>
      </c>
      <c r="AA153" s="37" t="s">
        <v>2062</v>
      </c>
      <c r="AB153" s="37" t="s">
        <v>2062</v>
      </c>
      <c r="AC153" s="37" t="str">
        <f t="shared" si="48"/>
        <v>,0</v>
      </c>
      <c r="AG153" s="37" t="s">
        <v>1898</v>
      </c>
      <c r="AH153" s="37" t="s">
        <v>2062</v>
      </c>
      <c r="AI153" s="37" t="s">
        <v>2062</v>
      </c>
      <c r="AJ153" s="37" t="str">
        <f t="shared" si="49"/>
        <v>,0</v>
      </c>
      <c r="AN153" s="37" t="s">
        <v>1898</v>
      </c>
      <c r="AO153" s="37" t="s">
        <v>2062</v>
      </c>
      <c r="AP153" s="37" t="s">
        <v>2062</v>
      </c>
      <c r="AQ153" s="37" t="str">
        <f t="shared" si="50"/>
        <v>,0</v>
      </c>
      <c r="AU153" s="37" t="s">
        <v>1955</v>
      </c>
      <c r="AV153" s="37" t="s">
        <v>2062</v>
      </c>
      <c r="AW153" s="37" t="s">
        <v>2062</v>
      </c>
      <c r="AX153" s="37" t="str">
        <f t="shared" si="51"/>
        <v>,0</v>
      </c>
      <c r="BB153" s="37" t="s">
        <v>1955</v>
      </c>
      <c r="BC153" s="37" t="s">
        <v>2062</v>
      </c>
      <c r="BD153" s="37" t="s">
        <v>2062</v>
      </c>
      <c r="BE153" s="37" t="str">
        <f t="shared" si="52"/>
        <v>,0</v>
      </c>
      <c r="BI153" s="37" t="s">
        <v>1955</v>
      </c>
      <c r="BJ153" s="37" t="s">
        <v>2062</v>
      </c>
      <c r="BK153" s="37" t="s">
        <v>2062</v>
      </c>
      <c r="BL153" s="37" t="str">
        <f t="shared" si="53"/>
        <v>,0</v>
      </c>
      <c r="BP153" s="37" t="s">
        <v>2006</v>
      </c>
      <c r="BQ153" s="37" t="s">
        <v>2062</v>
      </c>
      <c r="BR153" s="37" t="s">
        <v>2062</v>
      </c>
      <c r="BS153" s="37" t="str">
        <f t="shared" si="54"/>
        <v>,0</v>
      </c>
      <c r="BW153" s="37" t="s">
        <v>2006</v>
      </c>
      <c r="BX153" s="37" t="s">
        <v>2062</v>
      </c>
      <c r="BY153" s="37" t="s">
        <v>2062</v>
      </c>
      <c r="BZ153" s="37" t="str">
        <f t="shared" si="55"/>
        <v>,0</v>
      </c>
      <c r="CD153" s="37" t="s">
        <v>1889</v>
      </c>
      <c r="CG153" s="37" t="str">
        <f t="shared" si="56"/>
        <v/>
      </c>
      <c r="CK153" s="37" t="s">
        <v>1890</v>
      </c>
      <c r="CN153" s="37" t="str">
        <f t="shared" si="57"/>
        <v/>
      </c>
      <c r="CR153" s="37" t="s">
        <v>1890</v>
      </c>
      <c r="CU153" s="37" t="str">
        <f t="shared" si="58"/>
        <v/>
      </c>
      <c r="CY153" s="37" t="s">
        <v>1890</v>
      </c>
      <c r="DB153" s="37" t="str">
        <f t="shared" si="59"/>
        <v/>
      </c>
      <c r="DF153" s="37" t="s">
        <v>1890</v>
      </c>
    </row>
    <row r="154" spans="3:110" x14ac:dyDescent="0.2">
      <c r="C154" s="37">
        <v>305201</v>
      </c>
      <c r="D154" s="37" t="str">
        <f t="shared" si="60"/>
        <v>{{4017,-1,-1,0}|{2003,-1,-1,0}|{2003,-1,-1,0}|{1011,-1,-1,0}|{1011,-1,-1,0}|{2012,-1,-1,0}|{2012,-1,-1,0}|{3013,-1,-1,0}|{3013,-1,-1,0}|{4012,-1,-1,0}|{4012,-1,-1,0}}</v>
      </c>
      <c r="E154" s="37" t="s">
        <v>2065</v>
      </c>
      <c r="F154" s="37" t="s">
        <v>2062</v>
      </c>
      <c r="G154" s="37" t="s">
        <v>2062</v>
      </c>
      <c r="H154" s="37" t="str">
        <f t="shared" si="46"/>
        <v>,0</v>
      </c>
      <c r="L154" s="37" t="s">
        <v>1886</v>
      </c>
      <c r="M154" s="37" t="s">
        <v>2062</v>
      </c>
      <c r="N154" s="37" t="s">
        <v>2062</v>
      </c>
      <c r="O154" s="37" t="str">
        <f t="shared" si="45"/>
        <v>,0</v>
      </c>
      <c r="S154" s="37" t="s">
        <v>1886</v>
      </c>
      <c r="T154" s="37" t="s">
        <v>2062</v>
      </c>
      <c r="U154" s="37" t="s">
        <v>2062</v>
      </c>
      <c r="V154" s="37" t="str">
        <f t="shared" si="47"/>
        <v>,0</v>
      </c>
      <c r="Z154" s="37" t="s">
        <v>2066</v>
      </c>
      <c r="AA154" s="37" t="s">
        <v>2062</v>
      </c>
      <c r="AB154" s="37" t="s">
        <v>2062</v>
      </c>
      <c r="AC154" s="37" t="str">
        <f t="shared" si="48"/>
        <v>,0</v>
      </c>
      <c r="AG154" s="37" t="s">
        <v>2066</v>
      </c>
      <c r="AH154" s="37" t="s">
        <v>2062</v>
      </c>
      <c r="AI154" s="37" t="s">
        <v>2062</v>
      </c>
      <c r="AJ154" s="37" t="str">
        <f t="shared" si="49"/>
        <v>,0</v>
      </c>
      <c r="AN154" s="37" t="s">
        <v>1957</v>
      </c>
      <c r="AO154" s="37" t="s">
        <v>2062</v>
      </c>
      <c r="AP154" s="37" t="s">
        <v>2062</v>
      </c>
      <c r="AQ154" s="37" t="str">
        <f t="shared" si="50"/>
        <v>,0</v>
      </c>
      <c r="AU154" s="37" t="s">
        <v>1957</v>
      </c>
      <c r="AV154" s="37" t="s">
        <v>2062</v>
      </c>
      <c r="AW154" s="37" t="s">
        <v>2062</v>
      </c>
      <c r="AX154" s="37" t="str">
        <f t="shared" si="51"/>
        <v>,0</v>
      </c>
      <c r="BB154" s="37" t="s">
        <v>1975</v>
      </c>
      <c r="BC154" s="37" t="s">
        <v>2062</v>
      </c>
      <c r="BD154" s="37" t="s">
        <v>2062</v>
      </c>
      <c r="BE154" s="37" t="str">
        <f t="shared" si="52"/>
        <v>,0</v>
      </c>
      <c r="BI154" s="37" t="s">
        <v>1975</v>
      </c>
      <c r="BJ154" s="37" t="s">
        <v>2062</v>
      </c>
      <c r="BK154" s="37" t="s">
        <v>2062</v>
      </c>
      <c r="BL154" s="37" t="str">
        <f t="shared" si="53"/>
        <v>,0</v>
      </c>
      <c r="BP154" s="37" t="s">
        <v>2020</v>
      </c>
      <c r="BQ154" s="37" t="s">
        <v>2062</v>
      </c>
      <c r="BR154" s="37" t="s">
        <v>2062</v>
      </c>
      <c r="BS154" s="37" t="str">
        <f t="shared" si="54"/>
        <v>,0</v>
      </c>
      <c r="BW154" s="37" t="s">
        <v>2020</v>
      </c>
      <c r="BX154" s="37" t="s">
        <v>2062</v>
      </c>
      <c r="BY154" s="37" t="s">
        <v>2062</v>
      </c>
      <c r="BZ154" s="37" t="str">
        <f t="shared" si="55"/>
        <v>,0</v>
      </c>
      <c r="CD154" s="37" t="s">
        <v>1889</v>
      </c>
      <c r="CG154" s="37" t="str">
        <f t="shared" si="56"/>
        <v/>
      </c>
      <c r="CK154" s="37" t="s">
        <v>1890</v>
      </c>
      <c r="CN154" s="37" t="str">
        <f t="shared" si="57"/>
        <v/>
      </c>
      <c r="CR154" s="37" t="s">
        <v>1890</v>
      </c>
      <c r="CU154" s="37" t="str">
        <f t="shared" si="58"/>
        <v/>
      </c>
      <c r="CY154" s="37" t="s">
        <v>1890</v>
      </c>
      <c r="DB154" s="37" t="str">
        <f t="shared" si="59"/>
        <v/>
      </c>
      <c r="DF154" s="37" t="s">
        <v>1890</v>
      </c>
    </row>
    <row r="155" spans="3:110" x14ac:dyDescent="0.2">
      <c r="C155" s="37">
        <v>306001</v>
      </c>
      <c r="D155" s="37" t="str">
        <f t="shared" si="60"/>
        <v>{{2003,-1,-1,0}|{2003,-1,-1,0}|{2000,-1,-1,0}|{2000,-1,-1,0}|{2012,-1,-1,0}|{2012,-1,-1,0}|{3013,-1,-1,0}|{3013,-1,-1,0}|{3013,-1,-1,0}|{4001,-1,-1,0}|{4001,-1,-1,0}}</v>
      </c>
      <c r="E155" s="37" t="s">
        <v>1936</v>
      </c>
      <c r="F155" s="37" t="s">
        <v>2062</v>
      </c>
      <c r="G155" s="37" t="s">
        <v>2062</v>
      </c>
      <c r="H155" s="37" t="str">
        <f t="shared" si="46"/>
        <v>,0</v>
      </c>
      <c r="L155" s="37" t="s">
        <v>1886</v>
      </c>
      <c r="M155" s="37" t="s">
        <v>2062</v>
      </c>
      <c r="N155" s="37" t="s">
        <v>2062</v>
      </c>
      <c r="O155" s="37" t="str">
        <f t="shared" si="45"/>
        <v>,0</v>
      </c>
      <c r="S155" s="37" t="s">
        <v>1898</v>
      </c>
      <c r="T155" s="37" t="s">
        <v>2062</v>
      </c>
      <c r="U155" s="37" t="s">
        <v>2062</v>
      </c>
      <c r="V155" s="37" t="str">
        <f t="shared" si="47"/>
        <v>,0</v>
      </c>
      <c r="Z155" s="37" t="s">
        <v>1898</v>
      </c>
      <c r="AA155" s="37" t="s">
        <v>2062</v>
      </c>
      <c r="AB155" s="37" t="s">
        <v>2062</v>
      </c>
      <c r="AC155" s="37" t="str">
        <f t="shared" si="48"/>
        <v>,0</v>
      </c>
      <c r="AG155" s="37" t="s">
        <v>1957</v>
      </c>
      <c r="AH155" s="37" t="s">
        <v>2062</v>
      </c>
      <c r="AI155" s="37" t="s">
        <v>2062</v>
      </c>
      <c r="AJ155" s="37" t="str">
        <f t="shared" si="49"/>
        <v>,0</v>
      </c>
      <c r="AN155" s="37" t="s">
        <v>1957</v>
      </c>
      <c r="AO155" s="37" t="s">
        <v>2062</v>
      </c>
      <c r="AP155" s="37" t="s">
        <v>2062</v>
      </c>
      <c r="AQ155" s="37" t="str">
        <f t="shared" si="50"/>
        <v>,0</v>
      </c>
      <c r="AU155" s="37" t="s">
        <v>1975</v>
      </c>
      <c r="AV155" s="37" t="s">
        <v>2062</v>
      </c>
      <c r="AW155" s="37" t="s">
        <v>2062</v>
      </c>
      <c r="AX155" s="37" t="str">
        <f t="shared" si="51"/>
        <v>,0</v>
      </c>
      <c r="BB155" s="37" t="s">
        <v>1975</v>
      </c>
      <c r="BC155" s="37" t="s">
        <v>2062</v>
      </c>
      <c r="BD155" s="37" t="s">
        <v>2062</v>
      </c>
      <c r="BE155" s="37" t="str">
        <f t="shared" si="52"/>
        <v>,0</v>
      </c>
      <c r="BI155" s="37" t="s">
        <v>1975</v>
      </c>
      <c r="BJ155" s="37" t="s">
        <v>2062</v>
      </c>
      <c r="BK155" s="37" t="s">
        <v>2062</v>
      </c>
      <c r="BL155" s="37" t="str">
        <f t="shared" si="53"/>
        <v>,0</v>
      </c>
      <c r="BP155" s="37" t="s">
        <v>1992</v>
      </c>
      <c r="BQ155" s="37" t="s">
        <v>2062</v>
      </c>
      <c r="BR155" s="37" t="s">
        <v>2062</v>
      </c>
      <c r="BS155" s="37" t="str">
        <f t="shared" si="54"/>
        <v>,0</v>
      </c>
      <c r="BW155" s="37" t="s">
        <v>1992</v>
      </c>
      <c r="BX155" s="37" t="s">
        <v>2062</v>
      </c>
      <c r="BY155" s="37" t="s">
        <v>2062</v>
      </c>
      <c r="BZ155" s="37" t="str">
        <f t="shared" si="55"/>
        <v>,0</v>
      </c>
      <c r="CD155" s="37" t="s">
        <v>1889</v>
      </c>
      <c r="CG155" s="37" t="str">
        <f t="shared" si="56"/>
        <v/>
      </c>
      <c r="CK155" s="37" t="s">
        <v>1890</v>
      </c>
      <c r="CN155" s="37" t="str">
        <f t="shared" si="57"/>
        <v/>
      </c>
      <c r="CR155" s="37" t="s">
        <v>1890</v>
      </c>
      <c r="CU155" s="37" t="str">
        <f t="shared" si="58"/>
        <v/>
      </c>
      <c r="CY155" s="37" t="s">
        <v>1890</v>
      </c>
      <c r="DB155" s="37" t="str">
        <f t="shared" si="59"/>
        <v/>
      </c>
      <c r="DF155" s="37" t="s">
        <v>1890</v>
      </c>
    </row>
    <row r="156" spans="3:110" x14ac:dyDescent="0.2">
      <c r="C156" s="37">
        <v>306002</v>
      </c>
      <c r="D156" s="37" t="str">
        <f t="shared" si="60"/>
        <v>{{2007,-1,-1,0}|{2007,-1,-1,0}|{2006,-1,-1,0}|{2006,-1,-1,0}|{2009,-1,-1,0}|{2009,-1,-1,0}|{3018,-1,-1,0}|{3018,-1,-1,0}|{3018,-1,-1,0}|{4033,-1,-1,0}|{4033,-1,-1,0}}</v>
      </c>
      <c r="E156" s="37" t="s">
        <v>2063</v>
      </c>
      <c r="F156" s="37" t="s">
        <v>2062</v>
      </c>
      <c r="G156" s="37" t="s">
        <v>2062</v>
      </c>
      <c r="H156" s="37" t="str">
        <f t="shared" si="46"/>
        <v>,0</v>
      </c>
      <c r="L156" s="37" t="s">
        <v>1879</v>
      </c>
      <c r="M156" s="37" t="s">
        <v>2062</v>
      </c>
      <c r="N156" s="37" t="s">
        <v>2062</v>
      </c>
      <c r="O156" s="37" t="str">
        <f t="shared" si="45"/>
        <v>,0</v>
      </c>
      <c r="S156" s="37" t="s">
        <v>1980</v>
      </c>
      <c r="T156" s="37" t="s">
        <v>2062</v>
      </c>
      <c r="U156" s="37" t="s">
        <v>2062</v>
      </c>
      <c r="V156" s="37" t="str">
        <f t="shared" si="47"/>
        <v>,0</v>
      </c>
      <c r="Z156" s="37" t="s">
        <v>1980</v>
      </c>
      <c r="AA156" s="37" t="s">
        <v>2062</v>
      </c>
      <c r="AB156" s="37" t="s">
        <v>2062</v>
      </c>
      <c r="AC156" s="37" t="str">
        <f t="shared" si="48"/>
        <v>,0</v>
      </c>
      <c r="AG156" s="37" t="s">
        <v>1899</v>
      </c>
      <c r="AH156" s="37" t="s">
        <v>2062</v>
      </c>
      <c r="AI156" s="37" t="s">
        <v>2062</v>
      </c>
      <c r="AJ156" s="37" t="str">
        <f t="shared" si="49"/>
        <v>,0</v>
      </c>
      <c r="AN156" s="37" t="s">
        <v>1899</v>
      </c>
      <c r="AO156" s="37" t="s">
        <v>2062</v>
      </c>
      <c r="AP156" s="37" t="s">
        <v>2062</v>
      </c>
      <c r="AQ156" s="37" t="str">
        <f t="shared" si="50"/>
        <v>,0</v>
      </c>
      <c r="AU156" s="37" t="s">
        <v>1948</v>
      </c>
      <c r="AV156" s="37" t="s">
        <v>2062</v>
      </c>
      <c r="AW156" s="37" t="s">
        <v>2062</v>
      </c>
      <c r="AX156" s="37" t="str">
        <f t="shared" si="51"/>
        <v>,0</v>
      </c>
      <c r="BB156" s="37" t="s">
        <v>1948</v>
      </c>
      <c r="BC156" s="37" t="s">
        <v>2062</v>
      </c>
      <c r="BD156" s="37" t="s">
        <v>2062</v>
      </c>
      <c r="BE156" s="37" t="str">
        <f t="shared" si="52"/>
        <v>,0</v>
      </c>
      <c r="BI156" s="37" t="s">
        <v>1948</v>
      </c>
      <c r="BJ156" s="37" t="s">
        <v>2062</v>
      </c>
      <c r="BK156" s="37" t="s">
        <v>2062</v>
      </c>
      <c r="BL156" s="37" t="str">
        <f t="shared" si="53"/>
        <v>,0</v>
      </c>
      <c r="BP156" s="37" t="s">
        <v>2016</v>
      </c>
      <c r="BQ156" s="37" t="s">
        <v>2062</v>
      </c>
      <c r="BR156" s="37" t="s">
        <v>2062</v>
      </c>
      <c r="BS156" s="37" t="str">
        <f t="shared" si="54"/>
        <v>,0</v>
      </c>
      <c r="BW156" s="37" t="s">
        <v>2016</v>
      </c>
      <c r="BX156" s="37" t="s">
        <v>2062</v>
      </c>
      <c r="BY156" s="37" t="s">
        <v>2062</v>
      </c>
      <c r="BZ156" s="37" t="str">
        <f t="shared" si="55"/>
        <v>,0</v>
      </c>
      <c r="CD156" s="37" t="s">
        <v>1889</v>
      </c>
      <c r="CG156" s="37" t="str">
        <f t="shared" si="56"/>
        <v/>
      </c>
      <c r="CK156" s="37" t="s">
        <v>1890</v>
      </c>
      <c r="CN156" s="37" t="str">
        <f t="shared" si="57"/>
        <v/>
      </c>
      <c r="CR156" s="37" t="s">
        <v>1890</v>
      </c>
      <c r="CU156" s="37" t="str">
        <f t="shared" si="58"/>
        <v/>
      </c>
      <c r="CY156" s="37" t="s">
        <v>1890</v>
      </c>
      <c r="DB156" s="37" t="str">
        <f t="shared" si="59"/>
        <v/>
      </c>
      <c r="DF156" s="37" t="s">
        <v>1890</v>
      </c>
    </row>
    <row r="157" spans="3:110" x14ac:dyDescent="0.2">
      <c r="C157" s="37">
        <v>306003</v>
      </c>
      <c r="D157" s="37" t="str">
        <f t="shared" si="60"/>
        <v>{{2011,-1,-1,0}|{2011,-1,-1,0}|{2004,-1,-1,0}|{2004,-1,-1,0}|{2000,-1,-1,0}|{2000,-1,-1,0}|{3019,-1,-1,0}|{3019,-1,-1,0}|{3019,-1,-1,0}|{4000,-1,-1,0}|{4000,-1,-1,0}}</v>
      </c>
      <c r="E157" s="37" t="s">
        <v>2064</v>
      </c>
      <c r="F157" s="37" t="s">
        <v>2062</v>
      </c>
      <c r="G157" s="37" t="s">
        <v>2062</v>
      </c>
      <c r="H157" s="37" t="str">
        <f t="shared" si="46"/>
        <v>,0</v>
      </c>
      <c r="L157" s="37" t="s">
        <v>1966</v>
      </c>
      <c r="M157" s="37" t="s">
        <v>2062</v>
      </c>
      <c r="N157" s="37" t="s">
        <v>2062</v>
      </c>
      <c r="O157" s="37" t="str">
        <f t="shared" si="45"/>
        <v>,0</v>
      </c>
      <c r="S157" s="37" t="s">
        <v>1954</v>
      </c>
      <c r="T157" s="37" t="s">
        <v>2062</v>
      </c>
      <c r="U157" s="37" t="s">
        <v>2062</v>
      </c>
      <c r="V157" s="37" t="str">
        <f t="shared" si="47"/>
        <v>,0</v>
      </c>
      <c r="Z157" s="37" t="s">
        <v>1954</v>
      </c>
      <c r="AA157" s="37" t="s">
        <v>2062</v>
      </c>
      <c r="AB157" s="37" t="s">
        <v>2062</v>
      </c>
      <c r="AC157" s="37" t="str">
        <f t="shared" si="48"/>
        <v>,0</v>
      </c>
      <c r="AG157" s="37" t="s">
        <v>1898</v>
      </c>
      <c r="AH157" s="37" t="s">
        <v>2062</v>
      </c>
      <c r="AI157" s="37" t="s">
        <v>2062</v>
      </c>
      <c r="AJ157" s="37" t="str">
        <f t="shared" si="49"/>
        <v>,0</v>
      </c>
      <c r="AN157" s="37" t="s">
        <v>1898</v>
      </c>
      <c r="AO157" s="37" t="s">
        <v>2062</v>
      </c>
      <c r="AP157" s="37" t="s">
        <v>2062</v>
      </c>
      <c r="AQ157" s="37" t="str">
        <f t="shared" si="50"/>
        <v>,0</v>
      </c>
      <c r="AU157" s="37" t="s">
        <v>1955</v>
      </c>
      <c r="AV157" s="37" t="s">
        <v>2062</v>
      </c>
      <c r="AW157" s="37" t="s">
        <v>2062</v>
      </c>
      <c r="AX157" s="37" t="str">
        <f t="shared" si="51"/>
        <v>,0</v>
      </c>
      <c r="BB157" s="37" t="s">
        <v>1955</v>
      </c>
      <c r="BC157" s="37" t="s">
        <v>2062</v>
      </c>
      <c r="BD157" s="37" t="s">
        <v>2062</v>
      </c>
      <c r="BE157" s="37" t="str">
        <f t="shared" si="52"/>
        <v>,0</v>
      </c>
      <c r="BI157" s="37" t="s">
        <v>1955</v>
      </c>
      <c r="BJ157" s="37" t="s">
        <v>2062</v>
      </c>
      <c r="BK157" s="37" t="s">
        <v>2062</v>
      </c>
      <c r="BL157" s="37" t="str">
        <f t="shared" si="53"/>
        <v>,0</v>
      </c>
      <c r="BP157" s="37" t="s">
        <v>2006</v>
      </c>
      <c r="BQ157" s="37" t="s">
        <v>2062</v>
      </c>
      <c r="BR157" s="37" t="s">
        <v>2062</v>
      </c>
      <c r="BS157" s="37" t="str">
        <f t="shared" si="54"/>
        <v>,0</v>
      </c>
      <c r="BW157" s="37" t="s">
        <v>2006</v>
      </c>
      <c r="BX157" s="37" t="s">
        <v>2062</v>
      </c>
      <c r="BY157" s="37" t="s">
        <v>2062</v>
      </c>
      <c r="BZ157" s="37" t="str">
        <f t="shared" si="55"/>
        <v>,0</v>
      </c>
      <c r="CD157" s="37" t="s">
        <v>1889</v>
      </c>
      <c r="CG157" s="37" t="str">
        <f t="shared" si="56"/>
        <v/>
      </c>
      <c r="CK157" s="37" t="s">
        <v>1890</v>
      </c>
      <c r="CN157" s="37" t="str">
        <f t="shared" si="57"/>
        <v/>
      </c>
      <c r="CR157" s="37" t="s">
        <v>1890</v>
      </c>
      <c r="CU157" s="37" t="str">
        <f t="shared" si="58"/>
        <v/>
      </c>
      <c r="CY157" s="37" t="s">
        <v>1890</v>
      </c>
      <c r="DB157" s="37" t="str">
        <f t="shared" si="59"/>
        <v/>
      </c>
      <c r="DF157" s="37" t="s">
        <v>1890</v>
      </c>
    </row>
    <row r="158" spans="3:110" x14ac:dyDescent="0.2">
      <c r="C158" s="37">
        <v>306101</v>
      </c>
      <c r="D158" s="37" t="str">
        <f t="shared" si="60"/>
        <v>{{2003,-1,-1,0}|{2003,-1,-1,0}|{2000,-1,-1,0}|{2000,-1,-1,0}|{2012,-1,-1,0}|{2012,-1,-1,0}|{3013,-1,-1,0}|{3013,-1,-1,0}|{3013,-1,-1,0}|{4001,-1,-1,0}|{4001,-1,-1,0}|{4001,-1,-1,0}}</v>
      </c>
      <c r="E158" s="37" t="s">
        <v>1936</v>
      </c>
      <c r="F158" s="37" t="s">
        <v>2062</v>
      </c>
      <c r="G158" s="37" t="s">
        <v>2062</v>
      </c>
      <c r="H158" s="37" t="str">
        <f t="shared" si="46"/>
        <v>,0</v>
      </c>
      <c r="L158" s="37" t="s">
        <v>1886</v>
      </c>
      <c r="M158" s="37" t="s">
        <v>2062</v>
      </c>
      <c r="N158" s="37" t="s">
        <v>2062</v>
      </c>
      <c r="O158" s="37" t="str">
        <f t="shared" si="45"/>
        <v>,0</v>
      </c>
      <c r="S158" s="37" t="s">
        <v>1898</v>
      </c>
      <c r="T158" s="37" t="s">
        <v>2062</v>
      </c>
      <c r="U158" s="37" t="s">
        <v>2062</v>
      </c>
      <c r="V158" s="37" t="str">
        <f t="shared" si="47"/>
        <v>,0</v>
      </c>
      <c r="Z158" s="37" t="s">
        <v>1898</v>
      </c>
      <c r="AA158" s="37" t="s">
        <v>2062</v>
      </c>
      <c r="AB158" s="37" t="s">
        <v>2062</v>
      </c>
      <c r="AC158" s="37" t="str">
        <f t="shared" si="48"/>
        <v>,0</v>
      </c>
      <c r="AG158" s="37" t="s">
        <v>1957</v>
      </c>
      <c r="AH158" s="37" t="s">
        <v>2062</v>
      </c>
      <c r="AI158" s="37" t="s">
        <v>2062</v>
      </c>
      <c r="AJ158" s="37" t="str">
        <f t="shared" si="49"/>
        <v>,0</v>
      </c>
      <c r="AN158" s="37" t="s">
        <v>1957</v>
      </c>
      <c r="AO158" s="37" t="s">
        <v>2062</v>
      </c>
      <c r="AP158" s="37" t="s">
        <v>2062</v>
      </c>
      <c r="AQ158" s="37" t="str">
        <f t="shared" si="50"/>
        <v>,0</v>
      </c>
      <c r="AU158" s="37" t="s">
        <v>1975</v>
      </c>
      <c r="AV158" s="37" t="s">
        <v>2062</v>
      </c>
      <c r="AW158" s="37" t="s">
        <v>2062</v>
      </c>
      <c r="AX158" s="37" t="str">
        <f t="shared" si="51"/>
        <v>,0</v>
      </c>
      <c r="BB158" s="37" t="s">
        <v>1975</v>
      </c>
      <c r="BC158" s="37" t="s">
        <v>2062</v>
      </c>
      <c r="BD158" s="37" t="s">
        <v>2062</v>
      </c>
      <c r="BE158" s="37" t="str">
        <f t="shared" si="52"/>
        <v>,0</v>
      </c>
      <c r="BI158" s="37" t="s">
        <v>1975</v>
      </c>
      <c r="BJ158" s="37" t="s">
        <v>2062</v>
      </c>
      <c r="BK158" s="37" t="s">
        <v>2062</v>
      </c>
      <c r="BL158" s="37" t="str">
        <f t="shared" si="53"/>
        <v>,0</v>
      </c>
      <c r="BP158" s="37" t="s">
        <v>1992</v>
      </c>
      <c r="BQ158" s="37" t="s">
        <v>2062</v>
      </c>
      <c r="BR158" s="37" t="s">
        <v>2062</v>
      </c>
      <c r="BS158" s="37" t="str">
        <f t="shared" si="54"/>
        <v>,0</v>
      </c>
      <c r="BW158" s="37" t="s">
        <v>1992</v>
      </c>
      <c r="BX158" s="37" t="s">
        <v>2062</v>
      </c>
      <c r="BY158" s="37" t="s">
        <v>2062</v>
      </c>
      <c r="BZ158" s="37" t="str">
        <f t="shared" si="55"/>
        <v>,0</v>
      </c>
      <c r="CD158" s="37" t="s">
        <v>1992</v>
      </c>
      <c r="CE158" s="37" t="s">
        <v>2062</v>
      </c>
      <c r="CF158" s="37" t="s">
        <v>2062</v>
      </c>
      <c r="CG158" s="37" t="str">
        <f t="shared" si="56"/>
        <v>,0</v>
      </c>
      <c r="CK158" s="37" t="s">
        <v>1889</v>
      </c>
      <c r="CN158" s="37" t="str">
        <f t="shared" si="57"/>
        <v/>
      </c>
      <c r="CR158" s="37" t="s">
        <v>1890</v>
      </c>
      <c r="CU158" s="37" t="str">
        <f t="shared" si="58"/>
        <v/>
      </c>
      <c r="CY158" s="37" t="s">
        <v>1890</v>
      </c>
      <c r="DB158" s="37" t="str">
        <f t="shared" si="59"/>
        <v/>
      </c>
      <c r="DF158" s="37" t="s">
        <v>1890</v>
      </c>
    </row>
    <row r="159" spans="3:110" x14ac:dyDescent="0.2">
      <c r="C159" s="37">
        <v>306102</v>
      </c>
      <c r="D159" s="37" t="str">
        <f t="shared" si="60"/>
        <v>{{2007,-1,-1,0}|{2007,-1,-1,0}|{2006,-1,-1,0}|{2006,-1,-1,0}|{2009,-1,-1,0}|{2009,-1,-1,0}|{3018,-1,-1,0}|{3018,-1,-1,0}|{3018,-1,-1,0}|{4033,-1,-1,0}|{4033,-1,-1,0}|{4033,-1,-1,0}}</v>
      </c>
      <c r="E159" s="37" t="s">
        <v>2063</v>
      </c>
      <c r="F159" s="37" t="s">
        <v>2062</v>
      </c>
      <c r="G159" s="37" t="s">
        <v>2062</v>
      </c>
      <c r="H159" s="37" t="str">
        <f t="shared" si="46"/>
        <v>,0</v>
      </c>
      <c r="L159" s="37" t="s">
        <v>1879</v>
      </c>
      <c r="M159" s="37" t="s">
        <v>2062</v>
      </c>
      <c r="N159" s="37" t="s">
        <v>2062</v>
      </c>
      <c r="O159" s="37" t="str">
        <f t="shared" si="45"/>
        <v>,0</v>
      </c>
      <c r="S159" s="37" t="s">
        <v>1980</v>
      </c>
      <c r="T159" s="37" t="s">
        <v>2062</v>
      </c>
      <c r="U159" s="37" t="s">
        <v>2062</v>
      </c>
      <c r="V159" s="37" t="str">
        <f t="shared" si="47"/>
        <v>,0</v>
      </c>
      <c r="Z159" s="37" t="s">
        <v>1980</v>
      </c>
      <c r="AA159" s="37" t="s">
        <v>2062</v>
      </c>
      <c r="AB159" s="37" t="s">
        <v>2062</v>
      </c>
      <c r="AC159" s="37" t="str">
        <f t="shared" si="48"/>
        <v>,0</v>
      </c>
      <c r="AG159" s="37" t="s">
        <v>1899</v>
      </c>
      <c r="AH159" s="37" t="s">
        <v>2062</v>
      </c>
      <c r="AI159" s="37" t="s">
        <v>2062</v>
      </c>
      <c r="AJ159" s="37" t="str">
        <f t="shared" si="49"/>
        <v>,0</v>
      </c>
      <c r="AN159" s="37" t="s">
        <v>1899</v>
      </c>
      <c r="AO159" s="37" t="s">
        <v>2062</v>
      </c>
      <c r="AP159" s="37" t="s">
        <v>2062</v>
      </c>
      <c r="AQ159" s="37" t="str">
        <f t="shared" si="50"/>
        <v>,0</v>
      </c>
      <c r="AU159" s="37" t="s">
        <v>1948</v>
      </c>
      <c r="AV159" s="37" t="s">
        <v>2062</v>
      </c>
      <c r="AW159" s="37" t="s">
        <v>2062</v>
      </c>
      <c r="AX159" s="37" t="str">
        <f t="shared" si="51"/>
        <v>,0</v>
      </c>
      <c r="BB159" s="37" t="s">
        <v>1948</v>
      </c>
      <c r="BC159" s="37" t="s">
        <v>2062</v>
      </c>
      <c r="BD159" s="37" t="s">
        <v>2062</v>
      </c>
      <c r="BE159" s="37" t="str">
        <f t="shared" si="52"/>
        <v>,0</v>
      </c>
      <c r="BI159" s="37" t="s">
        <v>1948</v>
      </c>
      <c r="BJ159" s="37" t="s">
        <v>2062</v>
      </c>
      <c r="BK159" s="37" t="s">
        <v>2062</v>
      </c>
      <c r="BL159" s="37" t="str">
        <f t="shared" si="53"/>
        <v>,0</v>
      </c>
      <c r="BP159" s="37" t="s">
        <v>2016</v>
      </c>
      <c r="BQ159" s="37" t="s">
        <v>2062</v>
      </c>
      <c r="BR159" s="37" t="s">
        <v>2062</v>
      </c>
      <c r="BS159" s="37" t="str">
        <f t="shared" si="54"/>
        <v>,0</v>
      </c>
      <c r="BW159" s="37" t="s">
        <v>2016</v>
      </c>
      <c r="BX159" s="37" t="s">
        <v>2062</v>
      </c>
      <c r="BY159" s="37" t="s">
        <v>2062</v>
      </c>
      <c r="BZ159" s="37" t="str">
        <f t="shared" si="55"/>
        <v>,0</v>
      </c>
      <c r="CD159" s="37" t="s">
        <v>2016</v>
      </c>
      <c r="CE159" s="37" t="s">
        <v>2062</v>
      </c>
      <c r="CF159" s="37" t="s">
        <v>2062</v>
      </c>
      <c r="CG159" s="37" t="str">
        <f t="shared" si="56"/>
        <v>,0</v>
      </c>
      <c r="CK159" s="37" t="s">
        <v>1889</v>
      </c>
      <c r="CN159" s="37" t="str">
        <f t="shared" si="57"/>
        <v/>
      </c>
      <c r="CR159" s="37" t="s">
        <v>1890</v>
      </c>
      <c r="CU159" s="37" t="str">
        <f t="shared" si="58"/>
        <v/>
      </c>
      <c r="CY159" s="37" t="s">
        <v>1890</v>
      </c>
      <c r="DB159" s="37" t="str">
        <f t="shared" si="59"/>
        <v/>
      </c>
      <c r="DF159" s="37" t="s">
        <v>1890</v>
      </c>
    </row>
    <row r="160" spans="3:110" x14ac:dyDescent="0.2">
      <c r="C160" s="37">
        <v>306103</v>
      </c>
      <c r="D160" s="37" t="str">
        <f t="shared" si="60"/>
        <v>{{2011,-1,-1,0}|{2011,-1,-1,0}|{2004,-1,-1,0}|{2004,-1,-1,0}|{2000,-1,-1,0}|{2000,-1,-1,0}|{3019,-1,-1,0}|{3019,-1,-1,0}|{3019,-1,-1,0}|{4000,-1,-1,0}|{4000,-1,-1,0}|{4000,-1,-1,0}}</v>
      </c>
      <c r="E160" s="37" t="s">
        <v>2064</v>
      </c>
      <c r="F160" s="37" t="s">
        <v>2062</v>
      </c>
      <c r="G160" s="37" t="s">
        <v>2062</v>
      </c>
      <c r="H160" s="37" t="str">
        <f t="shared" si="46"/>
        <v>,0</v>
      </c>
      <c r="L160" s="37" t="s">
        <v>1966</v>
      </c>
      <c r="M160" s="37" t="s">
        <v>2062</v>
      </c>
      <c r="N160" s="37" t="s">
        <v>2062</v>
      </c>
      <c r="O160" s="37" t="str">
        <f t="shared" si="45"/>
        <v>,0</v>
      </c>
      <c r="S160" s="37" t="s">
        <v>1954</v>
      </c>
      <c r="T160" s="37" t="s">
        <v>2062</v>
      </c>
      <c r="U160" s="37" t="s">
        <v>2062</v>
      </c>
      <c r="V160" s="37" t="str">
        <f t="shared" si="47"/>
        <v>,0</v>
      </c>
      <c r="Z160" s="37" t="s">
        <v>1954</v>
      </c>
      <c r="AA160" s="37" t="s">
        <v>2062</v>
      </c>
      <c r="AB160" s="37" t="s">
        <v>2062</v>
      </c>
      <c r="AC160" s="37" t="str">
        <f t="shared" si="48"/>
        <v>,0</v>
      </c>
      <c r="AG160" s="37" t="s">
        <v>1898</v>
      </c>
      <c r="AH160" s="37" t="s">
        <v>2062</v>
      </c>
      <c r="AI160" s="37" t="s">
        <v>2062</v>
      </c>
      <c r="AJ160" s="37" t="str">
        <f t="shared" si="49"/>
        <v>,0</v>
      </c>
      <c r="AN160" s="37" t="s">
        <v>1898</v>
      </c>
      <c r="AO160" s="37" t="s">
        <v>2062</v>
      </c>
      <c r="AP160" s="37" t="s">
        <v>2062</v>
      </c>
      <c r="AQ160" s="37" t="str">
        <f t="shared" si="50"/>
        <v>,0</v>
      </c>
      <c r="AU160" s="37" t="s">
        <v>1955</v>
      </c>
      <c r="AV160" s="37" t="s">
        <v>2062</v>
      </c>
      <c r="AW160" s="37" t="s">
        <v>2062</v>
      </c>
      <c r="AX160" s="37" t="str">
        <f t="shared" si="51"/>
        <v>,0</v>
      </c>
      <c r="BB160" s="37" t="s">
        <v>1955</v>
      </c>
      <c r="BC160" s="37" t="s">
        <v>2062</v>
      </c>
      <c r="BD160" s="37" t="s">
        <v>2062</v>
      </c>
      <c r="BE160" s="37" t="str">
        <f t="shared" si="52"/>
        <v>,0</v>
      </c>
      <c r="BI160" s="37" t="s">
        <v>1955</v>
      </c>
      <c r="BJ160" s="37" t="s">
        <v>2062</v>
      </c>
      <c r="BK160" s="37" t="s">
        <v>2062</v>
      </c>
      <c r="BL160" s="37" t="str">
        <f t="shared" si="53"/>
        <v>,0</v>
      </c>
      <c r="BP160" s="37" t="s">
        <v>2006</v>
      </c>
      <c r="BQ160" s="37" t="s">
        <v>2062</v>
      </c>
      <c r="BR160" s="37" t="s">
        <v>2062</v>
      </c>
      <c r="BS160" s="37" t="str">
        <f t="shared" si="54"/>
        <v>,0</v>
      </c>
      <c r="BW160" s="37" t="s">
        <v>2006</v>
      </c>
      <c r="BX160" s="37" t="s">
        <v>2062</v>
      </c>
      <c r="BY160" s="37" t="s">
        <v>2062</v>
      </c>
      <c r="BZ160" s="37" t="str">
        <f t="shared" si="55"/>
        <v>,0</v>
      </c>
      <c r="CD160" s="37" t="s">
        <v>2006</v>
      </c>
      <c r="CE160" s="37" t="s">
        <v>2062</v>
      </c>
      <c r="CF160" s="37" t="s">
        <v>2062</v>
      </c>
      <c r="CG160" s="37" t="str">
        <f t="shared" si="56"/>
        <v>,0</v>
      </c>
      <c r="CK160" s="37" t="s">
        <v>1889</v>
      </c>
      <c r="CN160" s="37" t="str">
        <f t="shared" si="57"/>
        <v/>
      </c>
      <c r="CR160" s="37" t="s">
        <v>1890</v>
      </c>
      <c r="CU160" s="37" t="str">
        <f t="shared" si="58"/>
        <v/>
      </c>
      <c r="CY160" s="37" t="s">
        <v>1890</v>
      </c>
      <c r="DB160" s="37" t="str">
        <f t="shared" si="59"/>
        <v/>
      </c>
      <c r="DF160" s="37" t="s">
        <v>1890</v>
      </c>
    </row>
    <row r="161" spans="3:110" x14ac:dyDescent="0.2">
      <c r="C161" s="37">
        <v>306201</v>
      </c>
      <c r="D161" s="37" t="str">
        <f t="shared" si="60"/>
        <v>{{4017,-1,-1,0}|{2003,-1,-1,0}|{2003,-1,-1,0}|{1011,-1,-1,0}|{1011,-1,-1,0}|{2012,-1,-1,0}|{2012,-1,-1,0}|{3013,-1,-1,0}|{3013,-1,-1,0}|{4012,-1,-1,0}|{4012,-1,-1,0}|{4012,-1,-1,0}}</v>
      </c>
      <c r="E161" s="37" t="s">
        <v>2065</v>
      </c>
      <c r="F161" s="37" t="s">
        <v>2062</v>
      </c>
      <c r="G161" s="37" t="s">
        <v>2062</v>
      </c>
      <c r="H161" s="37" t="str">
        <f t="shared" si="46"/>
        <v>,0</v>
      </c>
      <c r="L161" s="37" t="s">
        <v>1886</v>
      </c>
      <c r="M161" s="37" t="s">
        <v>2062</v>
      </c>
      <c r="N161" s="37" t="s">
        <v>2062</v>
      </c>
      <c r="O161" s="37" t="str">
        <f t="shared" si="45"/>
        <v>,0</v>
      </c>
      <c r="S161" s="37" t="s">
        <v>1886</v>
      </c>
      <c r="T161" s="37" t="s">
        <v>2062</v>
      </c>
      <c r="U161" s="37" t="s">
        <v>2062</v>
      </c>
      <c r="V161" s="37" t="str">
        <f t="shared" si="47"/>
        <v>,0</v>
      </c>
      <c r="Z161" s="37" t="s">
        <v>2066</v>
      </c>
      <c r="AA161" s="37" t="s">
        <v>2062</v>
      </c>
      <c r="AB161" s="37" t="s">
        <v>2062</v>
      </c>
      <c r="AC161" s="37" t="str">
        <f t="shared" si="48"/>
        <v>,0</v>
      </c>
      <c r="AG161" s="37" t="s">
        <v>2066</v>
      </c>
      <c r="AH161" s="37" t="s">
        <v>2062</v>
      </c>
      <c r="AI161" s="37" t="s">
        <v>2062</v>
      </c>
      <c r="AJ161" s="37" t="str">
        <f t="shared" si="49"/>
        <v>,0</v>
      </c>
      <c r="AN161" s="37" t="s">
        <v>1957</v>
      </c>
      <c r="AO161" s="37" t="s">
        <v>2062</v>
      </c>
      <c r="AP161" s="37" t="s">
        <v>2062</v>
      </c>
      <c r="AQ161" s="37" t="str">
        <f t="shared" si="50"/>
        <v>,0</v>
      </c>
      <c r="AU161" s="37" t="s">
        <v>1957</v>
      </c>
      <c r="AV161" s="37" t="s">
        <v>2062</v>
      </c>
      <c r="AW161" s="37" t="s">
        <v>2062</v>
      </c>
      <c r="AX161" s="37" t="str">
        <f t="shared" si="51"/>
        <v>,0</v>
      </c>
      <c r="BB161" s="37" t="s">
        <v>1975</v>
      </c>
      <c r="BC161" s="37" t="s">
        <v>2062</v>
      </c>
      <c r="BD161" s="37" t="s">
        <v>2062</v>
      </c>
      <c r="BE161" s="37" t="str">
        <f t="shared" si="52"/>
        <v>,0</v>
      </c>
      <c r="BI161" s="37" t="s">
        <v>1975</v>
      </c>
      <c r="BJ161" s="37" t="s">
        <v>2062</v>
      </c>
      <c r="BK161" s="37" t="s">
        <v>2062</v>
      </c>
      <c r="BL161" s="37" t="str">
        <f t="shared" si="53"/>
        <v>,0</v>
      </c>
      <c r="BP161" s="37" t="s">
        <v>2020</v>
      </c>
      <c r="BQ161" s="37" t="s">
        <v>2062</v>
      </c>
      <c r="BR161" s="37" t="s">
        <v>2062</v>
      </c>
      <c r="BS161" s="37" t="str">
        <f t="shared" si="54"/>
        <v>,0</v>
      </c>
      <c r="BW161" s="37" t="s">
        <v>2020</v>
      </c>
      <c r="BX161" s="37" t="s">
        <v>2062</v>
      </c>
      <c r="BY161" s="37" t="s">
        <v>2062</v>
      </c>
      <c r="BZ161" s="37" t="str">
        <f t="shared" si="55"/>
        <v>,0</v>
      </c>
      <c r="CD161" s="37" t="s">
        <v>2020</v>
      </c>
      <c r="CE161" s="37" t="s">
        <v>2062</v>
      </c>
      <c r="CF161" s="37" t="s">
        <v>2062</v>
      </c>
      <c r="CG161" s="37" t="str">
        <f t="shared" si="56"/>
        <v>,0</v>
      </c>
      <c r="CK161" s="37" t="s">
        <v>1889</v>
      </c>
      <c r="CN161" s="37" t="str">
        <f t="shared" si="57"/>
        <v/>
      </c>
      <c r="CR161" s="37" t="s">
        <v>1890</v>
      </c>
      <c r="CU161" s="37" t="str">
        <f t="shared" si="58"/>
        <v/>
      </c>
      <c r="CY161" s="37" t="s">
        <v>1890</v>
      </c>
      <c r="DB161" s="37" t="str">
        <f t="shared" si="59"/>
        <v/>
      </c>
      <c r="DF161" s="37" t="s">
        <v>1890</v>
      </c>
    </row>
    <row r="162" spans="3:110" x14ac:dyDescent="0.2">
      <c r="C162" s="37">
        <v>307001</v>
      </c>
      <c r="D162" s="37" t="str">
        <f t="shared" si="60"/>
        <v>{{2003,-1,-1,0}|{2003,-1,-1,0}|{2000,-1,-1,0}|{2000,-1,-1,0}|{2012,-1,-1,0}|{2012,-1,-1,0}|{3013,-1,-1,0}|{3013,-1,-1,0}|{3013,-1,-1,0}|{4001,-1,-1,0}|{4001,-1,-1,0}|{4001,-1,-1,0}}</v>
      </c>
      <c r="E162" s="37" t="s">
        <v>1936</v>
      </c>
      <c r="F162" s="37" t="s">
        <v>2062</v>
      </c>
      <c r="G162" s="37" t="s">
        <v>2062</v>
      </c>
      <c r="H162" s="37" t="str">
        <f t="shared" si="46"/>
        <v>,0</v>
      </c>
      <c r="L162" s="37" t="s">
        <v>1886</v>
      </c>
      <c r="M162" s="37" t="s">
        <v>2062</v>
      </c>
      <c r="N162" s="37" t="s">
        <v>2062</v>
      </c>
      <c r="O162" s="37" t="str">
        <f t="shared" si="45"/>
        <v>,0</v>
      </c>
      <c r="S162" s="37" t="s">
        <v>1898</v>
      </c>
      <c r="T162" s="37" t="s">
        <v>2062</v>
      </c>
      <c r="U162" s="37" t="s">
        <v>2062</v>
      </c>
      <c r="V162" s="37" t="str">
        <f t="shared" si="47"/>
        <v>,0</v>
      </c>
      <c r="Z162" s="37" t="s">
        <v>1898</v>
      </c>
      <c r="AA162" s="37" t="s">
        <v>2062</v>
      </c>
      <c r="AB162" s="37" t="s">
        <v>2062</v>
      </c>
      <c r="AC162" s="37" t="str">
        <f t="shared" si="48"/>
        <v>,0</v>
      </c>
      <c r="AG162" s="37" t="s">
        <v>1957</v>
      </c>
      <c r="AH162" s="37" t="s">
        <v>2062</v>
      </c>
      <c r="AI162" s="37" t="s">
        <v>2062</v>
      </c>
      <c r="AJ162" s="37" t="str">
        <f t="shared" si="49"/>
        <v>,0</v>
      </c>
      <c r="AN162" s="37" t="s">
        <v>1957</v>
      </c>
      <c r="AO162" s="37" t="s">
        <v>2062</v>
      </c>
      <c r="AP162" s="37" t="s">
        <v>2062</v>
      </c>
      <c r="AQ162" s="37" t="str">
        <f t="shared" si="50"/>
        <v>,0</v>
      </c>
      <c r="AU162" s="37" t="s">
        <v>1975</v>
      </c>
      <c r="AV162" s="37" t="s">
        <v>2062</v>
      </c>
      <c r="AW162" s="37" t="s">
        <v>2062</v>
      </c>
      <c r="AX162" s="37" t="str">
        <f t="shared" si="51"/>
        <v>,0</v>
      </c>
      <c r="BB162" s="37" t="s">
        <v>1975</v>
      </c>
      <c r="BC162" s="37" t="s">
        <v>2062</v>
      </c>
      <c r="BD162" s="37" t="s">
        <v>2062</v>
      </c>
      <c r="BE162" s="37" t="str">
        <f t="shared" si="52"/>
        <v>,0</v>
      </c>
      <c r="BI162" s="37" t="s">
        <v>1975</v>
      </c>
      <c r="BJ162" s="37" t="s">
        <v>2062</v>
      </c>
      <c r="BK162" s="37" t="s">
        <v>2062</v>
      </c>
      <c r="BL162" s="37" t="str">
        <f t="shared" si="53"/>
        <v>,0</v>
      </c>
      <c r="BP162" s="37" t="s">
        <v>1992</v>
      </c>
      <c r="BQ162" s="37" t="s">
        <v>2062</v>
      </c>
      <c r="BR162" s="37" t="s">
        <v>2062</v>
      </c>
      <c r="BS162" s="37" t="str">
        <f t="shared" si="54"/>
        <v>,0</v>
      </c>
      <c r="BW162" s="37" t="s">
        <v>1992</v>
      </c>
      <c r="BX162" s="37" t="s">
        <v>2062</v>
      </c>
      <c r="BY162" s="37" t="s">
        <v>2062</v>
      </c>
      <c r="BZ162" s="37" t="str">
        <f t="shared" si="55"/>
        <v>,0</v>
      </c>
      <c r="CD162" s="37" t="s">
        <v>1992</v>
      </c>
      <c r="CE162" s="37" t="s">
        <v>2062</v>
      </c>
      <c r="CF162" s="37" t="s">
        <v>2062</v>
      </c>
      <c r="CG162" s="37" t="str">
        <f t="shared" si="56"/>
        <v>,0</v>
      </c>
      <c r="CK162" s="37" t="s">
        <v>1889</v>
      </c>
      <c r="CN162" s="37" t="str">
        <f t="shared" si="57"/>
        <v/>
      </c>
      <c r="CR162" s="37" t="s">
        <v>1890</v>
      </c>
      <c r="CU162" s="37" t="str">
        <f t="shared" si="58"/>
        <v/>
      </c>
      <c r="CY162" s="37" t="s">
        <v>1890</v>
      </c>
      <c r="DB162" s="37" t="str">
        <f t="shared" si="59"/>
        <v/>
      </c>
      <c r="DF162" s="37" t="s">
        <v>1890</v>
      </c>
    </row>
    <row r="163" spans="3:110" x14ac:dyDescent="0.2">
      <c r="C163" s="37">
        <v>307002</v>
      </c>
      <c r="D163" s="37" t="str">
        <f t="shared" si="60"/>
        <v>{{2007,-1,-1,0}|{2007,-1,-1,0}|{2006,-1,-1,0}|{2006,-1,-1,0}|{2009,-1,-1,0}|{2009,-1,-1,0}|{3018,-1,-1,0}|{3018,-1,-1,0}|{3018,-1,-1,0}|{4033,-1,-1,0}|{4033,-1,-1,0}|{4033,-1,-1,0}}</v>
      </c>
      <c r="E163" s="37" t="s">
        <v>2063</v>
      </c>
      <c r="F163" s="37" t="s">
        <v>2062</v>
      </c>
      <c r="G163" s="37" t="s">
        <v>2062</v>
      </c>
      <c r="H163" s="37" t="str">
        <f t="shared" si="46"/>
        <v>,0</v>
      </c>
      <c r="L163" s="37" t="s">
        <v>1879</v>
      </c>
      <c r="M163" s="37" t="s">
        <v>2062</v>
      </c>
      <c r="N163" s="37" t="s">
        <v>2062</v>
      </c>
      <c r="O163" s="37" t="str">
        <f t="shared" si="45"/>
        <v>,0</v>
      </c>
      <c r="S163" s="37" t="s">
        <v>1980</v>
      </c>
      <c r="T163" s="37" t="s">
        <v>2062</v>
      </c>
      <c r="U163" s="37" t="s">
        <v>2062</v>
      </c>
      <c r="V163" s="37" t="str">
        <f t="shared" si="47"/>
        <v>,0</v>
      </c>
      <c r="Z163" s="37" t="s">
        <v>1980</v>
      </c>
      <c r="AA163" s="37" t="s">
        <v>2062</v>
      </c>
      <c r="AB163" s="37" t="s">
        <v>2062</v>
      </c>
      <c r="AC163" s="37" t="str">
        <f t="shared" si="48"/>
        <v>,0</v>
      </c>
      <c r="AG163" s="37" t="s">
        <v>1899</v>
      </c>
      <c r="AH163" s="37" t="s">
        <v>2062</v>
      </c>
      <c r="AI163" s="37" t="s">
        <v>2062</v>
      </c>
      <c r="AJ163" s="37" t="str">
        <f t="shared" si="49"/>
        <v>,0</v>
      </c>
      <c r="AN163" s="37" t="s">
        <v>1899</v>
      </c>
      <c r="AO163" s="37" t="s">
        <v>2062</v>
      </c>
      <c r="AP163" s="37" t="s">
        <v>2062</v>
      </c>
      <c r="AQ163" s="37" t="str">
        <f t="shared" si="50"/>
        <v>,0</v>
      </c>
      <c r="AU163" s="37" t="s">
        <v>1948</v>
      </c>
      <c r="AV163" s="37" t="s">
        <v>2062</v>
      </c>
      <c r="AW163" s="37" t="s">
        <v>2062</v>
      </c>
      <c r="AX163" s="37" t="str">
        <f t="shared" si="51"/>
        <v>,0</v>
      </c>
      <c r="BB163" s="37" t="s">
        <v>1948</v>
      </c>
      <c r="BC163" s="37" t="s">
        <v>2062</v>
      </c>
      <c r="BD163" s="37" t="s">
        <v>2062</v>
      </c>
      <c r="BE163" s="37" t="str">
        <f t="shared" si="52"/>
        <v>,0</v>
      </c>
      <c r="BI163" s="37" t="s">
        <v>1948</v>
      </c>
      <c r="BJ163" s="37" t="s">
        <v>2062</v>
      </c>
      <c r="BK163" s="37" t="s">
        <v>2062</v>
      </c>
      <c r="BL163" s="37" t="str">
        <f t="shared" si="53"/>
        <v>,0</v>
      </c>
      <c r="BP163" s="37" t="s">
        <v>2016</v>
      </c>
      <c r="BQ163" s="37" t="s">
        <v>2062</v>
      </c>
      <c r="BR163" s="37" t="s">
        <v>2062</v>
      </c>
      <c r="BS163" s="37" t="str">
        <f t="shared" si="54"/>
        <v>,0</v>
      </c>
      <c r="BW163" s="37" t="s">
        <v>2016</v>
      </c>
      <c r="BX163" s="37" t="s">
        <v>2062</v>
      </c>
      <c r="BY163" s="37" t="s">
        <v>2062</v>
      </c>
      <c r="BZ163" s="37" t="str">
        <f t="shared" si="55"/>
        <v>,0</v>
      </c>
      <c r="CD163" s="37" t="s">
        <v>2016</v>
      </c>
      <c r="CE163" s="37" t="s">
        <v>2062</v>
      </c>
      <c r="CF163" s="37" t="s">
        <v>2062</v>
      </c>
      <c r="CG163" s="37" t="str">
        <f t="shared" si="56"/>
        <v>,0</v>
      </c>
      <c r="CK163" s="37" t="s">
        <v>1889</v>
      </c>
      <c r="CN163" s="37" t="str">
        <f t="shared" si="57"/>
        <v/>
      </c>
      <c r="CR163" s="37" t="s">
        <v>1890</v>
      </c>
      <c r="CU163" s="37" t="str">
        <f t="shared" si="58"/>
        <v/>
      </c>
      <c r="CY163" s="37" t="s">
        <v>1890</v>
      </c>
      <c r="DB163" s="37" t="str">
        <f t="shared" si="59"/>
        <v/>
      </c>
      <c r="DF163" s="37" t="s">
        <v>1890</v>
      </c>
    </row>
    <row r="164" spans="3:110" x14ac:dyDescent="0.2">
      <c r="C164" s="37">
        <v>307003</v>
      </c>
      <c r="D164" s="37" t="str">
        <f t="shared" si="60"/>
        <v>{{2011,-1,-1,0}|{2011,-1,-1,0}|{2004,-1,-1,0}|{2004,-1,-1,0}|{2000,-1,-1,0}|{2000,-1,-1,0}|{3019,-1,-1,0}|{3019,-1,-1,0}|{3019,-1,-1,0}|{4000,-1,-1,0}|{4000,-1,-1,0}|{4000,-1,-1,0}}</v>
      </c>
      <c r="E164" s="37" t="s">
        <v>2064</v>
      </c>
      <c r="F164" s="37" t="s">
        <v>2062</v>
      </c>
      <c r="G164" s="37" t="s">
        <v>2062</v>
      </c>
      <c r="H164" s="37" t="str">
        <f t="shared" si="46"/>
        <v>,0</v>
      </c>
      <c r="L164" s="37" t="s">
        <v>1966</v>
      </c>
      <c r="M164" s="37" t="s">
        <v>2062</v>
      </c>
      <c r="N164" s="37" t="s">
        <v>2062</v>
      </c>
      <c r="O164" s="37" t="str">
        <f t="shared" si="45"/>
        <v>,0</v>
      </c>
      <c r="S164" s="37" t="s">
        <v>1954</v>
      </c>
      <c r="T164" s="37" t="s">
        <v>2062</v>
      </c>
      <c r="U164" s="37" t="s">
        <v>2062</v>
      </c>
      <c r="V164" s="37" t="str">
        <f t="shared" si="47"/>
        <v>,0</v>
      </c>
      <c r="Z164" s="37" t="s">
        <v>1954</v>
      </c>
      <c r="AA164" s="37" t="s">
        <v>2062</v>
      </c>
      <c r="AB164" s="37" t="s">
        <v>2062</v>
      </c>
      <c r="AC164" s="37" t="str">
        <f t="shared" si="48"/>
        <v>,0</v>
      </c>
      <c r="AG164" s="37" t="s">
        <v>1898</v>
      </c>
      <c r="AH164" s="37" t="s">
        <v>2062</v>
      </c>
      <c r="AI164" s="37" t="s">
        <v>2062</v>
      </c>
      <c r="AJ164" s="37" t="str">
        <f t="shared" si="49"/>
        <v>,0</v>
      </c>
      <c r="AN164" s="37" t="s">
        <v>1898</v>
      </c>
      <c r="AO164" s="37" t="s">
        <v>2062</v>
      </c>
      <c r="AP164" s="37" t="s">
        <v>2062</v>
      </c>
      <c r="AQ164" s="37" t="str">
        <f t="shared" si="50"/>
        <v>,0</v>
      </c>
      <c r="AU164" s="37" t="s">
        <v>1955</v>
      </c>
      <c r="AV164" s="37" t="s">
        <v>2062</v>
      </c>
      <c r="AW164" s="37" t="s">
        <v>2062</v>
      </c>
      <c r="AX164" s="37" t="str">
        <f t="shared" si="51"/>
        <v>,0</v>
      </c>
      <c r="BB164" s="37" t="s">
        <v>1955</v>
      </c>
      <c r="BC164" s="37" t="s">
        <v>2062</v>
      </c>
      <c r="BD164" s="37" t="s">
        <v>2062</v>
      </c>
      <c r="BE164" s="37" t="str">
        <f t="shared" si="52"/>
        <v>,0</v>
      </c>
      <c r="BI164" s="37" t="s">
        <v>1955</v>
      </c>
      <c r="BJ164" s="37" t="s">
        <v>2062</v>
      </c>
      <c r="BK164" s="37" t="s">
        <v>2062</v>
      </c>
      <c r="BL164" s="37" t="str">
        <f t="shared" si="53"/>
        <v>,0</v>
      </c>
      <c r="BP164" s="37" t="s">
        <v>2006</v>
      </c>
      <c r="BQ164" s="37" t="s">
        <v>2062</v>
      </c>
      <c r="BR164" s="37" t="s">
        <v>2062</v>
      </c>
      <c r="BS164" s="37" t="str">
        <f t="shared" si="54"/>
        <v>,0</v>
      </c>
      <c r="BW164" s="37" t="s">
        <v>2006</v>
      </c>
      <c r="BX164" s="37" t="s">
        <v>2062</v>
      </c>
      <c r="BY164" s="37" t="s">
        <v>2062</v>
      </c>
      <c r="BZ164" s="37" t="str">
        <f t="shared" si="55"/>
        <v>,0</v>
      </c>
      <c r="CD164" s="37" t="s">
        <v>2006</v>
      </c>
      <c r="CE164" s="37" t="s">
        <v>2062</v>
      </c>
      <c r="CF164" s="37" t="s">
        <v>2062</v>
      </c>
      <c r="CG164" s="37" t="str">
        <f t="shared" si="56"/>
        <v>,0</v>
      </c>
      <c r="CK164" s="37" t="s">
        <v>1889</v>
      </c>
      <c r="CN164" s="37" t="str">
        <f t="shared" si="57"/>
        <v/>
      </c>
      <c r="CR164" s="37" t="s">
        <v>1890</v>
      </c>
      <c r="CU164" s="37" t="str">
        <f t="shared" si="58"/>
        <v/>
      </c>
      <c r="CY164" s="37" t="s">
        <v>1890</v>
      </c>
      <c r="DB164" s="37" t="str">
        <f t="shared" si="59"/>
        <v/>
      </c>
      <c r="DF164" s="37" t="s">
        <v>1890</v>
      </c>
    </row>
    <row r="165" spans="3:110" x14ac:dyDescent="0.2">
      <c r="C165" s="37">
        <v>307101</v>
      </c>
      <c r="D165" s="37" t="str">
        <f t="shared" si="60"/>
        <v>{{2003,-1,-1,0}|{2003,-1,-1,0}|{2000,-1,-1,0}|{2000,-1,-1,0}|{2012,-1,-1,0}|{2012,-1,-1,0}|{3013,-1,-1,0}|{3013,-1,-1,0}|{3013,-1,-1,0}|{4001,-1,-1,0}|{4001,-1,-1,0}|{4001,-1,-1,0}|{4001,-1,-1,0}}</v>
      </c>
      <c r="E165" s="37" t="s">
        <v>1936</v>
      </c>
      <c r="F165" s="37" t="s">
        <v>2062</v>
      </c>
      <c r="G165" s="37" t="s">
        <v>2062</v>
      </c>
      <c r="H165" s="37" t="str">
        <f t="shared" si="46"/>
        <v>,0</v>
      </c>
      <c r="L165" s="37" t="s">
        <v>1886</v>
      </c>
      <c r="M165" s="37" t="s">
        <v>2062</v>
      </c>
      <c r="N165" s="37" t="s">
        <v>2062</v>
      </c>
      <c r="O165" s="37" t="str">
        <f t="shared" si="45"/>
        <v>,0</v>
      </c>
      <c r="S165" s="37" t="s">
        <v>1898</v>
      </c>
      <c r="T165" s="37" t="s">
        <v>2062</v>
      </c>
      <c r="U165" s="37" t="s">
        <v>2062</v>
      </c>
      <c r="V165" s="37" t="str">
        <f t="shared" si="47"/>
        <v>,0</v>
      </c>
      <c r="Z165" s="37" t="s">
        <v>1898</v>
      </c>
      <c r="AA165" s="37" t="s">
        <v>2062</v>
      </c>
      <c r="AB165" s="37" t="s">
        <v>2062</v>
      </c>
      <c r="AC165" s="37" t="str">
        <f t="shared" si="48"/>
        <v>,0</v>
      </c>
      <c r="AG165" s="37" t="s">
        <v>1957</v>
      </c>
      <c r="AH165" s="37" t="s">
        <v>2062</v>
      </c>
      <c r="AI165" s="37" t="s">
        <v>2062</v>
      </c>
      <c r="AJ165" s="37" t="str">
        <f t="shared" si="49"/>
        <v>,0</v>
      </c>
      <c r="AN165" s="37" t="s">
        <v>1957</v>
      </c>
      <c r="AO165" s="37" t="s">
        <v>2062</v>
      </c>
      <c r="AP165" s="37" t="s">
        <v>2062</v>
      </c>
      <c r="AQ165" s="37" t="str">
        <f t="shared" si="50"/>
        <v>,0</v>
      </c>
      <c r="AU165" s="37" t="s">
        <v>1975</v>
      </c>
      <c r="AV165" s="37" t="s">
        <v>2062</v>
      </c>
      <c r="AW165" s="37" t="s">
        <v>2062</v>
      </c>
      <c r="AX165" s="37" t="str">
        <f t="shared" si="51"/>
        <v>,0</v>
      </c>
      <c r="BB165" s="37" t="s">
        <v>1975</v>
      </c>
      <c r="BC165" s="37" t="s">
        <v>2062</v>
      </c>
      <c r="BD165" s="37" t="s">
        <v>2062</v>
      </c>
      <c r="BE165" s="37" t="str">
        <f t="shared" si="52"/>
        <v>,0</v>
      </c>
      <c r="BI165" s="37" t="s">
        <v>1975</v>
      </c>
      <c r="BJ165" s="37" t="s">
        <v>2062</v>
      </c>
      <c r="BK165" s="37" t="s">
        <v>2062</v>
      </c>
      <c r="BL165" s="37" t="str">
        <f t="shared" si="53"/>
        <v>,0</v>
      </c>
      <c r="BP165" s="37" t="s">
        <v>1992</v>
      </c>
      <c r="BQ165" s="37" t="s">
        <v>2062</v>
      </c>
      <c r="BR165" s="37" t="s">
        <v>2062</v>
      </c>
      <c r="BS165" s="37" t="str">
        <f t="shared" si="54"/>
        <v>,0</v>
      </c>
      <c r="BW165" s="37" t="s">
        <v>1992</v>
      </c>
      <c r="BX165" s="37" t="s">
        <v>2062</v>
      </c>
      <c r="BY165" s="37" t="s">
        <v>2062</v>
      </c>
      <c r="BZ165" s="37" t="str">
        <f t="shared" si="55"/>
        <v>,0</v>
      </c>
      <c r="CD165" s="37" t="s">
        <v>1992</v>
      </c>
      <c r="CE165" s="37" t="s">
        <v>2062</v>
      </c>
      <c r="CF165" s="37" t="s">
        <v>2062</v>
      </c>
      <c r="CG165" s="37" t="str">
        <f t="shared" si="56"/>
        <v>,0</v>
      </c>
      <c r="CK165" s="37" t="s">
        <v>1992</v>
      </c>
      <c r="CL165" s="37" t="s">
        <v>2062</v>
      </c>
      <c r="CM165" s="37" t="s">
        <v>2062</v>
      </c>
      <c r="CN165" s="37" t="str">
        <f t="shared" si="57"/>
        <v>,0</v>
      </c>
      <c r="CR165" s="37" t="s">
        <v>1889</v>
      </c>
      <c r="CU165" s="37" t="str">
        <f t="shared" si="58"/>
        <v/>
      </c>
      <c r="CY165" s="37" t="s">
        <v>1890</v>
      </c>
      <c r="DB165" s="37" t="str">
        <f t="shared" si="59"/>
        <v/>
      </c>
      <c r="DF165" s="37" t="s">
        <v>1890</v>
      </c>
    </row>
    <row r="166" spans="3:110" x14ac:dyDescent="0.2">
      <c r="C166" s="37">
        <v>307102</v>
      </c>
      <c r="D166" s="37" t="str">
        <f t="shared" si="60"/>
        <v>{{2007,-1,-1,0}|{2007,-1,-1,0}|{2006,-1,-1,0}|{2006,-1,-1,0}|{2009,-1,-1,0}|{2009,-1,-1,0}|{3018,-1,-1,0}|{3018,-1,-1,0}|{3018,-1,-1,0}|{4033,-1,-1,0}|{4033,-1,-1,0}|{4033,-1,-1,0}|{4033,-1,-1,0}}</v>
      </c>
      <c r="E166" s="37" t="s">
        <v>2063</v>
      </c>
      <c r="F166" s="37" t="s">
        <v>2062</v>
      </c>
      <c r="G166" s="37" t="s">
        <v>2062</v>
      </c>
      <c r="H166" s="37" t="str">
        <f t="shared" si="46"/>
        <v>,0</v>
      </c>
      <c r="L166" s="37" t="s">
        <v>1879</v>
      </c>
      <c r="M166" s="37" t="s">
        <v>2062</v>
      </c>
      <c r="N166" s="37" t="s">
        <v>2062</v>
      </c>
      <c r="O166" s="37" t="str">
        <f t="shared" si="45"/>
        <v>,0</v>
      </c>
      <c r="S166" s="37" t="s">
        <v>1980</v>
      </c>
      <c r="T166" s="37" t="s">
        <v>2062</v>
      </c>
      <c r="U166" s="37" t="s">
        <v>2062</v>
      </c>
      <c r="V166" s="37" t="str">
        <f t="shared" si="47"/>
        <v>,0</v>
      </c>
      <c r="Z166" s="37" t="s">
        <v>1980</v>
      </c>
      <c r="AA166" s="37" t="s">
        <v>2062</v>
      </c>
      <c r="AB166" s="37" t="s">
        <v>2062</v>
      </c>
      <c r="AC166" s="37" t="str">
        <f t="shared" si="48"/>
        <v>,0</v>
      </c>
      <c r="AG166" s="37" t="s">
        <v>1899</v>
      </c>
      <c r="AH166" s="37" t="s">
        <v>2062</v>
      </c>
      <c r="AI166" s="37" t="s">
        <v>2062</v>
      </c>
      <c r="AJ166" s="37" t="str">
        <f t="shared" si="49"/>
        <v>,0</v>
      </c>
      <c r="AN166" s="37" t="s">
        <v>1899</v>
      </c>
      <c r="AO166" s="37" t="s">
        <v>2062</v>
      </c>
      <c r="AP166" s="37" t="s">
        <v>2062</v>
      </c>
      <c r="AQ166" s="37" t="str">
        <f t="shared" si="50"/>
        <v>,0</v>
      </c>
      <c r="AU166" s="37" t="s">
        <v>1948</v>
      </c>
      <c r="AV166" s="37" t="s">
        <v>2062</v>
      </c>
      <c r="AW166" s="37" t="s">
        <v>2062</v>
      </c>
      <c r="AX166" s="37" t="str">
        <f t="shared" si="51"/>
        <v>,0</v>
      </c>
      <c r="BB166" s="37" t="s">
        <v>1948</v>
      </c>
      <c r="BC166" s="37" t="s">
        <v>2062</v>
      </c>
      <c r="BD166" s="37" t="s">
        <v>2062</v>
      </c>
      <c r="BE166" s="37" t="str">
        <f t="shared" si="52"/>
        <v>,0</v>
      </c>
      <c r="BI166" s="37" t="s">
        <v>1948</v>
      </c>
      <c r="BJ166" s="37" t="s">
        <v>2062</v>
      </c>
      <c r="BK166" s="37" t="s">
        <v>2062</v>
      </c>
      <c r="BL166" s="37" t="str">
        <f t="shared" si="53"/>
        <v>,0</v>
      </c>
      <c r="BP166" s="37" t="s">
        <v>2016</v>
      </c>
      <c r="BQ166" s="37" t="s">
        <v>2062</v>
      </c>
      <c r="BR166" s="37" t="s">
        <v>2062</v>
      </c>
      <c r="BS166" s="37" t="str">
        <f t="shared" si="54"/>
        <v>,0</v>
      </c>
      <c r="BW166" s="37" t="s">
        <v>2016</v>
      </c>
      <c r="BX166" s="37" t="s">
        <v>2062</v>
      </c>
      <c r="BY166" s="37" t="s">
        <v>2062</v>
      </c>
      <c r="BZ166" s="37" t="str">
        <f t="shared" si="55"/>
        <v>,0</v>
      </c>
      <c r="CD166" s="37" t="s">
        <v>2016</v>
      </c>
      <c r="CE166" s="37" t="s">
        <v>2062</v>
      </c>
      <c r="CF166" s="37" t="s">
        <v>2062</v>
      </c>
      <c r="CG166" s="37" t="str">
        <f t="shared" si="56"/>
        <v>,0</v>
      </c>
      <c r="CK166" s="37" t="s">
        <v>2016</v>
      </c>
      <c r="CL166" s="37" t="s">
        <v>2062</v>
      </c>
      <c r="CM166" s="37" t="s">
        <v>2062</v>
      </c>
      <c r="CN166" s="37" t="str">
        <f t="shared" si="57"/>
        <v>,0</v>
      </c>
      <c r="CR166" s="37" t="s">
        <v>1889</v>
      </c>
      <c r="CU166" s="37" t="str">
        <f t="shared" si="58"/>
        <v/>
      </c>
      <c r="CY166" s="37" t="s">
        <v>1890</v>
      </c>
      <c r="DB166" s="37" t="str">
        <f t="shared" si="59"/>
        <v/>
      </c>
      <c r="DF166" s="37" t="s">
        <v>1890</v>
      </c>
    </row>
    <row r="167" spans="3:110" x14ac:dyDescent="0.2">
      <c r="C167" s="37">
        <v>307103</v>
      </c>
      <c r="D167" s="37" t="str">
        <f t="shared" si="60"/>
        <v>{{2011,-1,-1,0}|{2011,-1,-1,0}|{2004,-1,-1,0}|{2004,-1,-1,0}|{2000,-1,-1,0}|{2000,-1,-1,0}|{3019,-1,-1,0}|{3019,-1,-1,0}|{3019,-1,-1,0}|{4000,-1,-1,0}|{4000,-1,-1,0}|{4000,-1,-1,0}|{4000,-1,-1,0}}</v>
      </c>
      <c r="E167" s="37" t="s">
        <v>2064</v>
      </c>
      <c r="F167" s="37" t="s">
        <v>2062</v>
      </c>
      <c r="G167" s="37" t="s">
        <v>2062</v>
      </c>
      <c r="H167" s="37" t="str">
        <f t="shared" si="46"/>
        <v>,0</v>
      </c>
      <c r="L167" s="37" t="s">
        <v>1966</v>
      </c>
      <c r="M167" s="37" t="s">
        <v>2062</v>
      </c>
      <c r="N167" s="37" t="s">
        <v>2062</v>
      </c>
      <c r="O167" s="37" t="str">
        <f t="shared" si="45"/>
        <v>,0</v>
      </c>
      <c r="S167" s="37" t="s">
        <v>1954</v>
      </c>
      <c r="T167" s="37" t="s">
        <v>2062</v>
      </c>
      <c r="U167" s="37" t="s">
        <v>2062</v>
      </c>
      <c r="V167" s="37" t="str">
        <f t="shared" si="47"/>
        <v>,0</v>
      </c>
      <c r="Z167" s="37" t="s">
        <v>1954</v>
      </c>
      <c r="AA167" s="37" t="s">
        <v>2062</v>
      </c>
      <c r="AB167" s="37" t="s">
        <v>2062</v>
      </c>
      <c r="AC167" s="37" t="str">
        <f t="shared" si="48"/>
        <v>,0</v>
      </c>
      <c r="AG167" s="37" t="s">
        <v>1898</v>
      </c>
      <c r="AH167" s="37" t="s">
        <v>2062</v>
      </c>
      <c r="AI167" s="37" t="s">
        <v>2062</v>
      </c>
      <c r="AJ167" s="37" t="str">
        <f t="shared" si="49"/>
        <v>,0</v>
      </c>
      <c r="AN167" s="37" t="s">
        <v>1898</v>
      </c>
      <c r="AO167" s="37" t="s">
        <v>2062</v>
      </c>
      <c r="AP167" s="37" t="s">
        <v>2062</v>
      </c>
      <c r="AQ167" s="37" t="str">
        <f t="shared" si="50"/>
        <v>,0</v>
      </c>
      <c r="AU167" s="37" t="s">
        <v>1955</v>
      </c>
      <c r="AV167" s="37" t="s">
        <v>2062</v>
      </c>
      <c r="AW167" s="37" t="s">
        <v>2062</v>
      </c>
      <c r="AX167" s="37" t="str">
        <f t="shared" si="51"/>
        <v>,0</v>
      </c>
      <c r="BB167" s="37" t="s">
        <v>1955</v>
      </c>
      <c r="BC167" s="37" t="s">
        <v>2062</v>
      </c>
      <c r="BD167" s="37" t="s">
        <v>2062</v>
      </c>
      <c r="BE167" s="37" t="str">
        <f t="shared" si="52"/>
        <v>,0</v>
      </c>
      <c r="BI167" s="37" t="s">
        <v>1955</v>
      </c>
      <c r="BJ167" s="37" t="s">
        <v>2062</v>
      </c>
      <c r="BK167" s="37" t="s">
        <v>2062</v>
      </c>
      <c r="BL167" s="37" t="str">
        <f t="shared" si="53"/>
        <v>,0</v>
      </c>
      <c r="BP167" s="37" t="s">
        <v>2006</v>
      </c>
      <c r="BQ167" s="37" t="s">
        <v>2062</v>
      </c>
      <c r="BR167" s="37" t="s">
        <v>2062</v>
      </c>
      <c r="BS167" s="37" t="str">
        <f t="shared" si="54"/>
        <v>,0</v>
      </c>
      <c r="BW167" s="37" t="s">
        <v>2006</v>
      </c>
      <c r="BX167" s="37" t="s">
        <v>2062</v>
      </c>
      <c r="BY167" s="37" t="s">
        <v>2062</v>
      </c>
      <c r="BZ167" s="37" t="str">
        <f t="shared" si="55"/>
        <v>,0</v>
      </c>
      <c r="CD167" s="37" t="s">
        <v>2006</v>
      </c>
      <c r="CE167" s="37" t="s">
        <v>2062</v>
      </c>
      <c r="CF167" s="37" t="s">
        <v>2062</v>
      </c>
      <c r="CG167" s="37" t="str">
        <f t="shared" si="56"/>
        <v>,0</v>
      </c>
      <c r="CK167" s="37" t="s">
        <v>2006</v>
      </c>
      <c r="CL167" s="37" t="s">
        <v>2062</v>
      </c>
      <c r="CM167" s="37" t="s">
        <v>2062</v>
      </c>
      <c r="CN167" s="37" t="str">
        <f t="shared" si="57"/>
        <v>,0</v>
      </c>
      <c r="CR167" s="37" t="s">
        <v>1889</v>
      </c>
      <c r="CU167" s="37" t="str">
        <f t="shared" si="58"/>
        <v/>
      </c>
      <c r="CY167" s="37" t="s">
        <v>1890</v>
      </c>
      <c r="DB167" s="37" t="str">
        <f t="shared" si="59"/>
        <v/>
      </c>
      <c r="DF167" s="37" t="s">
        <v>1890</v>
      </c>
    </row>
    <row r="168" spans="3:110" x14ac:dyDescent="0.2">
      <c r="C168" s="37">
        <v>307201</v>
      </c>
      <c r="D168" s="37" t="str">
        <f t="shared" si="60"/>
        <v>{{4017,-1,-1,0}|{2003,-1,-1,0}|{2003,-1,-1,0}|{1011,-1,-1,0}|{1011,-1,-1,0}|{2012,-1,-1,0}|{2012,-1,-1,0}|{3013,-1,-1,0}|{3013,-1,-1,0}|{4012,-1,-1,0}|{4012,-1,-1,0}|{4012,-1,-1,0}|{4012,-1,-1,0}}</v>
      </c>
      <c r="E168" s="37" t="s">
        <v>2065</v>
      </c>
      <c r="F168" s="37" t="s">
        <v>2062</v>
      </c>
      <c r="G168" s="37" t="s">
        <v>2062</v>
      </c>
      <c r="H168" s="37" t="str">
        <f t="shared" si="46"/>
        <v>,0</v>
      </c>
      <c r="L168" s="37" t="s">
        <v>1886</v>
      </c>
      <c r="M168" s="37" t="s">
        <v>2062</v>
      </c>
      <c r="N168" s="37" t="s">
        <v>2062</v>
      </c>
      <c r="O168" s="37" t="str">
        <f t="shared" si="45"/>
        <v>,0</v>
      </c>
      <c r="S168" s="37" t="s">
        <v>1886</v>
      </c>
      <c r="T168" s="37" t="s">
        <v>2062</v>
      </c>
      <c r="U168" s="37" t="s">
        <v>2062</v>
      </c>
      <c r="V168" s="37" t="str">
        <f t="shared" si="47"/>
        <v>,0</v>
      </c>
      <c r="Z168" s="37" t="s">
        <v>2066</v>
      </c>
      <c r="AA168" s="37" t="s">
        <v>2062</v>
      </c>
      <c r="AB168" s="37" t="s">
        <v>2062</v>
      </c>
      <c r="AC168" s="37" t="str">
        <f t="shared" si="48"/>
        <v>,0</v>
      </c>
      <c r="AG168" s="37" t="s">
        <v>2066</v>
      </c>
      <c r="AH168" s="37" t="s">
        <v>2062</v>
      </c>
      <c r="AI168" s="37" t="s">
        <v>2062</v>
      </c>
      <c r="AJ168" s="37" t="str">
        <f t="shared" si="49"/>
        <v>,0</v>
      </c>
      <c r="AN168" s="37" t="s">
        <v>1957</v>
      </c>
      <c r="AO168" s="37" t="s">
        <v>2062</v>
      </c>
      <c r="AP168" s="37" t="s">
        <v>2062</v>
      </c>
      <c r="AQ168" s="37" t="str">
        <f t="shared" si="50"/>
        <v>,0</v>
      </c>
      <c r="AU168" s="37" t="s">
        <v>1957</v>
      </c>
      <c r="AV168" s="37" t="s">
        <v>2062</v>
      </c>
      <c r="AW168" s="37" t="s">
        <v>2062</v>
      </c>
      <c r="AX168" s="37" t="str">
        <f t="shared" si="51"/>
        <v>,0</v>
      </c>
      <c r="BB168" s="37" t="s">
        <v>1975</v>
      </c>
      <c r="BC168" s="37" t="s">
        <v>2062</v>
      </c>
      <c r="BD168" s="37" t="s">
        <v>2062</v>
      </c>
      <c r="BE168" s="37" t="str">
        <f t="shared" si="52"/>
        <v>,0</v>
      </c>
      <c r="BI168" s="37" t="s">
        <v>1975</v>
      </c>
      <c r="BJ168" s="37" t="s">
        <v>2062</v>
      </c>
      <c r="BK168" s="37" t="s">
        <v>2062</v>
      </c>
      <c r="BL168" s="37" t="str">
        <f t="shared" si="53"/>
        <v>,0</v>
      </c>
      <c r="BP168" s="37" t="s">
        <v>2020</v>
      </c>
      <c r="BQ168" s="37" t="s">
        <v>2062</v>
      </c>
      <c r="BR168" s="37" t="s">
        <v>2062</v>
      </c>
      <c r="BS168" s="37" t="str">
        <f t="shared" si="54"/>
        <v>,0</v>
      </c>
      <c r="BW168" s="37" t="s">
        <v>2020</v>
      </c>
      <c r="BX168" s="37" t="s">
        <v>2062</v>
      </c>
      <c r="BY168" s="37" t="s">
        <v>2062</v>
      </c>
      <c r="BZ168" s="37" t="str">
        <f t="shared" si="55"/>
        <v>,0</v>
      </c>
      <c r="CD168" s="37" t="s">
        <v>2020</v>
      </c>
      <c r="CE168" s="37" t="s">
        <v>2062</v>
      </c>
      <c r="CF168" s="37" t="s">
        <v>2062</v>
      </c>
      <c r="CG168" s="37" t="str">
        <f t="shared" si="56"/>
        <v>,0</v>
      </c>
      <c r="CK168" s="37" t="s">
        <v>2020</v>
      </c>
      <c r="CL168" s="37" t="s">
        <v>2062</v>
      </c>
      <c r="CM168" s="37" t="s">
        <v>2062</v>
      </c>
      <c r="CN168" s="37" t="str">
        <f t="shared" si="57"/>
        <v>,0</v>
      </c>
      <c r="CR168" s="37" t="s">
        <v>1889</v>
      </c>
      <c r="CU168" s="37" t="str">
        <f t="shared" si="58"/>
        <v/>
      </c>
      <c r="CY168" s="37" t="s">
        <v>1890</v>
      </c>
      <c r="DB168" s="37" t="str">
        <f t="shared" si="59"/>
        <v/>
      </c>
      <c r="DF168" s="37" t="s">
        <v>1890</v>
      </c>
    </row>
    <row r="169" spans="3:110" x14ac:dyDescent="0.2">
      <c r="C169" s="37">
        <v>308001</v>
      </c>
      <c r="D169" s="37" t="str">
        <f t="shared" si="60"/>
        <v>{{2003,-1,-1,0}|{2003,-1,-1,0}|{2000,-1,-1,0}|{2000,-1,-1,0}|{2012,-1,-1,0}|{2012,-1,-1,0}|{3013,-1,-1,0}|{3013,-1,-1,0}|{3013,-1,-1,0}|{4001,-1,-1,0}|{4001,-1,-1,0}|{4001,-1,-1,0}|{4001,-1,-1,0}}</v>
      </c>
      <c r="E169" s="37" t="s">
        <v>1936</v>
      </c>
      <c r="F169" s="37" t="s">
        <v>2062</v>
      </c>
      <c r="G169" s="37" t="s">
        <v>2062</v>
      </c>
      <c r="H169" s="37" t="str">
        <f t="shared" si="46"/>
        <v>,0</v>
      </c>
      <c r="L169" s="37" t="s">
        <v>1886</v>
      </c>
      <c r="M169" s="37" t="s">
        <v>2062</v>
      </c>
      <c r="N169" s="37" t="s">
        <v>2062</v>
      </c>
      <c r="O169" s="37" t="str">
        <f t="shared" si="45"/>
        <v>,0</v>
      </c>
      <c r="S169" s="37" t="s">
        <v>1898</v>
      </c>
      <c r="T169" s="37" t="s">
        <v>2062</v>
      </c>
      <c r="U169" s="37" t="s">
        <v>2062</v>
      </c>
      <c r="V169" s="37" t="str">
        <f t="shared" si="47"/>
        <v>,0</v>
      </c>
      <c r="Z169" s="37" t="s">
        <v>1898</v>
      </c>
      <c r="AA169" s="37" t="s">
        <v>2062</v>
      </c>
      <c r="AB169" s="37" t="s">
        <v>2062</v>
      </c>
      <c r="AC169" s="37" t="str">
        <f t="shared" si="48"/>
        <v>,0</v>
      </c>
      <c r="AG169" s="37" t="s">
        <v>1957</v>
      </c>
      <c r="AH169" s="37" t="s">
        <v>2062</v>
      </c>
      <c r="AI169" s="37" t="s">
        <v>2062</v>
      </c>
      <c r="AJ169" s="37" t="str">
        <f t="shared" si="49"/>
        <v>,0</v>
      </c>
      <c r="AN169" s="37" t="s">
        <v>1957</v>
      </c>
      <c r="AO169" s="37" t="s">
        <v>2062</v>
      </c>
      <c r="AP169" s="37" t="s">
        <v>2062</v>
      </c>
      <c r="AQ169" s="37" t="str">
        <f t="shared" si="50"/>
        <v>,0</v>
      </c>
      <c r="AU169" s="37" t="s">
        <v>1975</v>
      </c>
      <c r="AV169" s="37" t="s">
        <v>2062</v>
      </c>
      <c r="AW169" s="37" t="s">
        <v>2062</v>
      </c>
      <c r="AX169" s="37" t="str">
        <f t="shared" si="51"/>
        <v>,0</v>
      </c>
      <c r="BB169" s="37" t="s">
        <v>1975</v>
      </c>
      <c r="BC169" s="37" t="s">
        <v>2062</v>
      </c>
      <c r="BD169" s="37" t="s">
        <v>2062</v>
      </c>
      <c r="BE169" s="37" t="str">
        <f t="shared" si="52"/>
        <v>,0</v>
      </c>
      <c r="BI169" s="37" t="s">
        <v>1975</v>
      </c>
      <c r="BJ169" s="37" t="s">
        <v>2062</v>
      </c>
      <c r="BK169" s="37" t="s">
        <v>2062</v>
      </c>
      <c r="BL169" s="37" t="str">
        <f t="shared" si="53"/>
        <v>,0</v>
      </c>
      <c r="BP169" s="37" t="s">
        <v>1992</v>
      </c>
      <c r="BQ169" s="37" t="s">
        <v>2062</v>
      </c>
      <c r="BR169" s="37" t="s">
        <v>2062</v>
      </c>
      <c r="BS169" s="37" t="str">
        <f t="shared" si="54"/>
        <v>,0</v>
      </c>
      <c r="BW169" s="37" t="s">
        <v>1992</v>
      </c>
      <c r="BX169" s="37" t="s">
        <v>2062</v>
      </c>
      <c r="BY169" s="37" t="s">
        <v>2062</v>
      </c>
      <c r="BZ169" s="37" t="str">
        <f t="shared" si="55"/>
        <v>,0</v>
      </c>
      <c r="CD169" s="37" t="s">
        <v>1992</v>
      </c>
      <c r="CE169" s="37" t="s">
        <v>2062</v>
      </c>
      <c r="CF169" s="37" t="s">
        <v>2062</v>
      </c>
      <c r="CG169" s="37" t="str">
        <f t="shared" si="56"/>
        <v>,0</v>
      </c>
      <c r="CK169" s="37" t="s">
        <v>1992</v>
      </c>
      <c r="CL169" s="37" t="s">
        <v>2062</v>
      </c>
      <c r="CM169" s="37" t="s">
        <v>2062</v>
      </c>
      <c r="CN169" s="37" t="str">
        <f t="shared" si="57"/>
        <v>,0</v>
      </c>
      <c r="CR169" s="37" t="s">
        <v>1889</v>
      </c>
      <c r="CU169" s="37" t="str">
        <f t="shared" si="58"/>
        <v/>
      </c>
      <c r="CY169" s="37" t="s">
        <v>1890</v>
      </c>
      <c r="DB169" s="37" t="str">
        <f t="shared" si="59"/>
        <v/>
      </c>
      <c r="DF169" s="37" t="s">
        <v>1890</v>
      </c>
    </row>
    <row r="170" spans="3:110" x14ac:dyDescent="0.2">
      <c r="C170" s="37">
        <v>308002</v>
      </c>
      <c r="D170" s="37" t="str">
        <f t="shared" si="60"/>
        <v>{{2007,-1,-1,0}|{2007,-1,-1,0}|{2006,-1,-1,0}|{2006,-1,-1,0}|{2009,-1,-1,0}|{2009,-1,-1,0}|{3018,-1,-1,0}|{3018,-1,-1,0}|{3018,-1,-1,0}|{4033,-1,-1,0}|{4033,-1,-1,0}|{4033,-1,-1,0}|{4033,-1,-1,0}}</v>
      </c>
      <c r="E170" s="37" t="s">
        <v>2063</v>
      </c>
      <c r="F170" s="37" t="s">
        <v>2062</v>
      </c>
      <c r="G170" s="37" t="s">
        <v>2062</v>
      </c>
      <c r="H170" s="37" t="str">
        <f t="shared" si="46"/>
        <v>,0</v>
      </c>
      <c r="L170" s="37" t="s">
        <v>1879</v>
      </c>
      <c r="M170" s="37" t="s">
        <v>2062</v>
      </c>
      <c r="N170" s="37" t="s">
        <v>2062</v>
      </c>
      <c r="O170" s="37" t="str">
        <f t="shared" si="45"/>
        <v>,0</v>
      </c>
      <c r="S170" s="37" t="s">
        <v>1980</v>
      </c>
      <c r="T170" s="37" t="s">
        <v>2062</v>
      </c>
      <c r="U170" s="37" t="s">
        <v>2062</v>
      </c>
      <c r="V170" s="37" t="str">
        <f t="shared" si="47"/>
        <v>,0</v>
      </c>
      <c r="Z170" s="37" t="s">
        <v>1980</v>
      </c>
      <c r="AA170" s="37" t="s">
        <v>2062</v>
      </c>
      <c r="AB170" s="37" t="s">
        <v>2062</v>
      </c>
      <c r="AC170" s="37" t="str">
        <f t="shared" si="48"/>
        <v>,0</v>
      </c>
      <c r="AG170" s="37" t="s">
        <v>1899</v>
      </c>
      <c r="AH170" s="37" t="s">
        <v>2062</v>
      </c>
      <c r="AI170" s="37" t="s">
        <v>2062</v>
      </c>
      <c r="AJ170" s="37" t="str">
        <f t="shared" si="49"/>
        <v>,0</v>
      </c>
      <c r="AN170" s="37" t="s">
        <v>1899</v>
      </c>
      <c r="AO170" s="37" t="s">
        <v>2062</v>
      </c>
      <c r="AP170" s="37" t="s">
        <v>2062</v>
      </c>
      <c r="AQ170" s="37" t="str">
        <f t="shared" si="50"/>
        <v>,0</v>
      </c>
      <c r="AU170" s="37" t="s">
        <v>1948</v>
      </c>
      <c r="AV170" s="37" t="s">
        <v>2062</v>
      </c>
      <c r="AW170" s="37" t="s">
        <v>2062</v>
      </c>
      <c r="AX170" s="37" t="str">
        <f t="shared" si="51"/>
        <v>,0</v>
      </c>
      <c r="BB170" s="37" t="s">
        <v>1948</v>
      </c>
      <c r="BC170" s="37" t="s">
        <v>2062</v>
      </c>
      <c r="BD170" s="37" t="s">
        <v>2062</v>
      </c>
      <c r="BE170" s="37" t="str">
        <f t="shared" si="52"/>
        <v>,0</v>
      </c>
      <c r="BI170" s="37" t="s">
        <v>1948</v>
      </c>
      <c r="BJ170" s="37" t="s">
        <v>2062</v>
      </c>
      <c r="BK170" s="37" t="s">
        <v>2062</v>
      </c>
      <c r="BL170" s="37" t="str">
        <f t="shared" si="53"/>
        <v>,0</v>
      </c>
      <c r="BP170" s="37" t="s">
        <v>2016</v>
      </c>
      <c r="BQ170" s="37" t="s">
        <v>2062</v>
      </c>
      <c r="BR170" s="37" t="s">
        <v>2062</v>
      </c>
      <c r="BS170" s="37" t="str">
        <f t="shared" si="54"/>
        <v>,0</v>
      </c>
      <c r="BW170" s="37" t="s">
        <v>2016</v>
      </c>
      <c r="BX170" s="37" t="s">
        <v>2062</v>
      </c>
      <c r="BY170" s="37" t="s">
        <v>2062</v>
      </c>
      <c r="BZ170" s="37" t="str">
        <f t="shared" si="55"/>
        <v>,0</v>
      </c>
      <c r="CD170" s="37" t="s">
        <v>2016</v>
      </c>
      <c r="CE170" s="37" t="s">
        <v>2062</v>
      </c>
      <c r="CF170" s="37" t="s">
        <v>2062</v>
      </c>
      <c r="CG170" s="37" t="str">
        <f t="shared" si="56"/>
        <v>,0</v>
      </c>
      <c r="CK170" s="37" t="s">
        <v>2016</v>
      </c>
      <c r="CL170" s="37" t="s">
        <v>2062</v>
      </c>
      <c r="CM170" s="37" t="s">
        <v>2062</v>
      </c>
      <c r="CN170" s="37" t="str">
        <f t="shared" si="57"/>
        <v>,0</v>
      </c>
      <c r="CR170" s="37" t="s">
        <v>1889</v>
      </c>
      <c r="CU170" s="37" t="str">
        <f t="shared" si="58"/>
        <v/>
      </c>
      <c r="CY170" s="37" t="s">
        <v>1890</v>
      </c>
      <c r="DB170" s="37" t="str">
        <f t="shared" si="59"/>
        <v/>
      </c>
      <c r="DF170" s="37" t="s">
        <v>1890</v>
      </c>
    </row>
    <row r="171" spans="3:110" x14ac:dyDescent="0.2">
      <c r="C171" s="37">
        <v>308003</v>
      </c>
      <c r="D171" s="37" t="str">
        <f t="shared" si="60"/>
        <v>{{2011,-1,-1,0}|{2011,-1,-1,0}|{2004,-1,-1,0}|{2004,-1,-1,0}|{2000,-1,-1,0}|{2000,-1,-1,0}|{3019,-1,-1,0}|{3019,-1,-1,0}|{3019,-1,-1,0}|{4000,-1,-1,0}|{4000,-1,-1,0}|{4000,-1,-1,0}|{4000,-1,-1,0}}</v>
      </c>
      <c r="E171" s="37" t="s">
        <v>2064</v>
      </c>
      <c r="F171" s="37" t="s">
        <v>2062</v>
      </c>
      <c r="G171" s="37" t="s">
        <v>2062</v>
      </c>
      <c r="H171" s="37" t="str">
        <f t="shared" si="46"/>
        <v>,0</v>
      </c>
      <c r="L171" s="37" t="s">
        <v>1966</v>
      </c>
      <c r="M171" s="37" t="s">
        <v>2062</v>
      </c>
      <c r="N171" s="37" t="s">
        <v>2062</v>
      </c>
      <c r="O171" s="37" t="str">
        <f t="shared" si="45"/>
        <v>,0</v>
      </c>
      <c r="S171" s="37" t="s">
        <v>1954</v>
      </c>
      <c r="T171" s="37" t="s">
        <v>2062</v>
      </c>
      <c r="U171" s="37" t="s">
        <v>2062</v>
      </c>
      <c r="V171" s="37" t="str">
        <f t="shared" si="47"/>
        <v>,0</v>
      </c>
      <c r="Z171" s="37" t="s">
        <v>1954</v>
      </c>
      <c r="AA171" s="37" t="s">
        <v>2062</v>
      </c>
      <c r="AB171" s="37" t="s">
        <v>2062</v>
      </c>
      <c r="AC171" s="37" t="str">
        <f t="shared" si="48"/>
        <v>,0</v>
      </c>
      <c r="AG171" s="37" t="s">
        <v>1898</v>
      </c>
      <c r="AH171" s="37" t="s">
        <v>2062</v>
      </c>
      <c r="AI171" s="37" t="s">
        <v>2062</v>
      </c>
      <c r="AJ171" s="37" t="str">
        <f t="shared" si="49"/>
        <v>,0</v>
      </c>
      <c r="AN171" s="37" t="s">
        <v>1898</v>
      </c>
      <c r="AO171" s="37" t="s">
        <v>2062</v>
      </c>
      <c r="AP171" s="37" t="s">
        <v>2062</v>
      </c>
      <c r="AQ171" s="37" t="str">
        <f t="shared" si="50"/>
        <v>,0</v>
      </c>
      <c r="AU171" s="37" t="s">
        <v>1955</v>
      </c>
      <c r="AV171" s="37" t="s">
        <v>2062</v>
      </c>
      <c r="AW171" s="37" t="s">
        <v>2062</v>
      </c>
      <c r="AX171" s="37" t="str">
        <f t="shared" si="51"/>
        <v>,0</v>
      </c>
      <c r="BB171" s="37" t="s">
        <v>1955</v>
      </c>
      <c r="BC171" s="37" t="s">
        <v>2062</v>
      </c>
      <c r="BD171" s="37" t="s">
        <v>2062</v>
      </c>
      <c r="BE171" s="37" t="str">
        <f t="shared" si="52"/>
        <v>,0</v>
      </c>
      <c r="BI171" s="37" t="s">
        <v>1955</v>
      </c>
      <c r="BJ171" s="37" t="s">
        <v>2062</v>
      </c>
      <c r="BK171" s="37" t="s">
        <v>2062</v>
      </c>
      <c r="BL171" s="37" t="str">
        <f t="shared" si="53"/>
        <v>,0</v>
      </c>
      <c r="BP171" s="37" t="s">
        <v>2006</v>
      </c>
      <c r="BQ171" s="37" t="s">
        <v>2062</v>
      </c>
      <c r="BR171" s="37" t="s">
        <v>2062</v>
      </c>
      <c r="BS171" s="37" t="str">
        <f t="shared" si="54"/>
        <v>,0</v>
      </c>
      <c r="BW171" s="37" t="s">
        <v>2006</v>
      </c>
      <c r="BX171" s="37" t="s">
        <v>2062</v>
      </c>
      <c r="BY171" s="37" t="s">
        <v>2062</v>
      </c>
      <c r="BZ171" s="37" t="str">
        <f t="shared" si="55"/>
        <v>,0</v>
      </c>
      <c r="CD171" s="37" t="s">
        <v>2006</v>
      </c>
      <c r="CE171" s="37" t="s">
        <v>2062</v>
      </c>
      <c r="CF171" s="37" t="s">
        <v>2062</v>
      </c>
      <c r="CG171" s="37" t="str">
        <f t="shared" si="56"/>
        <v>,0</v>
      </c>
      <c r="CK171" s="37" t="s">
        <v>2006</v>
      </c>
      <c r="CL171" s="37" t="s">
        <v>2062</v>
      </c>
      <c r="CM171" s="37" t="s">
        <v>2062</v>
      </c>
      <c r="CN171" s="37" t="str">
        <f t="shared" si="57"/>
        <v>,0</v>
      </c>
      <c r="CR171" s="37" t="s">
        <v>1889</v>
      </c>
      <c r="CU171" s="37" t="str">
        <f t="shared" si="58"/>
        <v/>
      </c>
      <c r="CY171" s="37" t="s">
        <v>1890</v>
      </c>
      <c r="DB171" s="37" t="str">
        <f t="shared" si="59"/>
        <v/>
      </c>
      <c r="DF171" s="37" t="s">
        <v>1890</v>
      </c>
    </row>
    <row r="172" spans="3:110" x14ac:dyDescent="0.2">
      <c r="C172" s="37">
        <v>308101</v>
      </c>
      <c r="D172" s="37" t="str">
        <f t="shared" si="60"/>
        <v>{{2003,-1,-1,0}|{2003,-1,-1,0}|{2000,-1,-1,0}|{2000,-1,-1,0}|{2012,-1,-1,0}|{2012,-1,-1,0}|{3013,-1,-1,0}|{3013,-1,-1,0}|{3013,-1,-1,0}|{4001,-1,-1,0}|{4001,-1,-1,0}|{4001,-1,-1,0}|{4001,-1,-1,0}|{4001,-1,-1,0}}</v>
      </c>
      <c r="E172" s="37" t="s">
        <v>1936</v>
      </c>
      <c r="F172" s="37" t="s">
        <v>2062</v>
      </c>
      <c r="G172" s="37" t="s">
        <v>2062</v>
      </c>
      <c r="H172" s="37" t="str">
        <f t="shared" si="46"/>
        <v>,0</v>
      </c>
      <c r="L172" s="37" t="s">
        <v>1886</v>
      </c>
      <c r="M172" s="37" t="s">
        <v>2062</v>
      </c>
      <c r="N172" s="37" t="s">
        <v>2062</v>
      </c>
      <c r="O172" s="37" t="str">
        <f t="shared" si="45"/>
        <v>,0</v>
      </c>
      <c r="S172" s="37" t="s">
        <v>1898</v>
      </c>
      <c r="T172" s="37" t="s">
        <v>2062</v>
      </c>
      <c r="U172" s="37" t="s">
        <v>2062</v>
      </c>
      <c r="V172" s="37" t="str">
        <f t="shared" si="47"/>
        <v>,0</v>
      </c>
      <c r="Z172" s="37" t="s">
        <v>1898</v>
      </c>
      <c r="AA172" s="37" t="s">
        <v>2062</v>
      </c>
      <c r="AB172" s="37" t="s">
        <v>2062</v>
      </c>
      <c r="AC172" s="37" t="str">
        <f t="shared" si="48"/>
        <v>,0</v>
      </c>
      <c r="AG172" s="37" t="s">
        <v>1957</v>
      </c>
      <c r="AH172" s="37" t="s">
        <v>2062</v>
      </c>
      <c r="AI172" s="37" t="s">
        <v>2062</v>
      </c>
      <c r="AJ172" s="37" t="str">
        <f t="shared" si="49"/>
        <v>,0</v>
      </c>
      <c r="AN172" s="37" t="s">
        <v>1957</v>
      </c>
      <c r="AO172" s="37" t="s">
        <v>2062</v>
      </c>
      <c r="AP172" s="37" t="s">
        <v>2062</v>
      </c>
      <c r="AQ172" s="37" t="str">
        <f t="shared" si="50"/>
        <v>,0</v>
      </c>
      <c r="AU172" s="37" t="s">
        <v>1975</v>
      </c>
      <c r="AV172" s="37" t="s">
        <v>2062</v>
      </c>
      <c r="AW172" s="37" t="s">
        <v>2062</v>
      </c>
      <c r="AX172" s="37" t="str">
        <f t="shared" si="51"/>
        <v>,0</v>
      </c>
      <c r="BB172" s="37" t="s">
        <v>1975</v>
      </c>
      <c r="BC172" s="37" t="s">
        <v>2062</v>
      </c>
      <c r="BD172" s="37" t="s">
        <v>2062</v>
      </c>
      <c r="BE172" s="37" t="str">
        <f t="shared" si="52"/>
        <v>,0</v>
      </c>
      <c r="BI172" s="37" t="s">
        <v>1975</v>
      </c>
      <c r="BJ172" s="37" t="s">
        <v>2062</v>
      </c>
      <c r="BK172" s="37" t="s">
        <v>2062</v>
      </c>
      <c r="BL172" s="37" t="str">
        <f t="shared" si="53"/>
        <v>,0</v>
      </c>
      <c r="BP172" s="37" t="s">
        <v>1992</v>
      </c>
      <c r="BQ172" s="37" t="s">
        <v>2062</v>
      </c>
      <c r="BR172" s="37" t="s">
        <v>2062</v>
      </c>
      <c r="BS172" s="37" t="str">
        <f t="shared" si="54"/>
        <v>,0</v>
      </c>
      <c r="BW172" s="37" t="s">
        <v>1992</v>
      </c>
      <c r="BX172" s="37" t="s">
        <v>2062</v>
      </c>
      <c r="BY172" s="37" t="s">
        <v>2062</v>
      </c>
      <c r="BZ172" s="37" t="str">
        <f t="shared" si="55"/>
        <v>,0</v>
      </c>
      <c r="CD172" s="37" t="s">
        <v>1992</v>
      </c>
      <c r="CE172" s="37" t="s">
        <v>2062</v>
      </c>
      <c r="CF172" s="37" t="s">
        <v>2062</v>
      </c>
      <c r="CG172" s="37" t="str">
        <f t="shared" si="56"/>
        <v>,0</v>
      </c>
      <c r="CK172" s="37" t="s">
        <v>1992</v>
      </c>
      <c r="CL172" s="37" t="s">
        <v>2062</v>
      </c>
      <c r="CM172" s="37" t="s">
        <v>2062</v>
      </c>
      <c r="CN172" s="37" t="str">
        <f t="shared" si="57"/>
        <v>,0</v>
      </c>
      <c r="CR172" s="37" t="s">
        <v>1992</v>
      </c>
      <c r="CS172" s="37" t="s">
        <v>2062</v>
      </c>
      <c r="CT172" s="37" t="s">
        <v>2062</v>
      </c>
      <c r="CU172" s="37" t="str">
        <f t="shared" si="58"/>
        <v>,0</v>
      </c>
      <c r="CY172" s="37" t="s">
        <v>1889</v>
      </c>
      <c r="DB172" s="37" t="str">
        <f t="shared" si="59"/>
        <v/>
      </c>
      <c r="DF172" s="37" t="s">
        <v>1890</v>
      </c>
    </row>
    <row r="173" spans="3:110" x14ac:dyDescent="0.2">
      <c r="C173" s="37">
        <v>308102</v>
      </c>
      <c r="D173" s="37" t="str">
        <f t="shared" si="60"/>
        <v>{{2007,-1,-1,0}|{2007,-1,-1,0}|{2006,-1,-1,0}|{2006,-1,-1,0}|{2009,-1,-1,0}|{2009,-1,-1,0}|{3018,-1,-1,0}|{3018,-1,-1,0}|{3018,-1,-1,0}|{4033,-1,-1,0}|{4033,-1,-1,0}|{4033,-1,-1,0}|{4033,-1,-1,0}|{4033,-1,-1,0}}</v>
      </c>
      <c r="E173" s="37" t="s">
        <v>2063</v>
      </c>
      <c r="F173" s="37" t="s">
        <v>2062</v>
      </c>
      <c r="G173" s="37" t="s">
        <v>2062</v>
      </c>
      <c r="H173" s="37" t="str">
        <f t="shared" si="46"/>
        <v>,0</v>
      </c>
      <c r="L173" s="37" t="s">
        <v>1879</v>
      </c>
      <c r="M173" s="37" t="s">
        <v>2062</v>
      </c>
      <c r="N173" s="37" t="s">
        <v>2062</v>
      </c>
      <c r="O173" s="37" t="str">
        <f t="shared" si="45"/>
        <v>,0</v>
      </c>
      <c r="S173" s="37" t="s">
        <v>1980</v>
      </c>
      <c r="T173" s="37" t="s">
        <v>2062</v>
      </c>
      <c r="U173" s="37" t="s">
        <v>2062</v>
      </c>
      <c r="V173" s="37" t="str">
        <f t="shared" si="47"/>
        <v>,0</v>
      </c>
      <c r="Z173" s="37" t="s">
        <v>1980</v>
      </c>
      <c r="AA173" s="37" t="s">
        <v>2062</v>
      </c>
      <c r="AB173" s="37" t="s">
        <v>2062</v>
      </c>
      <c r="AC173" s="37" t="str">
        <f t="shared" si="48"/>
        <v>,0</v>
      </c>
      <c r="AG173" s="37" t="s">
        <v>1899</v>
      </c>
      <c r="AH173" s="37" t="s">
        <v>2062</v>
      </c>
      <c r="AI173" s="37" t="s">
        <v>2062</v>
      </c>
      <c r="AJ173" s="37" t="str">
        <f t="shared" si="49"/>
        <v>,0</v>
      </c>
      <c r="AN173" s="37" t="s">
        <v>1899</v>
      </c>
      <c r="AO173" s="37" t="s">
        <v>2062</v>
      </c>
      <c r="AP173" s="37" t="s">
        <v>2062</v>
      </c>
      <c r="AQ173" s="37" t="str">
        <f t="shared" si="50"/>
        <v>,0</v>
      </c>
      <c r="AU173" s="37" t="s">
        <v>1948</v>
      </c>
      <c r="AV173" s="37" t="s">
        <v>2062</v>
      </c>
      <c r="AW173" s="37" t="s">
        <v>2062</v>
      </c>
      <c r="AX173" s="37" t="str">
        <f t="shared" si="51"/>
        <v>,0</v>
      </c>
      <c r="BB173" s="37" t="s">
        <v>1948</v>
      </c>
      <c r="BC173" s="37" t="s">
        <v>2062</v>
      </c>
      <c r="BD173" s="37" t="s">
        <v>2062</v>
      </c>
      <c r="BE173" s="37" t="str">
        <f t="shared" si="52"/>
        <v>,0</v>
      </c>
      <c r="BI173" s="37" t="s">
        <v>1948</v>
      </c>
      <c r="BJ173" s="37" t="s">
        <v>2062</v>
      </c>
      <c r="BK173" s="37" t="s">
        <v>2062</v>
      </c>
      <c r="BL173" s="37" t="str">
        <f t="shared" si="53"/>
        <v>,0</v>
      </c>
      <c r="BP173" s="37" t="s">
        <v>2016</v>
      </c>
      <c r="BQ173" s="37" t="s">
        <v>2062</v>
      </c>
      <c r="BR173" s="37" t="s">
        <v>2062</v>
      </c>
      <c r="BS173" s="37" t="str">
        <f t="shared" si="54"/>
        <v>,0</v>
      </c>
      <c r="BW173" s="37" t="s">
        <v>2016</v>
      </c>
      <c r="BX173" s="37" t="s">
        <v>2062</v>
      </c>
      <c r="BY173" s="37" t="s">
        <v>2062</v>
      </c>
      <c r="BZ173" s="37" t="str">
        <f t="shared" si="55"/>
        <v>,0</v>
      </c>
      <c r="CD173" s="37" t="s">
        <v>2016</v>
      </c>
      <c r="CE173" s="37" t="s">
        <v>2062</v>
      </c>
      <c r="CF173" s="37" t="s">
        <v>2062</v>
      </c>
      <c r="CG173" s="37" t="str">
        <f t="shared" si="56"/>
        <v>,0</v>
      </c>
      <c r="CK173" s="37" t="s">
        <v>2016</v>
      </c>
      <c r="CL173" s="37" t="s">
        <v>2062</v>
      </c>
      <c r="CM173" s="37" t="s">
        <v>2062</v>
      </c>
      <c r="CN173" s="37" t="str">
        <f t="shared" si="57"/>
        <v>,0</v>
      </c>
      <c r="CR173" s="37" t="s">
        <v>2016</v>
      </c>
      <c r="CS173" s="37" t="s">
        <v>2062</v>
      </c>
      <c r="CT173" s="37" t="s">
        <v>2062</v>
      </c>
      <c r="CU173" s="37" t="str">
        <f t="shared" si="58"/>
        <v>,0</v>
      </c>
      <c r="CY173" s="37" t="s">
        <v>1889</v>
      </c>
      <c r="DB173" s="37" t="str">
        <f t="shared" si="59"/>
        <v/>
      </c>
      <c r="DF173" s="37" t="s">
        <v>1890</v>
      </c>
    </row>
    <row r="174" spans="3:110" x14ac:dyDescent="0.2">
      <c r="C174" s="37">
        <v>308103</v>
      </c>
      <c r="D174" s="37" t="str">
        <f t="shared" si="60"/>
        <v>{{2011,-1,-1,0}|{2011,-1,-1,0}|{2004,-1,-1,0}|{2004,-1,-1,0}|{2000,-1,-1,0}|{2000,-1,-1,0}|{3019,-1,-1,0}|{3019,-1,-1,0}|{3019,-1,-1,0}|{4000,-1,-1,0}|{4000,-1,-1,0}|{4000,-1,-1,0}|{4000,-1,-1,0}|{4000,-1,-1,0}}</v>
      </c>
      <c r="E174" s="37" t="s">
        <v>2064</v>
      </c>
      <c r="F174" s="37" t="s">
        <v>2062</v>
      </c>
      <c r="G174" s="37" t="s">
        <v>2062</v>
      </c>
      <c r="H174" s="37" t="str">
        <f t="shared" si="46"/>
        <v>,0</v>
      </c>
      <c r="L174" s="37" t="s">
        <v>1966</v>
      </c>
      <c r="M174" s="37" t="s">
        <v>2062</v>
      </c>
      <c r="N174" s="37" t="s">
        <v>2062</v>
      </c>
      <c r="O174" s="37" t="str">
        <f t="shared" si="45"/>
        <v>,0</v>
      </c>
      <c r="S174" s="37" t="s">
        <v>1954</v>
      </c>
      <c r="T174" s="37" t="s">
        <v>2062</v>
      </c>
      <c r="U174" s="37" t="s">
        <v>2062</v>
      </c>
      <c r="V174" s="37" t="str">
        <f t="shared" si="47"/>
        <v>,0</v>
      </c>
      <c r="Z174" s="37" t="s">
        <v>1954</v>
      </c>
      <c r="AA174" s="37" t="s">
        <v>2062</v>
      </c>
      <c r="AB174" s="37" t="s">
        <v>2062</v>
      </c>
      <c r="AC174" s="37" t="str">
        <f t="shared" si="48"/>
        <v>,0</v>
      </c>
      <c r="AG174" s="37" t="s">
        <v>1898</v>
      </c>
      <c r="AH174" s="37" t="s">
        <v>2062</v>
      </c>
      <c r="AI174" s="37" t="s">
        <v>2062</v>
      </c>
      <c r="AJ174" s="37" t="str">
        <f t="shared" si="49"/>
        <v>,0</v>
      </c>
      <c r="AN174" s="37" t="s">
        <v>1898</v>
      </c>
      <c r="AO174" s="37" t="s">
        <v>2062</v>
      </c>
      <c r="AP174" s="37" t="s">
        <v>2062</v>
      </c>
      <c r="AQ174" s="37" t="str">
        <f t="shared" si="50"/>
        <v>,0</v>
      </c>
      <c r="AU174" s="37" t="s">
        <v>1955</v>
      </c>
      <c r="AV174" s="37" t="s">
        <v>2062</v>
      </c>
      <c r="AW174" s="37" t="s">
        <v>2062</v>
      </c>
      <c r="AX174" s="37" t="str">
        <f t="shared" si="51"/>
        <v>,0</v>
      </c>
      <c r="BB174" s="37" t="s">
        <v>1955</v>
      </c>
      <c r="BC174" s="37" t="s">
        <v>2062</v>
      </c>
      <c r="BD174" s="37" t="s">
        <v>2062</v>
      </c>
      <c r="BE174" s="37" t="str">
        <f t="shared" si="52"/>
        <v>,0</v>
      </c>
      <c r="BI174" s="37" t="s">
        <v>1955</v>
      </c>
      <c r="BJ174" s="37" t="s">
        <v>2062</v>
      </c>
      <c r="BK174" s="37" t="s">
        <v>2062</v>
      </c>
      <c r="BL174" s="37" t="str">
        <f t="shared" si="53"/>
        <v>,0</v>
      </c>
      <c r="BP174" s="37" t="s">
        <v>2006</v>
      </c>
      <c r="BQ174" s="37" t="s">
        <v>2062</v>
      </c>
      <c r="BR174" s="37" t="s">
        <v>2062</v>
      </c>
      <c r="BS174" s="37" t="str">
        <f t="shared" si="54"/>
        <v>,0</v>
      </c>
      <c r="BW174" s="37" t="s">
        <v>2006</v>
      </c>
      <c r="BX174" s="37" t="s">
        <v>2062</v>
      </c>
      <c r="BY174" s="37" t="s">
        <v>2062</v>
      </c>
      <c r="BZ174" s="37" t="str">
        <f t="shared" si="55"/>
        <v>,0</v>
      </c>
      <c r="CD174" s="37" t="s">
        <v>2006</v>
      </c>
      <c r="CE174" s="37" t="s">
        <v>2062</v>
      </c>
      <c r="CF174" s="37" t="s">
        <v>2062</v>
      </c>
      <c r="CG174" s="37" t="str">
        <f t="shared" si="56"/>
        <v>,0</v>
      </c>
      <c r="CK174" s="37" t="s">
        <v>2006</v>
      </c>
      <c r="CL174" s="37" t="s">
        <v>2062</v>
      </c>
      <c r="CM174" s="37" t="s">
        <v>2062</v>
      </c>
      <c r="CN174" s="37" t="str">
        <f t="shared" si="57"/>
        <v>,0</v>
      </c>
      <c r="CR174" s="37" t="s">
        <v>2006</v>
      </c>
      <c r="CS174" s="37" t="s">
        <v>2062</v>
      </c>
      <c r="CT174" s="37" t="s">
        <v>2062</v>
      </c>
      <c r="CU174" s="37" t="str">
        <f t="shared" si="58"/>
        <v>,0</v>
      </c>
      <c r="CY174" s="37" t="s">
        <v>1889</v>
      </c>
      <c r="DB174" s="37" t="str">
        <f t="shared" si="59"/>
        <v/>
      </c>
      <c r="DF174" s="37" t="s">
        <v>1890</v>
      </c>
    </row>
    <row r="175" spans="3:110" x14ac:dyDescent="0.2">
      <c r="C175" s="37">
        <v>308201</v>
      </c>
      <c r="D175" s="37" t="str">
        <f t="shared" si="60"/>
        <v>{{4017,-1,-1,0}|{2003,-1,-1,0}|{2003,-1,-1,0}|{1011,-1,-1,0}|{1011,-1,-1,0}|{2012,-1,-1,0}|{2012,-1,-1,0}|{3013,-1,-1,0}|{3013,-1,-1,0}|{4012,-1,-1,0}|{4012,-1,-1,0}|{4012,-1,-1,0}|{4012,-1,-1,0}|{4012,-1,-1,0}}</v>
      </c>
      <c r="E175" s="37" t="s">
        <v>2065</v>
      </c>
      <c r="F175" s="37" t="s">
        <v>2062</v>
      </c>
      <c r="G175" s="37" t="s">
        <v>2062</v>
      </c>
      <c r="H175" s="37" t="str">
        <f t="shared" si="46"/>
        <v>,0</v>
      </c>
      <c r="L175" s="37" t="s">
        <v>1886</v>
      </c>
      <c r="M175" s="37" t="s">
        <v>2062</v>
      </c>
      <c r="N175" s="37" t="s">
        <v>2062</v>
      </c>
      <c r="O175" s="37" t="str">
        <f t="shared" si="45"/>
        <v>,0</v>
      </c>
      <c r="S175" s="37" t="s">
        <v>1886</v>
      </c>
      <c r="T175" s="37" t="s">
        <v>2062</v>
      </c>
      <c r="U175" s="37" t="s">
        <v>2062</v>
      </c>
      <c r="V175" s="37" t="str">
        <f t="shared" si="47"/>
        <v>,0</v>
      </c>
      <c r="Z175" s="37" t="s">
        <v>2066</v>
      </c>
      <c r="AA175" s="37" t="s">
        <v>2062</v>
      </c>
      <c r="AB175" s="37" t="s">
        <v>2062</v>
      </c>
      <c r="AC175" s="37" t="str">
        <f t="shared" si="48"/>
        <v>,0</v>
      </c>
      <c r="AG175" s="37" t="s">
        <v>2066</v>
      </c>
      <c r="AH175" s="37" t="s">
        <v>2062</v>
      </c>
      <c r="AI175" s="37" t="s">
        <v>2062</v>
      </c>
      <c r="AJ175" s="37" t="str">
        <f t="shared" si="49"/>
        <v>,0</v>
      </c>
      <c r="AN175" s="37" t="s">
        <v>1957</v>
      </c>
      <c r="AO175" s="37" t="s">
        <v>2062</v>
      </c>
      <c r="AP175" s="37" t="s">
        <v>2062</v>
      </c>
      <c r="AQ175" s="37" t="str">
        <f t="shared" si="50"/>
        <v>,0</v>
      </c>
      <c r="AU175" s="37" t="s">
        <v>1957</v>
      </c>
      <c r="AV175" s="37" t="s">
        <v>2062</v>
      </c>
      <c r="AW175" s="37" t="s">
        <v>2062</v>
      </c>
      <c r="AX175" s="37" t="str">
        <f t="shared" si="51"/>
        <v>,0</v>
      </c>
      <c r="BB175" s="37" t="s">
        <v>1975</v>
      </c>
      <c r="BC175" s="37" t="s">
        <v>2062</v>
      </c>
      <c r="BD175" s="37" t="s">
        <v>2062</v>
      </c>
      <c r="BE175" s="37" t="str">
        <f t="shared" si="52"/>
        <v>,0</v>
      </c>
      <c r="BI175" s="37" t="s">
        <v>1975</v>
      </c>
      <c r="BJ175" s="37" t="s">
        <v>2062</v>
      </c>
      <c r="BK175" s="37" t="s">
        <v>2062</v>
      </c>
      <c r="BL175" s="37" t="str">
        <f t="shared" si="53"/>
        <v>,0</v>
      </c>
      <c r="BP175" s="37" t="s">
        <v>2020</v>
      </c>
      <c r="BQ175" s="37" t="s">
        <v>2062</v>
      </c>
      <c r="BR175" s="37" t="s">
        <v>2062</v>
      </c>
      <c r="BS175" s="37" t="str">
        <f t="shared" si="54"/>
        <v>,0</v>
      </c>
      <c r="BW175" s="37" t="s">
        <v>2020</v>
      </c>
      <c r="BX175" s="37" t="s">
        <v>2062</v>
      </c>
      <c r="BY175" s="37" t="s">
        <v>2062</v>
      </c>
      <c r="BZ175" s="37" t="str">
        <f t="shared" si="55"/>
        <v>,0</v>
      </c>
      <c r="CD175" s="37" t="s">
        <v>2020</v>
      </c>
      <c r="CE175" s="37" t="s">
        <v>2062</v>
      </c>
      <c r="CF175" s="37" t="s">
        <v>2062</v>
      </c>
      <c r="CG175" s="37" t="str">
        <f t="shared" si="56"/>
        <v>,0</v>
      </c>
      <c r="CK175" s="37" t="s">
        <v>2020</v>
      </c>
      <c r="CL175" s="37" t="s">
        <v>2062</v>
      </c>
      <c r="CM175" s="37" t="s">
        <v>2062</v>
      </c>
      <c r="CN175" s="37" t="str">
        <f t="shared" si="57"/>
        <v>,0</v>
      </c>
      <c r="CR175" s="37" t="s">
        <v>2020</v>
      </c>
      <c r="CS175" s="37" t="s">
        <v>2062</v>
      </c>
      <c r="CT175" s="37" t="s">
        <v>2062</v>
      </c>
      <c r="CU175" s="37" t="str">
        <f t="shared" si="58"/>
        <v>,0</v>
      </c>
      <c r="CY175" s="37" t="s">
        <v>1889</v>
      </c>
      <c r="DB175" s="37" t="str">
        <f t="shared" si="59"/>
        <v/>
      </c>
      <c r="DF175" s="37" t="s">
        <v>1890</v>
      </c>
    </row>
    <row r="176" spans="3:110" x14ac:dyDescent="0.2">
      <c r="C176" s="37">
        <v>200101</v>
      </c>
      <c r="D176" s="37" t="str">
        <f t="shared" si="60"/>
        <v>{{2013,35,3,0}|{2007,35,3,0}|{1000,35,3,0}|{2006,35,3,0}|{3018,35,3,0}}</v>
      </c>
      <c r="E176" s="37" t="s">
        <v>1972</v>
      </c>
      <c r="F176" s="37" t="s">
        <v>2067</v>
      </c>
      <c r="G176" s="37" t="s">
        <v>1927</v>
      </c>
      <c r="H176" s="37" t="str">
        <f t="shared" si="46"/>
        <v>,0</v>
      </c>
      <c r="L176" s="37" t="s">
        <v>1879</v>
      </c>
      <c r="M176" s="37" t="s">
        <v>2067</v>
      </c>
      <c r="N176" s="37" t="s">
        <v>1927</v>
      </c>
      <c r="O176" s="37" t="str">
        <f t="shared" si="45"/>
        <v>,0</v>
      </c>
      <c r="S176" s="37" t="s">
        <v>1945</v>
      </c>
      <c r="T176" s="37" t="s">
        <v>2067</v>
      </c>
      <c r="U176" s="37" t="s">
        <v>1927</v>
      </c>
      <c r="V176" s="37" t="str">
        <f t="shared" si="47"/>
        <v>,0</v>
      </c>
      <c r="Z176" s="37" t="s">
        <v>1980</v>
      </c>
      <c r="AA176" s="37" t="s">
        <v>2067</v>
      </c>
      <c r="AB176" s="37" t="s">
        <v>1927</v>
      </c>
      <c r="AC176" s="37" t="str">
        <f t="shared" si="48"/>
        <v>,0</v>
      </c>
      <c r="AG176" s="37" t="s">
        <v>1948</v>
      </c>
      <c r="AH176" s="37" t="s">
        <v>2067</v>
      </c>
      <c r="AI176" s="37" t="s">
        <v>1927</v>
      </c>
      <c r="AJ176" s="37" t="str">
        <f t="shared" si="49"/>
        <v>,0</v>
      </c>
      <c r="AN176" s="37" t="s">
        <v>1889</v>
      </c>
      <c r="AQ176" s="37" t="str">
        <f t="shared" si="50"/>
        <v/>
      </c>
      <c r="AU176" s="37" t="s">
        <v>1890</v>
      </c>
      <c r="AX176" s="37" t="str">
        <f t="shared" si="51"/>
        <v/>
      </c>
      <c r="BB176" s="37" t="s">
        <v>1890</v>
      </c>
      <c r="BE176" s="37" t="str">
        <f t="shared" si="52"/>
        <v/>
      </c>
      <c r="BI176" s="37" t="s">
        <v>1890</v>
      </c>
      <c r="BL176" s="37" t="str">
        <f t="shared" si="53"/>
        <v/>
      </c>
      <c r="BP176" s="37" t="s">
        <v>1890</v>
      </c>
      <c r="BS176" s="37" t="str">
        <f t="shared" si="54"/>
        <v/>
      </c>
      <c r="BW176" s="37" t="s">
        <v>1890</v>
      </c>
      <c r="BZ176" s="37" t="str">
        <f t="shared" si="55"/>
        <v/>
      </c>
      <c r="CD176" s="37" t="s">
        <v>1890</v>
      </c>
      <c r="CG176" s="37" t="str">
        <f t="shared" si="56"/>
        <v/>
      </c>
      <c r="CK176" s="37" t="s">
        <v>1890</v>
      </c>
      <c r="CN176" s="37" t="str">
        <f t="shared" si="57"/>
        <v/>
      </c>
      <c r="CR176" s="37" t="s">
        <v>1890</v>
      </c>
      <c r="CU176" s="37" t="str">
        <f t="shared" si="58"/>
        <v/>
      </c>
      <c r="CY176" s="37" t="s">
        <v>1890</v>
      </c>
      <c r="DB176" s="37" t="str">
        <f t="shared" si="59"/>
        <v/>
      </c>
      <c r="DF176" s="37" t="s">
        <v>1890</v>
      </c>
    </row>
    <row r="177" spans="3:110" x14ac:dyDescent="0.2">
      <c r="C177" s="37">
        <v>200102</v>
      </c>
      <c r="D177" s="37" t="str">
        <f t="shared" si="60"/>
        <v>{{2007,55,3,0}|{2013,55,3,0}|{2006,55,3,0}|{3000,55,3,0}|{3001,55,3,0}|{3018,55,3,0}}</v>
      </c>
      <c r="E177" s="37" t="s">
        <v>2063</v>
      </c>
      <c r="F177" s="37" t="s">
        <v>2068</v>
      </c>
      <c r="G177" s="37" t="s">
        <v>1927</v>
      </c>
      <c r="H177" s="37" t="str">
        <f t="shared" si="46"/>
        <v>,0</v>
      </c>
      <c r="L177" s="37" t="s">
        <v>1967</v>
      </c>
      <c r="M177" s="37" t="s">
        <v>2068</v>
      </c>
      <c r="N177" s="37" t="s">
        <v>1927</v>
      </c>
      <c r="O177" s="37" t="str">
        <f t="shared" si="45"/>
        <v>,0</v>
      </c>
      <c r="S177" s="37" t="s">
        <v>1980</v>
      </c>
      <c r="T177" s="37" t="s">
        <v>2068</v>
      </c>
      <c r="U177" s="37" t="s">
        <v>1927</v>
      </c>
      <c r="V177" s="37" t="str">
        <f t="shared" si="47"/>
        <v>,0</v>
      </c>
      <c r="Z177" s="37" t="s">
        <v>1893</v>
      </c>
      <c r="AA177" s="37" t="s">
        <v>2068</v>
      </c>
      <c r="AB177" s="37" t="s">
        <v>1927</v>
      </c>
      <c r="AC177" s="37" t="str">
        <f t="shared" si="48"/>
        <v>,0</v>
      </c>
      <c r="AG177" s="37" t="s">
        <v>1991</v>
      </c>
      <c r="AH177" s="37" t="s">
        <v>2068</v>
      </c>
      <c r="AI177" s="37" t="s">
        <v>1927</v>
      </c>
      <c r="AJ177" s="37" t="str">
        <f t="shared" si="49"/>
        <v>,0</v>
      </c>
      <c r="AN177" s="37" t="s">
        <v>1948</v>
      </c>
      <c r="AO177" s="37" t="s">
        <v>2068</v>
      </c>
      <c r="AP177" s="37" t="s">
        <v>1927</v>
      </c>
      <c r="AQ177" s="37" t="str">
        <f t="shared" si="50"/>
        <v>,0</v>
      </c>
      <c r="AU177" s="37" t="s">
        <v>1889</v>
      </c>
      <c r="AX177" s="37" t="str">
        <f t="shared" si="51"/>
        <v/>
      </c>
      <c r="BB177" s="37" t="s">
        <v>1890</v>
      </c>
      <c r="BE177" s="37" t="str">
        <f t="shared" si="52"/>
        <v/>
      </c>
      <c r="BI177" s="37" t="s">
        <v>1890</v>
      </c>
      <c r="BL177" s="37" t="str">
        <f t="shared" si="53"/>
        <v/>
      </c>
      <c r="BP177" s="37" t="s">
        <v>1890</v>
      </c>
      <c r="BS177" s="37" t="str">
        <f t="shared" si="54"/>
        <v/>
      </c>
      <c r="BW177" s="37" t="s">
        <v>1890</v>
      </c>
      <c r="BZ177" s="37" t="str">
        <f t="shared" si="55"/>
        <v/>
      </c>
      <c r="CD177" s="37" t="s">
        <v>1890</v>
      </c>
      <c r="CG177" s="37" t="str">
        <f t="shared" si="56"/>
        <v/>
      </c>
      <c r="CK177" s="37" t="s">
        <v>1890</v>
      </c>
      <c r="CN177" s="37" t="str">
        <f t="shared" si="57"/>
        <v/>
      </c>
      <c r="CR177" s="37" t="s">
        <v>1890</v>
      </c>
      <c r="CU177" s="37" t="str">
        <f t="shared" si="58"/>
        <v/>
      </c>
      <c r="CY177" s="37" t="s">
        <v>1890</v>
      </c>
      <c r="DB177" s="37" t="str">
        <f t="shared" si="59"/>
        <v/>
      </c>
      <c r="DF177" s="37" t="s">
        <v>1890</v>
      </c>
    </row>
    <row r="178" spans="3:110" x14ac:dyDescent="0.2">
      <c r="C178" s="37">
        <v>200103</v>
      </c>
      <c r="D178" s="37" t="str">
        <f t="shared" si="60"/>
        <v>{{2013,65,5,0}|{3000,65,5,0}|{3000,65,5,0}|{3018,65,5,0}|{3018,65,5,0}|{4001,65,5,0}|{4001,65,5,0}}</v>
      </c>
      <c r="E178" s="37" t="s">
        <v>1972</v>
      </c>
      <c r="F178" s="37" t="s">
        <v>1969</v>
      </c>
      <c r="G178" s="37" t="s">
        <v>1937</v>
      </c>
      <c r="H178" s="37" t="str">
        <f t="shared" si="46"/>
        <v>,0</v>
      </c>
      <c r="L178" s="37" t="s">
        <v>1893</v>
      </c>
      <c r="M178" s="37" t="s">
        <v>1969</v>
      </c>
      <c r="N178" s="37" t="s">
        <v>1937</v>
      </c>
      <c r="O178" s="37" t="str">
        <f t="shared" si="45"/>
        <v>,0</v>
      </c>
      <c r="S178" s="37" t="s">
        <v>1893</v>
      </c>
      <c r="T178" s="37" t="s">
        <v>1969</v>
      </c>
      <c r="U178" s="37" t="s">
        <v>1937</v>
      </c>
      <c r="V178" s="37" t="str">
        <f t="shared" si="47"/>
        <v>,0</v>
      </c>
      <c r="Z178" s="37" t="s">
        <v>1948</v>
      </c>
      <c r="AA178" s="37" t="s">
        <v>1969</v>
      </c>
      <c r="AB178" s="37" t="s">
        <v>1937</v>
      </c>
      <c r="AC178" s="37" t="str">
        <f t="shared" si="48"/>
        <v>,0</v>
      </c>
      <c r="AG178" s="37" t="s">
        <v>1948</v>
      </c>
      <c r="AH178" s="37" t="s">
        <v>1969</v>
      </c>
      <c r="AI178" s="37" t="s">
        <v>1937</v>
      </c>
      <c r="AJ178" s="37" t="str">
        <f t="shared" si="49"/>
        <v>,0</v>
      </c>
      <c r="AN178" s="37" t="s">
        <v>1992</v>
      </c>
      <c r="AO178" s="37" t="s">
        <v>1969</v>
      </c>
      <c r="AP178" s="37" t="s">
        <v>1937</v>
      </c>
      <c r="AQ178" s="37" t="str">
        <f t="shared" si="50"/>
        <v>,0</v>
      </c>
      <c r="AU178" s="37" t="s">
        <v>1992</v>
      </c>
      <c r="AV178" s="37" t="s">
        <v>1969</v>
      </c>
      <c r="AW178" s="37" t="s">
        <v>1937</v>
      </c>
      <c r="AX178" s="37" t="str">
        <f t="shared" si="51"/>
        <v>,0</v>
      </c>
      <c r="BB178" s="37" t="s">
        <v>1889</v>
      </c>
      <c r="BE178" s="37" t="str">
        <f t="shared" si="52"/>
        <v/>
      </c>
      <c r="BI178" s="37" t="s">
        <v>1890</v>
      </c>
      <c r="BL178" s="37" t="str">
        <f t="shared" si="53"/>
        <v/>
      </c>
      <c r="BP178" s="37" t="s">
        <v>1890</v>
      </c>
      <c r="BS178" s="37" t="str">
        <f t="shared" si="54"/>
        <v/>
      </c>
      <c r="BW178" s="37" t="s">
        <v>1890</v>
      </c>
      <c r="BZ178" s="37" t="str">
        <f t="shared" si="55"/>
        <v/>
      </c>
      <c r="CD178" s="37" t="s">
        <v>1890</v>
      </c>
      <c r="CG178" s="37" t="str">
        <f t="shared" si="56"/>
        <v/>
      </c>
      <c r="CK178" s="37" t="s">
        <v>1890</v>
      </c>
      <c r="CN178" s="37" t="str">
        <f t="shared" si="57"/>
        <v/>
      </c>
      <c r="CR178" s="37" t="s">
        <v>1890</v>
      </c>
      <c r="CU178" s="37" t="str">
        <f t="shared" si="58"/>
        <v/>
      </c>
      <c r="CY178" s="37" t="s">
        <v>1890</v>
      </c>
      <c r="DB178" s="37" t="str">
        <f t="shared" si="59"/>
        <v/>
      </c>
      <c r="DF178" s="37" t="s">
        <v>1890</v>
      </c>
    </row>
    <row r="179" spans="3:110" x14ac:dyDescent="0.2">
      <c r="C179" s="37">
        <v>200104</v>
      </c>
      <c r="D179" s="37" t="str">
        <f t="shared" si="60"/>
        <v>{{3000,130,6,0}|{3000,130,6,0}|{2006,130,6,0}|{2006,130,6,0}|{3001,130,6,0}|{3001,130,6,0}|{4036,130,6,0}|{4036,130,6,0}}</v>
      </c>
      <c r="E179" s="37" t="s">
        <v>1917</v>
      </c>
      <c r="F179" s="37" t="s">
        <v>1981</v>
      </c>
      <c r="G179" s="37" t="s">
        <v>1941</v>
      </c>
      <c r="H179" s="37" t="str">
        <f t="shared" si="46"/>
        <v>,0</v>
      </c>
      <c r="L179" s="37" t="s">
        <v>1893</v>
      </c>
      <c r="M179" s="37" t="s">
        <v>1981</v>
      </c>
      <c r="N179" s="37" t="s">
        <v>1941</v>
      </c>
      <c r="O179" s="37" t="str">
        <f t="shared" si="45"/>
        <v>,0</v>
      </c>
      <c r="S179" s="37" t="s">
        <v>1980</v>
      </c>
      <c r="T179" s="37" t="s">
        <v>1981</v>
      </c>
      <c r="U179" s="37" t="s">
        <v>1941</v>
      </c>
      <c r="V179" s="37" t="str">
        <f t="shared" si="47"/>
        <v>,0</v>
      </c>
      <c r="Z179" s="37" t="s">
        <v>1980</v>
      </c>
      <c r="AA179" s="37" t="s">
        <v>1981</v>
      </c>
      <c r="AB179" s="37" t="s">
        <v>1941</v>
      </c>
      <c r="AC179" s="37" t="str">
        <f t="shared" si="48"/>
        <v>,0</v>
      </c>
      <c r="AG179" s="37" t="s">
        <v>1991</v>
      </c>
      <c r="AH179" s="37" t="s">
        <v>1981</v>
      </c>
      <c r="AI179" s="37" t="s">
        <v>1941</v>
      </c>
      <c r="AJ179" s="37" t="str">
        <f t="shared" si="49"/>
        <v>,0</v>
      </c>
      <c r="AN179" s="37" t="s">
        <v>1991</v>
      </c>
      <c r="AO179" s="37" t="s">
        <v>1981</v>
      </c>
      <c r="AP179" s="37" t="s">
        <v>1941</v>
      </c>
      <c r="AQ179" s="37" t="str">
        <f t="shared" si="50"/>
        <v>,0</v>
      </c>
      <c r="AU179" s="37" t="s">
        <v>2000</v>
      </c>
      <c r="AV179" s="37" t="s">
        <v>1981</v>
      </c>
      <c r="AW179" s="37" t="s">
        <v>1941</v>
      </c>
      <c r="AX179" s="37" t="str">
        <f t="shared" si="51"/>
        <v>,0</v>
      </c>
      <c r="BB179" s="37" t="s">
        <v>2000</v>
      </c>
      <c r="BC179" s="37" t="s">
        <v>1981</v>
      </c>
      <c r="BD179" s="37" t="s">
        <v>1941</v>
      </c>
      <c r="BE179" s="37" t="str">
        <f t="shared" si="52"/>
        <v>,0</v>
      </c>
      <c r="BI179" s="37" t="s">
        <v>1889</v>
      </c>
      <c r="BL179" s="37" t="str">
        <f t="shared" si="53"/>
        <v/>
      </c>
      <c r="BP179" s="37" t="s">
        <v>1890</v>
      </c>
      <c r="BS179" s="37" t="str">
        <f t="shared" si="54"/>
        <v/>
      </c>
      <c r="BW179" s="37" t="s">
        <v>1890</v>
      </c>
      <c r="BZ179" s="37" t="str">
        <f t="shared" si="55"/>
        <v/>
      </c>
      <c r="CD179" s="37" t="s">
        <v>1890</v>
      </c>
      <c r="CG179" s="37" t="str">
        <f t="shared" si="56"/>
        <v/>
      </c>
      <c r="CK179" s="37" t="s">
        <v>1890</v>
      </c>
      <c r="CN179" s="37" t="str">
        <f t="shared" si="57"/>
        <v/>
      </c>
      <c r="CR179" s="37" t="s">
        <v>1890</v>
      </c>
      <c r="CU179" s="37" t="str">
        <f t="shared" si="58"/>
        <v/>
      </c>
      <c r="CY179" s="37" t="s">
        <v>1890</v>
      </c>
      <c r="DB179" s="37" t="str">
        <f t="shared" si="59"/>
        <v/>
      </c>
      <c r="DF179" s="37" t="s">
        <v>1890</v>
      </c>
    </row>
    <row r="180" spans="3:110" x14ac:dyDescent="0.2">
      <c r="C180" s="37">
        <v>200105</v>
      </c>
      <c r="D180" s="37" t="str">
        <f t="shared" si="60"/>
        <v>{{4002,145,5,0}|{4002,145,5,0}|{4001,145,5,0}|{4001,145,5,0}|{4024,145,5,0}|{4024,145,5,0}|{4024,145,5,0}|{4033,145,5,0}|{4033,145,5,0}}</v>
      </c>
      <c r="E180" s="37" t="s">
        <v>2040</v>
      </c>
      <c r="F180" s="37" t="s">
        <v>2069</v>
      </c>
      <c r="G180" s="37" t="s">
        <v>1937</v>
      </c>
      <c r="H180" s="37" t="str">
        <f t="shared" si="46"/>
        <v>,0</v>
      </c>
      <c r="L180" s="37" t="s">
        <v>2003</v>
      </c>
      <c r="M180" s="37" t="s">
        <v>2069</v>
      </c>
      <c r="N180" s="37" t="s">
        <v>1937</v>
      </c>
      <c r="O180" s="37" t="str">
        <f t="shared" si="45"/>
        <v>,0</v>
      </c>
      <c r="S180" s="37" t="s">
        <v>1992</v>
      </c>
      <c r="T180" s="37" t="s">
        <v>2069</v>
      </c>
      <c r="U180" s="37" t="s">
        <v>1937</v>
      </c>
      <c r="V180" s="37" t="str">
        <f t="shared" si="47"/>
        <v>,0</v>
      </c>
      <c r="Z180" s="37" t="s">
        <v>1992</v>
      </c>
      <c r="AA180" s="37" t="s">
        <v>2069</v>
      </c>
      <c r="AB180" s="37" t="s">
        <v>1937</v>
      </c>
      <c r="AC180" s="37" t="str">
        <f t="shared" si="48"/>
        <v>,0</v>
      </c>
      <c r="AG180" s="37" t="s">
        <v>2025</v>
      </c>
      <c r="AH180" s="37" t="s">
        <v>2069</v>
      </c>
      <c r="AI180" s="37" t="s">
        <v>1937</v>
      </c>
      <c r="AJ180" s="37" t="str">
        <f t="shared" si="49"/>
        <v>,0</v>
      </c>
      <c r="AN180" s="37" t="s">
        <v>2025</v>
      </c>
      <c r="AO180" s="37" t="s">
        <v>2069</v>
      </c>
      <c r="AP180" s="37" t="s">
        <v>1937</v>
      </c>
      <c r="AQ180" s="37" t="str">
        <f t="shared" si="50"/>
        <v>,0</v>
      </c>
      <c r="AU180" s="37" t="s">
        <v>2025</v>
      </c>
      <c r="AV180" s="37" t="s">
        <v>2069</v>
      </c>
      <c r="AW180" s="37" t="s">
        <v>1937</v>
      </c>
      <c r="AX180" s="37" t="str">
        <f t="shared" si="51"/>
        <v>,0</v>
      </c>
      <c r="BB180" s="37" t="s">
        <v>2016</v>
      </c>
      <c r="BC180" s="37" t="s">
        <v>2069</v>
      </c>
      <c r="BD180" s="37" t="s">
        <v>1937</v>
      </c>
      <c r="BE180" s="37" t="str">
        <f t="shared" si="52"/>
        <v>,0</v>
      </c>
      <c r="BI180" s="37" t="s">
        <v>2016</v>
      </c>
      <c r="BJ180" s="37" t="s">
        <v>2069</v>
      </c>
      <c r="BK180" s="37" t="s">
        <v>1937</v>
      </c>
      <c r="BL180" s="37" t="str">
        <f t="shared" si="53"/>
        <v>,0</v>
      </c>
      <c r="BP180" s="37" t="s">
        <v>1889</v>
      </c>
      <c r="BS180" s="37" t="str">
        <f t="shared" si="54"/>
        <v/>
      </c>
      <c r="BW180" s="37" t="s">
        <v>1890</v>
      </c>
      <c r="BZ180" s="37" t="str">
        <f t="shared" si="55"/>
        <v/>
      </c>
      <c r="CD180" s="37" t="s">
        <v>1890</v>
      </c>
      <c r="CG180" s="37" t="str">
        <f t="shared" si="56"/>
        <v/>
      </c>
      <c r="CK180" s="37" t="s">
        <v>1890</v>
      </c>
      <c r="CN180" s="37" t="str">
        <f t="shared" si="57"/>
        <v/>
      </c>
      <c r="CR180" s="37" t="s">
        <v>1890</v>
      </c>
      <c r="CU180" s="37" t="str">
        <f t="shared" si="58"/>
        <v/>
      </c>
      <c r="CY180" s="37" t="s">
        <v>1890</v>
      </c>
      <c r="DB180" s="37" t="str">
        <f t="shared" si="59"/>
        <v/>
      </c>
      <c r="DF180" s="37" t="s">
        <v>1890</v>
      </c>
    </row>
    <row r="181" spans="3:110" x14ac:dyDescent="0.2">
      <c r="C181" s="37">
        <v>200106</v>
      </c>
      <c r="D181" s="37" t="str">
        <f t="shared" si="60"/>
        <v>{{4001,160,6,0}|{4001,160,6,0}|{4002,160,6,0}|{4002,160,6,0}|{4001,160,6,0}|{4001,160,6,0}|{4024,160,6,0}|{4024,160,6,0}|{4033,160,6,0}|{4023,160,6,0}}</v>
      </c>
      <c r="E181" s="37" t="s">
        <v>2070</v>
      </c>
      <c r="F181" s="37" t="s">
        <v>2071</v>
      </c>
      <c r="G181" s="37" t="s">
        <v>1941</v>
      </c>
      <c r="H181" s="37" t="str">
        <f t="shared" si="46"/>
        <v>,0</v>
      </c>
      <c r="L181" s="37" t="s">
        <v>1992</v>
      </c>
      <c r="M181" s="37" t="s">
        <v>2071</v>
      </c>
      <c r="N181" s="37" t="s">
        <v>1941</v>
      </c>
      <c r="O181" s="37" t="str">
        <f t="shared" si="45"/>
        <v>,0</v>
      </c>
      <c r="S181" s="37" t="s">
        <v>2003</v>
      </c>
      <c r="T181" s="37" t="s">
        <v>2071</v>
      </c>
      <c r="U181" s="37" t="s">
        <v>1941</v>
      </c>
      <c r="V181" s="37" t="str">
        <f t="shared" si="47"/>
        <v>,0</v>
      </c>
      <c r="Z181" s="37" t="s">
        <v>2003</v>
      </c>
      <c r="AA181" s="37" t="s">
        <v>2071</v>
      </c>
      <c r="AB181" s="37" t="s">
        <v>1941</v>
      </c>
      <c r="AC181" s="37" t="str">
        <f t="shared" si="48"/>
        <v>,0</v>
      </c>
      <c r="AG181" s="37" t="s">
        <v>1992</v>
      </c>
      <c r="AH181" s="37" t="s">
        <v>2071</v>
      </c>
      <c r="AI181" s="37" t="s">
        <v>1941</v>
      </c>
      <c r="AJ181" s="37" t="str">
        <f t="shared" si="49"/>
        <v>,0</v>
      </c>
      <c r="AN181" s="37" t="s">
        <v>1992</v>
      </c>
      <c r="AO181" s="37" t="s">
        <v>2071</v>
      </c>
      <c r="AP181" s="37" t="s">
        <v>1941</v>
      </c>
      <c r="AQ181" s="37" t="str">
        <f t="shared" si="50"/>
        <v>,0</v>
      </c>
      <c r="AU181" s="37" t="s">
        <v>2025</v>
      </c>
      <c r="AV181" s="37" t="s">
        <v>2071</v>
      </c>
      <c r="AW181" s="37" t="s">
        <v>1941</v>
      </c>
      <c r="AX181" s="37" t="str">
        <f t="shared" si="51"/>
        <v>,0</v>
      </c>
      <c r="BB181" s="37" t="s">
        <v>2025</v>
      </c>
      <c r="BC181" s="37" t="s">
        <v>2071</v>
      </c>
      <c r="BD181" s="37" t="s">
        <v>1941</v>
      </c>
      <c r="BE181" s="37" t="str">
        <f t="shared" si="52"/>
        <v>,0</v>
      </c>
      <c r="BI181" s="37" t="s">
        <v>2016</v>
      </c>
      <c r="BJ181" s="37" t="s">
        <v>2071</v>
      </c>
      <c r="BK181" s="37" t="s">
        <v>1941</v>
      </c>
      <c r="BL181" s="37" t="str">
        <f t="shared" si="53"/>
        <v>,0</v>
      </c>
      <c r="BP181" s="37" t="s">
        <v>1908</v>
      </c>
      <c r="BQ181" s="37" t="s">
        <v>2071</v>
      </c>
      <c r="BR181" s="37" t="s">
        <v>1941</v>
      </c>
      <c r="BS181" s="37" t="str">
        <f t="shared" si="54"/>
        <v>,0</v>
      </c>
      <c r="BW181" s="37" t="s">
        <v>1889</v>
      </c>
      <c r="BZ181" s="37" t="str">
        <f t="shared" si="55"/>
        <v/>
      </c>
      <c r="CD181" s="37" t="s">
        <v>1890</v>
      </c>
      <c r="CG181" s="37" t="str">
        <f t="shared" si="56"/>
        <v/>
      </c>
      <c r="CK181" s="37" t="s">
        <v>1890</v>
      </c>
      <c r="CN181" s="37" t="str">
        <f t="shared" si="57"/>
        <v/>
      </c>
      <c r="CR181" s="37" t="s">
        <v>1890</v>
      </c>
      <c r="CU181" s="37" t="str">
        <f t="shared" si="58"/>
        <v/>
      </c>
      <c r="CY181" s="37" t="s">
        <v>1890</v>
      </c>
      <c r="DB181" s="37" t="str">
        <f t="shared" si="59"/>
        <v/>
      </c>
      <c r="DF181" s="37" t="s">
        <v>1890</v>
      </c>
    </row>
    <row r="182" spans="3:110" x14ac:dyDescent="0.2">
      <c r="C182" s="37">
        <v>200107</v>
      </c>
      <c r="D182" s="37" t="str">
        <f t="shared" si="60"/>
        <v>{{4002,200,6,0}|{4002,200,6,0}|{4001,200,6,0}|{4001,200,6,0}|{4002,200,6,0}|{4002,200,6,0}|{4033,200,6,0}|{4033,200,6,0}|{4002,200,6,0}|{4002,200,6,0}|{4001,200,6,0}|{4001,200,6,0}}</v>
      </c>
      <c r="E182" s="37" t="s">
        <v>2040</v>
      </c>
      <c r="F182" s="37" t="s">
        <v>2072</v>
      </c>
      <c r="G182" s="37" t="s">
        <v>1941</v>
      </c>
      <c r="H182" s="37" t="str">
        <f t="shared" si="46"/>
        <v>,0</v>
      </c>
      <c r="L182" s="37" t="s">
        <v>2003</v>
      </c>
      <c r="M182" s="37" t="s">
        <v>2072</v>
      </c>
      <c r="N182" s="37" t="s">
        <v>1941</v>
      </c>
      <c r="O182" s="37" t="str">
        <f t="shared" si="45"/>
        <v>,0</v>
      </c>
      <c r="S182" s="37" t="s">
        <v>1992</v>
      </c>
      <c r="T182" s="37" t="s">
        <v>2072</v>
      </c>
      <c r="U182" s="37" t="s">
        <v>1941</v>
      </c>
      <c r="V182" s="37" t="str">
        <f t="shared" si="47"/>
        <v>,0</v>
      </c>
      <c r="Z182" s="37" t="s">
        <v>1992</v>
      </c>
      <c r="AA182" s="37" t="s">
        <v>2072</v>
      </c>
      <c r="AB182" s="37" t="s">
        <v>1941</v>
      </c>
      <c r="AC182" s="37" t="str">
        <f t="shared" si="48"/>
        <v>,0</v>
      </c>
      <c r="AG182" s="37" t="s">
        <v>2003</v>
      </c>
      <c r="AH182" s="37" t="s">
        <v>2072</v>
      </c>
      <c r="AI182" s="37" t="s">
        <v>1941</v>
      </c>
      <c r="AJ182" s="37" t="str">
        <f t="shared" si="49"/>
        <v>,0</v>
      </c>
      <c r="AN182" s="37" t="s">
        <v>2003</v>
      </c>
      <c r="AO182" s="37" t="s">
        <v>2072</v>
      </c>
      <c r="AP182" s="37" t="s">
        <v>1941</v>
      </c>
      <c r="AQ182" s="37" t="str">
        <f t="shared" si="50"/>
        <v>,0</v>
      </c>
      <c r="AU182" s="37" t="s">
        <v>2016</v>
      </c>
      <c r="AV182" s="37" t="s">
        <v>2072</v>
      </c>
      <c r="AW182" s="37" t="s">
        <v>1941</v>
      </c>
      <c r="AX182" s="37" t="str">
        <f t="shared" si="51"/>
        <v>,0</v>
      </c>
      <c r="BB182" s="37" t="s">
        <v>2016</v>
      </c>
      <c r="BC182" s="37" t="s">
        <v>2072</v>
      </c>
      <c r="BD182" s="37" t="s">
        <v>1941</v>
      </c>
      <c r="BE182" s="37" t="str">
        <f t="shared" si="52"/>
        <v>,0</v>
      </c>
      <c r="BI182" s="37" t="s">
        <v>2003</v>
      </c>
      <c r="BJ182" s="37" t="s">
        <v>2072</v>
      </c>
      <c r="BK182" s="37" t="s">
        <v>1941</v>
      </c>
      <c r="BL182" s="37" t="str">
        <f t="shared" si="53"/>
        <v>,0</v>
      </c>
      <c r="BP182" s="37" t="s">
        <v>2003</v>
      </c>
      <c r="BQ182" s="37" t="s">
        <v>2072</v>
      </c>
      <c r="BR182" s="37" t="s">
        <v>1941</v>
      </c>
      <c r="BS182" s="37" t="str">
        <f t="shared" si="54"/>
        <v>,0</v>
      </c>
      <c r="BW182" s="37" t="s">
        <v>1992</v>
      </c>
      <c r="BX182" s="37" t="s">
        <v>2072</v>
      </c>
      <c r="BY182" s="37" t="s">
        <v>1941</v>
      </c>
      <c r="BZ182" s="37" t="str">
        <f t="shared" si="55"/>
        <v>,0</v>
      </c>
      <c r="CD182" s="37" t="s">
        <v>1992</v>
      </c>
      <c r="CE182" s="37" t="s">
        <v>2072</v>
      </c>
      <c r="CF182" s="37" t="s">
        <v>1941</v>
      </c>
      <c r="CG182" s="37" t="str">
        <f t="shared" si="56"/>
        <v>,0</v>
      </c>
      <c r="CK182" s="37" t="s">
        <v>1889</v>
      </c>
      <c r="CN182" s="37" t="str">
        <f t="shared" si="57"/>
        <v/>
      </c>
      <c r="CR182" s="37" t="s">
        <v>1890</v>
      </c>
      <c r="CU182" s="37" t="str">
        <f t="shared" si="58"/>
        <v/>
      </c>
      <c r="CY182" s="37" t="s">
        <v>1890</v>
      </c>
      <c r="DB182" s="37" t="str">
        <f t="shared" si="59"/>
        <v/>
      </c>
      <c r="DF182" s="37" t="s">
        <v>1890</v>
      </c>
    </row>
    <row r="183" spans="3:110" x14ac:dyDescent="0.2">
      <c r="C183" s="37">
        <v>200108</v>
      </c>
      <c r="D183" s="37" t="str">
        <f t="shared" si="60"/>
        <v>{{4002,220,6,0}|{4023,220,6,0}|{4024,220,6,0}|{4033,220,6,0}|{4036,220,6,0}|{4001,220,6,0}|{4002,220,6,0}|{4023,220,6,0}|{4024,220,6,0}|{4033,220,6,0}|{4036,220,6,0}|{4001,220,6,0}|{4002,220,6,0}}</v>
      </c>
      <c r="E183" s="37" t="s">
        <v>2040</v>
      </c>
      <c r="F183" s="37" t="s">
        <v>2073</v>
      </c>
      <c r="G183" s="37" t="s">
        <v>1941</v>
      </c>
      <c r="H183" s="37" t="str">
        <f t="shared" si="46"/>
        <v>,0</v>
      </c>
      <c r="L183" s="37" t="s">
        <v>1908</v>
      </c>
      <c r="M183" s="37" t="s">
        <v>2073</v>
      </c>
      <c r="N183" s="37" t="s">
        <v>1941</v>
      </c>
      <c r="O183" s="37" t="str">
        <f t="shared" si="45"/>
        <v>,0</v>
      </c>
      <c r="S183" s="37" t="s">
        <v>2025</v>
      </c>
      <c r="T183" s="37" t="s">
        <v>2073</v>
      </c>
      <c r="U183" s="37" t="s">
        <v>1941</v>
      </c>
      <c r="V183" s="37" t="str">
        <f t="shared" si="47"/>
        <v>,0</v>
      </c>
      <c r="Z183" s="37" t="s">
        <v>2016</v>
      </c>
      <c r="AA183" s="37" t="s">
        <v>2073</v>
      </c>
      <c r="AB183" s="37" t="s">
        <v>1941</v>
      </c>
      <c r="AC183" s="37" t="str">
        <f t="shared" si="48"/>
        <v>,0</v>
      </c>
      <c r="AG183" s="37" t="s">
        <v>2000</v>
      </c>
      <c r="AH183" s="37" t="s">
        <v>2073</v>
      </c>
      <c r="AI183" s="37" t="s">
        <v>1941</v>
      </c>
      <c r="AJ183" s="37" t="str">
        <f t="shared" si="49"/>
        <v>,0</v>
      </c>
      <c r="AN183" s="37" t="s">
        <v>1992</v>
      </c>
      <c r="AO183" s="37" t="s">
        <v>2073</v>
      </c>
      <c r="AP183" s="37" t="s">
        <v>1941</v>
      </c>
      <c r="AQ183" s="37" t="str">
        <f t="shared" si="50"/>
        <v>,0</v>
      </c>
      <c r="AU183" s="37" t="s">
        <v>2003</v>
      </c>
      <c r="AV183" s="37" t="s">
        <v>2073</v>
      </c>
      <c r="AW183" s="37" t="s">
        <v>1941</v>
      </c>
      <c r="AX183" s="37" t="str">
        <f t="shared" si="51"/>
        <v>,0</v>
      </c>
      <c r="BB183" s="37" t="s">
        <v>1908</v>
      </c>
      <c r="BC183" s="37" t="s">
        <v>2073</v>
      </c>
      <c r="BD183" s="37" t="s">
        <v>1941</v>
      </c>
      <c r="BE183" s="37" t="str">
        <f t="shared" si="52"/>
        <v>,0</v>
      </c>
      <c r="BI183" s="37" t="s">
        <v>2025</v>
      </c>
      <c r="BJ183" s="37" t="s">
        <v>2073</v>
      </c>
      <c r="BK183" s="37" t="s">
        <v>1941</v>
      </c>
      <c r="BL183" s="37" t="str">
        <f t="shared" si="53"/>
        <v>,0</v>
      </c>
      <c r="BP183" s="37" t="s">
        <v>2016</v>
      </c>
      <c r="BQ183" s="37" t="s">
        <v>2073</v>
      </c>
      <c r="BR183" s="37" t="s">
        <v>1941</v>
      </c>
      <c r="BS183" s="37" t="str">
        <f t="shared" si="54"/>
        <v>,0</v>
      </c>
      <c r="BW183" s="37" t="s">
        <v>2000</v>
      </c>
      <c r="BX183" s="37" t="s">
        <v>2073</v>
      </c>
      <c r="BY183" s="37" t="s">
        <v>1941</v>
      </c>
      <c r="BZ183" s="37" t="str">
        <f t="shared" si="55"/>
        <v>,0</v>
      </c>
      <c r="CD183" s="37" t="s">
        <v>1992</v>
      </c>
      <c r="CE183" s="37" t="s">
        <v>2073</v>
      </c>
      <c r="CF183" s="37" t="s">
        <v>1941</v>
      </c>
      <c r="CG183" s="37" t="str">
        <f t="shared" si="56"/>
        <v>,0</v>
      </c>
      <c r="CK183" s="37" t="s">
        <v>2003</v>
      </c>
      <c r="CL183" s="37" t="s">
        <v>2073</v>
      </c>
      <c r="CM183" s="37" t="s">
        <v>1941</v>
      </c>
      <c r="CN183" s="37" t="str">
        <f t="shared" si="57"/>
        <v>,0</v>
      </c>
      <c r="CR183" s="37" t="s">
        <v>1889</v>
      </c>
      <c r="CU183" s="37" t="str">
        <f t="shared" si="58"/>
        <v/>
      </c>
      <c r="CY183" s="37" t="s">
        <v>1890</v>
      </c>
      <c r="DB183" s="37" t="str">
        <f t="shared" si="59"/>
        <v/>
      </c>
      <c r="DF183" s="37" t="s">
        <v>1890</v>
      </c>
    </row>
    <row r="184" spans="3:110" x14ac:dyDescent="0.2">
      <c r="C184" s="37">
        <v>200109</v>
      </c>
      <c r="D184" s="37" t="str">
        <f t="shared" si="60"/>
        <v>{{4024,240,6,0}|{4033,240,6,0}|{4036,240,6,0}|{4001,240,6,0}|{4002,240,6,0}|{4023,240,6,0}|{4024,240,6,0}|{4033,240,6,0}|{4036,240,6,0}|{4001,240,6,0}|{4002,240,6,0}|{4023,240,6,0}|{4024,240,6,0}|{4033,240,6,0}}</v>
      </c>
      <c r="E184" s="37" t="s">
        <v>2024</v>
      </c>
      <c r="F184" s="37" t="s">
        <v>2074</v>
      </c>
      <c r="G184" s="37" t="s">
        <v>1941</v>
      </c>
      <c r="H184" s="37" t="str">
        <f t="shared" si="46"/>
        <v>,0</v>
      </c>
      <c r="L184" s="37" t="s">
        <v>2016</v>
      </c>
      <c r="M184" s="37" t="s">
        <v>2074</v>
      </c>
      <c r="N184" s="37" t="s">
        <v>1941</v>
      </c>
      <c r="O184" s="37" t="str">
        <f t="shared" si="45"/>
        <v>,0</v>
      </c>
      <c r="S184" s="37" t="s">
        <v>2000</v>
      </c>
      <c r="T184" s="37" t="s">
        <v>2074</v>
      </c>
      <c r="U184" s="37" t="s">
        <v>1941</v>
      </c>
      <c r="V184" s="37" t="str">
        <f t="shared" si="47"/>
        <v>,0</v>
      </c>
      <c r="Z184" s="37" t="s">
        <v>1992</v>
      </c>
      <c r="AA184" s="37" t="s">
        <v>2074</v>
      </c>
      <c r="AB184" s="37" t="s">
        <v>1941</v>
      </c>
      <c r="AC184" s="37" t="str">
        <f t="shared" si="48"/>
        <v>,0</v>
      </c>
      <c r="AG184" s="37" t="s">
        <v>2003</v>
      </c>
      <c r="AH184" s="37" t="s">
        <v>2074</v>
      </c>
      <c r="AI184" s="37" t="s">
        <v>1941</v>
      </c>
      <c r="AJ184" s="37" t="str">
        <f t="shared" si="49"/>
        <v>,0</v>
      </c>
      <c r="AN184" s="37" t="s">
        <v>1908</v>
      </c>
      <c r="AO184" s="37" t="s">
        <v>2074</v>
      </c>
      <c r="AP184" s="37" t="s">
        <v>1941</v>
      </c>
      <c r="AQ184" s="37" t="str">
        <f t="shared" si="50"/>
        <v>,0</v>
      </c>
      <c r="AU184" s="37" t="s">
        <v>2025</v>
      </c>
      <c r="AV184" s="37" t="s">
        <v>2074</v>
      </c>
      <c r="AW184" s="37" t="s">
        <v>1941</v>
      </c>
      <c r="AX184" s="37" t="str">
        <f t="shared" si="51"/>
        <v>,0</v>
      </c>
      <c r="BB184" s="37" t="s">
        <v>2016</v>
      </c>
      <c r="BC184" s="37" t="s">
        <v>2074</v>
      </c>
      <c r="BD184" s="37" t="s">
        <v>1941</v>
      </c>
      <c r="BE184" s="37" t="str">
        <f t="shared" si="52"/>
        <v>,0</v>
      </c>
      <c r="BI184" s="37" t="s">
        <v>2000</v>
      </c>
      <c r="BJ184" s="37" t="s">
        <v>2074</v>
      </c>
      <c r="BK184" s="37" t="s">
        <v>1941</v>
      </c>
      <c r="BL184" s="37" t="str">
        <f t="shared" si="53"/>
        <v>,0</v>
      </c>
      <c r="BP184" s="37" t="s">
        <v>1992</v>
      </c>
      <c r="BQ184" s="37" t="s">
        <v>2074</v>
      </c>
      <c r="BR184" s="37" t="s">
        <v>1941</v>
      </c>
      <c r="BS184" s="37" t="str">
        <f t="shared" si="54"/>
        <v>,0</v>
      </c>
      <c r="BW184" s="37" t="s">
        <v>2003</v>
      </c>
      <c r="BX184" s="37" t="s">
        <v>2074</v>
      </c>
      <c r="BY184" s="37" t="s">
        <v>1941</v>
      </c>
      <c r="BZ184" s="37" t="str">
        <f t="shared" si="55"/>
        <v>,0</v>
      </c>
      <c r="CD184" s="37" t="s">
        <v>1908</v>
      </c>
      <c r="CE184" s="37" t="s">
        <v>2074</v>
      </c>
      <c r="CF184" s="37" t="s">
        <v>1941</v>
      </c>
      <c r="CG184" s="37" t="str">
        <f t="shared" si="56"/>
        <v>,0</v>
      </c>
      <c r="CK184" s="37" t="s">
        <v>2025</v>
      </c>
      <c r="CL184" s="37" t="s">
        <v>2074</v>
      </c>
      <c r="CM184" s="37" t="s">
        <v>1941</v>
      </c>
      <c r="CN184" s="37" t="str">
        <f t="shared" si="57"/>
        <v>,0</v>
      </c>
      <c r="CR184" s="37" t="s">
        <v>2016</v>
      </c>
      <c r="CS184" s="37" t="s">
        <v>2074</v>
      </c>
      <c r="CT184" s="37" t="s">
        <v>1941</v>
      </c>
      <c r="CU184" s="37" t="str">
        <f t="shared" si="58"/>
        <v>,0</v>
      </c>
      <c r="CY184" s="37" t="s">
        <v>1889</v>
      </c>
      <c r="DB184" s="37" t="str">
        <f t="shared" si="59"/>
        <v/>
      </c>
      <c r="DF184" s="37" t="s">
        <v>1890</v>
      </c>
    </row>
    <row r="185" spans="3:110" x14ac:dyDescent="0.2">
      <c r="C185" s="37">
        <v>200110</v>
      </c>
      <c r="D185" s="37" t="str">
        <f t="shared" si="60"/>
        <v>{{4002,300,6,0}|{4002,300,6,0}|{4001,300,6,0}|{4001,300,6,0}|{4024,300,6,0}|{4024,300,6,0}|{4023,300,6,0}|{4023,300,6,0}|{4002,300,6,0}|{4002,300,6,0}|{4001,300,6,0}|{4001,300,6,0}|{4033,300,6,0}|{4033,300,6,0}|{4033,300,6,0}}</v>
      </c>
      <c r="E185" s="37" t="s">
        <v>2040</v>
      </c>
      <c r="F185" s="37" t="s">
        <v>2075</v>
      </c>
      <c r="G185" s="37" t="s">
        <v>1941</v>
      </c>
      <c r="H185" s="37" t="str">
        <f t="shared" si="46"/>
        <v>,0</v>
      </c>
      <c r="L185" s="37" t="s">
        <v>2003</v>
      </c>
      <c r="M185" s="37" t="s">
        <v>2075</v>
      </c>
      <c r="N185" s="37" t="s">
        <v>1941</v>
      </c>
      <c r="O185" s="37" t="str">
        <f t="shared" si="45"/>
        <v>,0</v>
      </c>
      <c r="S185" s="37" t="s">
        <v>1992</v>
      </c>
      <c r="T185" s="37" t="s">
        <v>2075</v>
      </c>
      <c r="U185" s="37" t="s">
        <v>1941</v>
      </c>
      <c r="V185" s="37" t="str">
        <f t="shared" si="47"/>
        <v>,0</v>
      </c>
      <c r="Z185" s="37" t="s">
        <v>1992</v>
      </c>
      <c r="AA185" s="37" t="s">
        <v>2075</v>
      </c>
      <c r="AB185" s="37" t="s">
        <v>1941</v>
      </c>
      <c r="AC185" s="37" t="str">
        <f t="shared" si="48"/>
        <v>,0</v>
      </c>
      <c r="AG185" s="37" t="s">
        <v>2025</v>
      </c>
      <c r="AH185" s="37" t="s">
        <v>2075</v>
      </c>
      <c r="AI185" s="37" t="s">
        <v>1941</v>
      </c>
      <c r="AJ185" s="37" t="str">
        <f t="shared" si="49"/>
        <v>,0</v>
      </c>
      <c r="AN185" s="37" t="s">
        <v>2025</v>
      </c>
      <c r="AO185" s="37" t="s">
        <v>2075</v>
      </c>
      <c r="AP185" s="37" t="s">
        <v>1941</v>
      </c>
      <c r="AQ185" s="37" t="str">
        <f t="shared" si="50"/>
        <v>,0</v>
      </c>
      <c r="AU185" s="37" t="s">
        <v>1908</v>
      </c>
      <c r="AV185" s="37" t="s">
        <v>2075</v>
      </c>
      <c r="AW185" s="37" t="s">
        <v>1941</v>
      </c>
      <c r="AX185" s="37" t="str">
        <f t="shared" si="51"/>
        <v>,0</v>
      </c>
      <c r="BB185" s="37" t="s">
        <v>1908</v>
      </c>
      <c r="BC185" s="37" t="s">
        <v>2075</v>
      </c>
      <c r="BD185" s="37" t="s">
        <v>1941</v>
      </c>
      <c r="BE185" s="37" t="str">
        <f t="shared" si="52"/>
        <v>,0</v>
      </c>
      <c r="BI185" s="37" t="s">
        <v>2003</v>
      </c>
      <c r="BJ185" s="37" t="s">
        <v>2075</v>
      </c>
      <c r="BK185" s="37" t="s">
        <v>1941</v>
      </c>
      <c r="BL185" s="37" t="str">
        <f t="shared" si="53"/>
        <v>,0</v>
      </c>
      <c r="BP185" s="37" t="s">
        <v>2003</v>
      </c>
      <c r="BQ185" s="37" t="s">
        <v>2075</v>
      </c>
      <c r="BR185" s="37" t="s">
        <v>1941</v>
      </c>
      <c r="BS185" s="37" t="str">
        <f t="shared" si="54"/>
        <v>,0</v>
      </c>
      <c r="BW185" s="37" t="s">
        <v>1992</v>
      </c>
      <c r="BX185" s="37" t="s">
        <v>2075</v>
      </c>
      <c r="BY185" s="37" t="s">
        <v>1941</v>
      </c>
      <c r="BZ185" s="37" t="str">
        <f t="shared" si="55"/>
        <v>,0</v>
      </c>
      <c r="CD185" s="37" t="s">
        <v>1992</v>
      </c>
      <c r="CE185" s="37" t="s">
        <v>2075</v>
      </c>
      <c r="CF185" s="37" t="s">
        <v>1941</v>
      </c>
      <c r="CG185" s="37" t="str">
        <f t="shared" si="56"/>
        <v>,0</v>
      </c>
      <c r="CK185" s="37" t="s">
        <v>2016</v>
      </c>
      <c r="CL185" s="37" t="s">
        <v>2075</v>
      </c>
      <c r="CM185" s="37" t="s">
        <v>1941</v>
      </c>
      <c r="CN185" s="37" t="str">
        <f t="shared" si="57"/>
        <v>,0</v>
      </c>
      <c r="CR185" s="37" t="s">
        <v>2016</v>
      </c>
      <c r="CS185" s="37" t="s">
        <v>2075</v>
      </c>
      <c r="CT185" s="37" t="s">
        <v>1941</v>
      </c>
      <c r="CU185" s="37" t="str">
        <f t="shared" si="58"/>
        <v>,0</v>
      </c>
      <c r="CY185" s="37" t="s">
        <v>2016</v>
      </c>
      <c r="CZ185" s="37" t="s">
        <v>2075</v>
      </c>
      <c r="DA185" s="37" t="s">
        <v>1941</v>
      </c>
      <c r="DB185" s="37" t="str">
        <f t="shared" si="59"/>
        <v>,0</v>
      </c>
      <c r="DF185" s="37" t="s">
        <v>1889</v>
      </c>
    </row>
    <row r="186" spans="3:110" x14ac:dyDescent="0.2">
      <c r="C186" s="37">
        <v>200111</v>
      </c>
      <c r="D186" s="37" t="str">
        <f t="shared" si="60"/>
        <v>{{4024,310,6,0}|{4024,310,6,0}|{4033,310,6,0}|{4033,310,6,0}|{4002,310,6,0}|{4002,310,6,0}|{4023,310,6,0}|{4023,310,6,0}|{4002,310,6,0}|{4002,310,6,0}|{4001,310,6,0}|{4001,310,6,0}|{4033,310,6,0}|{4033,310,6,0}|{4033,310,6,0}}</v>
      </c>
      <c r="E186" s="37" t="s">
        <v>2024</v>
      </c>
      <c r="F186" s="37" t="s">
        <v>2033</v>
      </c>
      <c r="G186" s="37" t="s">
        <v>1941</v>
      </c>
      <c r="H186" s="37" t="str">
        <f t="shared" si="46"/>
        <v>,0</v>
      </c>
      <c r="L186" s="37" t="s">
        <v>2025</v>
      </c>
      <c r="M186" s="37" t="s">
        <v>2033</v>
      </c>
      <c r="N186" s="37" t="s">
        <v>1941</v>
      </c>
      <c r="O186" s="37" t="str">
        <f t="shared" si="45"/>
        <v>,0</v>
      </c>
      <c r="S186" s="37" t="s">
        <v>2016</v>
      </c>
      <c r="T186" s="37" t="s">
        <v>2033</v>
      </c>
      <c r="U186" s="37" t="s">
        <v>1941</v>
      </c>
      <c r="V186" s="37" t="str">
        <f t="shared" si="47"/>
        <v>,0</v>
      </c>
      <c r="Z186" s="37" t="s">
        <v>2016</v>
      </c>
      <c r="AA186" s="37" t="s">
        <v>2033</v>
      </c>
      <c r="AB186" s="37" t="s">
        <v>1941</v>
      </c>
      <c r="AC186" s="37" t="str">
        <f t="shared" si="48"/>
        <v>,0</v>
      </c>
      <c r="AG186" s="37" t="s">
        <v>2003</v>
      </c>
      <c r="AH186" s="37" t="s">
        <v>2033</v>
      </c>
      <c r="AI186" s="37" t="s">
        <v>1941</v>
      </c>
      <c r="AJ186" s="37" t="str">
        <f t="shared" si="49"/>
        <v>,0</v>
      </c>
      <c r="AN186" s="37" t="s">
        <v>2003</v>
      </c>
      <c r="AO186" s="37" t="s">
        <v>2033</v>
      </c>
      <c r="AP186" s="37" t="s">
        <v>1941</v>
      </c>
      <c r="AQ186" s="37" t="str">
        <f t="shared" si="50"/>
        <v>,0</v>
      </c>
      <c r="AU186" s="37" t="s">
        <v>1908</v>
      </c>
      <c r="AV186" s="37" t="s">
        <v>2033</v>
      </c>
      <c r="AW186" s="37" t="s">
        <v>1941</v>
      </c>
      <c r="AX186" s="37" t="str">
        <f t="shared" si="51"/>
        <v>,0</v>
      </c>
      <c r="BB186" s="37" t="s">
        <v>1908</v>
      </c>
      <c r="BC186" s="37" t="s">
        <v>2033</v>
      </c>
      <c r="BD186" s="37" t="s">
        <v>1941</v>
      </c>
      <c r="BE186" s="37" t="str">
        <f t="shared" si="52"/>
        <v>,0</v>
      </c>
      <c r="BI186" s="37" t="s">
        <v>2003</v>
      </c>
      <c r="BJ186" s="37" t="s">
        <v>2033</v>
      </c>
      <c r="BK186" s="37" t="s">
        <v>1941</v>
      </c>
      <c r="BL186" s="37" t="str">
        <f t="shared" si="53"/>
        <v>,0</v>
      </c>
      <c r="BP186" s="37" t="s">
        <v>2003</v>
      </c>
      <c r="BQ186" s="37" t="s">
        <v>2033</v>
      </c>
      <c r="BR186" s="37" t="s">
        <v>1941</v>
      </c>
      <c r="BS186" s="37" t="str">
        <f t="shared" si="54"/>
        <v>,0</v>
      </c>
      <c r="BW186" s="37" t="s">
        <v>1992</v>
      </c>
      <c r="BX186" s="37" t="s">
        <v>2033</v>
      </c>
      <c r="BY186" s="37" t="s">
        <v>1941</v>
      </c>
      <c r="BZ186" s="37" t="str">
        <f t="shared" si="55"/>
        <v>,0</v>
      </c>
      <c r="CD186" s="37" t="s">
        <v>1992</v>
      </c>
      <c r="CE186" s="37" t="s">
        <v>2033</v>
      </c>
      <c r="CF186" s="37" t="s">
        <v>1941</v>
      </c>
      <c r="CG186" s="37" t="str">
        <f t="shared" si="56"/>
        <v>,0</v>
      </c>
      <c r="CK186" s="37" t="s">
        <v>2016</v>
      </c>
      <c r="CL186" s="37" t="s">
        <v>2033</v>
      </c>
      <c r="CM186" s="37" t="s">
        <v>1941</v>
      </c>
      <c r="CN186" s="37" t="str">
        <f t="shared" si="57"/>
        <v>,0</v>
      </c>
      <c r="CR186" s="37" t="s">
        <v>2016</v>
      </c>
      <c r="CS186" s="37" t="s">
        <v>2033</v>
      </c>
      <c r="CT186" s="37" t="s">
        <v>1941</v>
      </c>
      <c r="CU186" s="37" t="str">
        <f t="shared" si="58"/>
        <v>,0</v>
      </c>
      <c r="CY186" s="37" t="s">
        <v>2016</v>
      </c>
      <c r="CZ186" s="37" t="s">
        <v>2033</v>
      </c>
      <c r="DA186" s="37" t="s">
        <v>1941</v>
      </c>
      <c r="DB186" s="37" t="str">
        <f t="shared" si="59"/>
        <v>,0</v>
      </c>
      <c r="DF186" s="37" t="s">
        <v>1889</v>
      </c>
    </row>
    <row r="187" spans="3:110" x14ac:dyDescent="0.2">
      <c r="C187" s="37">
        <v>200112</v>
      </c>
      <c r="D187" s="37" t="str">
        <f t="shared" si="60"/>
        <v>{{4036,320,7,0}|{4036,320,7,0}|{4024,320,7,0}|{4024,320,7,0}|{4023,320,7,0}|{4023,320,7,0}|{4001,320,7,0}|{4001,320,7,0}|{4002,320,7,0}|{4002,320,7,0}|{4001,320,7,0}|{4001,320,7,0}|{4023,320,7,0}|{4024,320,7,0}|{4033,320,7,0}}</v>
      </c>
      <c r="E187" s="37" t="s">
        <v>2076</v>
      </c>
      <c r="F187" s="37" t="s">
        <v>2077</v>
      </c>
      <c r="G187" s="37" t="s">
        <v>1943</v>
      </c>
      <c r="H187" s="37" t="str">
        <f t="shared" si="46"/>
        <v>,0</v>
      </c>
      <c r="L187" s="37" t="s">
        <v>2000</v>
      </c>
      <c r="M187" s="37" t="s">
        <v>2077</v>
      </c>
      <c r="N187" s="37" t="s">
        <v>1943</v>
      </c>
      <c r="O187" s="37" t="str">
        <f t="shared" si="45"/>
        <v>,0</v>
      </c>
      <c r="S187" s="37" t="s">
        <v>2025</v>
      </c>
      <c r="T187" s="37" t="s">
        <v>2077</v>
      </c>
      <c r="U187" s="37" t="s">
        <v>1943</v>
      </c>
      <c r="V187" s="37" t="str">
        <f t="shared" si="47"/>
        <v>,0</v>
      </c>
      <c r="Z187" s="37" t="s">
        <v>2025</v>
      </c>
      <c r="AA187" s="37" t="s">
        <v>2077</v>
      </c>
      <c r="AB187" s="37" t="s">
        <v>1943</v>
      </c>
      <c r="AC187" s="37" t="str">
        <f t="shared" si="48"/>
        <v>,0</v>
      </c>
      <c r="AG187" s="37" t="s">
        <v>1908</v>
      </c>
      <c r="AH187" s="37" t="s">
        <v>2077</v>
      </c>
      <c r="AI187" s="37" t="s">
        <v>1943</v>
      </c>
      <c r="AJ187" s="37" t="str">
        <f t="shared" si="49"/>
        <v>,0</v>
      </c>
      <c r="AN187" s="37" t="s">
        <v>1908</v>
      </c>
      <c r="AO187" s="37" t="s">
        <v>2077</v>
      </c>
      <c r="AP187" s="37" t="s">
        <v>1943</v>
      </c>
      <c r="AQ187" s="37" t="str">
        <f t="shared" si="50"/>
        <v>,0</v>
      </c>
      <c r="AU187" s="37" t="s">
        <v>1992</v>
      </c>
      <c r="AV187" s="37" t="s">
        <v>2077</v>
      </c>
      <c r="AW187" s="37" t="s">
        <v>1943</v>
      </c>
      <c r="AX187" s="37" t="str">
        <f t="shared" si="51"/>
        <v>,0</v>
      </c>
      <c r="BB187" s="37" t="s">
        <v>1992</v>
      </c>
      <c r="BC187" s="37" t="s">
        <v>2077</v>
      </c>
      <c r="BD187" s="37" t="s">
        <v>1943</v>
      </c>
      <c r="BE187" s="37" t="str">
        <f t="shared" si="52"/>
        <v>,0</v>
      </c>
      <c r="BI187" s="37" t="s">
        <v>2003</v>
      </c>
      <c r="BJ187" s="37" t="s">
        <v>2077</v>
      </c>
      <c r="BK187" s="37" t="s">
        <v>1943</v>
      </c>
      <c r="BL187" s="37" t="str">
        <f t="shared" si="53"/>
        <v>,0</v>
      </c>
      <c r="BP187" s="37" t="s">
        <v>2003</v>
      </c>
      <c r="BQ187" s="37" t="s">
        <v>2077</v>
      </c>
      <c r="BR187" s="37" t="s">
        <v>1943</v>
      </c>
      <c r="BS187" s="37" t="str">
        <f t="shared" si="54"/>
        <v>,0</v>
      </c>
      <c r="BW187" s="37" t="s">
        <v>1992</v>
      </c>
      <c r="BX187" s="37" t="s">
        <v>2077</v>
      </c>
      <c r="BY187" s="37" t="s">
        <v>1943</v>
      </c>
      <c r="BZ187" s="37" t="str">
        <f t="shared" si="55"/>
        <v>,0</v>
      </c>
      <c r="CD187" s="37" t="s">
        <v>1992</v>
      </c>
      <c r="CE187" s="37" t="s">
        <v>2077</v>
      </c>
      <c r="CF187" s="37" t="s">
        <v>1943</v>
      </c>
      <c r="CG187" s="37" t="str">
        <f t="shared" si="56"/>
        <v>,0</v>
      </c>
      <c r="CK187" s="37" t="s">
        <v>1908</v>
      </c>
      <c r="CL187" s="37" t="s">
        <v>2077</v>
      </c>
      <c r="CM187" s="37" t="s">
        <v>1943</v>
      </c>
      <c r="CN187" s="37" t="str">
        <f t="shared" si="57"/>
        <v>,0</v>
      </c>
      <c r="CR187" s="37" t="s">
        <v>2025</v>
      </c>
      <c r="CS187" s="37" t="s">
        <v>2077</v>
      </c>
      <c r="CT187" s="37" t="s">
        <v>1943</v>
      </c>
      <c r="CU187" s="37" t="str">
        <f t="shared" si="58"/>
        <v>,0</v>
      </c>
      <c r="CY187" s="37" t="s">
        <v>2016</v>
      </c>
      <c r="CZ187" s="37" t="s">
        <v>2077</v>
      </c>
      <c r="DA187" s="37" t="s">
        <v>1943</v>
      </c>
      <c r="DB187" s="37" t="str">
        <f t="shared" si="59"/>
        <v>,0</v>
      </c>
      <c r="DF187" s="37" t="s">
        <v>1889</v>
      </c>
    </row>
    <row r="188" spans="3:110" x14ac:dyDescent="0.2">
      <c r="C188" s="37">
        <v>200113</v>
      </c>
      <c r="D188" s="37" t="str">
        <f t="shared" si="60"/>
        <v>{{4036,350,8,0}|{4001,350,8,0}|{4002,350,8,0}|{4023,350,8,0}|{4024,350,8,0}|{4033,350,8,0}|{4036,350,8,0}|{4001,350,8,0}|{4002,350,8,0}|{4023,350,8,0}|{4024,350,8,0}|{4036,350,8,0}|{4001,350,8,0}|{4002,350,8,0}|{4023,350,8,0}}</v>
      </c>
      <c r="E188" s="37" t="s">
        <v>2076</v>
      </c>
      <c r="F188" s="37" t="s">
        <v>2041</v>
      </c>
      <c r="G188" s="37" t="s">
        <v>1950</v>
      </c>
      <c r="H188" s="37" t="str">
        <f t="shared" si="46"/>
        <v>,0</v>
      </c>
      <c r="L188" s="37" t="s">
        <v>1992</v>
      </c>
      <c r="M188" s="37" t="s">
        <v>2041</v>
      </c>
      <c r="N188" s="37" t="s">
        <v>1950</v>
      </c>
      <c r="O188" s="37" t="str">
        <f t="shared" si="45"/>
        <v>,0</v>
      </c>
      <c r="S188" s="37" t="s">
        <v>2003</v>
      </c>
      <c r="T188" s="37" t="s">
        <v>2041</v>
      </c>
      <c r="U188" s="37" t="s">
        <v>1950</v>
      </c>
      <c r="V188" s="37" t="str">
        <f t="shared" si="47"/>
        <v>,0</v>
      </c>
      <c r="Z188" s="37" t="s">
        <v>1908</v>
      </c>
      <c r="AA188" s="37" t="s">
        <v>2041</v>
      </c>
      <c r="AB188" s="37" t="s">
        <v>1950</v>
      </c>
      <c r="AC188" s="37" t="str">
        <f t="shared" si="48"/>
        <v>,0</v>
      </c>
      <c r="AG188" s="37" t="s">
        <v>2025</v>
      </c>
      <c r="AH188" s="37" t="s">
        <v>2041</v>
      </c>
      <c r="AI188" s="37" t="s">
        <v>1950</v>
      </c>
      <c r="AJ188" s="37" t="str">
        <f t="shared" si="49"/>
        <v>,0</v>
      </c>
      <c r="AN188" s="37" t="s">
        <v>2016</v>
      </c>
      <c r="AO188" s="37" t="s">
        <v>2041</v>
      </c>
      <c r="AP188" s="37" t="s">
        <v>1950</v>
      </c>
      <c r="AQ188" s="37" t="str">
        <f t="shared" si="50"/>
        <v>,0</v>
      </c>
      <c r="AU188" s="37" t="s">
        <v>2000</v>
      </c>
      <c r="AV188" s="37" t="s">
        <v>2041</v>
      </c>
      <c r="AW188" s="37" t="s">
        <v>1950</v>
      </c>
      <c r="AX188" s="37" t="str">
        <f t="shared" si="51"/>
        <v>,0</v>
      </c>
      <c r="BB188" s="37" t="s">
        <v>1992</v>
      </c>
      <c r="BC188" s="37" t="s">
        <v>2041</v>
      </c>
      <c r="BD188" s="37" t="s">
        <v>1950</v>
      </c>
      <c r="BE188" s="37" t="str">
        <f t="shared" si="52"/>
        <v>,0</v>
      </c>
      <c r="BI188" s="37" t="s">
        <v>2003</v>
      </c>
      <c r="BJ188" s="37" t="s">
        <v>2041</v>
      </c>
      <c r="BK188" s="37" t="s">
        <v>1950</v>
      </c>
      <c r="BL188" s="37" t="str">
        <f t="shared" si="53"/>
        <v>,0</v>
      </c>
      <c r="BP188" s="37" t="s">
        <v>1908</v>
      </c>
      <c r="BQ188" s="37" t="s">
        <v>2041</v>
      </c>
      <c r="BR188" s="37" t="s">
        <v>1950</v>
      </c>
      <c r="BS188" s="37" t="str">
        <f t="shared" si="54"/>
        <v>,0</v>
      </c>
      <c r="BW188" s="37" t="s">
        <v>2025</v>
      </c>
      <c r="BX188" s="37" t="s">
        <v>2041</v>
      </c>
      <c r="BY188" s="37" t="s">
        <v>1950</v>
      </c>
      <c r="BZ188" s="37" t="str">
        <f t="shared" si="55"/>
        <v>,0</v>
      </c>
      <c r="CD188" s="37" t="s">
        <v>2000</v>
      </c>
      <c r="CE188" s="37" t="s">
        <v>2041</v>
      </c>
      <c r="CF188" s="37" t="s">
        <v>1950</v>
      </c>
      <c r="CG188" s="37" t="str">
        <f t="shared" si="56"/>
        <v>,0</v>
      </c>
      <c r="CK188" s="37" t="s">
        <v>1992</v>
      </c>
      <c r="CL188" s="37" t="s">
        <v>2041</v>
      </c>
      <c r="CM188" s="37" t="s">
        <v>1950</v>
      </c>
      <c r="CN188" s="37" t="str">
        <f t="shared" si="57"/>
        <v>,0</v>
      </c>
      <c r="CR188" s="37" t="s">
        <v>2003</v>
      </c>
      <c r="CS188" s="37" t="s">
        <v>2041</v>
      </c>
      <c r="CT188" s="37" t="s">
        <v>1950</v>
      </c>
      <c r="CU188" s="37" t="str">
        <f t="shared" si="58"/>
        <v>,0</v>
      </c>
      <c r="CY188" s="37" t="s">
        <v>1908</v>
      </c>
      <c r="CZ188" s="37" t="s">
        <v>2041</v>
      </c>
      <c r="DA188" s="37" t="s">
        <v>1950</v>
      </c>
      <c r="DB188" s="37" t="str">
        <f t="shared" si="59"/>
        <v>,0</v>
      </c>
      <c r="DF188" s="37" t="s">
        <v>1889</v>
      </c>
    </row>
    <row r="189" spans="3:110" x14ac:dyDescent="0.2">
      <c r="C189" s="37">
        <v>200201</v>
      </c>
      <c r="D189" s="37" t="str">
        <f t="shared" si="60"/>
        <v>{{1004,35,3,0}|{2003,35,3,0}|{2000,35,3,0}|{2017,35,3,0}|{3009,35,3,0}}</v>
      </c>
      <c r="E189" s="37" t="s">
        <v>1922</v>
      </c>
      <c r="F189" s="37" t="s">
        <v>2067</v>
      </c>
      <c r="G189" s="37" t="s">
        <v>1927</v>
      </c>
      <c r="H189" s="37" t="str">
        <f t="shared" si="46"/>
        <v>,0</v>
      </c>
      <c r="L189" s="37" t="s">
        <v>1886</v>
      </c>
      <c r="M189" s="37" t="s">
        <v>2067</v>
      </c>
      <c r="N189" s="37" t="s">
        <v>1927</v>
      </c>
      <c r="O189" s="37" t="str">
        <f t="shared" si="45"/>
        <v>,0</v>
      </c>
      <c r="S189" s="37" t="s">
        <v>1898</v>
      </c>
      <c r="T189" s="37" t="s">
        <v>2067</v>
      </c>
      <c r="U189" s="37" t="s">
        <v>1927</v>
      </c>
      <c r="V189" s="37" t="str">
        <f t="shared" si="47"/>
        <v>,0</v>
      </c>
      <c r="Z189" s="37" t="s">
        <v>1962</v>
      </c>
      <c r="AA189" s="37" t="s">
        <v>2067</v>
      </c>
      <c r="AB189" s="37" t="s">
        <v>1927</v>
      </c>
      <c r="AC189" s="37" t="str">
        <f t="shared" si="48"/>
        <v>,0</v>
      </c>
      <c r="AG189" s="37" t="s">
        <v>1880</v>
      </c>
      <c r="AH189" s="37" t="s">
        <v>2067</v>
      </c>
      <c r="AI189" s="37" t="s">
        <v>1927</v>
      </c>
      <c r="AJ189" s="37" t="str">
        <f t="shared" si="49"/>
        <v>,0</v>
      </c>
      <c r="AN189" s="37" t="s">
        <v>1889</v>
      </c>
      <c r="AQ189" s="37" t="str">
        <f t="shared" si="50"/>
        <v/>
      </c>
      <c r="AU189" s="37" t="s">
        <v>1890</v>
      </c>
      <c r="AX189" s="37" t="str">
        <f t="shared" si="51"/>
        <v/>
      </c>
      <c r="BB189" s="37" t="s">
        <v>1890</v>
      </c>
      <c r="BE189" s="37" t="str">
        <f t="shared" si="52"/>
        <v/>
      </c>
      <c r="BI189" s="37" t="s">
        <v>1890</v>
      </c>
      <c r="BL189" s="37" t="str">
        <f t="shared" si="53"/>
        <v/>
      </c>
      <c r="BP189" s="37" t="s">
        <v>1890</v>
      </c>
      <c r="BS189" s="37" t="str">
        <f t="shared" si="54"/>
        <v/>
      </c>
      <c r="BW189" s="37" t="s">
        <v>1890</v>
      </c>
      <c r="BZ189" s="37" t="str">
        <f t="shared" si="55"/>
        <v/>
      </c>
      <c r="CD189" s="37" t="s">
        <v>1890</v>
      </c>
      <c r="CG189" s="37" t="str">
        <f t="shared" si="56"/>
        <v/>
      </c>
      <c r="CK189" s="37" t="s">
        <v>1890</v>
      </c>
      <c r="CN189" s="37" t="str">
        <f t="shared" si="57"/>
        <v/>
      </c>
      <c r="CR189" s="37" t="s">
        <v>1890</v>
      </c>
      <c r="CU189" s="37" t="str">
        <f t="shared" si="58"/>
        <v/>
      </c>
      <c r="CY189" s="37" t="s">
        <v>1890</v>
      </c>
      <c r="DB189" s="37" t="str">
        <f t="shared" si="59"/>
        <v/>
      </c>
      <c r="DF189" s="37" t="s">
        <v>1890</v>
      </c>
    </row>
    <row r="190" spans="3:110" x14ac:dyDescent="0.2">
      <c r="C190" s="37">
        <v>200202</v>
      </c>
      <c r="D190" s="37" t="str">
        <f t="shared" si="60"/>
        <v>{{2003,55,5,0}|{2000,55,5,0}|{2017,55,5,0}|{3015,55,5,0}|{3013,55,5,0}|{3009,55,5,0}}</v>
      </c>
      <c r="E190" s="37" t="s">
        <v>1936</v>
      </c>
      <c r="F190" s="37" t="s">
        <v>2068</v>
      </c>
      <c r="G190" s="37" t="s">
        <v>1937</v>
      </c>
      <c r="H190" s="37" t="str">
        <f t="shared" si="46"/>
        <v>,0</v>
      </c>
      <c r="L190" s="37" t="s">
        <v>1898</v>
      </c>
      <c r="M190" s="37" t="s">
        <v>2068</v>
      </c>
      <c r="N190" s="37" t="s">
        <v>1937</v>
      </c>
      <c r="O190" s="37" t="str">
        <f t="shared" si="45"/>
        <v>,0</v>
      </c>
      <c r="S190" s="37" t="s">
        <v>1962</v>
      </c>
      <c r="T190" s="37" t="s">
        <v>2068</v>
      </c>
      <c r="U190" s="37" t="s">
        <v>1937</v>
      </c>
      <c r="V190" s="37" t="str">
        <f t="shared" si="47"/>
        <v>,0</v>
      </c>
      <c r="Z190" s="37" t="s">
        <v>1979</v>
      </c>
      <c r="AA190" s="37" t="s">
        <v>2068</v>
      </c>
      <c r="AB190" s="37" t="s">
        <v>1937</v>
      </c>
      <c r="AC190" s="37" t="str">
        <f t="shared" si="48"/>
        <v>,0</v>
      </c>
      <c r="AG190" s="37" t="s">
        <v>1975</v>
      </c>
      <c r="AH190" s="37" t="s">
        <v>2068</v>
      </c>
      <c r="AI190" s="37" t="s">
        <v>1937</v>
      </c>
      <c r="AJ190" s="37" t="str">
        <f t="shared" si="49"/>
        <v>,0</v>
      </c>
      <c r="AN190" s="37" t="s">
        <v>1880</v>
      </c>
      <c r="AO190" s="37" t="s">
        <v>2068</v>
      </c>
      <c r="AP190" s="37" t="s">
        <v>1937</v>
      </c>
      <c r="AQ190" s="37" t="str">
        <f t="shared" si="50"/>
        <v>,0</v>
      </c>
      <c r="AU190" s="37" t="s">
        <v>1889</v>
      </c>
      <c r="AX190" s="37" t="str">
        <f t="shared" si="51"/>
        <v/>
      </c>
      <c r="BB190" s="37" t="s">
        <v>1890</v>
      </c>
      <c r="BE190" s="37" t="str">
        <f t="shared" si="52"/>
        <v/>
      </c>
      <c r="BI190" s="37" t="s">
        <v>1890</v>
      </c>
      <c r="BL190" s="37" t="str">
        <f t="shared" si="53"/>
        <v/>
      </c>
      <c r="BP190" s="37" t="s">
        <v>1890</v>
      </c>
      <c r="BS190" s="37" t="str">
        <f t="shared" si="54"/>
        <v/>
      </c>
      <c r="BW190" s="37" t="s">
        <v>1890</v>
      </c>
      <c r="BZ190" s="37" t="str">
        <f t="shared" si="55"/>
        <v/>
      </c>
      <c r="CD190" s="37" t="s">
        <v>1890</v>
      </c>
      <c r="CG190" s="37" t="str">
        <f t="shared" si="56"/>
        <v/>
      </c>
      <c r="CK190" s="37" t="s">
        <v>1890</v>
      </c>
      <c r="CN190" s="37" t="str">
        <f t="shared" si="57"/>
        <v/>
      </c>
      <c r="CR190" s="37" t="s">
        <v>1890</v>
      </c>
      <c r="CU190" s="37" t="str">
        <f t="shared" si="58"/>
        <v/>
      </c>
      <c r="CY190" s="37" t="s">
        <v>1890</v>
      </c>
      <c r="DB190" s="37" t="str">
        <f t="shared" si="59"/>
        <v/>
      </c>
      <c r="DF190" s="37" t="s">
        <v>1890</v>
      </c>
    </row>
    <row r="191" spans="3:110" x14ac:dyDescent="0.2">
      <c r="C191" s="37">
        <v>200203</v>
      </c>
      <c r="D191" s="37" t="str">
        <f t="shared" si="60"/>
        <v>{{3015,65,5,0}|{3015,65,5,0}|{3013,65,5,0}|{3013,65,5,0}|{3009,65,5,0}|{4030,65,5,0}|{4030,65,5,0}}</v>
      </c>
      <c r="E191" s="37" t="s">
        <v>2078</v>
      </c>
      <c r="F191" s="37" t="s">
        <v>1969</v>
      </c>
      <c r="G191" s="37" t="s">
        <v>1937</v>
      </c>
      <c r="H191" s="37" t="str">
        <f t="shared" si="46"/>
        <v>,0</v>
      </c>
      <c r="L191" s="37" t="s">
        <v>1979</v>
      </c>
      <c r="M191" s="37" t="s">
        <v>1969</v>
      </c>
      <c r="N191" s="37" t="s">
        <v>1937</v>
      </c>
      <c r="O191" s="37" t="str">
        <f t="shared" si="45"/>
        <v>,0</v>
      </c>
      <c r="S191" s="37" t="s">
        <v>1975</v>
      </c>
      <c r="T191" s="37" t="s">
        <v>1969</v>
      </c>
      <c r="U191" s="37" t="s">
        <v>1937</v>
      </c>
      <c r="V191" s="37" t="str">
        <f t="shared" si="47"/>
        <v>,0</v>
      </c>
      <c r="Z191" s="37" t="s">
        <v>1975</v>
      </c>
      <c r="AA191" s="37" t="s">
        <v>1969</v>
      </c>
      <c r="AB191" s="37" t="s">
        <v>1937</v>
      </c>
      <c r="AC191" s="37" t="str">
        <f t="shared" si="48"/>
        <v>,0</v>
      </c>
      <c r="AG191" s="37" t="s">
        <v>1880</v>
      </c>
      <c r="AH191" s="37" t="s">
        <v>1969</v>
      </c>
      <c r="AI191" s="37" t="s">
        <v>1937</v>
      </c>
      <c r="AJ191" s="37" t="str">
        <f t="shared" si="49"/>
        <v>,0</v>
      </c>
      <c r="AN191" s="37" t="s">
        <v>1897</v>
      </c>
      <c r="AO191" s="37" t="s">
        <v>1969</v>
      </c>
      <c r="AP191" s="37" t="s">
        <v>1937</v>
      </c>
      <c r="AQ191" s="37" t="str">
        <f t="shared" si="50"/>
        <v>,0</v>
      </c>
      <c r="AU191" s="37" t="s">
        <v>1897</v>
      </c>
      <c r="AV191" s="37" t="s">
        <v>1969</v>
      </c>
      <c r="AW191" s="37" t="s">
        <v>1937</v>
      </c>
      <c r="AX191" s="37" t="str">
        <f t="shared" si="51"/>
        <v>,0</v>
      </c>
      <c r="BB191" s="37" t="s">
        <v>1889</v>
      </c>
      <c r="BE191" s="37" t="str">
        <f t="shared" si="52"/>
        <v/>
      </c>
      <c r="BI191" s="37" t="s">
        <v>1890</v>
      </c>
      <c r="BL191" s="37" t="str">
        <f t="shared" si="53"/>
        <v/>
      </c>
      <c r="BP191" s="37" t="s">
        <v>1890</v>
      </c>
      <c r="BS191" s="37" t="str">
        <f t="shared" si="54"/>
        <v/>
      </c>
      <c r="BW191" s="37" t="s">
        <v>1890</v>
      </c>
      <c r="BZ191" s="37" t="str">
        <f t="shared" si="55"/>
        <v/>
      </c>
      <c r="CD191" s="37" t="s">
        <v>1890</v>
      </c>
      <c r="CG191" s="37" t="str">
        <f t="shared" si="56"/>
        <v/>
      </c>
      <c r="CK191" s="37" t="s">
        <v>1890</v>
      </c>
      <c r="CN191" s="37" t="str">
        <f t="shared" si="57"/>
        <v/>
      </c>
      <c r="CR191" s="37" t="s">
        <v>1890</v>
      </c>
      <c r="CU191" s="37" t="str">
        <f t="shared" si="58"/>
        <v/>
      </c>
      <c r="CY191" s="37" t="s">
        <v>1890</v>
      </c>
      <c r="DB191" s="37" t="str">
        <f t="shared" si="59"/>
        <v/>
      </c>
      <c r="DF191" s="37" t="s">
        <v>1890</v>
      </c>
    </row>
    <row r="192" spans="3:110" x14ac:dyDescent="0.2">
      <c r="C192" s="37">
        <v>200204</v>
      </c>
      <c r="D192" s="37" t="str">
        <f t="shared" si="60"/>
        <v>{{3015,130,5,0}|{3013,130,5,0}|{3013,130,5,0}|{4030,130,5,0}|{4030,130,5,0}|{4030,130,5,0}|{3015,130,5,0}|{3013,130,5,0}}</v>
      </c>
      <c r="E192" s="37" t="s">
        <v>2078</v>
      </c>
      <c r="F192" s="37" t="s">
        <v>1981</v>
      </c>
      <c r="G192" s="37" t="s">
        <v>1937</v>
      </c>
      <c r="H192" s="37" t="str">
        <f t="shared" si="46"/>
        <v>,0</v>
      </c>
      <c r="L192" s="37" t="s">
        <v>1975</v>
      </c>
      <c r="M192" s="37" t="s">
        <v>1981</v>
      </c>
      <c r="N192" s="37" t="s">
        <v>1937</v>
      </c>
      <c r="O192" s="37" t="str">
        <f t="shared" si="45"/>
        <v>,0</v>
      </c>
      <c r="S192" s="37" t="s">
        <v>1975</v>
      </c>
      <c r="T192" s="37" t="s">
        <v>1981</v>
      </c>
      <c r="U192" s="37" t="s">
        <v>1937</v>
      </c>
      <c r="V192" s="37" t="str">
        <f t="shared" si="47"/>
        <v>,0</v>
      </c>
      <c r="Z192" s="37" t="s">
        <v>1897</v>
      </c>
      <c r="AA192" s="37" t="s">
        <v>1981</v>
      </c>
      <c r="AB192" s="37" t="s">
        <v>1937</v>
      </c>
      <c r="AC192" s="37" t="str">
        <f t="shared" si="48"/>
        <v>,0</v>
      </c>
      <c r="AG192" s="37" t="s">
        <v>1897</v>
      </c>
      <c r="AH192" s="37" t="s">
        <v>1981</v>
      </c>
      <c r="AI192" s="37" t="s">
        <v>1937</v>
      </c>
      <c r="AJ192" s="37" t="str">
        <f t="shared" si="49"/>
        <v>,0</v>
      </c>
      <c r="AN192" s="37" t="s">
        <v>1897</v>
      </c>
      <c r="AO192" s="37" t="s">
        <v>1981</v>
      </c>
      <c r="AP192" s="37" t="s">
        <v>1937</v>
      </c>
      <c r="AQ192" s="37" t="str">
        <f t="shared" si="50"/>
        <v>,0</v>
      </c>
      <c r="AU192" s="37" t="s">
        <v>1979</v>
      </c>
      <c r="AV192" s="37" t="s">
        <v>1981</v>
      </c>
      <c r="AW192" s="37" t="s">
        <v>1937</v>
      </c>
      <c r="AX192" s="37" t="str">
        <f t="shared" si="51"/>
        <v>,0</v>
      </c>
      <c r="BB192" s="37" t="s">
        <v>1975</v>
      </c>
      <c r="BC192" s="37" t="s">
        <v>1981</v>
      </c>
      <c r="BD192" s="37" t="s">
        <v>1937</v>
      </c>
      <c r="BE192" s="37" t="str">
        <f t="shared" si="52"/>
        <v>,0</v>
      </c>
      <c r="BI192" s="37" t="s">
        <v>1889</v>
      </c>
      <c r="BL192" s="37" t="str">
        <f t="shared" si="53"/>
        <v/>
      </c>
      <c r="BP192" s="37" t="s">
        <v>1890</v>
      </c>
      <c r="BS192" s="37" t="str">
        <f t="shared" si="54"/>
        <v/>
      </c>
      <c r="BW192" s="37" t="s">
        <v>1890</v>
      </c>
      <c r="BZ192" s="37" t="str">
        <f t="shared" si="55"/>
        <v/>
      </c>
      <c r="CD192" s="37" t="s">
        <v>1890</v>
      </c>
      <c r="CG192" s="37" t="str">
        <f t="shared" si="56"/>
        <v/>
      </c>
      <c r="CK192" s="37" t="s">
        <v>1890</v>
      </c>
      <c r="CN192" s="37" t="str">
        <f t="shared" si="57"/>
        <v/>
      </c>
      <c r="CR192" s="37" t="s">
        <v>1890</v>
      </c>
      <c r="CU192" s="37" t="str">
        <f t="shared" si="58"/>
        <v/>
      </c>
      <c r="CY192" s="37" t="s">
        <v>1890</v>
      </c>
      <c r="DB192" s="37" t="str">
        <f t="shared" si="59"/>
        <v/>
      </c>
      <c r="DF192" s="37" t="s">
        <v>1890</v>
      </c>
    </row>
    <row r="193" spans="3:110" x14ac:dyDescent="0.2">
      <c r="C193" s="37">
        <v>200205</v>
      </c>
      <c r="D193" s="37" t="str">
        <f t="shared" si="60"/>
        <v>{{2003,145,5,0}|{3008,145,5,0}|{3015,145,5,0}|{2003,145,5,0}|{3008,145,5,0}|{3015,145,5,0}|{2003,145,5,0}|{3008,145,5,0}|{3015,145,5,0}}</v>
      </c>
      <c r="E193" s="37" t="s">
        <v>1936</v>
      </c>
      <c r="F193" s="37" t="s">
        <v>2069</v>
      </c>
      <c r="G193" s="37" t="s">
        <v>1937</v>
      </c>
      <c r="H193" s="37" t="str">
        <f t="shared" si="46"/>
        <v>,0</v>
      </c>
      <c r="L193" s="37" t="s">
        <v>1907</v>
      </c>
      <c r="M193" s="37" t="s">
        <v>2069</v>
      </c>
      <c r="N193" s="37" t="s">
        <v>1937</v>
      </c>
      <c r="O193" s="37" t="str">
        <f t="shared" si="45"/>
        <v>,0</v>
      </c>
      <c r="S193" s="37" t="s">
        <v>1979</v>
      </c>
      <c r="T193" s="37" t="s">
        <v>2069</v>
      </c>
      <c r="U193" s="37" t="s">
        <v>1937</v>
      </c>
      <c r="V193" s="37" t="str">
        <f t="shared" si="47"/>
        <v>,0</v>
      </c>
      <c r="Z193" s="37" t="s">
        <v>1886</v>
      </c>
      <c r="AA193" s="37" t="s">
        <v>2069</v>
      </c>
      <c r="AB193" s="37" t="s">
        <v>1937</v>
      </c>
      <c r="AC193" s="37" t="str">
        <f t="shared" si="48"/>
        <v>,0</v>
      </c>
      <c r="AG193" s="37" t="s">
        <v>1907</v>
      </c>
      <c r="AH193" s="37" t="s">
        <v>2069</v>
      </c>
      <c r="AI193" s="37" t="s">
        <v>1937</v>
      </c>
      <c r="AJ193" s="37" t="str">
        <f t="shared" si="49"/>
        <v>,0</v>
      </c>
      <c r="AN193" s="37" t="s">
        <v>1979</v>
      </c>
      <c r="AO193" s="37" t="s">
        <v>2069</v>
      </c>
      <c r="AP193" s="37" t="s">
        <v>1937</v>
      </c>
      <c r="AQ193" s="37" t="str">
        <f t="shared" si="50"/>
        <v>,0</v>
      </c>
      <c r="AU193" s="37" t="s">
        <v>1886</v>
      </c>
      <c r="AV193" s="37" t="s">
        <v>2069</v>
      </c>
      <c r="AW193" s="37" t="s">
        <v>1937</v>
      </c>
      <c r="AX193" s="37" t="str">
        <f t="shared" si="51"/>
        <v>,0</v>
      </c>
      <c r="BB193" s="37" t="s">
        <v>1907</v>
      </c>
      <c r="BC193" s="37" t="s">
        <v>2069</v>
      </c>
      <c r="BD193" s="37" t="s">
        <v>1937</v>
      </c>
      <c r="BE193" s="37" t="str">
        <f t="shared" si="52"/>
        <v>,0</v>
      </c>
      <c r="BI193" s="37" t="s">
        <v>1979</v>
      </c>
      <c r="BJ193" s="37" t="s">
        <v>2069</v>
      </c>
      <c r="BK193" s="37" t="s">
        <v>1937</v>
      </c>
      <c r="BL193" s="37" t="str">
        <f t="shared" si="53"/>
        <v>,0</v>
      </c>
      <c r="BP193" s="37" t="s">
        <v>1889</v>
      </c>
      <c r="BS193" s="37" t="str">
        <f t="shared" si="54"/>
        <v/>
      </c>
      <c r="BW193" s="37" t="s">
        <v>1890</v>
      </c>
      <c r="BZ193" s="37" t="str">
        <f t="shared" si="55"/>
        <v/>
      </c>
      <c r="CD193" s="37" t="s">
        <v>1890</v>
      </c>
      <c r="CG193" s="37" t="str">
        <f t="shared" si="56"/>
        <v/>
      </c>
      <c r="CK193" s="37" t="s">
        <v>1890</v>
      </c>
      <c r="CN193" s="37" t="str">
        <f t="shared" si="57"/>
        <v/>
      </c>
      <c r="CR193" s="37" t="s">
        <v>1890</v>
      </c>
      <c r="CU193" s="37" t="str">
        <f t="shared" si="58"/>
        <v/>
      </c>
      <c r="CY193" s="37" t="s">
        <v>1890</v>
      </c>
      <c r="DB193" s="37" t="str">
        <f t="shared" si="59"/>
        <v/>
      </c>
      <c r="DF193" s="37" t="s">
        <v>1890</v>
      </c>
    </row>
    <row r="194" spans="3:110" x14ac:dyDescent="0.2">
      <c r="C194" s="37">
        <v>200206</v>
      </c>
      <c r="D194" s="37" t="str">
        <f t="shared" si="60"/>
        <v>{{3015,160,6,0}|{4032,160,6,0}|{3015,160,6,0}|{4030,160,6,0}|{4030,160,6,0}|{4030,160,6,0}|{4028,160,6,0}|{4032,160,6,0}|{4028,160,6,0}|{4030,160,6,0}}</v>
      </c>
      <c r="E194" s="37" t="s">
        <v>2078</v>
      </c>
      <c r="F194" s="37" t="s">
        <v>2071</v>
      </c>
      <c r="G194" s="37" t="s">
        <v>1941</v>
      </c>
      <c r="H194" s="37" t="str">
        <f t="shared" si="46"/>
        <v>,0</v>
      </c>
      <c r="L194" s="37" t="s">
        <v>2001</v>
      </c>
      <c r="M194" s="37" t="s">
        <v>2071</v>
      </c>
      <c r="N194" s="37" t="s">
        <v>1941</v>
      </c>
      <c r="O194" s="37" t="str">
        <f t="shared" si="45"/>
        <v>,0</v>
      </c>
      <c r="S194" s="37" t="s">
        <v>1979</v>
      </c>
      <c r="T194" s="37" t="s">
        <v>2071</v>
      </c>
      <c r="U194" s="37" t="s">
        <v>1941</v>
      </c>
      <c r="V194" s="37" t="str">
        <f t="shared" si="47"/>
        <v>,0</v>
      </c>
      <c r="Z194" s="37" t="s">
        <v>1897</v>
      </c>
      <c r="AA194" s="37" t="s">
        <v>2071</v>
      </c>
      <c r="AB194" s="37" t="s">
        <v>1941</v>
      </c>
      <c r="AC194" s="37" t="str">
        <f t="shared" si="48"/>
        <v>,0</v>
      </c>
      <c r="AG194" s="37" t="s">
        <v>1897</v>
      </c>
      <c r="AH194" s="37" t="s">
        <v>2071</v>
      </c>
      <c r="AI194" s="37" t="s">
        <v>1941</v>
      </c>
      <c r="AJ194" s="37" t="str">
        <f t="shared" si="49"/>
        <v>,0</v>
      </c>
      <c r="AN194" s="37" t="s">
        <v>1897</v>
      </c>
      <c r="AO194" s="37" t="s">
        <v>2071</v>
      </c>
      <c r="AP194" s="37" t="s">
        <v>1941</v>
      </c>
      <c r="AQ194" s="37" t="str">
        <f t="shared" si="50"/>
        <v>,0</v>
      </c>
      <c r="AU194" s="37" t="s">
        <v>1903</v>
      </c>
      <c r="AV194" s="37" t="s">
        <v>2071</v>
      </c>
      <c r="AW194" s="37" t="s">
        <v>1941</v>
      </c>
      <c r="AX194" s="37" t="str">
        <f t="shared" si="51"/>
        <v>,0</v>
      </c>
      <c r="BB194" s="37" t="s">
        <v>2001</v>
      </c>
      <c r="BC194" s="37" t="s">
        <v>2071</v>
      </c>
      <c r="BD194" s="37" t="s">
        <v>1941</v>
      </c>
      <c r="BE194" s="37" t="str">
        <f t="shared" si="52"/>
        <v>,0</v>
      </c>
      <c r="BI194" s="37" t="s">
        <v>1903</v>
      </c>
      <c r="BJ194" s="37" t="s">
        <v>2071</v>
      </c>
      <c r="BK194" s="37" t="s">
        <v>1941</v>
      </c>
      <c r="BL194" s="37" t="str">
        <f t="shared" si="53"/>
        <v>,0</v>
      </c>
      <c r="BP194" s="37" t="s">
        <v>1897</v>
      </c>
      <c r="BQ194" s="37" t="s">
        <v>2071</v>
      </c>
      <c r="BR194" s="37" t="s">
        <v>1941</v>
      </c>
      <c r="BS194" s="37" t="str">
        <f t="shared" si="54"/>
        <v>,0</v>
      </c>
      <c r="BW194" s="37" t="s">
        <v>1889</v>
      </c>
      <c r="BZ194" s="37" t="str">
        <f t="shared" si="55"/>
        <v/>
      </c>
      <c r="CD194" s="37" t="s">
        <v>1890</v>
      </c>
      <c r="CG194" s="37" t="str">
        <f t="shared" si="56"/>
        <v/>
      </c>
      <c r="CK194" s="37" t="s">
        <v>1890</v>
      </c>
      <c r="CN194" s="37" t="str">
        <f t="shared" si="57"/>
        <v/>
      </c>
      <c r="CR194" s="37" t="s">
        <v>1890</v>
      </c>
      <c r="CU194" s="37" t="str">
        <f t="shared" si="58"/>
        <v/>
      </c>
      <c r="CY194" s="37" t="s">
        <v>1890</v>
      </c>
      <c r="DB194" s="37" t="str">
        <f t="shared" si="59"/>
        <v/>
      </c>
      <c r="DF194" s="37" t="s">
        <v>1890</v>
      </c>
    </row>
    <row r="195" spans="3:110" x14ac:dyDescent="0.2">
      <c r="C195" s="37">
        <v>200207</v>
      </c>
      <c r="D195" s="37" t="str">
        <f t="shared" si="60"/>
        <v>{{2003,200,6,0}|{3015,200,6,0}|{4028,200,6,0}|{4030,200,6,0}|{4031,200,6,0}|{4032,200,6,0}|{2003,200,6,0}|{2004,200,6,0}|{4039,200,6,0}|{4030,200,6,0}|{4031,200,6,0}|{4032,200,6,0}}</v>
      </c>
      <c r="E195" s="37" t="s">
        <v>1936</v>
      </c>
      <c r="F195" s="37" t="s">
        <v>2072</v>
      </c>
      <c r="G195" s="37" t="s">
        <v>1941</v>
      </c>
      <c r="H195" s="37" t="str">
        <f t="shared" si="46"/>
        <v>,0</v>
      </c>
      <c r="L195" s="37" t="s">
        <v>1979</v>
      </c>
      <c r="M195" s="37" t="s">
        <v>2072</v>
      </c>
      <c r="N195" s="37" t="s">
        <v>1941</v>
      </c>
      <c r="O195" s="37" t="str">
        <f t="shared" ref="O195:O258" si="61">IF(OR(N195="",RIGHT(L195,2)="}}"),"",",0")</f>
        <v>,0</v>
      </c>
      <c r="S195" s="37" t="s">
        <v>1903</v>
      </c>
      <c r="T195" s="37" t="s">
        <v>2072</v>
      </c>
      <c r="U195" s="37" t="s">
        <v>1941</v>
      </c>
      <c r="V195" s="37" t="str">
        <f t="shared" si="47"/>
        <v>,0</v>
      </c>
      <c r="Z195" s="37" t="s">
        <v>1897</v>
      </c>
      <c r="AA195" s="37" t="s">
        <v>2072</v>
      </c>
      <c r="AB195" s="37" t="s">
        <v>1941</v>
      </c>
      <c r="AC195" s="37" t="str">
        <f t="shared" si="48"/>
        <v>,0</v>
      </c>
      <c r="AG195" s="37" t="s">
        <v>1915</v>
      </c>
      <c r="AH195" s="37" t="s">
        <v>2072</v>
      </c>
      <c r="AI195" s="37" t="s">
        <v>1941</v>
      </c>
      <c r="AJ195" s="37" t="str">
        <f t="shared" si="49"/>
        <v>,0</v>
      </c>
      <c r="AN195" s="37" t="s">
        <v>2001</v>
      </c>
      <c r="AO195" s="37" t="s">
        <v>2072</v>
      </c>
      <c r="AP195" s="37" t="s">
        <v>1941</v>
      </c>
      <c r="AQ195" s="37" t="str">
        <f t="shared" si="50"/>
        <v>,0</v>
      </c>
      <c r="AU195" s="37" t="s">
        <v>1886</v>
      </c>
      <c r="AV195" s="37" t="s">
        <v>2072</v>
      </c>
      <c r="AW195" s="37" t="s">
        <v>1941</v>
      </c>
      <c r="AX195" s="37" t="str">
        <f t="shared" si="51"/>
        <v>,0</v>
      </c>
      <c r="BB195" s="37" t="s">
        <v>1954</v>
      </c>
      <c r="BC195" s="37" t="s">
        <v>2072</v>
      </c>
      <c r="BD195" s="37" t="s">
        <v>1941</v>
      </c>
      <c r="BE195" s="37" t="str">
        <f t="shared" si="52"/>
        <v>,0</v>
      </c>
      <c r="BI195" s="37" t="s">
        <v>1953</v>
      </c>
      <c r="BJ195" s="37" t="s">
        <v>2072</v>
      </c>
      <c r="BK195" s="37" t="s">
        <v>1941</v>
      </c>
      <c r="BL195" s="37" t="str">
        <f t="shared" si="53"/>
        <v>,0</v>
      </c>
      <c r="BP195" s="37" t="s">
        <v>1897</v>
      </c>
      <c r="BQ195" s="37" t="s">
        <v>2072</v>
      </c>
      <c r="BR195" s="37" t="s">
        <v>1941</v>
      </c>
      <c r="BS195" s="37" t="str">
        <f t="shared" si="54"/>
        <v>,0</v>
      </c>
      <c r="BW195" s="37" t="s">
        <v>1915</v>
      </c>
      <c r="BX195" s="37" t="s">
        <v>2072</v>
      </c>
      <c r="BY195" s="37" t="s">
        <v>1941</v>
      </c>
      <c r="BZ195" s="37" t="str">
        <f t="shared" si="55"/>
        <v>,0</v>
      </c>
      <c r="CD195" s="37" t="s">
        <v>2001</v>
      </c>
      <c r="CE195" s="37" t="s">
        <v>2072</v>
      </c>
      <c r="CF195" s="37" t="s">
        <v>1941</v>
      </c>
      <c r="CG195" s="37" t="str">
        <f t="shared" si="56"/>
        <v>,0</v>
      </c>
      <c r="CK195" s="37" t="s">
        <v>1889</v>
      </c>
      <c r="CN195" s="37" t="str">
        <f t="shared" si="57"/>
        <v/>
      </c>
      <c r="CR195" s="37" t="s">
        <v>1890</v>
      </c>
      <c r="CU195" s="37" t="str">
        <f t="shared" si="58"/>
        <v/>
      </c>
      <c r="CY195" s="37" t="s">
        <v>1890</v>
      </c>
      <c r="DB195" s="37" t="str">
        <f t="shared" si="59"/>
        <v/>
      </c>
      <c r="DF195" s="37" t="s">
        <v>1890</v>
      </c>
    </row>
    <row r="196" spans="3:110" x14ac:dyDescent="0.2">
      <c r="C196" s="37">
        <v>200208</v>
      </c>
      <c r="D196" s="37" t="str">
        <f t="shared" si="60"/>
        <v>{{4028,220,6,0}|{4030,220,6,0}|{4031,220,6,0}|{4032,220,6,0}|{4037,220,6,0}|{4039,220,6,0}|{4028,220,6,0}|{4030,220,6,0}|{4031,220,6,0}|{3009,220,6,0}|{4037,220,6,0}|{3009,220,6,0}|{4028,220,6,0}}</v>
      </c>
      <c r="E196" s="37" t="s">
        <v>2079</v>
      </c>
      <c r="F196" s="37" t="s">
        <v>2073</v>
      </c>
      <c r="G196" s="37" t="s">
        <v>1941</v>
      </c>
      <c r="H196" s="37" t="str">
        <f t="shared" ref="H196:H259" si="62">IF(OR(G196="",RIGHT(E196,2)="}}"),"",",0")</f>
        <v>,0</v>
      </c>
      <c r="L196" s="37" t="s">
        <v>1897</v>
      </c>
      <c r="M196" s="37" t="s">
        <v>2073</v>
      </c>
      <c r="N196" s="37" t="s">
        <v>1941</v>
      </c>
      <c r="O196" s="37" t="str">
        <f t="shared" si="61"/>
        <v>,0</v>
      </c>
      <c r="S196" s="37" t="s">
        <v>1915</v>
      </c>
      <c r="T196" s="37" t="s">
        <v>2073</v>
      </c>
      <c r="U196" s="37" t="s">
        <v>1941</v>
      </c>
      <c r="V196" s="37" t="str">
        <f t="shared" ref="V196:V259" si="63">IF(OR(U196="",RIGHT(S196,2)="}}"),"",",0")</f>
        <v>,0</v>
      </c>
      <c r="Z196" s="37" t="s">
        <v>2001</v>
      </c>
      <c r="AA196" s="37" t="s">
        <v>2073</v>
      </c>
      <c r="AB196" s="37" t="s">
        <v>1941</v>
      </c>
      <c r="AC196" s="37" t="str">
        <f t="shared" ref="AC196:AC259" si="64">IF(OR(AB196="",RIGHT(Z196,2)="}}"),"",",0")</f>
        <v>,0</v>
      </c>
      <c r="AG196" s="37" t="s">
        <v>2027</v>
      </c>
      <c r="AH196" s="37" t="s">
        <v>2073</v>
      </c>
      <c r="AI196" s="37" t="s">
        <v>1941</v>
      </c>
      <c r="AJ196" s="37" t="str">
        <f t="shared" ref="AJ196:AJ259" si="65">IF(OR(AI196="",RIGHT(AG196,2)="}}"),"",",0")</f>
        <v>,0</v>
      </c>
      <c r="AN196" s="37" t="s">
        <v>1953</v>
      </c>
      <c r="AO196" s="37" t="s">
        <v>2073</v>
      </c>
      <c r="AP196" s="37" t="s">
        <v>1941</v>
      </c>
      <c r="AQ196" s="37" t="str">
        <f t="shared" ref="AQ196:AQ259" si="66">IF(OR(AP196="",RIGHT(AN196,2)="}}"),"",",0")</f>
        <v>,0</v>
      </c>
      <c r="AU196" s="37" t="s">
        <v>1903</v>
      </c>
      <c r="AV196" s="37" t="s">
        <v>2073</v>
      </c>
      <c r="AW196" s="37" t="s">
        <v>1941</v>
      </c>
      <c r="AX196" s="37" t="str">
        <f t="shared" ref="AX196:AX259" si="67">IF(OR(AW196="",RIGHT(AU196,2)="}}"),"",",0")</f>
        <v>,0</v>
      </c>
      <c r="BB196" s="37" t="s">
        <v>1897</v>
      </c>
      <c r="BC196" s="37" t="s">
        <v>2073</v>
      </c>
      <c r="BD196" s="37" t="s">
        <v>1941</v>
      </c>
      <c r="BE196" s="37" t="str">
        <f t="shared" ref="BE196:BE259" si="68">IF(OR(BD196="",RIGHT(BB196,2)="}}"),"",",0")</f>
        <v>,0</v>
      </c>
      <c r="BI196" s="37" t="s">
        <v>1915</v>
      </c>
      <c r="BJ196" s="37" t="s">
        <v>2073</v>
      </c>
      <c r="BK196" s="37" t="s">
        <v>1941</v>
      </c>
      <c r="BL196" s="37" t="str">
        <f t="shared" ref="BL196:BL259" si="69">IF(OR(BK196="",RIGHT(BI196,2)="}}"),"",",0")</f>
        <v>,0</v>
      </c>
      <c r="BP196" s="37" t="s">
        <v>1880</v>
      </c>
      <c r="BQ196" s="37" t="s">
        <v>2073</v>
      </c>
      <c r="BR196" s="37" t="s">
        <v>1941</v>
      </c>
      <c r="BS196" s="37" t="str">
        <f t="shared" ref="BS196:BS259" si="70">IF(OR(BR196="",RIGHT(BP196,2)="}}"),"",",0")</f>
        <v>,0</v>
      </c>
      <c r="BW196" s="37" t="s">
        <v>2027</v>
      </c>
      <c r="BX196" s="37" t="s">
        <v>2073</v>
      </c>
      <c r="BY196" s="37" t="s">
        <v>1941</v>
      </c>
      <c r="BZ196" s="37" t="str">
        <f t="shared" ref="BZ196:BZ259" si="71">IF(OR(BY196="",RIGHT(BW196,2)="}}"),"",",0")</f>
        <v>,0</v>
      </c>
      <c r="CD196" s="37" t="s">
        <v>1880</v>
      </c>
      <c r="CE196" s="37" t="s">
        <v>2073</v>
      </c>
      <c r="CF196" s="37" t="s">
        <v>1941</v>
      </c>
      <c r="CG196" s="37" t="str">
        <f t="shared" ref="CG196:CG259" si="72">IF(OR(CF196="",RIGHT(CD196,2)="}}"),"",",0")</f>
        <v>,0</v>
      </c>
      <c r="CK196" s="37" t="s">
        <v>1903</v>
      </c>
      <c r="CL196" s="37" t="s">
        <v>2073</v>
      </c>
      <c r="CM196" s="37" t="s">
        <v>1941</v>
      </c>
      <c r="CN196" s="37" t="str">
        <f t="shared" ref="CN196:CN259" si="73">IF(OR(CM196="",RIGHT(CK196,2)="}}"),"",",0")</f>
        <v>,0</v>
      </c>
      <c r="CR196" s="37" t="s">
        <v>1889</v>
      </c>
      <c r="CU196" s="37" t="str">
        <f t="shared" ref="CU196:CU259" si="74">IF(OR(CT196="",RIGHT(CR196,2)="}}"),"",",0")</f>
        <v/>
      </c>
      <c r="CY196" s="37" t="s">
        <v>1890</v>
      </c>
      <c r="DB196" s="37" t="str">
        <f t="shared" ref="DB196:DB259" si="75">IF(OR(DA196="",RIGHT(CY196,2)="}}"),"",",0")</f>
        <v/>
      </c>
      <c r="DF196" s="37" t="s">
        <v>1890</v>
      </c>
    </row>
    <row r="197" spans="3:110" x14ac:dyDescent="0.2">
      <c r="C197" s="37">
        <v>200209</v>
      </c>
      <c r="D197" s="37" t="str">
        <f t="shared" si="60"/>
        <v>{{4030,240,6,0}|{4031,240,6,0}|{4032,240,6,0}|{4037,240,6,0}|{4039,240,6,0}|{4028,240,6,0}|{4030,240,6,0}|{4031,240,6,0}|{2003,240,6,0}|{2004,240,6,0}|{3013,240,6,0}|{4028,240,6,0}|{4030,240,6,0}|{4031,240,6,0}}</v>
      </c>
      <c r="E197" s="37" t="s">
        <v>2080</v>
      </c>
      <c r="F197" s="37" t="s">
        <v>2074</v>
      </c>
      <c r="G197" s="37" t="s">
        <v>1941</v>
      </c>
      <c r="H197" s="37" t="str">
        <f t="shared" si="62"/>
        <v>,0</v>
      </c>
      <c r="L197" s="37" t="s">
        <v>1915</v>
      </c>
      <c r="M197" s="37" t="s">
        <v>2074</v>
      </c>
      <c r="N197" s="37" t="s">
        <v>1941</v>
      </c>
      <c r="O197" s="37" t="str">
        <f t="shared" si="61"/>
        <v>,0</v>
      </c>
      <c r="S197" s="37" t="s">
        <v>2001</v>
      </c>
      <c r="T197" s="37" t="s">
        <v>2074</v>
      </c>
      <c r="U197" s="37" t="s">
        <v>1941</v>
      </c>
      <c r="V197" s="37" t="str">
        <f t="shared" si="63"/>
        <v>,0</v>
      </c>
      <c r="Z197" s="37" t="s">
        <v>2027</v>
      </c>
      <c r="AA197" s="37" t="s">
        <v>2074</v>
      </c>
      <c r="AB197" s="37" t="s">
        <v>1941</v>
      </c>
      <c r="AC197" s="37" t="str">
        <f t="shared" si="64"/>
        <v>,0</v>
      </c>
      <c r="AG197" s="37" t="s">
        <v>1953</v>
      </c>
      <c r="AH197" s="37" t="s">
        <v>2074</v>
      </c>
      <c r="AI197" s="37" t="s">
        <v>1941</v>
      </c>
      <c r="AJ197" s="37" t="str">
        <f t="shared" si="65"/>
        <v>,0</v>
      </c>
      <c r="AN197" s="37" t="s">
        <v>1903</v>
      </c>
      <c r="AO197" s="37" t="s">
        <v>2074</v>
      </c>
      <c r="AP197" s="37" t="s">
        <v>1941</v>
      </c>
      <c r="AQ197" s="37" t="str">
        <f t="shared" si="66"/>
        <v>,0</v>
      </c>
      <c r="AU197" s="37" t="s">
        <v>1897</v>
      </c>
      <c r="AV197" s="37" t="s">
        <v>2074</v>
      </c>
      <c r="AW197" s="37" t="s">
        <v>1941</v>
      </c>
      <c r="AX197" s="37" t="str">
        <f t="shared" si="67"/>
        <v>,0</v>
      </c>
      <c r="BB197" s="37" t="s">
        <v>1915</v>
      </c>
      <c r="BC197" s="37" t="s">
        <v>2074</v>
      </c>
      <c r="BD197" s="37" t="s">
        <v>1941</v>
      </c>
      <c r="BE197" s="37" t="str">
        <f t="shared" si="68"/>
        <v>,0</v>
      </c>
      <c r="BI197" s="37" t="s">
        <v>1886</v>
      </c>
      <c r="BJ197" s="37" t="s">
        <v>2074</v>
      </c>
      <c r="BK197" s="37" t="s">
        <v>1941</v>
      </c>
      <c r="BL197" s="37" t="str">
        <f t="shared" si="69"/>
        <v>,0</v>
      </c>
      <c r="BP197" s="37" t="s">
        <v>1954</v>
      </c>
      <c r="BQ197" s="37" t="s">
        <v>2074</v>
      </c>
      <c r="BR197" s="37" t="s">
        <v>1941</v>
      </c>
      <c r="BS197" s="37" t="str">
        <f t="shared" si="70"/>
        <v>,0</v>
      </c>
      <c r="BW197" s="37" t="s">
        <v>1975</v>
      </c>
      <c r="BX197" s="37" t="s">
        <v>2074</v>
      </c>
      <c r="BY197" s="37" t="s">
        <v>1941</v>
      </c>
      <c r="BZ197" s="37" t="str">
        <f t="shared" si="71"/>
        <v>,0</v>
      </c>
      <c r="CD197" s="37" t="s">
        <v>1903</v>
      </c>
      <c r="CE197" s="37" t="s">
        <v>2074</v>
      </c>
      <c r="CF197" s="37" t="s">
        <v>1941</v>
      </c>
      <c r="CG197" s="37" t="str">
        <f t="shared" si="72"/>
        <v>,0</v>
      </c>
      <c r="CK197" s="37" t="s">
        <v>1897</v>
      </c>
      <c r="CL197" s="37" t="s">
        <v>2074</v>
      </c>
      <c r="CM197" s="37" t="s">
        <v>1941</v>
      </c>
      <c r="CN197" s="37" t="str">
        <f t="shared" si="73"/>
        <v>,0</v>
      </c>
      <c r="CR197" s="37" t="s">
        <v>1915</v>
      </c>
      <c r="CS197" s="37" t="s">
        <v>2074</v>
      </c>
      <c r="CT197" s="37" t="s">
        <v>1941</v>
      </c>
      <c r="CU197" s="37" t="str">
        <f t="shared" si="74"/>
        <v>,0</v>
      </c>
      <c r="CY197" s="37" t="s">
        <v>1889</v>
      </c>
      <c r="DB197" s="37" t="str">
        <f t="shared" si="75"/>
        <v/>
      </c>
      <c r="DF197" s="37" t="s">
        <v>1890</v>
      </c>
    </row>
    <row r="198" spans="3:110" x14ac:dyDescent="0.2">
      <c r="C198" s="37">
        <v>200210</v>
      </c>
      <c r="D198" s="37" t="str">
        <f t="shared" si="60"/>
        <v>{{3015,300,6,0}|{4030,300,6,0}|{4028,300,6,0}|{4031,300,6,0}|{3015,300,6,0}|{4030,300,6,0}|{4028,300,6,0}|{4031,300,6,0}|{3015,300,6,0}|{4030,300,6,0}|{4028,300,6,0}|{4031,300,6,0}|{3015,300,6,0}|{4030,300,6,0}|{4028,300,6,0}}</v>
      </c>
      <c r="E198" s="37" t="s">
        <v>2078</v>
      </c>
      <c r="F198" s="37" t="s">
        <v>2075</v>
      </c>
      <c r="G198" s="37" t="s">
        <v>1941</v>
      </c>
      <c r="H198" s="37" t="str">
        <f t="shared" si="62"/>
        <v>,0</v>
      </c>
      <c r="L198" s="37" t="s">
        <v>1897</v>
      </c>
      <c r="M198" s="37" t="s">
        <v>2075</v>
      </c>
      <c r="N198" s="37" t="s">
        <v>1941</v>
      </c>
      <c r="O198" s="37" t="str">
        <f t="shared" si="61"/>
        <v>,0</v>
      </c>
      <c r="S198" s="37" t="s">
        <v>1903</v>
      </c>
      <c r="T198" s="37" t="s">
        <v>2075</v>
      </c>
      <c r="U198" s="37" t="s">
        <v>1941</v>
      </c>
      <c r="V198" s="37" t="str">
        <f t="shared" si="63"/>
        <v>,0</v>
      </c>
      <c r="Z198" s="37" t="s">
        <v>1915</v>
      </c>
      <c r="AA198" s="37" t="s">
        <v>2075</v>
      </c>
      <c r="AB198" s="37" t="s">
        <v>1941</v>
      </c>
      <c r="AC198" s="37" t="str">
        <f t="shared" si="64"/>
        <v>,0</v>
      </c>
      <c r="AG198" s="37" t="s">
        <v>1979</v>
      </c>
      <c r="AH198" s="37" t="s">
        <v>2075</v>
      </c>
      <c r="AI198" s="37" t="s">
        <v>1941</v>
      </c>
      <c r="AJ198" s="37" t="str">
        <f t="shared" si="65"/>
        <v>,0</v>
      </c>
      <c r="AN198" s="37" t="s">
        <v>1897</v>
      </c>
      <c r="AO198" s="37" t="s">
        <v>2075</v>
      </c>
      <c r="AP198" s="37" t="s">
        <v>1941</v>
      </c>
      <c r="AQ198" s="37" t="str">
        <f t="shared" si="66"/>
        <v>,0</v>
      </c>
      <c r="AU198" s="37" t="s">
        <v>1903</v>
      </c>
      <c r="AV198" s="37" t="s">
        <v>2075</v>
      </c>
      <c r="AW198" s="37" t="s">
        <v>1941</v>
      </c>
      <c r="AX198" s="37" t="str">
        <f t="shared" si="67"/>
        <v>,0</v>
      </c>
      <c r="BB198" s="37" t="s">
        <v>1915</v>
      </c>
      <c r="BC198" s="37" t="s">
        <v>2075</v>
      </c>
      <c r="BD198" s="37" t="s">
        <v>1941</v>
      </c>
      <c r="BE198" s="37" t="str">
        <f t="shared" si="68"/>
        <v>,0</v>
      </c>
      <c r="BI198" s="37" t="s">
        <v>1979</v>
      </c>
      <c r="BJ198" s="37" t="s">
        <v>2075</v>
      </c>
      <c r="BK198" s="37" t="s">
        <v>1941</v>
      </c>
      <c r="BL198" s="37" t="str">
        <f t="shared" si="69"/>
        <v>,0</v>
      </c>
      <c r="BP198" s="37" t="s">
        <v>1897</v>
      </c>
      <c r="BQ198" s="37" t="s">
        <v>2075</v>
      </c>
      <c r="BR198" s="37" t="s">
        <v>1941</v>
      </c>
      <c r="BS198" s="37" t="str">
        <f t="shared" si="70"/>
        <v>,0</v>
      </c>
      <c r="BW198" s="37" t="s">
        <v>1903</v>
      </c>
      <c r="BX198" s="37" t="s">
        <v>2075</v>
      </c>
      <c r="BY198" s="37" t="s">
        <v>1941</v>
      </c>
      <c r="BZ198" s="37" t="str">
        <f t="shared" si="71"/>
        <v>,0</v>
      </c>
      <c r="CD198" s="37" t="s">
        <v>1915</v>
      </c>
      <c r="CE198" s="37" t="s">
        <v>2075</v>
      </c>
      <c r="CF198" s="37" t="s">
        <v>1941</v>
      </c>
      <c r="CG198" s="37" t="str">
        <f t="shared" si="72"/>
        <v>,0</v>
      </c>
      <c r="CK198" s="37" t="s">
        <v>1979</v>
      </c>
      <c r="CL198" s="37" t="s">
        <v>2075</v>
      </c>
      <c r="CM198" s="37" t="s">
        <v>1941</v>
      </c>
      <c r="CN198" s="37" t="str">
        <f t="shared" si="73"/>
        <v>,0</v>
      </c>
      <c r="CR198" s="37" t="s">
        <v>1897</v>
      </c>
      <c r="CS198" s="37" t="s">
        <v>2075</v>
      </c>
      <c r="CT198" s="37" t="s">
        <v>1941</v>
      </c>
      <c r="CU198" s="37" t="str">
        <f t="shared" si="74"/>
        <v>,0</v>
      </c>
      <c r="CY198" s="37" t="s">
        <v>1903</v>
      </c>
      <c r="CZ198" s="37" t="s">
        <v>2075</v>
      </c>
      <c r="DA198" s="37" t="s">
        <v>1941</v>
      </c>
      <c r="DB198" s="37" t="str">
        <f t="shared" si="75"/>
        <v>,0</v>
      </c>
      <c r="DF198" s="37" t="s">
        <v>1889</v>
      </c>
    </row>
    <row r="199" spans="3:110" x14ac:dyDescent="0.2">
      <c r="C199" s="37">
        <v>200211</v>
      </c>
      <c r="D199" s="37" t="str">
        <f t="shared" si="60"/>
        <v>{{2003,310,6,0}|{4032,310,6,0}|{3008,310,6,0}|{4030,310,6,0}|{2003,310,6,0}|{2004,310,6,0}|{3008,310,6,0}|{4030,310,6,0}|{2003,310,6,0}|{2004,310,6,0}|{3008,310,6,0}|{4030,310,6,0}|{2003,310,6,0}|{4032,310,6,0}|{4030,310,6,0}}</v>
      </c>
      <c r="E199" s="37" t="s">
        <v>1936</v>
      </c>
      <c r="F199" s="37" t="s">
        <v>2033</v>
      </c>
      <c r="G199" s="37" t="s">
        <v>1941</v>
      </c>
      <c r="H199" s="37" t="str">
        <f t="shared" si="62"/>
        <v>,0</v>
      </c>
      <c r="L199" s="37" t="s">
        <v>2001</v>
      </c>
      <c r="M199" s="37" t="s">
        <v>2033</v>
      </c>
      <c r="N199" s="37" t="s">
        <v>1941</v>
      </c>
      <c r="O199" s="37" t="str">
        <f t="shared" si="61"/>
        <v>,0</v>
      </c>
      <c r="S199" s="37" t="s">
        <v>1907</v>
      </c>
      <c r="T199" s="37" t="s">
        <v>2033</v>
      </c>
      <c r="U199" s="37" t="s">
        <v>1941</v>
      </c>
      <c r="V199" s="37" t="str">
        <f t="shared" si="63"/>
        <v>,0</v>
      </c>
      <c r="Z199" s="37" t="s">
        <v>1897</v>
      </c>
      <c r="AA199" s="37" t="s">
        <v>2033</v>
      </c>
      <c r="AB199" s="37" t="s">
        <v>1941</v>
      </c>
      <c r="AC199" s="37" t="str">
        <f t="shared" si="64"/>
        <v>,0</v>
      </c>
      <c r="AG199" s="37" t="s">
        <v>1886</v>
      </c>
      <c r="AH199" s="37" t="s">
        <v>2033</v>
      </c>
      <c r="AI199" s="37" t="s">
        <v>1941</v>
      </c>
      <c r="AJ199" s="37" t="str">
        <f t="shared" si="65"/>
        <v>,0</v>
      </c>
      <c r="AN199" s="37" t="s">
        <v>1954</v>
      </c>
      <c r="AO199" s="37" t="s">
        <v>2033</v>
      </c>
      <c r="AP199" s="37" t="s">
        <v>1941</v>
      </c>
      <c r="AQ199" s="37" t="str">
        <f t="shared" si="66"/>
        <v>,0</v>
      </c>
      <c r="AU199" s="37" t="s">
        <v>1907</v>
      </c>
      <c r="AV199" s="37" t="s">
        <v>2033</v>
      </c>
      <c r="AW199" s="37" t="s">
        <v>1941</v>
      </c>
      <c r="AX199" s="37" t="str">
        <f t="shared" si="67"/>
        <v>,0</v>
      </c>
      <c r="BB199" s="37" t="s">
        <v>1897</v>
      </c>
      <c r="BC199" s="37" t="s">
        <v>2033</v>
      </c>
      <c r="BD199" s="37" t="s">
        <v>1941</v>
      </c>
      <c r="BE199" s="37" t="str">
        <f t="shared" si="68"/>
        <v>,0</v>
      </c>
      <c r="BI199" s="37" t="s">
        <v>1886</v>
      </c>
      <c r="BJ199" s="37" t="s">
        <v>2033</v>
      </c>
      <c r="BK199" s="37" t="s">
        <v>1941</v>
      </c>
      <c r="BL199" s="37" t="str">
        <f t="shared" si="69"/>
        <v>,0</v>
      </c>
      <c r="BP199" s="37" t="s">
        <v>1954</v>
      </c>
      <c r="BQ199" s="37" t="s">
        <v>2033</v>
      </c>
      <c r="BR199" s="37" t="s">
        <v>1941</v>
      </c>
      <c r="BS199" s="37" t="str">
        <f t="shared" si="70"/>
        <v>,0</v>
      </c>
      <c r="BW199" s="37" t="s">
        <v>1907</v>
      </c>
      <c r="BX199" s="37" t="s">
        <v>2033</v>
      </c>
      <c r="BY199" s="37" t="s">
        <v>1941</v>
      </c>
      <c r="BZ199" s="37" t="str">
        <f t="shared" si="71"/>
        <v>,0</v>
      </c>
      <c r="CD199" s="37" t="s">
        <v>1897</v>
      </c>
      <c r="CE199" s="37" t="s">
        <v>2033</v>
      </c>
      <c r="CF199" s="37" t="s">
        <v>1941</v>
      </c>
      <c r="CG199" s="37" t="str">
        <f t="shared" si="72"/>
        <v>,0</v>
      </c>
      <c r="CK199" s="37" t="s">
        <v>1886</v>
      </c>
      <c r="CL199" s="37" t="s">
        <v>2033</v>
      </c>
      <c r="CM199" s="37" t="s">
        <v>1941</v>
      </c>
      <c r="CN199" s="37" t="str">
        <f t="shared" si="73"/>
        <v>,0</v>
      </c>
      <c r="CR199" s="37" t="s">
        <v>2001</v>
      </c>
      <c r="CS199" s="37" t="s">
        <v>2033</v>
      </c>
      <c r="CT199" s="37" t="s">
        <v>1941</v>
      </c>
      <c r="CU199" s="37" t="str">
        <f t="shared" si="74"/>
        <v>,0</v>
      </c>
      <c r="CY199" s="37" t="s">
        <v>1897</v>
      </c>
      <c r="CZ199" s="37" t="s">
        <v>2033</v>
      </c>
      <c r="DA199" s="37" t="s">
        <v>1941</v>
      </c>
      <c r="DB199" s="37" t="str">
        <f t="shared" si="75"/>
        <v>,0</v>
      </c>
      <c r="DF199" s="37" t="s">
        <v>1889</v>
      </c>
    </row>
    <row r="200" spans="3:110" x14ac:dyDescent="0.2">
      <c r="C200" s="37">
        <v>200212</v>
      </c>
      <c r="D200" s="37" t="str">
        <f t="shared" si="60"/>
        <v>{{4028,320,7,0}|{1006,320,7,0}|{1006,320,7,0}|{4028,320,7,0}|{1006,320,7,0}|{1006,320,7,0}|{4028,320,7,0}|{1006,320,7,0}|{1006,320,7,0}|{4028,320,7,0}|{1006,320,7,0}|{1006,320,7,0}|{4028,320,7,0}|{1006,320,7,0}|{1006,320,7,0}}</v>
      </c>
      <c r="E200" s="37" t="s">
        <v>2079</v>
      </c>
      <c r="F200" s="37" t="s">
        <v>2077</v>
      </c>
      <c r="G200" s="37" t="s">
        <v>1943</v>
      </c>
      <c r="H200" s="37" t="str">
        <f t="shared" si="62"/>
        <v>,0</v>
      </c>
      <c r="L200" s="37" t="s">
        <v>1934</v>
      </c>
      <c r="M200" s="37" t="s">
        <v>2077</v>
      </c>
      <c r="N200" s="37" t="s">
        <v>1943</v>
      </c>
      <c r="O200" s="37" t="str">
        <f t="shared" si="61"/>
        <v>,0</v>
      </c>
      <c r="S200" s="37" t="s">
        <v>1934</v>
      </c>
      <c r="T200" s="37" t="s">
        <v>2077</v>
      </c>
      <c r="U200" s="37" t="s">
        <v>1943</v>
      </c>
      <c r="V200" s="37" t="str">
        <f t="shared" si="63"/>
        <v>,0</v>
      </c>
      <c r="Z200" s="37" t="s">
        <v>1903</v>
      </c>
      <c r="AA200" s="37" t="s">
        <v>2077</v>
      </c>
      <c r="AB200" s="37" t="s">
        <v>1943</v>
      </c>
      <c r="AC200" s="37" t="str">
        <f t="shared" si="64"/>
        <v>,0</v>
      </c>
      <c r="AG200" s="37" t="s">
        <v>1934</v>
      </c>
      <c r="AH200" s="37" t="s">
        <v>2077</v>
      </c>
      <c r="AI200" s="37" t="s">
        <v>1943</v>
      </c>
      <c r="AJ200" s="37" t="str">
        <f t="shared" si="65"/>
        <v>,0</v>
      </c>
      <c r="AN200" s="37" t="s">
        <v>1934</v>
      </c>
      <c r="AO200" s="37" t="s">
        <v>2077</v>
      </c>
      <c r="AP200" s="37" t="s">
        <v>1943</v>
      </c>
      <c r="AQ200" s="37" t="str">
        <f t="shared" si="66"/>
        <v>,0</v>
      </c>
      <c r="AU200" s="37" t="s">
        <v>1903</v>
      </c>
      <c r="AV200" s="37" t="s">
        <v>2077</v>
      </c>
      <c r="AW200" s="37" t="s">
        <v>1943</v>
      </c>
      <c r="AX200" s="37" t="str">
        <f t="shared" si="67"/>
        <v>,0</v>
      </c>
      <c r="BB200" s="37" t="s">
        <v>1934</v>
      </c>
      <c r="BC200" s="37" t="s">
        <v>2077</v>
      </c>
      <c r="BD200" s="37" t="s">
        <v>1943</v>
      </c>
      <c r="BE200" s="37" t="str">
        <f t="shared" si="68"/>
        <v>,0</v>
      </c>
      <c r="BI200" s="37" t="s">
        <v>1934</v>
      </c>
      <c r="BJ200" s="37" t="s">
        <v>2077</v>
      </c>
      <c r="BK200" s="37" t="s">
        <v>1943</v>
      </c>
      <c r="BL200" s="37" t="str">
        <f t="shared" si="69"/>
        <v>,0</v>
      </c>
      <c r="BP200" s="37" t="s">
        <v>1903</v>
      </c>
      <c r="BQ200" s="37" t="s">
        <v>2077</v>
      </c>
      <c r="BR200" s="37" t="s">
        <v>1943</v>
      </c>
      <c r="BS200" s="37" t="str">
        <f t="shared" si="70"/>
        <v>,0</v>
      </c>
      <c r="BW200" s="37" t="s">
        <v>1934</v>
      </c>
      <c r="BX200" s="37" t="s">
        <v>2077</v>
      </c>
      <c r="BY200" s="37" t="s">
        <v>1943</v>
      </c>
      <c r="BZ200" s="37" t="str">
        <f t="shared" si="71"/>
        <v>,0</v>
      </c>
      <c r="CD200" s="37" t="s">
        <v>1934</v>
      </c>
      <c r="CE200" s="37" t="s">
        <v>2077</v>
      </c>
      <c r="CF200" s="37" t="s">
        <v>1943</v>
      </c>
      <c r="CG200" s="37" t="str">
        <f t="shared" si="72"/>
        <v>,0</v>
      </c>
      <c r="CK200" s="37" t="s">
        <v>1903</v>
      </c>
      <c r="CL200" s="37" t="s">
        <v>2077</v>
      </c>
      <c r="CM200" s="37" t="s">
        <v>1943</v>
      </c>
      <c r="CN200" s="37" t="str">
        <f t="shared" si="73"/>
        <v>,0</v>
      </c>
      <c r="CR200" s="37" t="s">
        <v>1934</v>
      </c>
      <c r="CS200" s="37" t="s">
        <v>2077</v>
      </c>
      <c r="CT200" s="37" t="s">
        <v>1943</v>
      </c>
      <c r="CU200" s="37" t="str">
        <f t="shared" si="74"/>
        <v>,0</v>
      </c>
      <c r="CY200" s="37" t="s">
        <v>1934</v>
      </c>
      <c r="CZ200" s="37" t="s">
        <v>2077</v>
      </c>
      <c r="DA200" s="37" t="s">
        <v>1943</v>
      </c>
      <c r="DB200" s="37" t="str">
        <f t="shared" si="75"/>
        <v>,0</v>
      </c>
      <c r="DF200" s="37" t="s">
        <v>1889</v>
      </c>
    </row>
    <row r="201" spans="3:110" x14ac:dyDescent="0.2">
      <c r="C201" s="37">
        <v>200213</v>
      </c>
      <c r="D201" s="37" t="str">
        <f t="shared" ref="D201:D264" si="76">CONCATENATE(E201,F201,G201,H201,I201,J201,K201,L201,M201,N201,O201,P201,Q201,R201,S201,T201,U201,V201,W201,X201,Y201,Z201,AA201,AB201,AC201,AD201,AE201,AF201,AG201,AH201,AI201,AJ201,AK201,AL201,AM201,AN201,AO201,AP201,AQ201,AR201,AS201,AT201,AU201,AV201,AW201,AX201,AY201,AZ201,BA201,BB201,BC201,BD201,BE201,BF201,BG201,BH201,BI201,BJ201,BK201,BL201,BM201,BN201,BO201,BP201,BQ201,BR201,BS201,BT201,BU201,BV201,BW201,BX201,BY201,BZ201,CA201,CB201,CC201,CD201,CE201,CF201,CG201,CH201,CI201,CJ201,CK201,CL201,CM201,CN201,CO201,CP201,CQ201,CR201,CS201,CT201,CU201,CV201,CW201,CX201,CY201,CZ201,DA201,DB201,DC201,DD201,DE201,DF201)</f>
        <v>{{3015,350,8,0}|{4037,350,8,0}|{4039,350,8,0}|{4031,350,8,0}|{4030,350,8,0}|{3009,350,8,0}|{4028,350,8,0}|{3015,350,8,0}|{2004,350,8,0}|{4028,350,8,0}|{4031,350,8,0}|{4030,350,8,0}|{3009,350,8,0}|{4028,350,8,0}|{4032,350,8,0}}</v>
      </c>
      <c r="E201" s="37" t="s">
        <v>2078</v>
      </c>
      <c r="F201" s="37" t="s">
        <v>2041</v>
      </c>
      <c r="G201" s="37" t="s">
        <v>1950</v>
      </c>
      <c r="H201" s="37" t="str">
        <f t="shared" si="62"/>
        <v>,0</v>
      </c>
      <c r="L201" s="37" t="s">
        <v>2027</v>
      </c>
      <c r="M201" s="37" t="s">
        <v>2041</v>
      </c>
      <c r="N201" s="37" t="s">
        <v>1950</v>
      </c>
      <c r="O201" s="37" t="str">
        <f t="shared" si="61"/>
        <v>,0</v>
      </c>
      <c r="S201" s="37" t="s">
        <v>1953</v>
      </c>
      <c r="T201" s="37" t="s">
        <v>2041</v>
      </c>
      <c r="U201" s="37" t="s">
        <v>1950</v>
      </c>
      <c r="V201" s="37" t="str">
        <f t="shared" si="63"/>
        <v>,0</v>
      </c>
      <c r="Z201" s="37" t="s">
        <v>1915</v>
      </c>
      <c r="AA201" s="37" t="s">
        <v>2041</v>
      </c>
      <c r="AB201" s="37" t="s">
        <v>1950</v>
      </c>
      <c r="AC201" s="37" t="str">
        <f t="shared" si="64"/>
        <v>,0</v>
      </c>
      <c r="AG201" s="37" t="s">
        <v>1897</v>
      </c>
      <c r="AH201" s="37" t="s">
        <v>2041</v>
      </c>
      <c r="AI201" s="37" t="s">
        <v>1950</v>
      </c>
      <c r="AJ201" s="37" t="str">
        <f t="shared" si="65"/>
        <v>,0</v>
      </c>
      <c r="AN201" s="37" t="s">
        <v>1880</v>
      </c>
      <c r="AO201" s="37" t="s">
        <v>2041</v>
      </c>
      <c r="AP201" s="37" t="s">
        <v>1950</v>
      </c>
      <c r="AQ201" s="37" t="str">
        <f t="shared" si="66"/>
        <v>,0</v>
      </c>
      <c r="AU201" s="37" t="s">
        <v>1903</v>
      </c>
      <c r="AV201" s="37" t="s">
        <v>2041</v>
      </c>
      <c r="AW201" s="37" t="s">
        <v>1950</v>
      </c>
      <c r="AX201" s="37" t="str">
        <f t="shared" si="67"/>
        <v>,0</v>
      </c>
      <c r="BB201" s="37" t="s">
        <v>1979</v>
      </c>
      <c r="BC201" s="37" t="s">
        <v>2041</v>
      </c>
      <c r="BD201" s="37" t="s">
        <v>1950</v>
      </c>
      <c r="BE201" s="37" t="str">
        <f t="shared" si="68"/>
        <v>,0</v>
      </c>
      <c r="BI201" s="37" t="s">
        <v>1954</v>
      </c>
      <c r="BJ201" s="37" t="s">
        <v>2041</v>
      </c>
      <c r="BK201" s="37" t="s">
        <v>1950</v>
      </c>
      <c r="BL201" s="37" t="str">
        <f t="shared" si="69"/>
        <v>,0</v>
      </c>
      <c r="BP201" s="37" t="s">
        <v>1903</v>
      </c>
      <c r="BQ201" s="37" t="s">
        <v>2041</v>
      </c>
      <c r="BR201" s="37" t="s">
        <v>1950</v>
      </c>
      <c r="BS201" s="37" t="str">
        <f t="shared" si="70"/>
        <v>,0</v>
      </c>
      <c r="BW201" s="37" t="s">
        <v>1915</v>
      </c>
      <c r="BX201" s="37" t="s">
        <v>2041</v>
      </c>
      <c r="BY201" s="37" t="s">
        <v>1950</v>
      </c>
      <c r="BZ201" s="37" t="str">
        <f t="shared" si="71"/>
        <v>,0</v>
      </c>
      <c r="CD201" s="37" t="s">
        <v>1897</v>
      </c>
      <c r="CE201" s="37" t="s">
        <v>2041</v>
      </c>
      <c r="CF201" s="37" t="s">
        <v>1950</v>
      </c>
      <c r="CG201" s="37" t="str">
        <f t="shared" si="72"/>
        <v>,0</v>
      </c>
      <c r="CK201" s="37" t="s">
        <v>1880</v>
      </c>
      <c r="CL201" s="37" t="s">
        <v>2041</v>
      </c>
      <c r="CM201" s="37" t="s">
        <v>1950</v>
      </c>
      <c r="CN201" s="37" t="str">
        <f t="shared" si="73"/>
        <v>,0</v>
      </c>
      <c r="CR201" s="37" t="s">
        <v>1903</v>
      </c>
      <c r="CS201" s="37" t="s">
        <v>2041</v>
      </c>
      <c r="CT201" s="37" t="s">
        <v>1950</v>
      </c>
      <c r="CU201" s="37" t="str">
        <f t="shared" si="74"/>
        <v>,0</v>
      </c>
      <c r="CY201" s="37" t="s">
        <v>2001</v>
      </c>
      <c r="CZ201" s="37" t="s">
        <v>2041</v>
      </c>
      <c r="DA201" s="37" t="s">
        <v>1950</v>
      </c>
      <c r="DB201" s="37" t="str">
        <f t="shared" si="75"/>
        <v>,0</v>
      </c>
      <c r="DF201" s="37" t="s">
        <v>1889</v>
      </c>
    </row>
    <row r="202" spans="3:110" x14ac:dyDescent="0.2">
      <c r="C202" s="37">
        <v>200301</v>
      </c>
      <c r="D202" s="37" t="str">
        <f t="shared" si="76"/>
        <v>{{1010,35,3,0}|{2005,35,3,0}|{2012,35,3,0}|{3010,35,3,0}|{3012,35,3,0}}</v>
      </c>
      <c r="E202" s="37" t="s">
        <v>1926</v>
      </c>
      <c r="F202" s="37" t="s">
        <v>2067</v>
      </c>
      <c r="G202" s="37" t="s">
        <v>1927</v>
      </c>
      <c r="H202" s="37" t="str">
        <f t="shared" si="62"/>
        <v>,0</v>
      </c>
      <c r="L202" s="37" t="s">
        <v>1961</v>
      </c>
      <c r="M202" s="37" t="s">
        <v>2067</v>
      </c>
      <c r="N202" s="37" t="s">
        <v>1927</v>
      </c>
      <c r="O202" s="37" t="str">
        <f t="shared" si="61"/>
        <v>,0</v>
      </c>
      <c r="S202" s="37" t="s">
        <v>1957</v>
      </c>
      <c r="T202" s="37" t="s">
        <v>2067</v>
      </c>
      <c r="U202" s="37" t="s">
        <v>1927</v>
      </c>
      <c r="V202" s="37" t="str">
        <f t="shared" si="63"/>
        <v>,0</v>
      </c>
      <c r="Z202" s="37" t="s">
        <v>1905</v>
      </c>
      <c r="AA202" s="37" t="s">
        <v>2067</v>
      </c>
      <c r="AB202" s="37" t="s">
        <v>1927</v>
      </c>
      <c r="AC202" s="37" t="str">
        <f t="shared" si="64"/>
        <v>,0</v>
      </c>
      <c r="AG202" s="37" t="s">
        <v>1887</v>
      </c>
      <c r="AH202" s="37" t="s">
        <v>2067</v>
      </c>
      <c r="AI202" s="37" t="s">
        <v>1927</v>
      </c>
      <c r="AJ202" s="37" t="str">
        <f t="shared" si="65"/>
        <v>,0</v>
      </c>
      <c r="AN202" s="37" t="s">
        <v>1889</v>
      </c>
      <c r="AQ202" s="37" t="str">
        <f t="shared" si="66"/>
        <v/>
      </c>
      <c r="AU202" s="37" t="s">
        <v>1890</v>
      </c>
      <c r="AX202" s="37" t="str">
        <f t="shared" si="67"/>
        <v/>
      </c>
      <c r="BB202" s="37" t="s">
        <v>1890</v>
      </c>
      <c r="BE202" s="37" t="str">
        <f t="shared" si="68"/>
        <v/>
      </c>
      <c r="BI202" s="37" t="s">
        <v>1890</v>
      </c>
      <c r="BL202" s="37" t="str">
        <f t="shared" si="69"/>
        <v/>
      </c>
      <c r="BP202" s="37" t="s">
        <v>1890</v>
      </c>
      <c r="BS202" s="37" t="str">
        <f t="shared" si="70"/>
        <v/>
      </c>
      <c r="BW202" s="37" t="s">
        <v>1890</v>
      </c>
      <c r="BZ202" s="37" t="str">
        <f t="shared" si="71"/>
        <v/>
      </c>
      <c r="CD202" s="37" t="s">
        <v>1890</v>
      </c>
      <c r="CG202" s="37" t="str">
        <f t="shared" si="72"/>
        <v/>
      </c>
      <c r="CK202" s="37" t="s">
        <v>1890</v>
      </c>
      <c r="CN202" s="37" t="str">
        <f t="shared" si="73"/>
        <v/>
      </c>
      <c r="CR202" s="37" t="s">
        <v>1890</v>
      </c>
      <c r="CU202" s="37" t="str">
        <f t="shared" si="74"/>
        <v/>
      </c>
      <c r="CY202" s="37" t="s">
        <v>1890</v>
      </c>
      <c r="DB202" s="37" t="str">
        <f t="shared" si="75"/>
        <v/>
      </c>
      <c r="DF202" s="37" t="s">
        <v>1890</v>
      </c>
    </row>
    <row r="203" spans="3:110" x14ac:dyDescent="0.2">
      <c r="C203" s="37">
        <v>200302</v>
      </c>
      <c r="D203" s="37" t="str">
        <f t="shared" si="76"/>
        <v>{{2012,55,5,0}|{2005,55,5,0}|{2012,55,5,0}|{3012,55,5,0}|{3012,55,5,0}|{3010,55,5,0}}</v>
      </c>
      <c r="E203" s="37" t="s">
        <v>1949</v>
      </c>
      <c r="F203" s="37" t="s">
        <v>2068</v>
      </c>
      <c r="G203" s="37" t="s">
        <v>1937</v>
      </c>
      <c r="H203" s="37" t="str">
        <f t="shared" si="62"/>
        <v>,0</v>
      </c>
      <c r="L203" s="37" t="s">
        <v>1961</v>
      </c>
      <c r="M203" s="37" t="s">
        <v>2068</v>
      </c>
      <c r="N203" s="37" t="s">
        <v>1937</v>
      </c>
      <c r="O203" s="37" t="str">
        <f t="shared" si="61"/>
        <v>,0</v>
      </c>
      <c r="S203" s="37" t="s">
        <v>1957</v>
      </c>
      <c r="T203" s="37" t="s">
        <v>2068</v>
      </c>
      <c r="U203" s="37" t="s">
        <v>1937</v>
      </c>
      <c r="V203" s="37" t="str">
        <f t="shared" si="63"/>
        <v>,0</v>
      </c>
      <c r="Z203" s="37" t="s">
        <v>1887</v>
      </c>
      <c r="AA203" s="37" t="s">
        <v>2068</v>
      </c>
      <c r="AB203" s="37" t="s">
        <v>1937</v>
      </c>
      <c r="AC203" s="37" t="str">
        <f t="shared" si="64"/>
        <v>,0</v>
      </c>
      <c r="AG203" s="37" t="s">
        <v>1887</v>
      </c>
      <c r="AH203" s="37" t="s">
        <v>2068</v>
      </c>
      <c r="AI203" s="37" t="s">
        <v>1937</v>
      </c>
      <c r="AJ203" s="37" t="str">
        <f t="shared" si="65"/>
        <v>,0</v>
      </c>
      <c r="AN203" s="37" t="s">
        <v>1905</v>
      </c>
      <c r="AO203" s="37" t="s">
        <v>2068</v>
      </c>
      <c r="AP203" s="37" t="s">
        <v>1937</v>
      </c>
      <c r="AQ203" s="37" t="str">
        <f t="shared" si="66"/>
        <v>,0</v>
      </c>
      <c r="AU203" s="37" t="s">
        <v>1889</v>
      </c>
      <c r="AX203" s="37" t="str">
        <f t="shared" si="67"/>
        <v/>
      </c>
      <c r="BB203" s="37" t="s">
        <v>1890</v>
      </c>
      <c r="BE203" s="37" t="str">
        <f t="shared" si="68"/>
        <v/>
      </c>
      <c r="BI203" s="37" t="s">
        <v>1890</v>
      </c>
      <c r="BL203" s="37" t="str">
        <f t="shared" si="69"/>
        <v/>
      </c>
      <c r="BP203" s="37" t="s">
        <v>1890</v>
      </c>
      <c r="BS203" s="37" t="str">
        <f t="shared" si="70"/>
        <v/>
      </c>
      <c r="BW203" s="37" t="s">
        <v>1890</v>
      </c>
      <c r="BZ203" s="37" t="str">
        <f t="shared" si="71"/>
        <v/>
      </c>
      <c r="CD203" s="37" t="s">
        <v>1890</v>
      </c>
      <c r="CG203" s="37" t="str">
        <f t="shared" si="72"/>
        <v/>
      </c>
      <c r="CK203" s="37" t="s">
        <v>1890</v>
      </c>
      <c r="CN203" s="37" t="str">
        <f t="shared" si="73"/>
        <v/>
      </c>
      <c r="CR203" s="37" t="s">
        <v>1890</v>
      </c>
      <c r="CU203" s="37" t="str">
        <f t="shared" si="74"/>
        <v/>
      </c>
      <c r="CY203" s="37" t="s">
        <v>1890</v>
      </c>
      <c r="DB203" s="37" t="str">
        <f t="shared" si="75"/>
        <v/>
      </c>
      <c r="DF203" s="37" t="s">
        <v>1890</v>
      </c>
    </row>
    <row r="204" spans="3:110" x14ac:dyDescent="0.2">
      <c r="C204" s="37">
        <v>200303</v>
      </c>
      <c r="D204" s="37" t="str">
        <f t="shared" si="76"/>
        <v>{{3019,65,5,0}|{3019,65,5,0}|{3019,65,5,0}|{3012,65,5,0}|{3012,65,5,0}|{4015,65,5,0}|{4015,65,5,0}}</v>
      </c>
      <c r="E204" s="37" t="s">
        <v>1940</v>
      </c>
      <c r="F204" s="37" t="s">
        <v>1969</v>
      </c>
      <c r="G204" s="37" t="s">
        <v>1937</v>
      </c>
      <c r="H204" s="37" t="str">
        <f t="shared" si="62"/>
        <v>,0</v>
      </c>
      <c r="L204" s="37" t="s">
        <v>1955</v>
      </c>
      <c r="M204" s="37" t="s">
        <v>1969</v>
      </c>
      <c r="N204" s="37" t="s">
        <v>1937</v>
      </c>
      <c r="O204" s="37" t="str">
        <f t="shared" si="61"/>
        <v>,0</v>
      </c>
      <c r="S204" s="37" t="s">
        <v>1955</v>
      </c>
      <c r="T204" s="37" t="s">
        <v>1969</v>
      </c>
      <c r="U204" s="37" t="s">
        <v>1937</v>
      </c>
      <c r="V204" s="37" t="str">
        <f t="shared" si="63"/>
        <v>,0</v>
      </c>
      <c r="Z204" s="37" t="s">
        <v>1887</v>
      </c>
      <c r="AA204" s="37" t="s">
        <v>1969</v>
      </c>
      <c r="AB204" s="37" t="s">
        <v>1937</v>
      </c>
      <c r="AC204" s="37" t="str">
        <f t="shared" si="64"/>
        <v>,0</v>
      </c>
      <c r="AG204" s="37" t="s">
        <v>1887</v>
      </c>
      <c r="AH204" s="37" t="s">
        <v>1969</v>
      </c>
      <c r="AI204" s="37" t="s">
        <v>1937</v>
      </c>
      <c r="AJ204" s="37" t="str">
        <f t="shared" si="65"/>
        <v>,0</v>
      </c>
      <c r="AN204" s="37" t="s">
        <v>1914</v>
      </c>
      <c r="AO204" s="37" t="s">
        <v>1969</v>
      </c>
      <c r="AP204" s="37" t="s">
        <v>1937</v>
      </c>
      <c r="AQ204" s="37" t="str">
        <f t="shared" si="66"/>
        <v>,0</v>
      </c>
      <c r="AU204" s="37" t="s">
        <v>1914</v>
      </c>
      <c r="AV204" s="37" t="s">
        <v>1969</v>
      </c>
      <c r="AW204" s="37" t="s">
        <v>1937</v>
      </c>
      <c r="AX204" s="37" t="str">
        <f t="shared" si="67"/>
        <v>,0</v>
      </c>
      <c r="BB204" s="37" t="s">
        <v>1889</v>
      </c>
      <c r="BE204" s="37" t="str">
        <f t="shared" si="68"/>
        <v/>
      </c>
      <c r="BI204" s="37" t="s">
        <v>1890</v>
      </c>
      <c r="BL204" s="37" t="str">
        <f t="shared" si="69"/>
        <v/>
      </c>
      <c r="BP204" s="37" t="s">
        <v>1890</v>
      </c>
      <c r="BS204" s="37" t="str">
        <f t="shared" si="70"/>
        <v/>
      </c>
      <c r="BW204" s="37" t="s">
        <v>1890</v>
      </c>
      <c r="BZ204" s="37" t="str">
        <f t="shared" si="71"/>
        <v/>
      </c>
      <c r="CD204" s="37" t="s">
        <v>1890</v>
      </c>
      <c r="CG204" s="37" t="str">
        <f t="shared" si="72"/>
        <v/>
      </c>
      <c r="CK204" s="37" t="s">
        <v>1890</v>
      </c>
      <c r="CN204" s="37" t="str">
        <f t="shared" si="73"/>
        <v/>
      </c>
      <c r="CR204" s="37" t="s">
        <v>1890</v>
      </c>
      <c r="CU204" s="37" t="str">
        <f t="shared" si="74"/>
        <v/>
      </c>
      <c r="CY204" s="37" t="s">
        <v>1890</v>
      </c>
      <c r="DB204" s="37" t="str">
        <f t="shared" si="75"/>
        <v/>
      </c>
      <c r="DF204" s="37" t="s">
        <v>1890</v>
      </c>
    </row>
    <row r="205" spans="3:110" x14ac:dyDescent="0.2">
      <c r="C205" s="37">
        <v>200304</v>
      </c>
      <c r="D205" s="37" t="str">
        <f t="shared" si="76"/>
        <v>{{4027,130,5,0}|{4035,130,5,0}|{4035,130,5,0}|{4015,130,5,0}|{4015,130,5,0}|{4015,130,5,0}|{4027,130,5,0}|{4040,130,5,0}}</v>
      </c>
      <c r="E205" s="37" t="s">
        <v>2011</v>
      </c>
      <c r="F205" s="37" t="s">
        <v>1981</v>
      </c>
      <c r="G205" s="37" t="s">
        <v>1937</v>
      </c>
      <c r="H205" s="37" t="str">
        <f t="shared" si="62"/>
        <v>,0</v>
      </c>
      <c r="L205" s="37" t="s">
        <v>2019</v>
      </c>
      <c r="M205" s="37" t="s">
        <v>1981</v>
      </c>
      <c r="N205" s="37" t="s">
        <v>1937</v>
      </c>
      <c r="O205" s="37" t="str">
        <f t="shared" si="61"/>
        <v>,0</v>
      </c>
      <c r="S205" s="37" t="s">
        <v>2019</v>
      </c>
      <c r="T205" s="37" t="s">
        <v>1981</v>
      </c>
      <c r="U205" s="37" t="s">
        <v>1937</v>
      </c>
      <c r="V205" s="37" t="str">
        <f t="shared" si="63"/>
        <v>,0</v>
      </c>
      <c r="Z205" s="37" t="s">
        <v>1914</v>
      </c>
      <c r="AA205" s="37" t="s">
        <v>1981</v>
      </c>
      <c r="AB205" s="37" t="s">
        <v>1937</v>
      </c>
      <c r="AC205" s="37" t="str">
        <f t="shared" si="64"/>
        <v>,0</v>
      </c>
      <c r="AG205" s="37" t="s">
        <v>1914</v>
      </c>
      <c r="AH205" s="37" t="s">
        <v>1981</v>
      </c>
      <c r="AI205" s="37" t="s">
        <v>1937</v>
      </c>
      <c r="AJ205" s="37" t="str">
        <f t="shared" si="65"/>
        <v>,0</v>
      </c>
      <c r="AN205" s="37" t="s">
        <v>1914</v>
      </c>
      <c r="AO205" s="37" t="s">
        <v>1981</v>
      </c>
      <c r="AP205" s="37" t="s">
        <v>1937</v>
      </c>
      <c r="AQ205" s="37" t="str">
        <f t="shared" si="66"/>
        <v>,0</v>
      </c>
      <c r="AU205" s="37" t="s">
        <v>2012</v>
      </c>
      <c r="AV205" s="37" t="s">
        <v>1981</v>
      </c>
      <c r="AW205" s="37" t="s">
        <v>1937</v>
      </c>
      <c r="AX205" s="37" t="str">
        <f t="shared" si="67"/>
        <v>,0</v>
      </c>
      <c r="BB205" s="37" t="s">
        <v>2015</v>
      </c>
      <c r="BC205" s="37" t="s">
        <v>1981</v>
      </c>
      <c r="BD205" s="37" t="s">
        <v>1937</v>
      </c>
      <c r="BE205" s="37" t="str">
        <f t="shared" si="68"/>
        <v>,0</v>
      </c>
      <c r="BI205" s="37" t="s">
        <v>1889</v>
      </c>
      <c r="BL205" s="37" t="str">
        <f t="shared" si="69"/>
        <v/>
      </c>
      <c r="BP205" s="37" t="s">
        <v>1890</v>
      </c>
      <c r="BS205" s="37" t="str">
        <f t="shared" si="70"/>
        <v/>
      </c>
      <c r="BW205" s="37" t="s">
        <v>1890</v>
      </c>
      <c r="BZ205" s="37" t="str">
        <f t="shared" si="71"/>
        <v/>
      </c>
      <c r="CD205" s="37" t="s">
        <v>1890</v>
      </c>
      <c r="CG205" s="37" t="str">
        <f t="shared" si="72"/>
        <v/>
      </c>
      <c r="CK205" s="37" t="s">
        <v>1890</v>
      </c>
      <c r="CN205" s="37" t="str">
        <f t="shared" si="73"/>
        <v/>
      </c>
      <c r="CR205" s="37" t="s">
        <v>1890</v>
      </c>
      <c r="CU205" s="37" t="str">
        <f t="shared" si="74"/>
        <v/>
      </c>
      <c r="CY205" s="37" t="s">
        <v>1890</v>
      </c>
      <c r="DB205" s="37" t="str">
        <f t="shared" si="75"/>
        <v/>
      </c>
      <c r="DF205" s="37" t="s">
        <v>1890</v>
      </c>
    </row>
    <row r="206" spans="3:110" x14ac:dyDescent="0.2">
      <c r="C206" s="37">
        <v>200305</v>
      </c>
      <c r="D206" s="37" t="str">
        <f t="shared" si="76"/>
        <v>{{4027,145,5,0}|{4035,145,5,0}|{4035,145,5,0}|{4034,145,5,0}|{4034,145,5,0}|{4034,145,5,0}|{4027,145,5,0}|{4040,145,5,0}|{4040,145,5,0}}</v>
      </c>
      <c r="E206" s="37" t="s">
        <v>2011</v>
      </c>
      <c r="F206" s="37" t="s">
        <v>2069</v>
      </c>
      <c r="G206" s="37" t="s">
        <v>1937</v>
      </c>
      <c r="H206" s="37" t="str">
        <f t="shared" si="62"/>
        <v>,0</v>
      </c>
      <c r="L206" s="37" t="s">
        <v>2019</v>
      </c>
      <c r="M206" s="37" t="s">
        <v>2069</v>
      </c>
      <c r="N206" s="37" t="s">
        <v>1937</v>
      </c>
      <c r="O206" s="37" t="str">
        <f t="shared" si="61"/>
        <v>,0</v>
      </c>
      <c r="S206" s="37" t="s">
        <v>2019</v>
      </c>
      <c r="T206" s="37" t="s">
        <v>2069</v>
      </c>
      <c r="U206" s="37" t="s">
        <v>1937</v>
      </c>
      <c r="V206" s="37" t="str">
        <f t="shared" si="63"/>
        <v>,0</v>
      </c>
      <c r="Z206" s="37" t="s">
        <v>1910</v>
      </c>
      <c r="AA206" s="37" t="s">
        <v>2069</v>
      </c>
      <c r="AB206" s="37" t="s">
        <v>1937</v>
      </c>
      <c r="AC206" s="37" t="str">
        <f t="shared" si="64"/>
        <v>,0</v>
      </c>
      <c r="AG206" s="37" t="s">
        <v>1910</v>
      </c>
      <c r="AH206" s="37" t="s">
        <v>2069</v>
      </c>
      <c r="AI206" s="37" t="s">
        <v>1937</v>
      </c>
      <c r="AJ206" s="37" t="str">
        <f t="shared" si="65"/>
        <v>,0</v>
      </c>
      <c r="AN206" s="37" t="s">
        <v>1910</v>
      </c>
      <c r="AO206" s="37" t="s">
        <v>2069</v>
      </c>
      <c r="AP206" s="37" t="s">
        <v>1937</v>
      </c>
      <c r="AQ206" s="37" t="str">
        <f t="shared" si="66"/>
        <v>,0</v>
      </c>
      <c r="AU206" s="37" t="s">
        <v>2012</v>
      </c>
      <c r="AV206" s="37" t="s">
        <v>2069</v>
      </c>
      <c r="AW206" s="37" t="s">
        <v>1937</v>
      </c>
      <c r="AX206" s="37" t="str">
        <f t="shared" si="67"/>
        <v>,0</v>
      </c>
      <c r="BB206" s="37" t="s">
        <v>2015</v>
      </c>
      <c r="BC206" s="37" t="s">
        <v>2069</v>
      </c>
      <c r="BD206" s="37" t="s">
        <v>1937</v>
      </c>
      <c r="BE206" s="37" t="str">
        <f t="shared" si="68"/>
        <v>,0</v>
      </c>
      <c r="BI206" s="37" t="s">
        <v>2015</v>
      </c>
      <c r="BJ206" s="37" t="s">
        <v>2069</v>
      </c>
      <c r="BK206" s="37" t="s">
        <v>1937</v>
      </c>
      <c r="BL206" s="37" t="str">
        <f t="shared" si="69"/>
        <v>,0</v>
      </c>
      <c r="BP206" s="37" t="s">
        <v>1889</v>
      </c>
      <c r="BS206" s="37" t="str">
        <f t="shared" si="70"/>
        <v/>
      </c>
      <c r="BW206" s="37" t="s">
        <v>1890</v>
      </c>
      <c r="BZ206" s="37" t="str">
        <f t="shared" si="71"/>
        <v/>
      </c>
      <c r="CD206" s="37" t="s">
        <v>1890</v>
      </c>
      <c r="CG206" s="37" t="str">
        <f t="shared" si="72"/>
        <v/>
      </c>
      <c r="CK206" s="37" t="s">
        <v>1890</v>
      </c>
      <c r="CN206" s="37" t="str">
        <f t="shared" si="73"/>
        <v/>
      </c>
      <c r="CR206" s="37" t="s">
        <v>1890</v>
      </c>
      <c r="CU206" s="37" t="str">
        <f t="shared" si="74"/>
        <v/>
      </c>
      <c r="CY206" s="37" t="s">
        <v>1890</v>
      </c>
      <c r="DB206" s="37" t="str">
        <f t="shared" si="75"/>
        <v/>
      </c>
      <c r="DF206" s="37" t="s">
        <v>1890</v>
      </c>
    </row>
    <row r="207" spans="3:110" x14ac:dyDescent="0.2">
      <c r="C207" s="37">
        <v>200306</v>
      </c>
      <c r="D207" s="37" t="str">
        <f t="shared" si="76"/>
        <v>{{4027,160,6,0}|{4040,160,6,0}|{4040,160,6,0}|{4034,160,6,0}|{4034,160,6,0}|{4034,160,6,0}|{4027,160,6,0}|{4040,160,6,0}|{4040,160,6,0}|{4015,160,6,0}}</v>
      </c>
      <c r="E207" s="37" t="s">
        <v>2011</v>
      </c>
      <c r="F207" s="37" t="s">
        <v>2071</v>
      </c>
      <c r="G207" s="37" t="s">
        <v>1941</v>
      </c>
      <c r="H207" s="37" t="str">
        <f t="shared" si="62"/>
        <v>,0</v>
      </c>
      <c r="L207" s="37" t="s">
        <v>2015</v>
      </c>
      <c r="M207" s="37" t="s">
        <v>2071</v>
      </c>
      <c r="N207" s="37" t="s">
        <v>1941</v>
      </c>
      <c r="O207" s="37" t="str">
        <f t="shared" si="61"/>
        <v>,0</v>
      </c>
      <c r="S207" s="37" t="s">
        <v>2015</v>
      </c>
      <c r="T207" s="37" t="s">
        <v>2071</v>
      </c>
      <c r="U207" s="37" t="s">
        <v>1941</v>
      </c>
      <c r="V207" s="37" t="str">
        <f t="shared" si="63"/>
        <v>,0</v>
      </c>
      <c r="Z207" s="37" t="s">
        <v>1910</v>
      </c>
      <c r="AA207" s="37" t="s">
        <v>2071</v>
      </c>
      <c r="AB207" s="37" t="s">
        <v>1941</v>
      </c>
      <c r="AC207" s="37" t="str">
        <f t="shared" si="64"/>
        <v>,0</v>
      </c>
      <c r="AG207" s="37" t="s">
        <v>1910</v>
      </c>
      <c r="AH207" s="37" t="s">
        <v>2071</v>
      </c>
      <c r="AI207" s="37" t="s">
        <v>1941</v>
      </c>
      <c r="AJ207" s="37" t="str">
        <f t="shared" si="65"/>
        <v>,0</v>
      </c>
      <c r="AN207" s="37" t="s">
        <v>1910</v>
      </c>
      <c r="AO207" s="37" t="s">
        <v>2071</v>
      </c>
      <c r="AP207" s="37" t="s">
        <v>1941</v>
      </c>
      <c r="AQ207" s="37" t="str">
        <f t="shared" si="66"/>
        <v>,0</v>
      </c>
      <c r="AU207" s="37" t="s">
        <v>2012</v>
      </c>
      <c r="AV207" s="37" t="s">
        <v>2071</v>
      </c>
      <c r="AW207" s="37" t="s">
        <v>1941</v>
      </c>
      <c r="AX207" s="37" t="str">
        <f t="shared" si="67"/>
        <v>,0</v>
      </c>
      <c r="BB207" s="37" t="s">
        <v>2015</v>
      </c>
      <c r="BC207" s="37" t="s">
        <v>2071</v>
      </c>
      <c r="BD207" s="37" t="s">
        <v>1941</v>
      </c>
      <c r="BE207" s="37" t="str">
        <f t="shared" si="68"/>
        <v>,0</v>
      </c>
      <c r="BI207" s="37" t="s">
        <v>2015</v>
      </c>
      <c r="BJ207" s="37" t="s">
        <v>2071</v>
      </c>
      <c r="BK207" s="37" t="s">
        <v>1941</v>
      </c>
      <c r="BL207" s="37" t="str">
        <f t="shared" si="69"/>
        <v>,0</v>
      </c>
      <c r="BP207" s="37" t="s">
        <v>1914</v>
      </c>
      <c r="BQ207" s="37" t="s">
        <v>2071</v>
      </c>
      <c r="BR207" s="37" t="s">
        <v>1941</v>
      </c>
      <c r="BS207" s="37" t="str">
        <f t="shared" si="70"/>
        <v>,0</v>
      </c>
      <c r="BW207" s="37" t="s">
        <v>1889</v>
      </c>
      <c r="BZ207" s="37" t="str">
        <f t="shared" si="71"/>
        <v/>
      </c>
      <c r="CD207" s="37" t="s">
        <v>1890</v>
      </c>
      <c r="CG207" s="37" t="str">
        <f t="shared" si="72"/>
        <v/>
      </c>
      <c r="CK207" s="37" t="s">
        <v>1890</v>
      </c>
      <c r="CN207" s="37" t="str">
        <f t="shared" si="73"/>
        <v/>
      </c>
      <c r="CR207" s="37" t="s">
        <v>1890</v>
      </c>
      <c r="CU207" s="37" t="str">
        <f t="shared" si="74"/>
        <v/>
      </c>
      <c r="CY207" s="37" t="s">
        <v>1890</v>
      </c>
      <c r="DB207" s="37" t="str">
        <f t="shared" si="75"/>
        <v/>
      </c>
      <c r="DF207" s="37" t="s">
        <v>1890</v>
      </c>
    </row>
    <row r="208" spans="3:110" x14ac:dyDescent="0.2">
      <c r="C208" s="37">
        <v>200307</v>
      </c>
      <c r="D208" s="37" t="str">
        <f t="shared" si="76"/>
        <v>{{4027,200,6,0}|{4014,200,6,0}|{4014,200,6,0}|{4015,200,6,0}|{4015,200,6,0}|{4015,200,6,0}|{4040,200,6,0}|{4040,200,6,0}|{4040,200,6,0}|{4015,200,6,0}|{4015,200,6,0}|{4015,200,6,0}}</v>
      </c>
      <c r="E208" s="37" t="s">
        <v>2011</v>
      </c>
      <c r="F208" s="37" t="s">
        <v>2072</v>
      </c>
      <c r="G208" s="37" t="s">
        <v>1941</v>
      </c>
      <c r="H208" s="37" t="str">
        <f t="shared" si="62"/>
        <v>,0</v>
      </c>
      <c r="L208" s="37" t="s">
        <v>1895</v>
      </c>
      <c r="M208" s="37" t="s">
        <v>2072</v>
      </c>
      <c r="N208" s="37" t="s">
        <v>1941</v>
      </c>
      <c r="O208" s="37" t="str">
        <f t="shared" si="61"/>
        <v>,0</v>
      </c>
      <c r="S208" s="37" t="s">
        <v>1895</v>
      </c>
      <c r="T208" s="37" t="s">
        <v>2072</v>
      </c>
      <c r="U208" s="37" t="s">
        <v>1941</v>
      </c>
      <c r="V208" s="37" t="str">
        <f t="shared" si="63"/>
        <v>,0</v>
      </c>
      <c r="Z208" s="37" t="s">
        <v>1914</v>
      </c>
      <c r="AA208" s="37" t="s">
        <v>2072</v>
      </c>
      <c r="AB208" s="37" t="s">
        <v>1941</v>
      </c>
      <c r="AC208" s="37" t="str">
        <f t="shared" si="64"/>
        <v>,0</v>
      </c>
      <c r="AG208" s="37" t="s">
        <v>1914</v>
      </c>
      <c r="AH208" s="37" t="s">
        <v>2072</v>
      </c>
      <c r="AI208" s="37" t="s">
        <v>1941</v>
      </c>
      <c r="AJ208" s="37" t="str">
        <f t="shared" si="65"/>
        <v>,0</v>
      </c>
      <c r="AN208" s="37" t="s">
        <v>1914</v>
      </c>
      <c r="AO208" s="37" t="s">
        <v>2072</v>
      </c>
      <c r="AP208" s="37" t="s">
        <v>1941</v>
      </c>
      <c r="AQ208" s="37" t="str">
        <f t="shared" si="66"/>
        <v>,0</v>
      </c>
      <c r="AU208" s="37" t="s">
        <v>2015</v>
      </c>
      <c r="AV208" s="37" t="s">
        <v>2072</v>
      </c>
      <c r="AW208" s="37" t="s">
        <v>1941</v>
      </c>
      <c r="AX208" s="37" t="str">
        <f t="shared" si="67"/>
        <v>,0</v>
      </c>
      <c r="BB208" s="37" t="s">
        <v>2015</v>
      </c>
      <c r="BC208" s="37" t="s">
        <v>2072</v>
      </c>
      <c r="BD208" s="37" t="s">
        <v>1941</v>
      </c>
      <c r="BE208" s="37" t="str">
        <f t="shared" si="68"/>
        <v>,0</v>
      </c>
      <c r="BI208" s="37" t="s">
        <v>2015</v>
      </c>
      <c r="BJ208" s="37" t="s">
        <v>2072</v>
      </c>
      <c r="BK208" s="37" t="s">
        <v>1941</v>
      </c>
      <c r="BL208" s="37" t="str">
        <f t="shared" si="69"/>
        <v>,0</v>
      </c>
      <c r="BP208" s="37" t="s">
        <v>1914</v>
      </c>
      <c r="BQ208" s="37" t="s">
        <v>2072</v>
      </c>
      <c r="BR208" s="37" t="s">
        <v>1941</v>
      </c>
      <c r="BS208" s="37" t="str">
        <f t="shared" si="70"/>
        <v>,0</v>
      </c>
      <c r="BW208" s="37" t="s">
        <v>1914</v>
      </c>
      <c r="BX208" s="37" t="s">
        <v>2072</v>
      </c>
      <c r="BY208" s="37" t="s">
        <v>1941</v>
      </c>
      <c r="BZ208" s="37" t="str">
        <f t="shared" si="71"/>
        <v>,0</v>
      </c>
      <c r="CD208" s="37" t="s">
        <v>1914</v>
      </c>
      <c r="CE208" s="37" t="s">
        <v>2072</v>
      </c>
      <c r="CF208" s="37" t="s">
        <v>1941</v>
      </c>
      <c r="CG208" s="37" t="str">
        <f t="shared" si="72"/>
        <v>,0</v>
      </c>
      <c r="CK208" s="37" t="s">
        <v>1889</v>
      </c>
      <c r="CN208" s="37" t="str">
        <f t="shared" si="73"/>
        <v/>
      </c>
      <c r="CR208" s="37" t="s">
        <v>1890</v>
      </c>
      <c r="CU208" s="37" t="str">
        <f t="shared" si="74"/>
        <v/>
      </c>
      <c r="CY208" s="37" t="s">
        <v>1890</v>
      </c>
      <c r="DB208" s="37" t="str">
        <f t="shared" si="75"/>
        <v/>
      </c>
      <c r="DF208" s="37" t="s">
        <v>1890</v>
      </c>
    </row>
    <row r="209" spans="3:110" x14ac:dyDescent="0.2">
      <c r="C209" s="37">
        <v>200308</v>
      </c>
      <c r="D209" s="37" t="str">
        <f t="shared" si="76"/>
        <v>{{4014,220,6,0}|{4015,220,6,0}|{4022,220,6,0}|{4027,220,6,0}|{4034,220,6,0}|{4035,220,6,0}|{4038,220,6,0}|{4040,220,6,0}|{4014,220,6,0}|{4015,220,6,0}|{4022,220,6,0}|{4027,220,6,0}|{4034,220,6,0}}</v>
      </c>
      <c r="E209" s="37" t="s">
        <v>2081</v>
      </c>
      <c r="F209" s="37" t="s">
        <v>2073</v>
      </c>
      <c r="G209" s="37" t="s">
        <v>1941</v>
      </c>
      <c r="H209" s="37" t="str">
        <f t="shared" si="62"/>
        <v>,0</v>
      </c>
      <c r="L209" s="37" t="s">
        <v>1914</v>
      </c>
      <c r="M209" s="37" t="s">
        <v>2073</v>
      </c>
      <c r="N209" s="37" t="s">
        <v>1941</v>
      </c>
      <c r="O209" s="37" t="str">
        <f t="shared" si="61"/>
        <v>,0</v>
      </c>
      <c r="S209" s="37" t="s">
        <v>1909</v>
      </c>
      <c r="T209" s="37" t="s">
        <v>2073</v>
      </c>
      <c r="U209" s="37" t="s">
        <v>1941</v>
      </c>
      <c r="V209" s="37" t="str">
        <f t="shared" si="63"/>
        <v>,0</v>
      </c>
      <c r="Z209" s="37" t="s">
        <v>2012</v>
      </c>
      <c r="AA209" s="37" t="s">
        <v>2073</v>
      </c>
      <c r="AB209" s="37" t="s">
        <v>1941</v>
      </c>
      <c r="AC209" s="37" t="str">
        <f t="shared" si="64"/>
        <v>,0</v>
      </c>
      <c r="AG209" s="37" t="s">
        <v>1910</v>
      </c>
      <c r="AH209" s="37" t="s">
        <v>2073</v>
      </c>
      <c r="AI209" s="37" t="s">
        <v>1941</v>
      </c>
      <c r="AJ209" s="37" t="str">
        <f t="shared" si="65"/>
        <v>,0</v>
      </c>
      <c r="AN209" s="37" t="s">
        <v>2019</v>
      </c>
      <c r="AO209" s="37" t="s">
        <v>2073</v>
      </c>
      <c r="AP209" s="37" t="s">
        <v>1941</v>
      </c>
      <c r="AQ209" s="37" t="str">
        <f t="shared" si="66"/>
        <v>,0</v>
      </c>
      <c r="AU209" s="37" t="s">
        <v>1883</v>
      </c>
      <c r="AV209" s="37" t="s">
        <v>2073</v>
      </c>
      <c r="AW209" s="37" t="s">
        <v>1941</v>
      </c>
      <c r="AX209" s="37" t="str">
        <f t="shared" si="67"/>
        <v>,0</v>
      </c>
      <c r="BB209" s="37" t="s">
        <v>2015</v>
      </c>
      <c r="BC209" s="37" t="s">
        <v>2073</v>
      </c>
      <c r="BD209" s="37" t="s">
        <v>1941</v>
      </c>
      <c r="BE209" s="37" t="str">
        <f t="shared" si="68"/>
        <v>,0</v>
      </c>
      <c r="BI209" s="37" t="s">
        <v>1895</v>
      </c>
      <c r="BJ209" s="37" t="s">
        <v>2073</v>
      </c>
      <c r="BK209" s="37" t="s">
        <v>1941</v>
      </c>
      <c r="BL209" s="37" t="str">
        <f t="shared" si="69"/>
        <v>,0</v>
      </c>
      <c r="BP209" s="37" t="s">
        <v>1914</v>
      </c>
      <c r="BQ209" s="37" t="s">
        <v>2073</v>
      </c>
      <c r="BR209" s="37" t="s">
        <v>1941</v>
      </c>
      <c r="BS209" s="37" t="str">
        <f t="shared" si="70"/>
        <v>,0</v>
      </c>
      <c r="BW209" s="37" t="s">
        <v>1909</v>
      </c>
      <c r="BX209" s="37" t="s">
        <v>2073</v>
      </c>
      <c r="BY209" s="37" t="s">
        <v>1941</v>
      </c>
      <c r="BZ209" s="37" t="str">
        <f t="shared" si="71"/>
        <v>,0</v>
      </c>
      <c r="CD209" s="37" t="s">
        <v>2012</v>
      </c>
      <c r="CE209" s="37" t="s">
        <v>2073</v>
      </c>
      <c r="CF209" s="37" t="s">
        <v>1941</v>
      </c>
      <c r="CG209" s="37" t="str">
        <f t="shared" si="72"/>
        <v>,0</v>
      </c>
      <c r="CK209" s="37" t="s">
        <v>1910</v>
      </c>
      <c r="CL209" s="37" t="s">
        <v>2073</v>
      </c>
      <c r="CM209" s="37" t="s">
        <v>1941</v>
      </c>
      <c r="CN209" s="37" t="str">
        <f t="shared" si="73"/>
        <v>,0</v>
      </c>
      <c r="CR209" s="37" t="s">
        <v>1889</v>
      </c>
      <c r="CU209" s="37" t="str">
        <f t="shared" si="74"/>
        <v/>
      </c>
      <c r="CY209" s="37" t="s">
        <v>1890</v>
      </c>
      <c r="DB209" s="37" t="str">
        <f t="shared" si="75"/>
        <v/>
      </c>
      <c r="DF209" s="37" t="s">
        <v>1890</v>
      </c>
    </row>
    <row r="210" spans="3:110" x14ac:dyDescent="0.2">
      <c r="C210" s="37">
        <v>200309</v>
      </c>
      <c r="D210" s="37" t="str">
        <f t="shared" si="76"/>
        <v>{{4014,240,6,0}|{4014,240,6,0}|{4014,240,6,0}|{4034,240,6,0}|{4034,240,6,0}|{4034,240,6,0}|{4038,240,6,0}|{4038,240,6,0}|{4038,240,6,0}|{3012,240,6,0}|{3012,240,6,0}|{3012,240,6,0}|{4015,240,6,0}|{4015,240,6,0}}</v>
      </c>
      <c r="E210" s="37" t="s">
        <v>2081</v>
      </c>
      <c r="F210" s="37" t="s">
        <v>2074</v>
      </c>
      <c r="G210" s="37" t="s">
        <v>1941</v>
      </c>
      <c r="H210" s="37" t="str">
        <f t="shared" si="62"/>
        <v>,0</v>
      </c>
      <c r="L210" s="37" t="s">
        <v>1895</v>
      </c>
      <c r="M210" s="37" t="s">
        <v>2074</v>
      </c>
      <c r="N210" s="37" t="s">
        <v>1941</v>
      </c>
      <c r="O210" s="37" t="str">
        <f t="shared" si="61"/>
        <v>,0</v>
      </c>
      <c r="S210" s="37" t="s">
        <v>1895</v>
      </c>
      <c r="T210" s="37" t="s">
        <v>2074</v>
      </c>
      <c r="U210" s="37" t="s">
        <v>1941</v>
      </c>
      <c r="V210" s="37" t="str">
        <f t="shared" si="63"/>
        <v>,0</v>
      </c>
      <c r="Z210" s="37" t="s">
        <v>1910</v>
      </c>
      <c r="AA210" s="37" t="s">
        <v>2074</v>
      </c>
      <c r="AB210" s="37" t="s">
        <v>1941</v>
      </c>
      <c r="AC210" s="37" t="str">
        <f t="shared" si="64"/>
        <v>,0</v>
      </c>
      <c r="AG210" s="37" t="s">
        <v>1910</v>
      </c>
      <c r="AH210" s="37" t="s">
        <v>2074</v>
      </c>
      <c r="AI210" s="37" t="s">
        <v>1941</v>
      </c>
      <c r="AJ210" s="37" t="str">
        <f t="shared" si="65"/>
        <v>,0</v>
      </c>
      <c r="AN210" s="37" t="s">
        <v>1910</v>
      </c>
      <c r="AO210" s="37" t="s">
        <v>2074</v>
      </c>
      <c r="AP210" s="37" t="s">
        <v>1941</v>
      </c>
      <c r="AQ210" s="37" t="str">
        <f t="shared" si="66"/>
        <v>,0</v>
      </c>
      <c r="AU210" s="37" t="s">
        <v>1883</v>
      </c>
      <c r="AV210" s="37" t="s">
        <v>2074</v>
      </c>
      <c r="AW210" s="37" t="s">
        <v>1941</v>
      </c>
      <c r="AX210" s="37" t="str">
        <f t="shared" si="67"/>
        <v>,0</v>
      </c>
      <c r="BB210" s="37" t="s">
        <v>1883</v>
      </c>
      <c r="BC210" s="37" t="s">
        <v>2074</v>
      </c>
      <c r="BD210" s="37" t="s">
        <v>1941</v>
      </c>
      <c r="BE210" s="37" t="str">
        <f t="shared" si="68"/>
        <v>,0</v>
      </c>
      <c r="BI210" s="37" t="s">
        <v>1883</v>
      </c>
      <c r="BJ210" s="37" t="s">
        <v>2074</v>
      </c>
      <c r="BK210" s="37" t="s">
        <v>1941</v>
      </c>
      <c r="BL210" s="37" t="str">
        <f t="shared" si="69"/>
        <v>,0</v>
      </c>
      <c r="BP210" s="37" t="s">
        <v>1887</v>
      </c>
      <c r="BQ210" s="37" t="s">
        <v>2074</v>
      </c>
      <c r="BR210" s="37" t="s">
        <v>1941</v>
      </c>
      <c r="BS210" s="37" t="str">
        <f t="shared" si="70"/>
        <v>,0</v>
      </c>
      <c r="BW210" s="37" t="s">
        <v>1887</v>
      </c>
      <c r="BX210" s="37" t="s">
        <v>2074</v>
      </c>
      <c r="BY210" s="37" t="s">
        <v>1941</v>
      </c>
      <c r="BZ210" s="37" t="str">
        <f t="shared" si="71"/>
        <v>,0</v>
      </c>
      <c r="CD210" s="37" t="s">
        <v>1887</v>
      </c>
      <c r="CE210" s="37" t="s">
        <v>2074</v>
      </c>
      <c r="CF210" s="37" t="s">
        <v>1941</v>
      </c>
      <c r="CG210" s="37" t="str">
        <f t="shared" si="72"/>
        <v>,0</v>
      </c>
      <c r="CK210" s="37" t="s">
        <v>1914</v>
      </c>
      <c r="CL210" s="37" t="s">
        <v>2074</v>
      </c>
      <c r="CM210" s="37" t="s">
        <v>1941</v>
      </c>
      <c r="CN210" s="37" t="str">
        <f t="shared" si="73"/>
        <v>,0</v>
      </c>
      <c r="CR210" s="37" t="s">
        <v>1914</v>
      </c>
      <c r="CS210" s="37" t="s">
        <v>2074</v>
      </c>
      <c r="CT210" s="37" t="s">
        <v>1941</v>
      </c>
      <c r="CU210" s="37" t="str">
        <f t="shared" si="74"/>
        <v>,0</v>
      </c>
      <c r="CY210" s="37" t="s">
        <v>1889</v>
      </c>
      <c r="DB210" s="37" t="str">
        <f t="shared" si="75"/>
        <v/>
      </c>
      <c r="DF210" s="37" t="s">
        <v>1890</v>
      </c>
    </row>
    <row r="211" spans="3:110" x14ac:dyDescent="0.2">
      <c r="C211" s="37">
        <v>200310</v>
      </c>
      <c r="D211" s="37" t="str">
        <f t="shared" si="76"/>
        <v>{{3012,300,6,0}|{3012,300,6,0}|{3012,300,6,0}|{4015,300,6,0}|{4015,300,6,0}|{4015,300,6,0}|{4040,300,6,0}|{4040,300,6,0}|{4040,300,6,0}|{4034,300,6,0}|{4034,300,6,0}|{4034,300,6,0}|{4038,300,6,0}|{4038,300,6,0}|{4038,300,6,0}}</v>
      </c>
      <c r="E211" s="37" t="s">
        <v>1932</v>
      </c>
      <c r="F211" s="37" t="s">
        <v>2075</v>
      </c>
      <c r="G211" s="37" t="s">
        <v>1941</v>
      </c>
      <c r="H211" s="37" t="str">
        <f t="shared" si="62"/>
        <v>,0</v>
      </c>
      <c r="L211" s="37" t="s">
        <v>1887</v>
      </c>
      <c r="M211" s="37" t="s">
        <v>2075</v>
      </c>
      <c r="N211" s="37" t="s">
        <v>1941</v>
      </c>
      <c r="O211" s="37" t="str">
        <f t="shared" si="61"/>
        <v>,0</v>
      </c>
      <c r="S211" s="37" t="s">
        <v>1887</v>
      </c>
      <c r="T211" s="37" t="s">
        <v>2075</v>
      </c>
      <c r="U211" s="37" t="s">
        <v>1941</v>
      </c>
      <c r="V211" s="37" t="str">
        <f t="shared" si="63"/>
        <v>,0</v>
      </c>
      <c r="Z211" s="37" t="s">
        <v>1914</v>
      </c>
      <c r="AA211" s="37" t="s">
        <v>2075</v>
      </c>
      <c r="AB211" s="37" t="s">
        <v>1941</v>
      </c>
      <c r="AC211" s="37" t="str">
        <f t="shared" si="64"/>
        <v>,0</v>
      </c>
      <c r="AG211" s="37" t="s">
        <v>1914</v>
      </c>
      <c r="AH211" s="37" t="s">
        <v>2075</v>
      </c>
      <c r="AI211" s="37" t="s">
        <v>1941</v>
      </c>
      <c r="AJ211" s="37" t="str">
        <f t="shared" si="65"/>
        <v>,0</v>
      </c>
      <c r="AN211" s="37" t="s">
        <v>1914</v>
      </c>
      <c r="AO211" s="37" t="s">
        <v>2075</v>
      </c>
      <c r="AP211" s="37" t="s">
        <v>1941</v>
      </c>
      <c r="AQ211" s="37" t="str">
        <f t="shared" si="66"/>
        <v>,0</v>
      </c>
      <c r="AU211" s="37" t="s">
        <v>2015</v>
      </c>
      <c r="AV211" s="37" t="s">
        <v>2075</v>
      </c>
      <c r="AW211" s="37" t="s">
        <v>1941</v>
      </c>
      <c r="AX211" s="37" t="str">
        <f t="shared" si="67"/>
        <v>,0</v>
      </c>
      <c r="BB211" s="37" t="s">
        <v>2015</v>
      </c>
      <c r="BC211" s="37" t="s">
        <v>2075</v>
      </c>
      <c r="BD211" s="37" t="s">
        <v>1941</v>
      </c>
      <c r="BE211" s="37" t="str">
        <f t="shared" si="68"/>
        <v>,0</v>
      </c>
      <c r="BI211" s="37" t="s">
        <v>2015</v>
      </c>
      <c r="BJ211" s="37" t="s">
        <v>2075</v>
      </c>
      <c r="BK211" s="37" t="s">
        <v>1941</v>
      </c>
      <c r="BL211" s="37" t="str">
        <f t="shared" si="69"/>
        <v>,0</v>
      </c>
      <c r="BP211" s="37" t="s">
        <v>1910</v>
      </c>
      <c r="BQ211" s="37" t="s">
        <v>2075</v>
      </c>
      <c r="BR211" s="37" t="s">
        <v>1941</v>
      </c>
      <c r="BS211" s="37" t="str">
        <f t="shared" si="70"/>
        <v>,0</v>
      </c>
      <c r="BW211" s="37" t="s">
        <v>1910</v>
      </c>
      <c r="BX211" s="37" t="s">
        <v>2075</v>
      </c>
      <c r="BY211" s="37" t="s">
        <v>1941</v>
      </c>
      <c r="BZ211" s="37" t="str">
        <f t="shared" si="71"/>
        <v>,0</v>
      </c>
      <c r="CD211" s="37" t="s">
        <v>1910</v>
      </c>
      <c r="CE211" s="37" t="s">
        <v>2075</v>
      </c>
      <c r="CF211" s="37" t="s">
        <v>1941</v>
      </c>
      <c r="CG211" s="37" t="str">
        <f t="shared" si="72"/>
        <v>,0</v>
      </c>
      <c r="CK211" s="37" t="s">
        <v>1883</v>
      </c>
      <c r="CL211" s="37" t="s">
        <v>2075</v>
      </c>
      <c r="CM211" s="37" t="s">
        <v>1941</v>
      </c>
      <c r="CN211" s="37" t="str">
        <f t="shared" si="73"/>
        <v>,0</v>
      </c>
      <c r="CR211" s="37" t="s">
        <v>1883</v>
      </c>
      <c r="CS211" s="37" t="s">
        <v>2075</v>
      </c>
      <c r="CT211" s="37" t="s">
        <v>1941</v>
      </c>
      <c r="CU211" s="37" t="str">
        <f t="shared" si="74"/>
        <v>,0</v>
      </c>
      <c r="CY211" s="37" t="s">
        <v>1883</v>
      </c>
      <c r="CZ211" s="37" t="s">
        <v>2075</v>
      </c>
      <c r="DA211" s="37" t="s">
        <v>1941</v>
      </c>
      <c r="DB211" s="37" t="str">
        <f t="shared" si="75"/>
        <v>,0</v>
      </c>
      <c r="DF211" s="37" t="s">
        <v>1889</v>
      </c>
    </row>
    <row r="212" spans="3:110" x14ac:dyDescent="0.2">
      <c r="C212" s="37">
        <v>200311</v>
      </c>
      <c r="D212" s="37" t="str">
        <f t="shared" si="76"/>
        <v>{{4027,310,6,0}|{4027,310,6,0}|{4027,310,6,0}|{4035,310,6,0}|{4035,310,6,0}|{4035,310,6,0}|{4015,310,6,0}|{4015,310,6,0}|{4015,310,6,0}|{4022,310,6,0}|{4022,310,6,0}|{4022,310,6,0}|{4034,310,6,0}|{4034,310,6,0}|{4034,310,6,0}}</v>
      </c>
      <c r="E212" s="37" t="s">
        <v>2011</v>
      </c>
      <c r="F212" s="37" t="s">
        <v>2033</v>
      </c>
      <c r="G212" s="37" t="s">
        <v>1941</v>
      </c>
      <c r="H212" s="37" t="str">
        <f t="shared" si="62"/>
        <v>,0</v>
      </c>
      <c r="L212" s="37" t="s">
        <v>2012</v>
      </c>
      <c r="M212" s="37" t="s">
        <v>2033</v>
      </c>
      <c r="N212" s="37" t="s">
        <v>1941</v>
      </c>
      <c r="O212" s="37" t="str">
        <f t="shared" si="61"/>
        <v>,0</v>
      </c>
      <c r="S212" s="37" t="s">
        <v>2012</v>
      </c>
      <c r="T212" s="37" t="s">
        <v>2033</v>
      </c>
      <c r="U212" s="37" t="s">
        <v>1941</v>
      </c>
      <c r="V212" s="37" t="str">
        <f t="shared" si="63"/>
        <v>,0</v>
      </c>
      <c r="Z212" s="37" t="s">
        <v>2019</v>
      </c>
      <c r="AA212" s="37" t="s">
        <v>2033</v>
      </c>
      <c r="AB212" s="37" t="s">
        <v>1941</v>
      </c>
      <c r="AC212" s="37" t="str">
        <f t="shared" si="64"/>
        <v>,0</v>
      </c>
      <c r="AG212" s="37" t="s">
        <v>2019</v>
      </c>
      <c r="AH212" s="37" t="s">
        <v>2033</v>
      </c>
      <c r="AI212" s="37" t="s">
        <v>1941</v>
      </c>
      <c r="AJ212" s="37" t="str">
        <f t="shared" si="65"/>
        <v>,0</v>
      </c>
      <c r="AN212" s="37" t="s">
        <v>2019</v>
      </c>
      <c r="AO212" s="37" t="s">
        <v>2033</v>
      </c>
      <c r="AP212" s="37" t="s">
        <v>1941</v>
      </c>
      <c r="AQ212" s="37" t="str">
        <f t="shared" si="66"/>
        <v>,0</v>
      </c>
      <c r="AU212" s="37" t="s">
        <v>1914</v>
      </c>
      <c r="AV212" s="37" t="s">
        <v>2033</v>
      </c>
      <c r="AW212" s="37" t="s">
        <v>1941</v>
      </c>
      <c r="AX212" s="37" t="str">
        <f t="shared" si="67"/>
        <v>,0</v>
      </c>
      <c r="BB212" s="37" t="s">
        <v>1914</v>
      </c>
      <c r="BC212" s="37" t="s">
        <v>2033</v>
      </c>
      <c r="BD212" s="37" t="s">
        <v>1941</v>
      </c>
      <c r="BE212" s="37" t="str">
        <f t="shared" si="68"/>
        <v>,0</v>
      </c>
      <c r="BI212" s="37" t="s">
        <v>1914</v>
      </c>
      <c r="BJ212" s="37" t="s">
        <v>2033</v>
      </c>
      <c r="BK212" s="37" t="s">
        <v>1941</v>
      </c>
      <c r="BL212" s="37" t="str">
        <f t="shared" si="69"/>
        <v>,0</v>
      </c>
      <c r="BP212" s="37" t="s">
        <v>1909</v>
      </c>
      <c r="BQ212" s="37" t="s">
        <v>2033</v>
      </c>
      <c r="BR212" s="37" t="s">
        <v>1941</v>
      </c>
      <c r="BS212" s="37" t="str">
        <f t="shared" si="70"/>
        <v>,0</v>
      </c>
      <c r="BW212" s="37" t="s">
        <v>1909</v>
      </c>
      <c r="BX212" s="37" t="s">
        <v>2033</v>
      </c>
      <c r="BY212" s="37" t="s">
        <v>1941</v>
      </c>
      <c r="BZ212" s="37" t="str">
        <f t="shared" si="71"/>
        <v>,0</v>
      </c>
      <c r="CD212" s="37" t="s">
        <v>1909</v>
      </c>
      <c r="CE212" s="37" t="s">
        <v>2033</v>
      </c>
      <c r="CF212" s="37" t="s">
        <v>1941</v>
      </c>
      <c r="CG212" s="37" t="str">
        <f t="shared" si="72"/>
        <v>,0</v>
      </c>
      <c r="CK212" s="37" t="s">
        <v>1910</v>
      </c>
      <c r="CL212" s="37" t="s">
        <v>2033</v>
      </c>
      <c r="CM212" s="37" t="s">
        <v>1941</v>
      </c>
      <c r="CN212" s="37" t="str">
        <f t="shared" si="73"/>
        <v>,0</v>
      </c>
      <c r="CR212" s="37" t="s">
        <v>1910</v>
      </c>
      <c r="CS212" s="37" t="s">
        <v>2033</v>
      </c>
      <c r="CT212" s="37" t="s">
        <v>1941</v>
      </c>
      <c r="CU212" s="37" t="str">
        <f t="shared" si="74"/>
        <v>,0</v>
      </c>
      <c r="CY212" s="37" t="s">
        <v>1910</v>
      </c>
      <c r="CZ212" s="37" t="s">
        <v>2033</v>
      </c>
      <c r="DA212" s="37" t="s">
        <v>1941</v>
      </c>
      <c r="DB212" s="37" t="str">
        <f t="shared" si="75"/>
        <v>,0</v>
      </c>
      <c r="DF212" s="37" t="s">
        <v>1889</v>
      </c>
    </row>
    <row r="213" spans="3:110" x14ac:dyDescent="0.2">
      <c r="C213" s="37">
        <v>200312</v>
      </c>
      <c r="D213" s="37" t="str">
        <f t="shared" si="76"/>
        <v>{{2005,320,7,0}|{2005,320,7,0}|{2005,320,7,0}|{2004,320,7,0}|{2004,320,7,0}|{2004,320,7,0}|{4040,320,7,0}|{4040,320,7,0}|{4040,320,7,0}|{4015,320,7,0}|{4015,320,7,0}|{4015,320,7,0}|{4034,320,7,0}|{4034,320,7,0}|{4034,320,7,0}}</v>
      </c>
      <c r="E213" s="37" t="s">
        <v>1959</v>
      </c>
      <c r="F213" s="37" t="s">
        <v>2077</v>
      </c>
      <c r="G213" s="37" t="s">
        <v>1943</v>
      </c>
      <c r="H213" s="37" t="str">
        <f t="shared" si="62"/>
        <v>,0</v>
      </c>
      <c r="L213" s="37" t="s">
        <v>1961</v>
      </c>
      <c r="M213" s="37" t="s">
        <v>2077</v>
      </c>
      <c r="N213" s="37" t="s">
        <v>1943</v>
      </c>
      <c r="O213" s="37" t="str">
        <f t="shared" si="61"/>
        <v>,0</v>
      </c>
      <c r="S213" s="37" t="s">
        <v>1961</v>
      </c>
      <c r="T213" s="37" t="s">
        <v>2077</v>
      </c>
      <c r="U213" s="37" t="s">
        <v>1943</v>
      </c>
      <c r="V213" s="37" t="str">
        <f t="shared" si="63"/>
        <v>,0</v>
      </c>
      <c r="Z213" s="37" t="s">
        <v>1954</v>
      </c>
      <c r="AA213" s="37" t="s">
        <v>2077</v>
      </c>
      <c r="AB213" s="37" t="s">
        <v>1943</v>
      </c>
      <c r="AC213" s="37" t="str">
        <f t="shared" si="64"/>
        <v>,0</v>
      </c>
      <c r="AG213" s="37" t="s">
        <v>1954</v>
      </c>
      <c r="AH213" s="37" t="s">
        <v>2077</v>
      </c>
      <c r="AI213" s="37" t="s">
        <v>1943</v>
      </c>
      <c r="AJ213" s="37" t="str">
        <f t="shared" si="65"/>
        <v>,0</v>
      </c>
      <c r="AN213" s="37" t="s">
        <v>1954</v>
      </c>
      <c r="AO213" s="37" t="s">
        <v>2077</v>
      </c>
      <c r="AP213" s="37" t="s">
        <v>1943</v>
      </c>
      <c r="AQ213" s="37" t="str">
        <f t="shared" si="66"/>
        <v>,0</v>
      </c>
      <c r="AU213" s="37" t="s">
        <v>2015</v>
      </c>
      <c r="AV213" s="37" t="s">
        <v>2077</v>
      </c>
      <c r="AW213" s="37" t="s">
        <v>1943</v>
      </c>
      <c r="AX213" s="37" t="str">
        <f t="shared" si="67"/>
        <v>,0</v>
      </c>
      <c r="BB213" s="37" t="s">
        <v>2015</v>
      </c>
      <c r="BC213" s="37" t="s">
        <v>2077</v>
      </c>
      <c r="BD213" s="37" t="s">
        <v>1943</v>
      </c>
      <c r="BE213" s="37" t="str">
        <f t="shared" si="68"/>
        <v>,0</v>
      </c>
      <c r="BI213" s="37" t="s">
        <v>2015</v>
      </c>
      <c r="BJ213" s="37" t="s">
        <v>2077</v>
      </c>
      <c r="BK213" s="37" t="s">
        <v>1943</v>
      </c>
      <c r="BL213" s="37" t="str">
        <f t="shared" si="69"/>
        <v>,0</v>
      </c>
      <c r="BP213" s="37" t="s">
        <v>1914</v>
      </c>
      <c r="BQ213" s="37" t="s">
        <v>2077</v>
      </c>
      <c r="BR213" s="37" t="s">
        <v>1943</v>
      </c>
      <c r="BS213" s="37" t="str">
        <f t="shared" si="70"/>
        <v>,0</v>
      </c>
      <c r="BW213" s="37" t="s">
        <v>1914</v>
      </c>
      <c r="BX213" s="37" t="s">
        <v>2077</v>
      </c>
      <c r="BY213" s="37" t="s">
        <v>1943</v>
      </c>
      <c r="BZ213" s="37" t="str">
        <f t="shared" si="71"/>
        <v>,0</v>
      </c>
      <c r="CD213" s="37" t="s">
        <v>1914</v>
      </c>
      <c r="CE213" s="37" t="s">
        <v>2077</v>
      </c>
      <c r="CF213" s="37" t="s">
        <v>1943</v>
      </c>
      <c r="CG213" s="37" t="str">
        <f t="shared" si="72"/>
        <v>,0</v>
      </c>
      <c r="CK213" s="37" t="s">
        <v>1910</v>
      </c>
      <c r="CL213" s="37" t="s">
        <v>2077</v>
      </c>
      <c r="CM213" s="37" t="s">
        <v>1943</v>
      </c>
      <c r="CN213" s="37" t="str">
        <f t="shared" si="73"/>
        <v>,0</v>
      </c>
      <c r="CR213" s="37" t="s">
        <v>1910</v>
      </c>
      <c r="CS213" s="37" t="s">
        <v>2077</v>
      </c>
      <c r="CT213" s="37" t="s">
        <v>1943</v>
      </c>
      <c r="CU213" s="37" t="str">
        <f t="shared" si="74"/>
        <v>,0</v>
      </c>
      <c r="CY213" s="37" t="s">
        <v>1910</v>
      </c>
      <c r="CZ213" s="37" t="s">
        <v>2077</v>
      </c>
      <c r="DA213" s="37" t="s">
        <v>1943</v>
      </c>
      <c r="DB213" s="37" t="str">
        <f t="shared" si="75"/>
        <v>,0</v>
      </c>
      <c r="DF213" s="37" t="s">
        <v>1889</v>
      </c>
    </row>
    <row r="214" spans="3:110" x14ac:dyDescent="0.2">
      <c r="C214" s="37">
        <v>200313</v>
      </c>
      <c r="D214" s="37" t="str">
        <f t="shared" si="76"/>
        <v>{{4027,350,8,0}|{4014,350,8,0}|{4014,350,8,0}|{4015,350,8,0}|{4015,350,8,0}|{4015,350,8,0}|{4040,350,8,0}|{4040,350,8,0}|{4040,350,8,0}|{2004,350,8,0}|{2004,350,8,0}|{2004,350,8,0}|{4034,350,8,0}|{4034,350,8,0}|{4034,350,8,0}}</v>
      </c>
      <c r="E214" s="37" t="s">
        <v>2011</v>
      </c>
      <c r="F214" s="37" t="s">
        <v>2041</v>
      </c>
      <c r="G214" s="37" t="s">
        <v>1950</v>
      </c>
      <c r="H214" s="37" t="str">
        <f t="shared" si="62"/>
        <v>,0</v>
      </c>
      <c r="L214" s="37" t="s">
        <v>1895</v>
      </c>
      <c r="M214" s="37" t="s">
        <v>2041</v>
      </c>
      <c r="N214" s="37" t="s">
        <v>1950</v>
      </c>
      <c r="O214" s="37" t="str">
        <f t="shared" si="61"/>
        <v>,0</v>
      </c>
      <c r="S214" s="37" t="s">
        <v>1895</v>
      </c>
      <c r="T214" s="37" t="s">
        <v>2041</v>
      </c>
      <c r="U214" s="37" t="s">
        <v>1950</v>
      </c>
      <c r="V214" s="37" t="str">
        <f t="shared" si="63"/>
        <v>,0</v>
      </c>
      <c r="Z214" s="37" t="s">
        <v>1914</v>
      </c>
      <c r="AA214" s="37" t="s">
        <v>2041</v>
      </c>
      <c r="AB214" s="37" t="s">
        <v>1950</v>
      </c>
      <c r="AC214" s="37" t="str">
        <f t="shared" si="64"/>
        <v>,0</v>
      </c>
      <c r="AG214" s="37" t="s">
        <v>1914</v>
      </c>
      <c r="AH214" s="37" t="s">
        <v>2041</v>
      </c>
      <c r="AI214" s="37" t="s">
        <v>1950</v>
      </c>
      <c r="AJ214" s="37" t="str">
        <f t="shared" si="65"/>
        <v>,0</v>
      </c>
      <c r="AN214" s="37" t="s">
        <v>1914</v>
      </c>
      <c r="AO214" s="37" t="s">
        <v>2041</v>
      </c>
      <c r="AP214" s="37" t="s">
        <v>1950</v>
      </c>
      <c r="AQ214" s="37" t="str">
        <f t="shared" si="66"/>
        <v>,0</v>
      </c>
      <c r="AU214" s="37" t="s">
        <v>2015</v>
      </c>
      <c r="AV214" s="37" t="s">
        <v>2041</v>
      </c>
      <c r="AW214" s="37" t="s">
        <v>1950</v>
      </c>
      <c r="AX214" s="37" t="str">
        <f t="shared" si="67"/>
        <v>,0</v>
      </c>
      <c r="BB214" s="37" t="s">
        <v>2015</v>
      </c>
      <c r="BC214" s="37" t="s">
        <v>2041</v>
      </c>
      <c r="BD214" s="37" t="s">
        <v>1950</v>
      </c>
      <c r="BE214" s="37" t="str">
        <f t="shared" si="68"/>
        <v>,0</v>
      </c>
      <c r="BI214" s="37" t="s">
        <v>2015</v>
      </c>
      <c r="BJ214" s="37" t="s">
        <v>2041</v>
      </c>
      <c r="BK214" s="37" t="s">
        <v>1950</v>
      </c>
      <c r="BL214" s="37" t="str">
        <f t="shared" si="69"/>
        <v>,0</v>
      </c>
      <c r="BP214" s="37" t="s">
        <v>1954</v>
      </c>
      <c r="BQ214" s="37" t="s">
        <v>2041</v>
      </c>
      <c r="BR214" s="37" t="s">
        <v>1950</v>
      </c>
      <c r="BS214" s="37" t="str">
        <f t="shared" si="70"/>
        <v>,0</v>
      </c>
      <c r="BW214" s="37" t="s">
        <v>1954</v>
      </c>
      <c r="BX214" s="37" t="s">
        <v>2041</v>
      </c>
      <c r="BY214" s="37" t="s">
        <v>1950</v>
      </c>
      <c r="BZ214" s="37" t="str">
        <f t="shared" si="71"/>
        <v>,0</v>
      </c>
      <c r="CD214" s="37" t="s">
        <v>1954</v>
      </c>
      <c r="CE214" s="37" t="s">
        <v>2041</v>
      </c>
      <c r="CF214" s="37" t="s">
        <v>1950</v>
      </c>
      <c r="CG214" s="37" t="str">
        <f t="shared" si="72"/>
        <v>,0</v>
      </c>
      <c r="CK214" s="37" t="s">
        <v>1910</v>
      </c>
      <c r="CL214" s="37" t="s">
        <v>2041</v>
      </c>
      <c r="CM214" s="37" t="s">
        <v>1950</v>
      </c>
      <c r="CN214" s="37" t="str">
        <f t="shared" si="73"/>
        <v>,0</v>
      </c>
      <c r="CR214" s="37" t="s">
        <v>1910</v>
      </c>
      <c r="CS214" s="37" t="s">
        <v>2041</v>
      </c>
      <c r="CT214" s="37" t="s">
        <v>1950</v>
      </c>
      <c r="CU214" s="37" t="str">
        <f t="shared" si="74"/>
        <v>,0</v>
      </c>
      <c r="CY214" s="37" t="s">
        <v>1910</v>
      </c>
      <c r="CZ214" s="37" t="s">
        <v>2041</v>
      </c>
      <c r="DA214" s="37" t="s">
        <v>1950</v>
      </c>
      <c r="DB214" s="37" t="str">
        <f t="shared" si="75"/>
        <v>,0</v>
      </c>
      <c r="DF214" s="37" t="s">
        <v>1889</v>
      </c>
    </row>
    <row r="215" spans="3:110" x14ac:dyDescent="0.2">
      <c r="C215" s="37">
        <v>200401</v>
      </c>
      <c r="D215" s="37" t="str">
        <f t="shared" si="76"/>
        <v>{{2009,35,3,0}|{1001,35,3,0}|{2008,35,3,0}|{2015,35,3,0}|{3004,35,3,0}}</v>
      </c>
      <c r="E215" s="37" t="s">
        <v>2082</v>
      </c>
      <c r="F215" s="37" t="s">
        <v>2067</v>
      </c>
      <c r="G215" s="37" t="s">
        <v>1927</v>
      </c>
      <c r="H215" s="37" t="str">
        <f t="shared" si="62"/>
        <v>,0</v>
      </c>
      <c r="L215" s="37" t="s">
        <v>1924</v>
      </c>
      <c r="M215" s="37" t="s">
        <v>2067</v>
      </c>
      <c r="N215" s="37" t="s">
        <v>1927</v>
      </c>
      <c r="O215" s="37" t="str">
        <f t="shared" si="61"/>
        <v>,0</v>
      </c>
      <c r="S215" s="37" t="s">
        <v>1892</v>
      </c>
      <c r="T215" s="37" t="s">
        <v>2067</v>
      </c>
      <c r="U215" s="37" t="s">
        <v>1927</v>
      </c>
      <c r="V215" s="37" t="str">
        <f t="shared" si="63"/>
        <v>,0</v>
      </c>
      <c r="Z215" s="37" t="s">
        <v>1947</v>
      </c>
      <c r="AA215" s="37" t="s">
        <v>2067</v>
      </c>
      <c r="AB215" s="37" t="s">
        <v>1927</v>
      </c>
      <c r="AC215" s="37" t="str">
        <f t="shared" si="64"/>
        <v>,0</v>
      </c>
      <c r="AG215" s="37" t="s">
        <v>1900</v>
      </c>
      <c r="AH215" s="37" t="s">
        <v>2067</v>
      </c>
      <c r="AI215" s="37" t="s">
        <v>1927</v>
      </c>
      <c r="AJ215" s="37" t="str">
        <f t="shared" si="65"/>
        <v>,0</v>
      </c>
      <c r="AN215" s="37" t="s">
        <v>1889</v>
      </c>
      <c r="AQ215" s="37" t="str">
        <f t="shared" si="66"/>
        <v/>
      </c>
      <c r="AU215" s="37" t="s">
        <v>1890</v>
      </c>
      <c r="AX215" s="37" t="str">
        <f t="shared" si="67"/>
        <v/>
      </c>
      <c r="BB215" s="37" t="s">
        <v>1890</v>
      </c>
      <c r="BE215" s="37" t="str">
        <f t="shared" si="68"/>
        <v/>
      </c>
      <c r="BI215" s="37" t="s">
        <v>1890</v>
      </c>
      <c r="BL215" s="37" t="str">
        <f t="shared" si="69"/>
        <v/>
      </c>
      <c r="BP215" s="37" t="s">
        <v>1890</v>
      </c>
      <c r="BS215" s="37" t="str">
        <f t="shared" si="70"/>
        <v/>
      </c>
      <c r="BW215" s="37" t="s">
        <v>1890</v>
      </c>
      <c r="BZ215" s="37" t="str">
        <f t="shared" si="71"/>
        <v/>
      </c>
      <c r="CD215" s="37" t="s">
        <v>1890</v>
      </c>
      <c r="CG215" s="37" t="str">
        <f t="shared" si="72"/>
        <v/>
      </c>
      <c r="CK215" s="37" t="s">
        <v>1890</v>
      </c>
      <c r="CN215" s="37" t="str">
        <f t="shared" si="73"/>
        <v/>
      </c>
      <c r="CR215" s="37" t="s">
        <v>1890</v>
      </c>
      <c r="CU215" s="37" t="str">
        <f t="shared" si="74"/>
        <v/>
      </c>
      <c r="CY215" s="37" t="s">
        <v>1890</v>
      </c>
      <c r="DB215" s="37" t="str">
        <f t="shared" si="75"/>
        <v/>
      </c>
      <c r="DF215" s="37" t="s">
        <v>1890</v>
      </c>
    </row>
    <row r="216" spans="3:110" x14ac:dyDescent="0.2">
      <c r="C216" s="37">
        <v>200402</v>
      </c>
      <c r="D216" s="37" t="str">
        <f t="shared" si="76"/>
        <v>{{2009,55,5,0}|{2008,55,5,0}|{2015,55,5,0}|{3003,55,5,0}|{3004,55,5,0}|{3006,55,5,0}}</v>
      </c>
      <c r="E216" s="37" t="s">
        <v>2082</v>
      </c>
      <c r="F216" s="37" t="s">
        <v>2068</v>
      </c>
      <c r="G216" s="37" t="s">
        <v>1937</v>
      </c>
      <c r="H216" s="37" t="str">
        <f t="shared" si="62"/>
        <v>,0</v>
      </c>
      <c r="L216" s="37" t="s">
        <v>1892</v>
      </c>
      <c r="M216" s="37" t="s">
        <v>2068</v>
      </c>
      <c r="N216" s="37" t="s">
        <v>1937</v>
      </c>
      <c r="O216" s="37" t="str">
        <f t="shared" si="61"/>
        <v>,0</v>
      </c>
      <c r="S216" s="37" t="s">
        <v>1947</v>
      </c>
      <c r="T216" s="37" t="s">
        <v>2068</v>
      </c>
      <c r="U216" s="37" t="s">
        <v>1937</v>
      </c>
      <c r="V216" s="37" t="str">
        <f t="shared" si="63"/>
        <v>,0</v>
      </c>
      <c r="Z216" s="37" t="s">
        <v>1888</v>
      </c>
      <c r="AA216" s="37" t="s">
        <v>2068</v>
      </c>
      <c r="AB216" s="37" t="s">
        <v>1937</v>
      </c>
      <c r="AC216" s="37" t="str">
        <f t="shared" si="64"/>
        <v>,0</v>
      </c>
      <c r="AG216" s="37" t="s">
        <v>1900</v>
      </c>
      <c r="AH216" s="37" t="s">
        <v>2068</v>
      </c>
      <c r="AI216" s="37" t="s">
        <v>1937</v>
      </c>
      <c r="AJ216" s="37" t="str">
        <f t="shared" si="65"/>
        <v>,0</v>
      </c>
      <c r="AN216" s="37" t="s">
        <v>1944</v>
      </c>
      <c r="AO216" s="37" t="s">
        <v>2068</v>
      </c>
      <c r="AP216" s="37" t="s">
        <v>1937</v>
      </c>
      <c r="AQ216" s="37" t="str">
        <f t="shared" si="66"/>
        <v>,0</v>
      </c>
      <c r="AU216" s="37" t="s">
        <v>1889</v>
      </c>
      <c r="AX216" s="37" t="str">
        <f t="shared" si="67"/>
        <v/>
      </c>
      <c r="BB216" s="37" t="s">
        <v>1890</v>
      </c>
      <c r="BE216" s="37" t="str">
        <f t="shared" si="68"/>
        <v/>
      </c>
      <c r="BI216" s="37" t="s">
        <v>1890</v>
      </c>
      <c r="BL216" s="37" t="str">
        <f t="shared" si="69"/>
        <v/>
      </c>
      <c r="BP216" s="37" t="s">
        <v>1890</v>
      </c>
      <c r="BS216" s="37" t="str">
        <f t="shared" si="70"/>
        <v/>
      </c>
      <c r="BW216" s="37" t="s">
        <v>1890</v>
      </c>
      <c r="BZ216" s="37" t="str">
        <f t="shared" si="71"/>
        <v/>
      </c>
      <c r="CD216" s="37" t="s">
        <v>1890</v>
      </c>
      <c r="CG216" s="37" t="str">
        <f t="shared" si="72"/>
        <v/>
      </c>
      <c r="CK216" s="37" t="s">
        <v>1890</v>
      </c>
      <c r="CN216" s="37" t="str">
        <f t="shared" si="73"/>
        <v/>
      </c>
      <c r="CR216" s="37" t="s">
        <v>1890</v>
      </c>
      <c r="CU216" s="37" t="str">
        <f t="shared" si="74"/>
        <v/>
      </c>
      <c r="CY216" s="37" t="s">
        <v>1890</v>
      </c>
      <c r="DB216" s="37" t="str">
        <f t="shared" si="75"/>
        <v/>
      </c>
      <c r="DF216" s="37" t="s">
        <v>1890</v>
      </c>
    </row>
    <row r="217" spans="3:110" x14ac:dyDescent="0.2">
      <c r="C217" s="37">
        <v>200403</v>
      </c>
      <c r="D217" s="37" t="str">
        <f t="shared" si="76"/>
        <v>{{3003,65,5,0}|{3004,65,5,0}|{3006,65,5,0}|{3004,65,5,0}|{3021,65,5,0}|{4005,65,5,0}|{4006,65,5,0}}</v>
      </c>
      <c r="E217" s="37" t="s">
        <v>1901</v>
      </c>
      <c r="F217" s="37" t="s">
        <v>1969</v>
      </c>
      <c r="G217" s="37" t="s">
        <v>1937</v>
      </c>
      <c r="H217" s="37" t="str">
        <f t="shared" si="62"/>
        <v>,0</v>
      </c>
      <c r="L217" s="37" t="s">
        <v>1900</v>
      </c>
      <c r="M217" s="37" t="s">
        <v>1969</v>
      </c>
      <c r="N217" s="37" t="s">
        <v>1937</v>
      </c>
      <c r="O217" s="37" t="str">
        <f t="shared" si="61"/>
        <v>,0</v>
      </c>
      <c r="S217" s="37" t="s">
        <v>1944</v>
      </c>
      <c r="T217" s="37" t="s">
        <v>1969</v>
      </c>
      <c r="U217" s="37" t="s">
        <v>1937</v>
      </c>
      <c r="V217" s="37" t="str">
        <f t="shared" si="63"/>
        <v>,0</v>
      </c>
      <c r="Z217" s="37" t="s">
        <v>1900</v>
      </c>
      <c r="AA217" s="37" t="s">
        <v>1969</v>
      </c>
      <c r="AB217" s="37" t="s">
        <v>1937</v>
      </c>
      <c r="AC217" s="37" t="str">
        <f t="shared" si="64"/>
        <v>,0</v>
      </c>
      <c r="AG217" s="37" t="s">
        <v>1999</v>
      </c>
      <c r="AH217" s="37" t="s">
        <v>1969</v>
      </c>
      <c r="AI217" s="37" t="s">
        <v>1937</v>
      </c>
      <c r="AJ217" s="37" t="str">
        <f t="shared" si="65"/>
        <v>,0</v>
      </c>
      <c r="AN217" s="37" t="s">
        <v>1989</v>
      </c>
      <c r="AO217" s="37" t="s">
        <v>1969</v>
      </c>
      <c r="AP217" s="37" t="s">
        <v>1937</v>
      </c>
      <c r="AQ217" s="37" t="str">
        <f t="shared" si="66"/>
        <v>,0</v>
      </c>
      <c r="AU217" s="37" t="s">
        <v>1882</v>
      </c>
      <c r="AV217" s="37" t="s">
        <v>1969</v>
      </c>
      <c r="AW217" s="37" t="s">
        <v>1937</v>
      </c>
      <c r="AX217" s="37" t="str">
        <f t="shared" si="67"/>
        <v>,0</v>
      </c>
      <c r="BB217" s="37" t="s">
        <v>1889</v>
      </c>
      <c r="BE217" s="37" t="str">
        <f t="shared" si="68"/>
        <v/>
      </c>
      <c r="BI217" s="37" t="s">
        <v>1890</v>
      </c>
      <c r="BL217" s="37" t="str">
        <f t="shared" si="69"/>
        <v/>
      </c>
      <c r="BP217" s="37" t="s">
        <v>1890</v>
      </c>
      <c r="BS217" s="37" t="str">
        <f t="shared" si="70"/>
        <v/>
      </c>
      <c r="BW217" s="37" t="s">
        <v>1890</v>
      </c>
      <c r="BZ217" s="37" t="str">
        <f t="shared" si="71"/>
        <v/>
      </c>
      <c r="CD217" s="37" t="s">
        <v>1890</v>
      </c>
      <c r="CG217" s="37" t="str">
        <f t="shared" si="72"/>
        <v/>
      </c>
      <c r="CK217" s="37" t="s">
        <v>1890</v>
      </c>
      <c r="CN217" s="37" t="str">
        <f t="shared" si="73"/>
        <v/>
      </c>
      <c r="CR217" s="37" t="s">
        <v>1890</v>
      </c>
      <c r="CU217" s="37" t="str">
        <f t="shared" si="74"/>
        <v/>
      </c>
      <c r="CY217" s="37" t="s">
        <v>1890</v>
      </c>
      <c r="DB217" s="37" t="str">
        <f t="shared" si="75"/>
        <v/>
      </c>
      <c r="DF217" s="37" t="s">
        <v>1890</v>
      </c>
    </row>
    <row r="218" spans="3:110" x14ac:dyDescent="0.2">
      <c r="C218" s="37">
        <v>200404</v>
      </c>
      <c r="D218" s="37" t="str">
        <f t="shared" si="76"/>
        <v>{{1001,130,5,0}|{1003,130,5,0}|{2008,130,5,0}|{2009,130,5,0}|{2015,130,5,0}|{3003,130,5,0}|{3004,130,5,0}|{3006,130,5,0}}</v>
      </c>
      <c r="E218" s="37" t="s">
        <v>2083</v>
      </c>
      <c r="F218" s="37" t="s">
        <v>1981</v>
      </c>
      <c r="G218" s="37" t="s">
        <v>1937</v>
      </c>
      <c r="H218" s="37" t="str">
        <f t="shared" si="62"/>
        <v>,0</v>
      </c>
      <c r="L218" s="37" t="s">
        <v>1919</v>
      </c>
      <c r="M218" s="37" t="s">
        <v>1981</v>
      </c>
      <c r="N218" s="37" t="s">
        <v>1937</v>
      </c>
      <c r="O218" s="37" t="str">
        <f t="shared" si="61"/>
        <v>,0</v>
      </c>
      <c r="S218" s="37" t="s">
        <v>1892</v>
      </c>
      <c r="T218" s="37" t="s">
        <v>1981</v>
      </c>
      <c r="U218" s="37" t="s">
        <v>1937</v>
      </c>
      <c r="V218" s="37" t="str">
        <f t="shared" si="63"/>
        <v>,0</v>
      </c>
      <c r="Z218" s="37" t="s">
        <v>1899</v>
      </c>
      <c r="AA218" s="37" t="s">
        <v>1981</v>
      </c>
      <c r="AB218" s="37" t="s">
        <v>1937</v>
      </c>
      <c r="AC218" s="37" t="str">
        <f t="shared" si="64"/>
        <v>,0</v>
      </c>
      <c r="AG218" s="37" t="s">
        <v>1947</v>
      </c>
      <c r="AH218" s="37" t="s">
        <v>1981</v>
      </c>
      <c r="AI218" s="37" t="s">
        <v>1937</v>
      </c>
      <c r="AJ218" s="37" t="str">
        <f t="shared" si="65"/>
        <v>,0</v>
      </c>
      <c r="AN218" s="37" t="s">
        <v>1888</v>
      </c>
      <c r="AO218" s="37" t="s">
        <v>1981</v>
      </c>
      <c r="AP218" s="37" t="s">
        <v>1937</v>
      </c>
      <c r="AQ218" s="37" t="str">
        <f t="shared" si="66"/>
        <v>,0</v>
      </c>
      <c r="AU218" s="37" t="s">
        <v>1900</v>
      </c>
      <c r="AV218" s="37" t="s">
        <v>1981</v>
      </c>
      <c r="AW218" s="37" t="s">
        <v>1937</v>
      </c>
      <c r="AX218" s="37" t="str">
        <f t="shared" si="67"/>
        <v>,0</v>
      </c>
      <c r="BB218" s="37" t="s">
        <v>1944</v>
      </c>
      <c r="BC218" s="37" t="s">
        <v>1981</v>
      </c>
      <c r="BD218" s="37" t="s">
        <v>1937</v>
      </c>
      <c r="BE218" s="37" t="str">
        <f t="shared" si="68"/>
        <v>,0</v>
      </c>
      <c r="BI218" s="37" t="s">
        <v>1889</v>
      </c>
      <c r="BL218" s="37" t="str">
        <f t="shared" si="69"/>
        <v/>
      </c>
      <c r="BP218" s="37" t="s">
        <v>1890</v>
      </c>
      <c r="BS218" s="37" t="str">
        <f t="shared" si="70"/>
        <v/>
      </c>
      <c r="BW218" s="37" t="s">
        <v>1890</v>
      </c>
      <c r="BZ218" s="37" t="str">
        <f t="shared" si="71"/>
        <v/>
      </c>
      <c r="CD218" s="37" t="s">
        <v>1890</v>
      </c>
      <c r="CG218" s="37" t="str">
        <f t="shared" si="72"/>
        <v/>
      </c>
      <c r="CK218" s="37" t="s">
        <v>1890</v>
      </c>
      <c r="CN218" s="37" t="str">
        <f t="shared" si="73"/>
        <v/>
      </c>
      <c r="CR218" s="37" t="s">
        <v>1890</v>
      </c>
      <c r="CU218" s="37" t="str">
        <f t="shared" si="74"/>
        <v/>
      </c>
      <c r="CY218" s="37" t="s">
        <v>1890</v>
      </c>
      <c r="DB218" s="37" t="str">
        <f t="shared" si="75"/>
        <v/>
      </c>
      <c r="DF218" s="37" t="s">
        <v>1890</v>
      </c>
    </row>
    <row r="219" spans="3:110" x14ac:dyDescent="0.2">
      <c r="C219" s="37">
        <v>200405</v>
      </c>
      <c r="D219" s="37" t="str">
        <f t="shared" si="76"/>
        <v>{{1001,145,5,0}|{1003,145,5,0}|{2008,145,5,0}|{2009,145,5,0}|{2015,145,5,0}|{3003,145,5,0}|{3004,145,5,0}|{3006,145,5,0}|{3021,145,5,0}}</v>
      </c>
      <c r="E219" s="37" t="s">
        <v>2083</v>
      </c>
      <c r="F219" s="37" t="s">
        <v>2069</v>
      </c>
      <c r="G219" s="37" t="s">
        <v>1937</v>
      </c>
      <c r="H219" s="37" t="str">
        <f t="shared" si="62"/>
        <v>,0</v>
      </c>
      <c r="L219" s="37" t="s">
        <v>1919</v>
      </c>
      <c r="M219" s="37" t="s">
        <v>2069</v>
      </c>
      <c r="N219" s="37" t="s">
        <v>1937</v>
      </c>
      <c r="O219" s="37" t="str">
        <f t="shared" si="61"/>
        <v>,0</v>
      </c>
      <c r="S219" s="37" t="s">
        <v>1892</v>
      </c>
      <c r="T219" s="37" t="s">
        <v>2069</v>
      </c>
      <c r="U219" s="37" t="s">
        <v>1937</v>
      </c>
      <c r="V219" s="37" t="str">
        <f t="shared" si="63"/>
        <v>,0</v>
      </c>
      <c r="Z219" s="37" t="s">
        <v>1899</v>
      </c>
      <c r="AA219" s="37" t="s">
        <v>2069</v>
      </c>
      <c r="AB219" s="37" t="s">
        <v>1937</v>
      </c>
      <c r="AC219" s="37" t="str">
        <f t="shared" si="64"/>
        <v>,0</v>
      </c>
      <c r="AG219" s="37" t="s">
        <v>1947</v>
      </c>
      <c r="AH219" s="37" t="s">
        <v>2069</v>
      </c>
      <c r="AI219" s="37" t="s">
        <v>1937</v>
      </c>
      <c r="AJ219" s="37" t="str">
        <f t="shared" si="65"/>
        <v>,0</v>
      </c>
      <c r="AN219" s="37" t="s">
        <v>1888</v>
      </c>
      <c r="AO219" s="37" t="s">
        <v>2069</v>
      </c>
      <c r="AP219" s="37" t="s">
        <v>1937</v>
      </c>
      <c r="AQ219" s="37" t="str">
        <f t="shared" si="66"/>
        <v>,0</v>
      </c>
      <c r="AU219" s="37" t="s">
        <v>1900</v>
      </c>
      <c r="AV219" s="37" t="s">
        <v>2069</v>
      </c>
      <c r="AW219" s="37" t="s">
        <v>1937</v>
      </c>
      <c r="AX219" s="37" t="str">
        <f t="shared" si="67"/>
        <v>,0</v>
      </c>
      <c r="BB219" s="37" t="s">
        <v>1944</v>
      </c>
      <c r="BC219" s="37" t="s">
        <v>2069</v>
      </c>
      <c r="BD219" s="37" t="s">
        <v>1937</v>
      </c>
      <c r="BE219" s="37" t="str">
        <f t="shared" si="68"/>
        <v>,0</v>
      </c>
      <c r="BI219" s="37" t="s">
        <v>1999</v>
      </c>
      <c r="BJ219" s="37" t="s">
        <v>2069</v>
      </c>
      <c r="BK219" s="37" t="s">
        <v>1937</v>
      </c>
      <c r="BL219" s="37" t="str">
        <f t="shared" si="69"/>
        <v>,0</v>
      </c>
      <c r="BP219" s="37" t="s">
        <v>1889</v>
      </c>
      <c r="BS219" s="37" t="str">
        <f t="shared" si="70"/>
        <v/>
      </c>
      <c r="BW219" s="37" t="s">
        <v>1890</v>
      </c>
      <c r="BZ219" s="37" t="str">
        <f t="shared" si="71"/>
        <v/>
      </c>
      <c r="CD219" s="37" t="s">
        <v>1890</v>
      </c>
      <c r="CG219" s="37" t="str">
        <f t="shared" si="72"/>
        <v/>
      </c>
      <c r="CK219" s="37" t="s">
        <v>1890</v>
      </c>
      <c r="CN219" s="37" t="str">
        <f t="shared" si="73"/>
        <v/>
      </c>
      <c r="CR219" s="37" t="s">
        <v>1890</v>
      </c>
      <c r="CU219" s="37" t="str">
        <f t="shared" si="74"/>
        <v/>
      </c>
      <c r="CY219" s="37" t="s">
        <v>1890</v>
      </c>
      <c r="DB219" s="37" t="str">
        <f t="shared" si="75"/>
        <v/>
      </c>
      <c r="DF219" s="37" t="s">
        <v>1890</v>
      </c>
    </row>
    <row r="220" spans="3:110" x14ac:dyDescent="0.2">
      <c r="C220" s="37">
        <v>200406</v>
      </c>
      <c r="D220" s="37" t="str">
        <f t="shared" si="76"/>
        <v>{{4019,160,6,0}|{4019,160,6,0}|{4019,160,6,0}|{4006,160,6,0}|{4006,160,6,0}|{4006,160,6,0}|{4018,160,6,0}|{4018,160,6,0}|{4018,160,6,0}|{4021,160,6,0}}</v>
      </c>
      <c r="E220" s="37" t="s">
        <v>2039</v>
      </c>
      <c r="F220" s="37" t="s">
        <v>2071</v>
      </c>
      <c r="G220" s="37" t="s">
        <v>1941</v>
      </c>
      <c r="H220" s="37" t="str">
        <f t="shared" si="62"/>
        <v>,0</v>
      </c>
      <c r="L220" s="37" t="s">
        <v>1894</v>
      </c>
      <c r="M220" s="37" t="s">
        <v>2071</v>
      </c>
      <c r="N220" s="37" t="s">
        <v>1941</v>
      </c>
      <c r="O220" s="37" t="str">
        <f t="shared" si="61"/>
        <v>,0</v>
      </c>
      <c r="S220" s="37" t="s">
        <v>1894</v>
      </c>
      <c r="T220" s="37" t="s">
        <v>2071</v>
      </c>
      <c r="U220" s="37" t="s">
        <v>1941</v>
      </c>
      <c r="V220" s="37" t="str">
        <f t="shared" si="63"/>
        <v>,0</v>
      </c>
      <c r="Z220" s="37" t="s">
        <v>1882</v>
      </c>
      <c r="AA220" s="37" t="s">
        <v>2071</v>
      </c>
      <c r="AB220" s="37" t="s">
        <v>1941</v>
      </c>
      <c r="AC220" s="37" t="str">
        <f t="shared" si="64"/>
        <v>,0</v>
      </c>
      <c r="AG220" s="37" t="s">
        <v>1882</v>
      </c>
      <c r="AH220" s="37" t="s">
        <v>2071</v>
      </c>
      <c r="AI220" s="37" t="s">
        <v>1941</v>
      </c>
      <c r="AJ220" s="37" t="str">
        <f t="shared" si="65"/>
        <v>,0</v>
      </c>
      <c r="AN220" s="37" t="s">
        <v>1882</v>
      </c>
      <c r="AO220" s="37" t="s">
        <v>2071</v>
      </c>
      <c r="AP220" s="37" t="s">
        <v>1941</v>
      </c>
      <c r="AQ220" s="37" t="str">
        <f t="shared" si="66"/>
        <v>,0</v>
      </c>
      <c r="AU220" s="37" t="s">
        <v>1986</v>
      </c>
      <c r="AV220" s="37" t="s">
        <v>2071</v>
      </c>
      <c r="AW220" s="37" t="s">
        <v>1941</v>
      </c>
      <c r="AX220" s="37" t="str">
        <f t="shared" si="67"/>
        <v>,0</v>
      </c>
      <c r="BB220" s="37" t="s">
        <v>1986</v>
      </c>
      <c r="BC220" s="37" t="s">
        <v>2071</v>
      </c>
      <c r="BD220" s="37" t="s">
        <v>1941</v>
      </c>
      <c r="BE220" s="37" t="str">
        <f t="shared" si="68"/>
        <v>,0</v>
      </c>
      <c r="BI220" s="37" t="s">
        <v>1986</v>
      </c>
      <c r="BJ220" s="37" t="s">
        <v>2071</v>
      </c>
      <c r="BK220" s="37" t="s">
        <v>1941</v>
      </c>
      <c r="BL220" s="37" t="str">
        <f t="shared" si="69"/>
        <v>,0</v>
      </c>
      <c r="BP220" s="37" t="s">
        <v>1896</v>
      </c>
      <c r="BQ220" s="37" t="s">
        <v>2071</v>
      </c>
      <c r="BR220" s="37" t="s">
        <v>1941</v>
      </c>
      <c r="BS220" s="37" t="str">
        <f t="shared" si="70"/>
        <v>,0</v>
      </c>
      <c r="BW220" s="37" t="s">
        <v>1889</v>
      </c>
      <c r="BZ220" s="37" t="str">
        <f t="shared" si="71"/>
        <v/>
      </c>
      <c r="CD220" s="37" t="s">
        <v>1890</v>
      </c>
      <c r="CG220" s="37" t="str">
        <f t="shared" si="72"/>
        <v/>
      </c>
      <c r="CK220" s="37" t="s">
        <v>1890</v>
      </c>
      <c r="CN220" s="37" t="str">
        <f t="shared" si="73"/>
        <v/>
      </c>
      <c r="CR220" s="37" t="s">
        <v>1890</v>
      </c>
      <c r="CU220" s="37" t="str">
        <f t="shared" si="74"/>
        <v/>
      </c>
      <c r="CY220" s="37" t="s">
        <v>1890</v>
      </c>
      <c r="DB220" s="37" t="str">
        <f t="shared" si="75"/>
        <v/>
      </c>
      <c r="DF220" s="37" t="s">
        <v>1890</v>
      </c>
    </row>
    <row r="221" spans="3:110" x14ac:dyDescent="0.2">
      <c r="C221" s="37">
        <v>200407</v>
      </c>
      <c r="D221" s="37" t="str">
        <f t="shared" si="76"/>
        <v>{{4007,200,6,0}|{4007,200,6,0}|{4021,200,6,0}|{4021,200,6,0}|{4026,200,6,0}|{4026,200,6,0}|{4019,200,6,0}|{4019,200,6,0}|{4025,200,6,0}|{4025,200,6,0}|{4006,200,6,0}|{4006,200,6,0}}</v>
      </c>
      <c r="E221" s="37" t="s">
        <v>2042</v>
      </c>
      <c r="F221" s="37" t="s">
        <v>2072</v>
      </c>
      <c r="G221" s="37" t="s">
        <v>1941</v>
      </c>
      <c r="H221" s="37" t="str">
        <f t="shared" si="62"/>
        <v>,0</v>
      </c>
      <c r="L221" s="37" t="s">
        <v>1881</v>
      </c>
      <c r="M221" s="37" t="s">
        <v>2072</v>
      </c>
      <c r="N221" s="37" t="s">
        <v>1941</v>
      </c>
      <c r="O221" s="37" t="str">
        <f t="shared" si="61"/>
        <v>,0</v>
      </c>
      <c r="S221" s="37" t="s">
        <v>1896</v>
      </c>
      <c r="T221" s="37" t="s">
        <v>2072</v>
      </c>
      <c r="U221" s="37" t="s">
        <v>1941</v>
      </c>
      <c r="V221" s="37" t="str">
        <f t="shared" si="63"/>
        <v>,0</v>
      </c>
      <c r="Z221" s="37" t="s">
        <v>1896</v>
      </c>
      <c r="AA221" s="37" t="s">
        <v>2072</v>
      </c>
      <c r="AB221" s="37" t="s">
        <v>1941</v>
      </c>
      <c r="AC221" s="37" t="str">
        <f t="shared" si="64"/>
        <v>,0</v>
      </c>
      <c r="AG221" s="37" t="s">
        <v>1913</v>
      </c>
      <c r="AH221" s="37" t="s">
        <v>2072</v>
      </c>
      <c r="AI221" s="37" t="s">
        <v>1941</v>
      </c>
      <c r="AJ221" s="37" t="str">
        <f t="shared" si="65"/>
        <v>,0</v>
      </c>
      <c r="AN221" s="37" t="s">
        <v>1913</v>
      </c>
      <c r="AO221" s="37" t="s">
        <v>2072</v>
      </c>
      <c r="AP221" s="37" t="s">
        <v>1941</v>
      </c>
      <c r="AQ221" s="37" t="str">
        <f t="shared" si="66"/>
        <v>,0</v>
      </c>
      <c r="AU221" s="37" t="s">
        <v>1894</v>
      </c>
      <c r="AV221" s="37" t="s">
        <v>2072</v>
      </c>
      <c r="AW221" s="37" t="s">
        <v>1941</v>
      </c>
      <c r="AX221" s="37" t="str">
        <f t="shared" si="67"/>
        <v>,0</v>
      </c>
      <c r="BB221" s="37" t="s">
        <v>1894</v>
      </c>
      <c r="BC221" s="37" t="s">
        <v>2072</v>
      </c>
      <c r="BD221" s="37" t="s">
        <v>1941</v>
      </c>
      <c r="BE221" s="37" t="str">
        <f t="shared" si="68"/>
        <v>,0</v>
      </c>
      <c r="BI221" s="37" t="s">
        <v>1884</v>
      </c>
      <c r="BJ221" s="37" t="s">
        <v>2072</v>
      </c>
      <c r="BK221" s="37" t="s">
        <v>1941</v>
      </c>
      <c r="BL221" s="37" t="str">
        <f t="shared" si="69"/>
        <v>,0</v>
      </c>
      <c r="BP221" s="37" t="s">
        <v>1884</v>
      </c>
      <c r="BQ221" s="37" t="s">
        <v>2072</v>
      </c>
      <c r="BR221" s="37" t="s">
        <v>1941</v>
      </c>
      <c r="BS221" s="37" t="str">
        <f t="shared" si="70"/>
        <v>,0</v>
      </c>
      <c r="BW221" s="37" t="s">
        <v>1882</v>
      </c>
      <c r="BX221" s="37" t="s">
        <v>2072</v>
      </c>
      <c r="BY221" s="37" t="s">
        <v>1941</v>
      </c>
      <c r="BZ221" s="37" t="str">
        <f t="shared" si="71"/>
        <v>,0</v>
      </c>
      <c r="CD221" s="37" t="s">
        <v>1882</v>
      </c>
      <c r="CE221" s="37" t="s">
        <v>2072</v>
      </c>
      <c r="CF221" s="37" t="s">
        <v>1941</v>
      </c>
      <c r="CG221" s="37" t="str">
        <f t="shared" si="72"/>
        <v>,0</v>
      </c>
      <c r="CK221" s="37" t="s">
        <v>1889</v>
      </c>
      <c r="CN221" s="37" t="str">
        <f t="shared" si="73"/>
        <v/>
      </c>
      <c r="CR221" s="37" t="s">
        <v>1890</v>
      </c>
      <c r="CU221" s="37" t="str">
        <f t="shared" si="74"/>
        <v/>
      </c>
      <c r="CY221" s="37" t="s">
        <v>1890</v>
      </c>
      <c r="DB221" s="37" t="str">
        <f t="shared" si="75"/>
        <v/>
      </c>
      <c r="DF221" s="37" t="s">
        <v>1890</v>
      </c>
    </row>
    <row r="222" spans="3:110" x14ac:dyDescent="0.2">
      <c r="C222" s="37">
        <v>200408</v>
      </c>
      <c r="D222" s="37" t="str">
        <f t="shared" si="76"/>
        <v>{{3021,220,6,0}|{4005,220,6,0}|{4006,220,6,0}|{4007,220,6,0}|{4012,220,6,0}|{4018,220,6,0}|{4019,220,6,0}|{4021,220,6,0}|{4025,220,6,0}|{4026,220,6,0}|{3021,220,6,0}|{4005,220,6,0}|{4006,220,6,0}}</v>
      </c>
      <c r="E222" s="37" t="s">
        <v>1891</v>
      </c>
      <c r="F222" s="37" t="s">
        <v>2073</v>
      </c>
      <c r="G222" s="37" t="s">
        <v>1941</v>
      </c>
      <c r="H222" s="37" t="str">
        <f t="shared" si="62"/>
        <v>,0</v>
      </c>
      <c r="L222" s="37" t="s">
        <v>1989</v>
      </c>
      <c r="M222" s="37" t="s">
        <v>2073</v>
      </c>
      <c r="N222" s="37" t="s">
        <v>1941</v>
      </c>
      <c r="O222" s="37" t="str">
        <f t="shared" si="61"/>
        <v>,0</v>
      </c>
      <c r="S222" s="37" t="s">
        <v>1882</v>
      </c>
      <c r="T222" s="37" t="s">
        <v>2073</v>
      </c>
      <c r="U222" s="37" t="s">
        <v>1941</v>
      </c>
      <c r="V222" s="37" t="str">
        <f t="shared" si="63"/>
        <v>,0</v>
      </c>
      <c r="Z222" s="37" t="s">
        <v>1881</v>
      </c>
      <c r="AA222" s="37" t="s">
        <v>2073</v>
      </c>
      <c r="AB222" s="37" t="s">
        <v>1941</v>
      </c>
      <c r="AC222" s="37" t="str">
        <f t="shared" si="64"/>
        <v>,0</v>
      </c>
      <c r="AG222" s="37" t="s">
        <v>2020</v>
      </c>
      <c r="AH222" s="37" t="s">
        <v>2073</v>
      </c>
      <c r="AI222" s="37" t="s">
        <v>1941</v>
      </c>
      <c r="AJ222" s="37" t="str">
        <f t="shared" si="65"/>
        <v>,0</v>
      </c>
      <c r="AN222" s="37" t="s">
        <v>1986</v>
      </c>
      <c r="AO222" s="37" t="s">
        <v>2073</v>
      </c>
      <c r="AP222" s="37" t="s">
        <v>1941</v>
      </c>
      <c r="AQ222" s="37" t="str">
        <f t="shared" si="66"/>
        <v>,0</v>
      </c>
      <c r="AU222" s="37" t="s">
        <v>1894</v>
      </c>
      <c r="AV222" s="37" t="s">
        <v>2073</v>
      </c>
      <c r="AW222" s="37" t="s">
        <v>1941</v>
      </c>
      <c r="AX222" s="37" t="str">
        <f t="shared" si="67"/>
        <v>,0</v>
      </c>
      <c r="BB222" s="37" t="s">
        <v>1896</v>
      </c>
      <c r="BC222" s="37" t="s">
        <v>2073</v>
      </c>
      <c r="BD222" s="37" t="s">
        <v>1941</v>
      </c>
      <c r="BE222" s="37" t="str">
        <f t="shared" si="68"/>
        <v>,0</v>
      </c>
      <c r="BI222" s="37" t="s">
        <v>1884</v>
      </c>
      <c r="BJ222" s="37" t="s">
        <v>2073</v>
      </c>
      <c r="BK222" s="37" t="s">
        <v>1941</v>
      </c>
      <c r="BL222" s="37" t="str">
        <f t="shared" si="69"/>
        <v>,0</v>
      </c>
      <c r="BP222" s="37" t="s">
        <v>1913</v>
      </c>
      <c r="BQ222" s="37" t="s">
        <v>2073</v>
      </c>
      <c r="BR222" s="37" t="s">
        <v>1941</v>
      </c>
      <c r="BS222" s="37" t="str">
        <f t="shared" si="70"/>
        <v>,0</v>
      </c>
      <c r="BW222" s="37" t="s">
        <v>1999</v>
      </c>
      <c r="BX222" s="37" t="s">
        <v>2073</v>
      </c>
      <c r="BY222" s="37" t="s">
        <v>1941</v>
      </c>
      <c r="BZ222" s="37" t="str">
        <f t="shared" si="71"/>
        <v>,0</v>
      </c>
      <c r="CD222" s="37" t="s">
        <v>1989</v>
      </c>
      <c r="CE222" s="37" t="s">
        <v>2073</v>
      </c>
      <c r="CF222" s="37" t="s">
        <v>1941</v>
      </c>
      <c r="CG222" s="37" t="str">
        <f t="shared" si="72"/>
        <v>,0</v>
      </c>
      <c r="CK222" s="37" t="s">
        <v>1882</v>
      </c>
      <c r="CL222" s="37" t="s">
        <v>2073</v>
      </c>
      <c r="CM222" s="37" t="s">
        <v>1941</v>
      </c>
      <c r="CN222" s="37" t="str">
        <f t="shared" si="73"/>
        <v>,0</v>
      </c>
      <c r="CR222" s="37" t="s">
        <v>1889</v>
      </c>
      <c r="CU222" s="37" t="str">
        <f t="shared" si="74"/>
        <v/>
      </c>
      <c r="CY222" s="37" t="s">
        <v>1890</v>
      </c>
      <c r="DB222" s="37" t="str">
        <f t="shared" si="75"/>
        <v/>
      </c>
      <c r="DF222" s="37" t="s">
        <v>1890</v>
      </c>
    </row>
    <row r="223" spans="3:110" x14ac:dyDescent="0.2">
      <c r="C223" s="37">
        <v>200409</v>
      </c>
      <c r="D223" s="37" t="str">
        <f t="shared" si="76"/>
        <v>{{4007,240,6,0}|{4012,240,6,0}|{4018,240,6,0}|{4019,240,6,0}|{4021,240,6,0}|{4025,240,6,0}|{4026,240,6,0}|{4007,240,6,0}|{4012,240,6,0}|{4018,240,6,0}|{4019,240,6,0}|{4021,240,6,0}|{4025,240,6,0}|{4026,240,6,0}}</v>
      </c>
      <c r="E223" s="37" t="s">
        <v>2042</v>
      </c>
      <c r="F223" s="37" t="s">
        <v>2074</v>
      </c>
      <c r="G223" s="37" t="s">
        <v>1941</v>
      </c>
      <c r="H223" s="37" t="str">
        <f t="shared" si="62"/>
        <v>,0</v>
      </c>
      <c r="L223" s="37" t="s">
        <v>2020</v>
      </c>
      <c r="M223" s="37" t="s">
        <v>2074</v>
      </c>
      <c r="N223" s="37" t="s">
        <v>1941</v>
      </c>
      <c r="O223" s="37" t="str">
        <f t="shared" si="61"/>
        <v>,0</v>
      </c>
      <c r="S223" s="37" t="s">
        <v>1986</v>
      </c>
      <c r="T223" s="37" t="s">
        <v>2074</v>
      </c>
      <c r="U223" s="37" t="s">
        <v>1941</v>
      </c>
      <c r="V223" s="37" t="str">
        <f t="shared" si="63"/>
        <v>,0</v>
      </c>
      <c r="Z223" s="37" t="s">
        <v>1894</v>
      </c>
      <c r="AA223" s="37" t="s">
        <v>2074</v>
      </c>
      <c r="AB223" s="37" t="s">
        <v>1941</v>
      </c>
      <c r="AC223" s="37" t="str">
        <f t="shared" si="64"/>
        <v>,0</v>
      </c>
      <c r="AG223" s="37" t="s">
        <v>1896</v>
      </c>
      <c r="AH223" s="37" t="s">
        <v>2074</v>
      </c>
      <c r="AI223" s="37" t="s">
        <v>1941</v>
      </c>
      <c r="AJ223" s="37" t="str">
        <f t="shared" si="65"/>
        <v>,0</v>
      </c>
      <c r="AN223" s="37" t="s">
        <v>1884</v>
      </c>
      <c r="AO223" s="37" t="s">
        <v>2074</v>
      </c>
      <c r="AP223" s="37" t="s">
        <v>1941</v>
      </c>
      <c r="AQ223" s="37" t="str">
        <f t="shared" si="66"/>
        <v>,0</v>
      </c>
      <c r="AU223" s="37" t="s">
        <v>1913</v>
      </c>
      <c r="AV223" s="37" t="s">
        <v>2074</v>
      </c>
      <c r="AW223" s="37" t="s">
        <v>1941</v>
      </c>
      <c r="AX223" s="37" t="str">
        <f t="shared" si="67"/>
        <v>,0</v>
      </c>
      <c r="BB223" s="37" t="s">
        <v>1881</v>
      </c>
      <c r="BC223" s="37" t="s">
        <v>2074</v>
      </c>
      <c r="BD223" s="37" t="s">
        <v>1941</v>
      </c>
      <c r="BE223" s="37" t="str">
        <f t="shared" si="68"/>
        <v>,0</v>
      </c>
      <c r="BI223" s="37" t="s">
        <v>2020</v>
      </c>
      <c r="BJ223" s="37" t="s">
        <v>2074</v>
      </c>
      <c r="BK223" s="37" t="s">
        <v>1941</v>
      </c>
      <c r="BL223" s="37" t="str">
        <f t="shared" si="69"/>
        <v>,0</v>
      </c>
      <c r="BP223" s="37" t="s">
        <v>1986</v>
      </c>
      <c r="BQ223" s="37" t="s">
        <v>2074</v>
      </c>
      <c r="BR223" s="37" t="s">
        <v>1941</v>
      </c>
      <c r="BS223" s="37" t="str">
        <f t="shared" si="70"/>
        <v>,0</v>
      </c>
      <c r="BW223" s="37" t="s">
        <v>1894</v>
      </c>
      <c r="BX223" s="37" t="s">
        <v>2074</v>
      </c>
      <c r="BY223" s="37" t="s">
        <v>1941</v>
      </c>
      <c r="BZ223" s="37" t="str">
        <f t="shared" si="71"/>
        <v>,0</v>
      </c>
      <c r="CD223" s="37" t="s">
        <v>1896</v>
      </c>
      <c r="CE223" s="37" t="s">
        <v>2074</v>
      </c>
      <c r="CF223" s="37" t="s">
        <v>1941</v>
      </c>
      <c r="CG223" s="37" t="str">
        <f t="shared" si="72"/>
        <v>,0</v>
      </c>
      <c r="CK223" s="37" t="s">
        <v>1884</v>
      </c>
      <c r="CL223" s="37" t="s">
        <v>2074</v>
      </c>
      <c r="CM223" s="37" t="s">
        <v>1941</v>
      </c>
      <c r="CN223" s="37" t="str">
        <f t="shared" si="73"/>
        <v>,0</v>
      </c>
      <c r="CR223" s="37" t="s">
        <v>1913</v>
      </c>
      <c r="CS223" s="37" t="s">
        <v>2074</v>
      </c>
      <c r="CT223" s="37" t="s">
        <v>1941</v>
      </c>
      <c r="CU223" s="37" t="str">
        <f t="shared" si="74"/>
        <v>,0</v>
      </c>
      <c r="CY223" s="37" t="s">
        <v>1889</v>
      </c>
      <c r="DB223" s="37" t="str">
        <f t="shared" si="75"/>
        <v/>
      </c>
      <c r="DF223" s="37" t="s">
        <v>1890</v>
      </c>
    </row>
    <row r="224" spans="3:110" x14ac:dyDescent="0.2">
      <c r="C224" s="37">
        <v>200410</v>
      </c>
      <c r="D224" s="37" t="str">
        <f t="shared" si="76"/>
        <v>{{4007,300,6,0}|{4007,300,6,0}|{4005,300,6,0}|{4005,300,6,0}|{4026,300,6,0}|{4026,300,6,0}|{4019,300,6,0}|{4019,300,6,0}|{4025,300,6,0}|{4025,300,6,0}|{4006,300,6,0}|{4006,300,6,0}|{4018,300,6,0}|{4018,300,6,0}|{4021,300,6,0}}</v>
      </c>
      <c r="E224" s="37" t="s">
        <v>2042</v>
      </c>
      <c r="F224" s="37" t="s">
        <v>2075</v>
      </c>
      <c r="G224" s="37" t="s">
        <v>1941</v>
      </c>
      <c r="H224" s="37" t="str">
        <f t="shared" si="62"/>
        <v>,0</v>
      </c>
      <c r="L224" s="37" t="s">
        <v>1881</v>
      </c>
      <c r="M224" s="37" t="s">
        <v>2075</v>
      </c>
      <c r="N224" s="37" t="s">
        <v>1941</v>
      </c>
      <c r="O224" s="37" t="str">
        <f t="shared" si="61"/>
        <v>,0</v>
      </c>
      <c r="S224" s="37" t="s">
        <v>1989</v>
      </c>
      <c r="T224" s="37" t="s">
        <v>2075</v>
      </c>
      <c r="U224" s="37" t="s">
        <v>1941</v>
      </c>
      <c r="V224" s="37" t="str">
        <f t="shared" si="63"/>
        <v>,0</v>
      </c>
      <c r="Z224" s="37" t="s">
        <v>1989</v>
      </c>
      <c r="AA224" s="37" t="s">
        <v>2075</v>
      </c>
      <c r="AB224" s="37" t="s">
        <v>1941</v>
      </c>
      <c r="AC224" s="37" t="str">
        <f t="shared" si="64"/>
        <v>,0</v>
      </c>
      <c r="AG224" s="37" t="s">
        <v>1913</v>
      </c>
      <c r="AH224" s="37" t="s">
        <v>2075</v>
      </c>
      <c r="AI224" s="37" t="s">
        <v>1941</v>
      </c>
      <c r="AJ224" s="37" t="str">
        <f t="shared" si="65"/>
        <v>,0</v>
      </c>
      <c r="AN224" s="37" t="s">
        <v>1913</v>
      </c>
      <c r="AO224" s="37" t="s">
        <v>2075</v>
      </c>
      <c r="AP224" s="37" t="s">
        <v>1941</v>
      </c>
      <c r="AQ224" s="37" t="str">
        <f t="shared" si="66"/>
        <v>,0</v>
      </c>
      <c r="AU224" s="37" t="s">
        <v>1894</v>
      </c>
      <c r="AV224" s="37" t="s">
        <v>2075</v>
      </c>
      <c r="AW224" s="37" t="s">
        <v>1941</v>
      </c>
      <c r="AX224" s="37" t="str">
        <f t="shared" si="67"/>
        <v>,0</v>
      </c>
      <c r="BB224" s="37" t="s">
        <v>1894</v>
      </c>
      <c r="BC224" s="37" t="s">
        <v>2075</v>
      </c>
      <c r="BD224" s="37" t="s">
        <v>1941</v>
      </c>
      <c r="BE224" s="37" t="str">
        <f t="shared" si="68"/>
        <v>,0</v>
      </c>
      <c r="BI224" s="37" t="s">
        <v>1884</v>
      </c>
      <c r="BJ224" s="37" t="s">
        <v>2075</v>
      </c>
      <c r="BK224" s="37" t="s">
        <v>1941</v>
      </c>
      <c r="BL224" s="37" t="str">
        <f t="shared" si="69"/>
        <v>,0</v>
      </c>
      <c r="BP224" s="37" t="s">
        <v>1884</v>
      </c>
      <c r="BQ224" s="37" t="s">
        <v>2075</v>
      </c>
      <c r="BR224" s="37" t="s">
        <v>1941</v>
      </c>
      <c r="BS224" s="37" t="str">
        <f t="shared" si="70"/>
        <v>,0</v>
      </c>
      <c r="BW224" s="37" t="s">
        <v>1882</v>
      </c>
      <c r="BX224" s="37" t="s">
        <v>2075</v>
      </c>
      <c r="BY224" s="37" t="s">
        <v>1941</v>
      </c>
      <c r="BZ224" s="37" t="str">
        <f t="shared" si="71"/>
        <v>,0</v>
      </c>
      <c r="CD224" s="37" t="s">
        <v>1882</v>
      </c>
      <c r="CE224" s="37" t="s">
        <v>2075</v>
      </c>
      <c r="CF224" s="37" t="s">
        <v>1941</v>
      </c>
      <c r="CG224" s="37" t="str">
        <f t="shared" si="72"/>
        <v>,0</v>
      </c>
      <c r="CK224" s="37" t="s">
        <v>1986</v>
      </c>
      <c r="CL224" s="37" t="s">
        <v>2075</v>
      </c>
      <c r="CM224" s="37" t="s">
        <v>1941</v>
      </c>
      <c r="CN224" s="37" t="str">
        <f t="shared" si="73"/>
        <v>,0</v>
      </c>
      <c r="CR224" s="37" t="s">
        <v>1986</v>
      </c>
      <c r="CS224" s="37" t="s">
        <v>2075</v>
      </c>
      <c r="CT224" s="37" t="s">
        <v>1941</v>
      </c>
      <c r="CU224" s="37" t="str">
        <f t="shared" si="74"/>
        <v>,0</v>
      </c>
      <c r="CY224" s="37" t="s">
        <v>1896</v>
      </c>
      <c r="CZ224" s="37" t="s">
        <v>2075</v>
      </c>
      <c r="DA224" s="37" t="s">
        <v>1941</v>
      </c>
      <c r="DB224" s="37" t="str">
        <f t="shared" si="75"/>
        <v>,0</v>
      </c>
      <c r="DF224" s="37" t="s">
        <v>1889</v>
      </c>
    </row>
    <row r="225" spans="3:110" x14ac:dyDescent="0.2">
      <c r="C225" s="37">
        <v>200411</v>
      </c>
      <c r="D225" s="37" t="str">
        <f t="shared" si="76"/>
        <v>{{4007,310,6,0}|{4007,310,6,0}|{4021,310,6,0}|{4021,310,6,0}|{4025,310,6,0}|{4025,310,6,0}|{4005,310,6,0}|{4005,310,6,0}|{4012,310,6,0}|{4012,310,6,0}|{4006,310,6,0}|{4006,310,6,0}|{4026,310,6,0}|{4026,310,6,0}|{4021,310,6,0}}</v>
      </c>
      <c r="E225" s="37" t="s">
        <v>2042</v>
      </c>
      <c r="F225" s="37" t="s">
        <v>2033</v>
      </c>
      <c r="G225" s="37" t="s">
        <v>1941</v>
      </c>
      <c r="H225" s="37" t="str">
        <f t="shared" si="62"/>
        <v>,0</v>
      </c>
      <c r="L225" s="37" t="s">
        <v>1881</v>
      </c>
      <c r="M225" s="37" t="s">
        <v>2033</v>
      </c>
      <c r="N225" s="37" t="s">
        <v>1941</v>
      </c>
      <c r="O225" s="37" t="str">
        <f t="shared" si="61"/>
        <v>,0</v>
      </c>
      <c r="S225" s="37" t="s">
        <v>1896</v>
      </c>
      <c r="T225" s="37" t="s">
        <v>2033</v>
      </c>
      <c r="U225" s="37" t="s">
        <v>1941</v>
      </c>
      <c r="V225" s="37" t="str">
        <f t="shared" si="63"/>
        <v>,0</v>
      </c>
      <c r="Z225" s="37" t="s">
        <v>1896</v>
      </c>
      <c r="AA225" s="37" t="s">
        <v>2033</v>
      </c>
      <c r="AB225" s="37" t="s">
        <v>1941</v>
      </c>
      <c r="AC225" s="37" t="str">
        <f t="shared" si="64"/>
        <v>,0</v>
      </c>
      <c r="AG225" s="37" t="s">
        <v>1884</v>
      </c>
      <c r="AH225" s="37" t="s">
        <v>2033</v>
      </c>
      <c r="AI225" s="37" t="s">
        <v>1941</v>
      </c>
      <c r="AJ225" s="37" t="str">
        <f t="shared" si="65"/>
        <v>,0</v>
      </c>
      <c r="AN225" s="37" t="s">
        <v>1884</v>
      </c>
      <c r="AO225" s="37" t="s">
        <v>2033</v>
      </c>
      <c r="AP225" s="37" t="s">
        <v>1941</v>
      </c>
      <c r="AQ225" s="37" t="str">
        <f t="shared" si="66"/>
        <v>,0</v>
      </c>
      <c r="AU225" s="37" t="s">
        <v>1989</v>
      </c>
      <c r="AV225" s="37" t="s">
        <v>2033</v>
      </c>
      <c r="AW225" s="37" t="s">
        <v>1941</v>
      </c>
      <c r="AX225" s="37" t="str">
        <f t="shared" si="67"/>
        <v>,0</v>
      </c>
      <c r="BB225" s="37" t="s">
        <v>1989</v>
      </c>
      <c r="BC225" s="37" t="s">
        <v>2033</v>
      </c>
      <c r="BD225" s="37" t="s">
        <v>1941</v>
      </c>
      <c r="BE225" s="37" t="str">
        <f t="shared" si="68"/>
        <v>,0</v>
      </c>
      <c r="BI225" s="37" t="s">
        <v>2020</v>
      </c>
      <c r="BJ225" s="37" t="s">
        <v>2033</v>
      </c>
      <c r="BK225" s="37" t="s">
        <v>1941</v>
      </c>
      <c r="BL225" s="37" t="str">
        <f t="shared" si="69"/>
        <v>,0</v>
      </c>
      <c r="BP225" s="37" t="s">
        <v>2020</v>
      </c>
      <c r="BQ225" s="37" t="s">
        <v>2033</v>
      </c>
      <c r="BR225" s="37" t="s">
        <v>1941</v>
      </c>
      <c r="BS225" s="37" t="str">
        <f t="shared" si="70"/>
        <v>,0</v>
      </c>
      <c r="BW225" s="37" t="s">
        <v>1882</v>
      </c>
      <c r="BX225" s="37" t="s">
        <v>2033</v>
      </c>
      <c r="BY225" s="37" t="s">
        <v>1941</v>
      </c>
      <c r="BZ225" s="37" t="str">
        <f t="shared" si="71"/>
        <v>,0</v>
      </c>
      <c r="CD225" s="37" t="s">
        <v>1882</v>
      </c>
      <c r="CE225" s="37" t="s">
        <v>2033</v>
      </c>
      <c r="CF225" s="37" t="s">
        <v>1941</v>
      </c>
      <c r="CG225" s="37" t="str">
        <f t="shared" si="72"/>
        <v>,0</v>
      </c>
      <c r="CK225" s="37" t="s">
        <v>1913</v>
      </c>
      <c r="CL225" s="37" t="s">
        <v>2033</v>
      </c>
      <c r="CM225" s="37" t="s">
        <v>1941</v>
      </c>
      <c r="CN225" s="37" t="str">
        <f t="shared" si="73"/>
        <v>,0</v>
      </c>
      <c r="CR225" s="37" t="s">
        <v>1913</v>
      </c>
      <c r="CS225" s="37" t="s">
        <v>2033</v>
      </c>
      <c r="CT225" s="37" t="s">
        <v>1941</v>
      </c>
      <c r="CU225" s="37" t="str">
        <f t="shared" si="74"/>
        <v>,0</v>
      </c>
      <c r="CY225" s="37" t="s">
        <v>1896</v>
      </c>
      <c r="CZ225" s="37" t="s">
        <v>2033</v>
      </c>
      <c r="DA225" s="37" t="s">
        <v>1941</v>
      </c>
      <c r="DB225" s="37" t="str">
        <f t="shared" si="75"/>
        <v>,0</v>
      </c>
      <c r="DF225" s="37" t="s">
        <v>1889</v>
      </c>
    </row>
    <row r="226" spans="3:110" x14ac:dyDescent="0.2">
      <c r="C226" s="37">
        <v>200412</v>
      </c>
      <c r="D226" s="37" t="str">
        <f t="shared" si="76"/>
        <v>{{4007,320,7,0}|{4007,320,7,0}|{4006,320,7,0}|{4006,320,7,0}|{4026,320,7,0}|{4026,320,7,0}|{4012,320,7,0}|{4012,320,7,0}|{4025,320,7,0}|{4025,320,7,0}|{4006,320,7,0}|{4006,320,7,0}|{4005,320,7,0}|{4005,320,7,0}|{4021,320,7,0}}</v>
      </c>
      <c r="E226" s="37" t="s">
        <v>2042</v>
      </c>
      <c r="F226" s="37" t="s">
        <v>2077</v>
      </c>
      <c r="G226" s="37" t="s">
        <v>1943</v>
      </c>
      <c r="H226" s="37" t="str">
        <f t="shared" si="62"/>
        <v>,0</v>
      </c>
      <c r="L226" s="37" t="s">
        <v>1881</v>
      </c>
      <c r="M226" s="37" t="s">
        <v>2077</v>
      </c>
      <c r="N226" s="37" t="s">
        <v>1943</v>
      </c>
      <c r="O226" s="37" t="str">
        <f t="shared" si="61"/>
        <v>,0</v>
      </c>
      <c r="S226" s="37" t="s">
        <v>1882</v>
      </c>
      <c r="T226" s="37" t="s">
        <v>2077</v>
      </c>
      <c r="U226" s="37" t="s">
        <v>1943</v>
      </c>
      <c r="V226" s="37" t="str">
        <f t="shared" si="63"/>
        <v>,0</v>
      </c>
      <c r="Z226" s="37" t="s">
        <v>1882</v>
      </c>
      <c r="AA226" s="37" t="s">
        <v>2077</v>
      </c>
      <c r="AB226" s="37" t="s">
        <v>1943</v>
      </c>
      <c r="AC226" s="37" t="str">
        <f t="shared" si="64"/>
        <v>,0</v>
      </c>
      <c r="AG226" s="37" t="s">
        <v>1913</v>
      </c>
      <c r="AH226" s="37" t="s">
        <v>2077</v>
      </c>
      <c r="AI226" s="37" t="s">
        <v>1943</v>
      </c>
      <c r="AJ226" s="37" t="str">
        <f t="shared" si="65"/>
        <v>,0</v>
      </c>
      <c r="AN226" s="37" t="s">
        <v>1913</v>
      </c>
      <c r="AO226" s="37" t="s">
        <v>2077</v>
      </c>
      <c r="AP226" s="37" t="s">
        <v>1943</v>
      </c>
      <c r="AQ226" s="37" t="str">
        <f t="shared" si="66"/>
        <v>,0</v>
      </c>
      <c r="AU226" s="37" t="s">
        <v>2020</v>
      </c>
      <c r="AV226" s="37" t="s">
        <v>2077</v>
      </c>
      <c r="AW226" s="37" t="s">
        <v>1943</v>
      </c>
      <c r="AX226" s="37" t="str">
        <f t="shared" si="67"/>
        <v>,0</v>
      </c>
      <c r="BB226" s="37" t="s">
        <v>2020</v>
      </c>
      <c r="BC226" s="37" t="s">
        <v>2077</v>
      </c>
      <c r="BD226" s="37" t="s">
        <v>1943</v>
      </c>
      <c r="BE226" s="37" t="str">
        <f t="shared" si="68"/>
        <v>,0</v>
      </c>
      <c r="BI226" s="37" t="s">
        <v>1884</v>
      </c>
      <c r="BJ226" s="37" t="s">
        <v>2077</v>
      </c>
      <c r="BK226" s="37" t="s">
        <v>1943</v>
      </c>
      <c r="BL226" s="37" t="str">
        <f t="shared" si="69"/>
        <v>,0</v>
      </c>
      <c r="BP226" s="37" t="s">
        <v>1884</v>
      </c>
      <c r="BQ226" s="37" t="s">
        <v>2077</v>
      </c>
      <c r="BR226" s="37" t="s">
        <v>1943</v>
      </c>
      <c r="BS226" s="37" t="str">
        <f t="shared" si="70"/>
        <v>,0</v>
      </c>
      <c r="BW226" s="37" t="s">
        <v>1882</v>
      </c>
      <c r="BX226" s="37" t="s">
        <v>2077</v>
      </c>
      <c r="BY226" s="37" t="s">
        <v>1943</v>
      </c>
      <c r="BZ226" s="37" t="str">
        <f t="shared" si="71"/>
        <v>,0</v>
      </c>
      <c r="CD226" s="37" t="s">
        <v>1882</v>
      </c>
      <c r="CE226" s="37" t="s">
        <v>2077</v>
      </c>
      <c r="CF226" s="37" t="s">
        <v>1943</v>
      </c>
      <c r="CG226" s="37" t="str">
        <f t="shared" si="72"/>
        <v>,0</v>
      </c>
      <c r="CK226" s="37" t="s">
        <v>1989</v>
      </c>
      <c r="CL226" s="37" t="s">
        <v>2077</v>
      </c>
      <c r="CM226" s="37" t="s">
        <v>1943</v>
      </c>
      <c r="CN226" s="37" t="str">
        <f t="shared" si="73"/>
        <v>,0</v>
      </c>
      <c r="CR226" s="37" t="s">
        <v>1989</v>
      </c>
      <c r="CS226" s="37" t="s">
        <v>2077</v>
      </c>
      <c r="CT226" s="37" t="s">
        <v>1943</v>
      </c>
      <c r="CU226" s="37" t="str">
        <f t="shared" si="74"/>
        <v>,0</v>
      </c>
      <c r="CY226" s="37" t="s">
        <v>1896</v>
      </c>
      <c r="CZ226" s="37" t="s">
        <v>2077</v>
      </c>
      <c r="DA226" s="37" t="s">
        <v>1943</v>
      </c>
      <c r="DB226" s="37" t="str">
        <f t="shared" si="75"/>
        <v>,0</v>
      </c>
      <c r="DF226" s="37" t="s">
        <v>1889</v>
      </c>
    </row>
    <row r="227" spans="3:110" x14ac:dyDescent="0.2">
      <c r="C227" s="37">
        <v>200413</v>
      </c>
      <c r="D227" s="37" t="str">
        <f t="shared" si="76"/>
        <v>{{4007,350,8,0}|{4007,350,8,0}|{4005,350,8,0}|{4005,350,8,0}|{4026,350,8,0}|{4026,350,8,0}|{4006,350,8,0}|{4006,350,8,0}|{4025,350,8,0}|{4025,350,8,0}|{4019,350,8,0}|{4019,350,8,0}|{4018,350,8,0}|{4018,350,8,0}|{4021,350,8,0}}</v>
      </c>
      <c r="E227" s="37" t="s">
        <v>2042</v>
      </c>
      <c r="F227" s="37" t="s">
        <v>2041</v>
      </c>
      <c r="G227" s="37" t="s">
        <v>1950</v>
      </c>
      <c r="H227" s="37" t="str">
        <f t="shared" si="62"/>
        <v>,0</v>
      </c>
      <c r="L227" s="37" t="s">
        <v>1881</v>
      </c>
      <c r="M227" s="37" t="s">
        <v>2041</v>
      </c>
      <c r="N227" s="37" t="s">
        <v>1950</v>
      </c>
      <c r="O227" s="37" t="str">
        <f t="shared" si="61"/>
        <v>,0</v>
      </c>
      <c r="S227" s="37" t="s">
        <v>1989</v>
      </c>
      <c r="T227" s="37" t="s">
        <v>2041</v>
      </c>
      <c r="U227" s="37" t="s">
        <v>1950</v>
      </c>
      <c r="V227" s="37" t="str">
        <f t="shared" si="63"/>
        <v>,0</v>
      </c>
      <c r="Z227" s="37" t="s">
        <v>1989</v>
      </c>
      <c r="AA227" s="37" t="s">
        <v>2041</v>
      </c>
      <c r="AB227" s="37" t="s">
        <v>1950</v>
      </c>
      <c r="AC227" s="37" t="str">
        <f t="shared" si="64"/>
        <v>,0</v>
      </c>
      <c r="AG227" s="37" t="s">
        <v>1913</v>
      </c>
      <c r="AH227" s="37" t="s">
        <v>2041</v>
      </c>
      <c r="AI227" s="37" t="s">
        <v>1950</v>
      </c>
      <c r="AJ227" s="37" t="str">
        <f t="shared" si="65"/>
        <v>,0</v>
      </c>
      <c r="AN227" s="37" t="s">
        <v>1913</v>
      </c>
      <c r="AO227" s="37" t="s">
        <v>2041</v>
      </c>
      <c r="AP227" s="37" t="s">
        <v>1950</v>
      </c>
      <c r="AQ227" s="37" t="str">
        <f t="shared" si="66"/>
        <v>,0</v>
      </c>
      <c r="AU227" s="37" t="s">
        <v>1882</v>
      </c>
      <c r="AV227" s="37" t="s">
        <v>2041</v>
      </c>
      <c r="AW227" s="37" t="s">
        <v>1950</v>
      </c>
      <c r="AX227" s="37" t="str">
        <f t="shared" si="67"/>
        <v>,0</v>
      </c>
      <c r="BB227" s="37" t="s">
        <v>1882</v>
      </c>
      <c r="BC227" s="37" t="s">
        <v>2041</v>
      </c>
      <c r="BD227" s="37" t="s">
        <v>1950</v>
      </c>
      <c r="BE227" s="37" t="str">
        <f t="shared" si="68"/>
        <v>,0</v>
      </c>
      <c r="BI227" s="37" t="s">
        <v>1884</v>
      </c>
      <c r="BJ227" s="37" t="s">
        <v>2041</v>
      </c>
      <c r="BK227" s="37" t="s">
        <v>1950</v>
      </c>
      <c r="BL227" s="37" t="str">
        <f t="shared" si="69"/>
        <v>,0</v>
      </c>
      <c r="BP227" s="37" t="s">
        <v>1884</v>
      </c>
      <c r="BQ227" s="37" t="s">
        <v>2041</v>
      </c>
      <c r="BR227" s="37" t="s">
        <v>1950</v>
      </c>
      <c r="BS227" s="37" t="str">
        <f t="shared" si="70"/>
        <v>,0</v>
      </c>
      <c r="BW227" s="37" t="s">
        <v>1894</v>
      </c>
      <c r="BX227" s="37" t="s">
        <v>2041</v>
      </c>
      <c r="BY227" s="37" t="s">
        <v>1950</v>
      </c>
      <c r="BZ227" s="37" t="str">
        <f t="shared" si="71"/>
        <v>,0</v>
      </c>
      <c r="CD227" s="37" t="s">
        <v>1894</v>
      </c>
      <c r="CE227" s="37" t="s">
        <v>2041</v>
      </c>
      <c r="CF227" s="37" t="s">
        <v>1950</v>
      </c>
      <c r="CG227" s="37" t="str">
        <f t="shared" si="72"/>
        <v>,0</v>
      </c>
      <c r="CK227" s="37" t="s">
        <v>1986</v>
      </c>
      <c r="CL227" s="37" t="s">
        <v>2041</v>
      </c>
      <c r="CM227" s="37" t="s">
        <v>1950</v>
      </c>
      <c r="CN227" s="37" t="str">
        <f t="shared" si="73"/>
        <v>,0</v>
      </c>
      <c r="CR227" s="37" t="s">
        <v>1986</v>
      </c>
      <c r="CS227" s="37" t="s">
        <v>2041</v>
      </c>
      <c r="CT227" s="37" t="s">
        <v>1950</v>
      </c>
      <c r="CU227" s="37" t="str">
        <f t="shared" si="74"/>
        <v>,0</v>
      </c>
      <c r="CY227" s="37" t="s">
        <v>1896</v>
      </c>
      <c r="CZ227" s="37" t="s">
        <v>2041</v>
      </c>
      <c r="DA227" s="37" t="s">
        <v>1950</v>
      </c>
      <c r="DB227" s="37" t="str">
        <f t="shared" si="75"/>
        <v>,0</v>
      </c>
      <c r="DF227" s="37" t="s">
        <v>1889</v>
      </c>
    </row>
    <row r="228" spans="3:110" x14ac:dyDescent="0.2">
      <c r="C228" s="37">
        <v>508001</v>
      </c>
      <c r="D228" s="37" t="str">
        <f t="shared" si="76"/>
        <v>{{2005,-1,3,0}|{2005,-1,3,0}|{2004,-1,3,0}|{2004,-1,3,0}|{3019,-1,3,0}|{3019,-1,3,0}}</v>
      </c>
      <c r="E228" s="37" t="s">
        <v>1959</v>
      </c>
      <c r="F228" s="37" t="s">
        <v>2062</v>
      </c>
      <c r="G228" s="37" t="s">
        <v>1927</v>
      </c>
      <c r="H228" s="37" t="str">
        <f t="shared" si="62"/>
        <v>,0</v>
      </c>
      <c r="L228" s="37" t="s">
        <v>1961</v>
      </c>
      <c r="M228" s="37" t="s">
        <v>2062</v>
      </c>
      <c r="N228" s="37" t="s">
        <v>1927</v>
      </c>
      <c r="O228" s="37" t="str">
        <f t="shared" si="61"/>
        <v>,0</v>
      </c>
      <c r="S228" s="37" t="s">
        <v>1954</v>
      </c>
      <c r="T228" s="37" t="s">
        <v>2062</v>
      </c>
      <c r="U228" s="37" t="s">
        <v>1927</v>
      </c>
      <c r="V228" s="37" t="str">
        <f t="shared" si="63"/>
        <v>,0</v>
      </c>
      <c r="Z228" s="37" t="s">
        <v>1954</v>
      </c>
      <c r="AA228" s="37" t="s">
        <v>2062</v>
      </c>
      <c r="AB228" s="37" t="s">
        <v>1927</v>
      </c>
      <c r="AC228" s="37" t="str">
        <f t="shared" si="64"/>
        <v>,0</v>
      </c>
      <c r="AG228" s="37" t="s">
        <v>1955</v>
      </c>
      <c r="AH228" s="37" t="s">
        <v>2062</v>
      </c>
      <c r="AI228" s="37" t="s">
        <v>1927</v>
      </c>
      <c r="AJ228" s="37" t="str">
        <f t="shared" si="65"/>
        <v>,0</v>
      </c>
      <c r="AN228" s="37" t="s">
        <v>1955</v>
      </c>
      <c r="AO228" s="37" t="s">
        <v>2062</v>
      </c>
      <c r="AP228" s="37" t="s">
        <v>1927</v>
      </c>
      <c r="AQ228" s="37" t="str">
        <f t="shared" si="66"/>
        <v>,0</v>
      </c>
      <c r="AU228" s="37" t="s">
        <v>1889</v>
      </c>
      <c r="AX228" s="37" t="str">
        <f t="shared" si="67"/>
        <v/>
      </c>
      <c r="BB228" s="37" t="s">
        <v>1890</v>
      </c>
      <c r="BE228" s="37" t="str">
        <f t="shared" si="68"/>
        <v/>
      </c>
      <c r="BI228" s="37" t="s">
        <v>1890</v>
      </c>
      <c r="BL228" s="37" t="str">
        <f t="shared" si="69"/>
        <v/>
      </c>
      <c r="BP228" s="37" t="s">
        <v>1890</v>
      </c>
      <c r="BS228" s="37" t="str">
        <f t="shared" si="70"/>
        <v/>
      </c>
      <c r="BW228" s="37" t="s">
        <v>1890</v>
      </c>
      <c r="BZ228" s="37" t="str">
        <f t="shared" si="71"/>
        <v/>
      </c>
      <c r="CD228" s="37" t="s">
        <v>1890</v>
      </c>
      <c r="CG228" s="37" t="str">
        <f t="shared" si="72"/>
        <v/>
      </c>
      <c r="CK228" s="37" t="s">
        <v>1890</v>
      </c>
      <c r="CN228" s="37" t="str">
        <f t="shared" si="73"/>
        <v/>
      </c>
      <c r="CR228" s="37" t="s">
        <v>1890</v>
      </c>
      <c r="CU228" s="37" t="str">
        <f t="shared" si="74"/>
        <v/>
      </c>
      <c r="CY228" s="37" t="s">
        <v>1890</v>
      </c>
      <c r="DB228" s="37" t="str">
        <f t="shared" si="75"/>
        <v/>
      </c>
      <c r="DF228" s="37" t="s">
        <v>1890</v>
      </c>
    </row>
    <row r="229" spans="3:110" x14ac:dyDescent="0.2">
      <c r="C229" s="37">
        <v>508002</v>
      </c>
      <c r="D229" s="37" t="str">
        <f t="shared" si="76"/>
        <v>{{2012,-1,3,0}|{2012,-1,3,0}|{3005,-1,3,0}|{3005,-1,3,0}|{2012,-1,3,0}|{2012,-1,3,0}}</v>
      </c>
      <c r="E229" s="37" t="s">
        <v>1949</v>
      </c>
      <c r="F229" s="37" t="s">
        <v>2062</v>
      </c>
      <c r="G229" s="37" t="s">
        <v>1927</v>
      </c>
      <c r="H229" s="37" t="str">
        <f t="shared" si="62"/>
        <v>,0</v>
      </c>
      <c r="L229" s="37" t="s">
        <v>1957</v>
      </c>
      <c r="M229" s="37" t="s">
        <v>2062</v>
      </c>
      <c r="N229" s="37" t="s">
        <v>1927</v>
      </c>
      <c r="O229" s="37" t="str">
        <f t="shared" si="61"/>
        <v>,0</v>
      </c>
      <c r="S229" s="37" t="s">
        <v>1985</v>
      </c>
      <c r="T229" s="37" t="s">
        <v>2062</v>
      </c>
      <c r="U229" s="37" t="s">
        <v>1927</v>
      </c>
      <c r="V229" s="37" t="str">
        <f t="shared" si="63"/>
        <v>,0</v>
      </c>
      <c r="Z229" s="37" t="s">
        <v>1985</v>
      </c>
      <c r="AA229" s="37" t="s">
        <v>2062</v>
      </c>
      <c r="AB229" s="37" t="s">
        <v>1927</v>
      </c>
      <c r="AC229" s="37" t="str">
        <f t="shared" si="64"/>
        <v>,0</v>
      </c>
      <c r="AG229" s="37" t="s">
        <v>1957</v>
      </c>
      <c r="AH229" s="37" t="s">
        <v>2062</v>
      </c>
      <c r="AI229" s="37" t="s">
        <v>1927</v>
      </c>
      <c r="AJ229" s="37" t="str">
        <f t="shared" si="65"/>
        <v>,0</v>
      </c>
      <c r="AN229" s="37" t="s">
        <v>1957</v>
      </c>
      <c r="AO229" s="37" t="s">
        <v>2062</v>
      </c>
      <c r="AP229" s="37" t="s">
        <v>1927</v>
      </c>
      <c r="AQ229" s="37" t="str">
        <f t="shared" si="66"/>
        <v>,0</v>
      </c>
      <c r="AU229" s="37" t="s">
        <v>1889</v>
      </c>
      <c r="AX229" s="37" t="str">
        <f t="shared" si="67"/>
        <v/>
      </c>
      <c r="BB229" s="37" t="s">
        <v>1890</v>
      </c>
      <c r="BE229" s="37" t="str">
        <f t="shared" si="68"/>
        <v/>
      </c>
      <c r="BI229" s="37" t="s">
        <v>1890</v>
      </c>
      <c r="BL229" s="37" t="str">
        <f t="shared" si="69"/>
        <v/>
      </c>
      <c r="BP229" s="37" t="s">
        <v>1890</v>
      </c>
      <c r="BS229" s="37" t="str">
        <f t="shared" si="70"/>
        <v/>
      </c>
      <c r="BW229" s="37" t="s">
        <v>1890</v>
      </c>
      <c r="BZ229" s="37" t="str">
        <f t="shared" si="71"/>
        <v/>
      </c>
      <c r="CD229" s="37" t="s">
        <v>1890</v>
      </c>
      <c r="CG229" s="37" t="str">
        <f t="shared" si="72"/>
        <v/>
      </c>
      <c r="CK229" s="37" t="s">
        <v>1890</v>
      </c>
      <c r="CN229" s="37" t="str">
        <f t="shared" si="73"/>
        <v/>
      </c>
      <c r="CR229" s="37" t="s">
        <v>1890</v>
      </c>
      <c r="CU229" s="37" t="str">
        <f t="shared" si="74"/>
        <v/>
      </c>
      <c r="CY229" s="37" t="s">
        <v>1890</v>
      </c>
      <c r="DB229" s="37" t="str">
        <f t="shared" si="75"/>
        <v/>
      </c>
      <c r="DF229" s="37" t="s">
        <v>1890</v>
      </c>
    </row>
    <row r="230" spans="3:110" x14ac:dyDescent="0.2">
      <c r="C230" s="37">
        <v>508003</v>
      </c>
      <c r="D230" s="37" t="str">
        <f t="shared" si="76"/>
        <v>{{2007,-1,3,0}|{2007,-1,3,0}|{2006,-1,3,0}|{2006,-1,3,0}|{4002,-1,3,0}|{3018,-1,3,0}}</v>
      </c>
      <c r="E230" s="37" t="s">
        <v>2063</v>
      </c>
      <c r="F230" s="37" t="s">
        <v>2062</v>
      </c>
      <c r="G230" s="37" t="s">
        <v>1927</v>
      </c>
      <c r="H230" s="37" t="str">
        <f t="shared" si="62"/>
        <v>,0</v>
      </c>
      <c r="L230" s="37" t="s">
        <v>1879</v>
      </c>
      <c r="M230" s="37" t="s">
        <v>2062</v>
      </c>
      <c r="N230" s="37" t="s">
        <v>1927</v>
      </c>
      <c r="O230" s="37" t="str">
        <f t="shared" si="61"/>
        <v>,0</v>
      </c>
      <c r="S230" s="37" t="s">
        <v>1980</v>
      </c>
      <c r="T230" s="37" t="s">
        <v>2062</v>
      </c>
      <c r="U230" s="37" t="s">
        <v>1927</v>
      </c>
      <c r="V230" s="37" t="str">
        <f t="shared" si="63"/>
        <v>,0</v>
      </c>
      <c r="Z230" s="37" t="s">
        <v>1980</v>
      </c>
      <c r="AA230" s="37" t="s">
        <v>2062</v>
      </c>
      <c r="AB230" s="37" t="s">
        <v>1927</v>
      </c>
      <c r="AC230" s="37" t="str">
        <f t="shared" si="64"/>
        <v>,0</v>
      </c>
      <c r="AG230" s="37" t="s">
        <v>2003</v>
      </c>
      <c r="AH230" s="37" t="s">
        <v>2062</v>
      </c>
      <c r="AI230" s="37" t="s">
        <v>1927</v>
      </c>
      <c r="AJ230" s="37" t="str">
        <f t="shared" si="65"/>
        <v>,0</v>
      </c>
      <c r="AN230" s="37" t="s">
        <v>1948</v>
      </c>
      <c r="AO230" s="37" t="s">
        <v>2062</v>
      </c>
      <c r="AP230" s="37" t="s">
        <v>1927</v>
      </c>
      <c r="AQ230" s="37" t="str">
        <f t="shared" si="66"/>
        <v>,0</v>
      </c>
      <c r="AU230" s="37" t="s">
        <v>1889</v>
      </c>
      <c r="AX230" s="37" t="str">
        <f t="shared" si="67"/>
        <v/>
      </c>
      <c r="BB230" s="37" t="s">
        <v>1890</v>
      </c>
      <c r="BE230" s="37" t="str">
        <f t="shared" si="68"/>
        <v/>
      </c>
      <c r="BI230" s="37" t="s">
        <v>1890</v>
      </c>
      <c r="BL230" s="37" t="str">
        <f t="shared" si="69"/>
        <v/>
      </c>
      <c r="BP230" s="37" t="s">
        <v>1890</v>
      </c>
      <c r="BS230" s="37" t="str">
        <f t="shared" si="70"/>
        <v/>
      </c>
      <c r="BW230" s="37" t="s">
        <v>1890</v>
      </c>
      <c r="BZ230" s="37" t="str">
        <f t="shared" si="71"/>
        <v/>
      </c>
      <c r="CD230" s="37" t="s">
        <v>1890</v>
      </c>
      <c r="CG230" s="37" t="str">
        <f t="shared" si="72"/>
        <v/>
      </c>
      <c r="CK230" s="37" t="s">
        <v>1890</v>
      </c>
      <c r="CN230" s="37" t="str">
        <f t="shared" si="73"/>
        <v/>
      </c>
      <c r="CR230" s="37" t="s">
        <v>1890</v>
      </c>
      <c r="CU230" s="37" t="str">
        <f t="shared" si="74"/>
        <v/>
      </c>
      <c r="CY230" s="37" t="s">
        <v>1890</v>
      </c>
      <c r="DB230" s="37" t="str">
        <f t="shared" si="75"/>
        <v/>
      </c>
      <c r="DF230" s="37" t="s">
        <v>1890</v>
      </c>
    </row>
    <row r="231" spans="3:110" x14ac:dyDescent="0.2">
      <c r="C231" s="37">
        <v>508004</v>
      </c>
      <c r="D231" s="37" t="str">
        <f t="shared" si="76"/>
        <v>{{2003,-1,3,0}|{2003,-1,3,0}|{2006,-1,3,0}|{2006,-1,3,0}|{4004,-1,3,0}|{3021,-1,3,0}}</v>
      </c>
      <c r="E231" s="37" t="s">
        <v>1936</v>
      </c>
      <c r="F231" s="37" t="s">
        <v>2062</v>
      </c>
      <c r="G231" s="37" t="s">
        <v>1927</v>
      </c>
      <c r="H231" s="37" t="str">
        <f t="shared" si="62"/>
        <v>,0</v>
      </c>
      <c r="L231" s="37" t="s">
        <v>1886</v>
      </c>
      <c r="M231" s="37" t="s">
        <v>2062</v>
      </c>
      <c r="N231" s="37" t="s">
        <v>1927</v>
      </c>
      <c r="O231" s="37" t="str">
        <f t="shared" si="61"/>
        <v>,0</v>
      </c>
      <c r="S231" s="37" t="s">
        <v>1980</v>
      </c>
      <c r="T231" s="37" t="s">
        <v>2062</v>
      </c>
      <c r="U231" s="37" t="s">
        <v>1927</v>
      </c>
      <c r="V231" s="37" t="str">
        <f t="shared" si="63"/>
        <v>,0</v>
      </c>
      <c r="Z231" s="37" t="s">
        <v>1980</v>
      </c>
      <c r="AA231" s="37" t="s">
        <v>2062</v>
      </c>
      <c r="AB231" s="37" t="s">
        <v>1927</v>
      </c>
      <c r="AC231" s="37" t="str">
        <f t="shared" si="64"/>
        <v>,0</v>
      </c>
      <c r="AG231" s="37" t="s">
        <v>2017</v>
      </c>
      <c r="AH231" s="37" t="s">
        <v>2062</v>
      </c>
      <c r="AI231" s="37" t="s">
        <v>1927</v>
      </c>
      <c r="AJ231" s="37" t="str">
        <f t="shared" si="65"/>
        <v>,0</v>
      </c>
      <c r="AN231" s="37" t="s">
        <v>1999</v>
      </c>
      <c r="AO231" s="37" t="s">
        <v>2062</v>
      </c>
      <c r="AP231" s="37" t="s">
        <v>1927</v>
      </c>
      <c r="AQ231" s="37" t="str">
        <f t="shared" si="66"/>
        <v>,0</v>
      </c>
      <c r="AU231" s="37" t="s">
        <v>1889</v>
      </c>
      <c r="AX231" s="37" t="str">
        <f t="shared" si="67"/>
        <v/>
      </c>
      <c r="BB231" s="37" t="s">
        <v>1890</v>
      </c>
      <c r="BE231" s="37" t="str">
        <f t="shared" si="68"/>
        <v/>
      </c>
      <c r="BI231" s="37" t="s">
        <v>1890</v>
      </c>
      <c r="BL231" s="37" t="str">
        <f t="shared" si="69"/>
        <v/>
      </c>
      <c r="BP231" s="37" t="s">
        <v>1890</v>
      </c>
      <c r="BS231" s="37" t="str">
        <f t="shared" si="70"/>
        <v/>
      </c>
      <c r="BW231" s="37" t="s">
        <v>1890</v>
      </c>
      <c r="BZ231" s="37" t="str">
        <f t="shared" si="71"/>
        <v/>
      </c>
      <c r="CD231" s="37" t="s">
        <v>1890</v>
      </c>
      <c r="CG231" s="37" t="str">
        <f t="shared" si="72"/>
        <v/>
      </c>
      <c r="CK231" s="37" t="s">
        <v>1890</v>
      </c>
      <c r="CN231" s="37" t="str">
        <f t="shared" si="73"/>
        <v/>
      </c>
      <c r="CR231" s="37" t="s">
        <v>1890</v>
      </c>
      <c r="CU231" s="37" t="str">
        <f t="shared" si="74"/>
        <v/>
      </c>
      <c r="CY231" s="37" t="s">
        <v>1890</v>
      </c>
      <c r="DB231" s="37" t="str">
        <f t="shared" si="75"/>
        <v/>
      </c>
      <c r="DF231" s="37" t="s">
        <v>1890</v>
      </c>
    </row>
    <row r="232" spans="3:110" x14ac:dyDescent="0.2">
      <c r="C232" s="37">
        <v>508005</v>
      </c>
      <c r="D232" s="37" t="str">
        <f t="shared" si="76"/>
        <v>{{2011,-1,3,0}|{2011,-1,3,0}|{2006,-1,3,0}|{2006,-1,3,0}|{3005,-1,3,0}|{3005,-1,3,0}}</v>
      </c>
      <c r="E232" s="37" t="s">
        <v>2064</v>
      </c>
      <c r="F232" s="37" t="s">
        <v>2062</v>
      </c>
      <c r="G232" s="37" t="s">
        <v>1927</v>
      </c>
      <c r="H232" s="37" t="str">
        <f t="shared" si="62"/>
        <v>,0</v>
      </c>
      <c r="L232" s="37" t="s">
        <v>1966</v>
      </c>
      <c r="M232" s="37" t="s">
        <v>2062</v>
      </c>
      <c r="N232" s="37" t="s">
        <v>1927</v>
      </c>
      <c r="O232" s="37" t="str">
        <f t="shared" si="61"/>
        <v>,0</v>
      </c>
      <c r="S232" s="37" t="s">
        <v>1980</v>
      </c>
      <c r="T232" s="37" t="s">
        <v>2062</v>
      </c>
      <c r="U232" s="37" t="s">
        <v>1927</v>
      </c>
      <c r="V232" s="37" t="str">
        <f t="shared" si="63"/>
        <v>,0</v>
      </c>
      <c r="Z232" s="37" t="s">
        <v>1980</v>
      </c>
      <c r="AA232" s="37" t="s">
        <v>2062</v>
      </c>
      <c r="AB232" s="37" t="s">
        <v>1927</v>
      </c>
      <c r="AC232" s="37" t="str">
        <f t="shared" si="64"/>
        <v>,0</v>
      </c>
      <c r="AG232" s="37" t="s">
        <v>1985</v>
      </c>
      <c r="AH232" s="37" t="s">
        <v>2062</v>
      </c>
      <c r="AI232" s="37" t="s">
        <v>1927</v>
      </c>
      <c r="AJ232" s="37" t="str">
        <f t="shared" si="65"/>
        <v>,0</v>
      </c>
      <c r="AN232" s="37" t="s">
        <v>1985</v>
      </c>
      <c r="AO232" s="37" t="s">
        <v>2062</v>
      </c>
      <c r="AP232" s="37" t="s">
        <v>1927</v>
      </c>
      <c r="AQ232" s="37" t="str">
        <f t="shared" si="66"/>
        <v>,0</v>
      </c>
      <c r="AU232" s="37" t="s">
        <v>1889</v>
      </c>
      <c r="AX232" s="37" t="str">
        <f t="shared" si="67"/>
        <v/>
      </c>
      <c r="BB232" s="37" t="s">
        <v>1890</v>
      </c>
      <c r="BE232" s="37" t="str">
        <f t="shared" si="68"/>
        <v/>
      </c>
      <c r="BI232" s="37" t="s">
        <v>1890</v>
      </c>
      <c r="BL232" s="37" t="str">
        <f t="shared" si="69"/>
        <v/>
      </c>
      <c r="BP232" s="37" t="s">
        <v>1890</v>
      </c>
      <c r="BS232" s="37" t="str">
        <f t="shared" si="70"/>
        <v/>
      </c>
      <c r="BW232" s="37" t="s">
        <v>1890</v>
      </c>
      <c r="BZ232" s="37" t="str">
        <f t="shared" si="71"/>
        <v/>
      </c>
      <c r="CD232" s="37" t="s">
        <v>1890</v>
      </c>
      <c r="CG232" s="37" t="str">
        <f t="shared" si="72"/>
        <v/>
      </c>
      <c r="CK232" s="37" t="s">
        <v>1890</v>
      </c>
      <c r="CN232" s="37" t="str">
        <f t="shared" si="73"/>
        <v/>
      </c>
      <c r="CR232" s="37" t="s">
        <v>1890</v>
      </c>
      <c r="CU232" s="37" t="str">
        <f t="shared" si="74"/>
        <v/>
      </c>
      <c r="CY232" s="37" t="s">
        <v>1890</v>
      </c>
      <c r="DB232" s="37" t="str">
        <f t="shared" si="75"/>
        <v/>
      </c>
      <c r="DF232" s="37" t="s">
        <v>1890</v>
      </c>
    </row>
    <row r="233" spans="3:110" x14ac:dyDescent="0.2">
      <c r="C233" s="37">
        <v>508006</v>
      </c>
      <c r="D233" s="37" t="str">
        <f t="shared" si="76"/>
        <v>{{2015,-1,3,0}|{2015,-1,3,0}|{2006,-1,3,0}|{2006,-1,3,0}|{3010,-1,3,0}|{3010,-1,3,0}}</v>
      </c>
      <c r="E233" s="37" t="s">
        <v>2084</v>
      </c>
      <c r="F233" s="37" t="s">
        <v>2062</v>
      </c>
      <c r="G233" s="37" t="s">
        <v>1927</v>
      </c>
      <c r="H233" s="37" t="str">
        <f t="shared" si="62"/>
        <v>,0</v>
      </c>
      <c r="L233" s="37" t="s">
        <v>1947</v>
      </c>
      <c r="M233" s="37" t="s">
        <v>2062</v>
      </c>
      <c r="N233" s="37" t="s">
        <v>1927</v>
      </c>
      <c r="O233" s="37" t="str">
        <f t="shared" si="61"/>
        <v>,0</v>
      </c>
      <c r="S233" s="37" t="s">
        <v>1980</v>
      </c>
      <c r="T233" s="37" t="s">
        <v>2062</v>
      </c>
      <c r="U233" s="37" t="s">
        <v>1927</v>
      </c>
      <c r="V233" s="37" t="str">
        <f t="shared" si="63"/>
        <v>,0</v>
      </c>
      <c r="Z233" s="37" t="s">
        <v>1980</v>
      </c>
      <c r="AA233" s="37" t="s">
        <v>2062</v>
      </c>
      <c r="AB233" s="37" t="s">
        <v>1927</v>
      </c>
      <c r="AC233" s="37" t="str">
        <f t="shared" si="64"/>
        <v>,0</v>
      </c>
      <c r="AG233" s="37" t="s">
        <v>1905</v>
      </c>
      <c r="AH233" s="37" t="s">
        <v>2062</v>
      </c>
      <c r="AI233" s="37" t="s">
        <v>1927</v>
      </c>
      <c r="AJ233" s="37" t="str">
        <f t="shared" si="65"/>
        <v>,0</v>
      </c>
      <c r="AN233" s="37" t="s">
        <v>1905</v>
      </c>
      <c r="AO233" s="37" t="s">
        <v>2062</v>
      </c>
      <c r="AP233" s="37" t="s">
        <v>1927</v>
      </c>
      <c r="AQ233" s="37" t="str">
        <f t="shared" si="66"/>
        <v>,0</v>
      </c>
      <c r="AU233" s="37" t="s">
        <v>1889</v>
      </c>
      <c r="AX233" s="37" t="str">
        <f t="shared" si="67"/>
        <v/>
      </c>
      <c r="BB233" s="37" t="s">
        <v>1890</v>
      </c>
      <c r="BE233" s="37" t="str">
        <f t="shared" si="68"/>
        <v/>
      </c>
      <c r="BI233" s="37" t="s">
        <v>1890</v>
      </c>
      <c r="BL233" s="37" t="str">
        <f t="shared" si="69"/>
        <v/>
      </c>
      <c r="BP233" s="37" t="s">
        <v>1890</v>
      </c>
      <c r="BS233" s="37" t="str">
        <f t="shared" si="70"/>
        <v/>
      </c>
      <c r="BW233" s="37" t="s">
        <v>1890</v>
      </c>
      <c r="BZ233" s="37" t="str">
        <f t="shared" si="71"/>
        <v/>
      </c>
      <c r="CD233" s="37" t="s">
        <v>1890</v>
      </c>
      <c r="CG233" s="37" t="str">
        <f t="shared" si="72"/>
        <v/>
      </c>
      <c r="CK233" s="37" t="s">
        <v>1890</v>
      </c>
      <c r="CN233" s="37" t="str">
        <f t="shared" si="73"/>
        <v/>
      </c>
      <c r="CR233" s="37" t="s">
        <v>1890</v>
      </c>
      <c r="CU233" s="37" t="str">
        <f t="shared" si="74"/>
        <v/>
      </c>
      <c r="CY233" s="37" t="s">
        <v>1890</v>
      </c>
      <c r="DB233" s="37" t="str">
        <f t="shared" si="75"/>
        <v/>
      </c>
      <c r="DF233" s="37" t="s">
        <v>1890</v>
      </c>
    </row>
    <row r="234" spans="3:110" x14ac:dyDescent="0.2">
      <c r="C234" s="37">
        <v>508007</v>
      </c>
      <c r="D234" s="37" t="str">
        <f t="shared" si="76"/>
        <v>{{2012,-1,3,0}|{2011,-1,3,0}|{2006,-1,3,0}|{2006,-1,3,0}|{3012,-1,3,0}|{3012,-1,3,0}}</v>
      </c>
      <c r="E234" s="37" t="s">
        <v>1949</v>
      </c>
      <c r="F234" s="37" t="s">
        <v>2062</v>
      </c>
      <c r="G234" s="37" t="s">
        <v>1927</v>
      </c>
      <c r="H234" s="37" t="str">
        <f t="shared" si="62"/>
        <v>,0</v>
      </c>
      <c r="L234" s="37" t="s">
        <v>1966</v>
      </c>
      <c r="M234" s="37" t="s">
        <v>2062</v>
      </c>
      <c r="N234" s="37" t="s">
        <v>1927</v>
      </c>
      <c r="O234" s="37" t="str">
        <f t="shared" si="61"/>
        <v>,0</v>
      </c>
      <c r="S234" s="37" t="s">
        <v>1980</v>
      </c>
      <c r="T234" s="37" t="s">
        <v>2062</v>
      </c>
      <c r="U234" s="37" t="s">
        <v>1927</v>
      </c>
      <c r="V234" s="37" t="str">
        <f t="shared" si="63"/>
        <v>,0</v>
      </c>
      <c r="Z234" s="37" t="s">
        <v>1980</v>
      </c>
      <c r="AA234" s="37" t="s">
        <v>2062</v>
      </c>
      <c r="AB234" s="37" t="s">
        <v>1927</v>
      </c>
      <c r="AC234" s="37" t="str">
        <f t="shared" si="64"/>
        <v>,0</v>
      </c>
      <c r="AG234" s="37" t="s">
        <v>1887</v>
      </c>
      <c r="AH234" s="37" t="s">
        <v>2062</v>
      </c>
      <c r="AI234" s="37" t="s">
        <v>1927</v>
      </c>
      <c r="AJ234" s="37" t="str">
        <f t="shared" si="65"/>
        <v>,0</v>
      </c>
      <c r="AN234" s="37" t="s">
        <v>1887</v>
      </c>
      <c r="AO234" s="37" t="s">
        <v>2062</v>
      </c>
      <c r="AP234" s="37" t="s">
        <v>1927</v>
      </c>
      <c r="AQ234" s="37" t="str">
        <f t="shared" si="66"/>
        <v>,0</v>
      </c>
      <c r="AU234" s="37" t="s">
        <v>1889</v>
      </c>
      <c r="AX234" s="37" t="str">
        <f t="shared" si="67"/>
        <v/>
      </c>
      <c r="BB234" s="37" t="s">
        <v>1890</v>
      </c>
      <c r="BE234" s="37" t="str">
        <f t="shared" si="68"/>
        <v/>
      </c>
      <c r="BI234" s="37" t="s">
        <v>1890</v>
      </c>
      <c r="BL234" s="37" t="str">
        <f t="shared" si="69"/>
        <v/>
      </c>
      <c r="BP234" s="37" t="s">
        <v>1890</v>
      </c>
      <c r="BS234" s="37" t="str">
        <f t="shared" si="70"/>
        <v/>
      </c>
      <c r="BW234" s="37" t="s">
        <v>1890</v>
      </c>
      <c r="BZ234" s="37" t="str">
        <f t="shared" si="71"/>
        <v/>
      </c>
      <c r="CD234" s="37" t="s">
        <v>1890</v>
      </c>
      <c r="CG234" s="37" t="str">
        <f t="shared" si="72"/>
        <v/>
      </c>
      <c r="CK234" s="37" t="s">
        <v>1890</v>
      </c>
      <c r="CN234" s="37" t="str">
        <f t="shared" si="73"/>
        <v/>
      </c>
      <c r="CR234" s="37" t="s">
        <v>1890</v>
      </c>
      <c r="CU234" s="37" t="str">
        <f t="shared" si="74"/>
        <v/>
      </c>
      <c r="CY234" s="37" t="s">
        <v>1890</v>
      </c>
      <c r="DB234" s="37" t="str">
        <f t="shared" si="75"/>
        <v/>
      </c>
      <c r="DF234" s="37" t="s">
        <v>1890</v>
      </c>
    </row>
    <row r="235" spans="3:110" x14ac:dyDescent="0.2">
      <c r="C235" s="37">
        <v>508101</v>
      </c>
      <c r="D235" s="37" t="str">
        <f t="shared" si="76"/>
        <v>{{4001,-1,3,0}|{2003,-1,3,0}|{2003,-1,3,0}|{2010,-1,3,0}|{2010,-1,3,0}|{3001,-1,3,0}}</v>
      </c>
      <c r="E235" s="37" t="s">
        <v>2070</v>
      </c>
      <c r="F235" s="37" t="s">
        <v>2062</v>
      </c>
      <c r="G235" s="37" t="s">
        <v>1927</v>
      </c>
      <c r="H235" s="37" t="str">
        <f t="shared" si="62"/>
        <v>,0</v>
      </c>
      <c r="L235" s="37" t="s">
        <v>1886</v>
      </c>
      <c r="M235" s="37" t="s">
        <v>2062</v>
      </c>
      <c r="N235" s="37" t="s">
        <v>1927</v>
      </c>
      <c r="O235" s="37" t="str">
        <f t="shared" si="61"/>
        <v>,0</v>
      </c>
      <c r="S235" s="37" t="s">
        <v>1886</v>
      </c>
      <c r="T235" s="37" t="s">
        <v>2062</v>
      </c>
      <c r="U235" s="37" t="s">
        <v>1927</v>
      </c>
      <c r="V235" s="37" t="str">
        <f t="shared" si="63"/>
        <v>,0</v>
      </c>
      <c r="Z235" s="37" t="s">
        <v>1885</v>
      </c>
      <c r="AA235" s="37" t="s">
        <v>2062</v>
      </c>
      <c r="AB235" s="37" t="s">
        <v>1927</v>
      </c>
      <c r="AC235" s="37" t="str">
        <f t="shared" si="64"/>
        <v>,0</v>
      </c>
      <c r="AG235" s="37" t="s">
        <v>1885</v>
      </c>
      <c r="AH235" s="37" t="s">
        <v>2062</v>
      </c>
      <c r="AI235" s="37" t="s">
        <v>1927</v>
      </c>
      <c r="AJ235" s="37" t="str">
        <f t="shared" si="65"/>
        <v>,0</v>
      </c>
      <c r="AN235" s="37" t="s">
        <v>1991</v>
      </c>
      <c r="AO235" s="37" t="s">
        <v>2062</v>
      </c>
      <c r="AP235" s="37" t="s">
        <v>1927</v>
      </c>
      <c r="AQ235" s="37" t="str">
        <f t="shared" si="66"/>
        <v>,0</v>
      </c>
      <c r="AU235" s="37" t="s">
        <v>1889</v>
      </c>
      <c r="AX235" s="37" t="str">
        <f t="shared" si="67"/>
        <v/>
      </c>
      <c r="BB235" s="37" t="s">
        <v>1890</v>
      </c>
      <c r="BE235" s="37" t="str">
        <f t="shared" si="68"/>
        <v/>
      </c>
      <c r="BI235" s="37" t="s">
        <v>1890</v>
      </c>
      <c r="BL235" s="37" t="str">
        <f t="shared" si="69"/>
        <v/>
      </c>
      <c r="BP235" s="37" t="s">
        <v>1890</v>
      </c>
      <c r="BS235" s="37" t="str">
        <f t="shared" si="70"/>
        <v/>
      </c>
      <c r="BW235" s="37" t="s">
        <v>1890</v>
      </c>
      <c r="BZ235" s="37" t="str">
        <f t="shared" si="71"/>
        <v/>
      </c>
      <c r="CD235" s="37" t="s">
        <v>1890</v>
      </c>
      <c r="CG235" s="37" t="str">
        <f t="shared" si="72"/>
        <v/>
      </c>
      <c r="CK235" s="37" t="s">
        <v>1890</v>
      </c>
      <c r="CN235" s="37" t="str">
        <f t="shared" si="73"/>
        <v/>
      </c>
      <c r="CR235" s="37" t="s">
        <v>1890</v>
      </c>
      <c r="CU235" s="37" t="str">
        <f t="shared" si="74"/>
        <v/>
      </c>
      <c r="CY235" s="37" t="s">
        <v>1890</v>
      </c>
      <c r="DB235" s="37" t="str">
        <f t="shared" si="75"/>
        <v/>
      </c>
      <c r="DF235" s="37" t="s">
        <v>1890</v>
      </c>
    </row>
    <row r="236" spans="3:110" x14ac:dyDescent="0.2">
      <c r="C236" s="37">
        <v>508102</v>
      </c>
      <c r="D236" s="37" t="str">
        <f t="shared" si="76"/>
        <v>{{4004,-1,3,0}|{2005,-1,3,0}|{2005,-1,3,0}|{2000,-1,3,0}|{2000,-1,3,0}|{3021,-1,3,0}}</v>
      </c>
      <c r="E236" s="37" t="s">
        <v>1990</v>
      </c>
      <c r="F236" s="37" t="s">
        <v>2062</v>
      </c>
      <c r="G236" s="37" t="s">
        <v>1927</v>
      </c>
      <c r="H236" s="37" t="str">
        <f t="shared" si="62"/>
        <v>,0</v>
      </c>
      <c r="L236" s="37" t="s">
        <v>1961</v>
      </c>
      <c r="M236" s="37" t="s">
        <v>2062</v>
      </c>
      <c r="N236" s="37" t="s">
        <v>1927</v>
      </c>
      <c r="O236" s="37" t="str">
        <f t="shared" si="61"/>
        <v>,0</v>
      </c>
      <c r="S236" s="37" t="s">
        <v>1961</v>
      </c>
      <c r="T236" s="37" t="s">
        <v>2062</v>
      </c>
      <c r="U236" s="37" t="s">
        <v>1927</v>
      </c>
      <c r="V236" s="37" t="str">
        <f t="shared" si="63"/>
        <v>,0</v>
      </c>
      <c r="Z236" s="37" t="s">
        <v>1898</v>
      </c>
      <c r="AA236" s="37" t="s">
        <v>2062</v>
      </c>
      <c r="AB236" s="37" t="s">
        <v>1927</v>
      </c>
      <c r="AC236" s="37" t="str">
        <f t="shared" si="64"/>
        <v>,0</v>
      </c>
      <c r="AG236" s="37" t="s">
        <v>1898</v>
      </c>
      <c r="AH236" s="37" t="s">
        <v>2062</v>
      </c>
      <c r="AI236" s="37" t="s">
        <v>1927</v>
      </c>
      <c r="AJ236" s="37" t="str">
        <f t="shared" si="65"/>
        <v>,0</v>
      </c>
      <c r="AN236" s="37" t="s">
        <v>1999</v>
      </c>
      <c r="AO236" s="37" t="s">
        <v>2062</v>
      </c>
      <c r="AP236" s="37" t="s">
        <v>1927</v>
      </c>
      <c r="AQ236" s="37" t="str">
        <f t="shared" si="66"/>
        <v>,0</v>
      </c>
      <c r="AU236" s="37" t="s">
        <v>1889</v>
      </c>
      <c r="AX236" s="37" t="str">
        <f t="shared" si="67"/>
        <v/>
      </c>
      <c r="BB236" s="37" t="s">
        <v>1890</v>
      </c>
      <c r="BE236" s="37" t="str">
        <f t="shared" si="68"/>
        <v/>
      </c>
      <c r="BI236" s="37" t="s">
        <v>1890</v>
      </c>
      <c r="BL236" s="37" t="str">
        <f t="shared" si="69"/>
        <v/>
      </c>
      <c r="BP236" s="37" t="s">
        <v>1890</v>
      </c>
      <c r="BS236" s="37" t="str">
        <f t="shared" si="70"/>
        <v/>
      </c>
      <c r="BW236" s="37" t="s">
        <v>1890</v>
      </c>
      <c r="BZ236" s="37" t="str">
        <f t="shared" si="71"/>
        <v/>
      </c>
      <c r="CD236" s="37" t="s">
        <v>1890</v>
      </c>
      <c r="CG236" s="37" t="str">
        <f t="shared" si="72"/>
        <v/>
      </c>
      <c r="CK236" s="37" t="s">
        <v>1890</v>
      </c>
      <c r="CN236" s="37" t="str">
        <f t="shared" si="73"/>
        <v/>
      </c>
      <c r="CR236" s="37" t="s">
        <v>1890</v>
      </c>
      <c r="CU236" s="37" t="str">
        <f t="shared" si="74"/>
        <v/>
      </c>
      <c r="CY236" s="37" t="s">
        <v>1890</v>
      </c>
      <c r="DB236" s="37" t="str">
        <f t="shared" si="75"/>
        <v/>
      </c>
      <c r="DF236" s="37" t="s">
        <v>1890</v>
      </c>
    </row>
    <row r="237" spans="3:110" x14ac:dyDescent="0.2">
      <c r="C237" s="37">
        <v>508103</v>
      </c>
      <c r="D237" s="37" t="str">
        <f t="shared" si="76"/>
        <v>{{4033,-1,3,0}|{2007,-1,3,0}|{2007,-1,3,0}|{2006,-1,3,0}|{2006,-1,3,0}|{3000,-1,3,0}}</v>
      </c>
      <c r="E237" s="37" t="s">
        <v>2038</v>
      </c>
      <c r="F237" s="37" t="s">
        <v>2062</v>
      </c>
      <c r="G237" s="37" t="s">
        <v>1927</v>
      </c>
      <c r="H237" s="37" t="str">
        <f t="shared" si="62"/>
        <v>,0</v>
      </c>
      <c r="L237" s="37" t="s">
        <v>1879</v>
      </c>
      <c r="M237" s="37" t="s">
        <v>2062</v>
      </c>
      <c r="N237" s="37" t="s">
        <v>1927</v>
      </c>
      <c r="O237" s="37" t="str">
        <f t="shared" si="61"/>
        <v>,0</v>
      </c>
      <c r="S237" s="37" t="s">
        <v>1879</v>
      </c>
      <c r="T237" s="37" t="s">
        <v>2062</v>
      </c>
      <c r="U237" s="37" t="s">
        <v>1927</v>
      </c>
      <c r="V237" s="37" t="str">
        <f t="shared" si="63"/>
        <v>,0</v>
      </c>
      <c r="Z237" s="37" t="s">
        <v>1980</v>
      </c>
      <c r="AA237" s="37" t="s">
        <v>2062</v>
      </c>
      <c r="AB237" s="37" t="s">
        <v>1927</v>
      </c>
      <c r="AC237" s="37" t="str">
        <f t="shared" si="64"/>
        <v>,0</v>
      </c>
      <c r="AG237" s="37" t="s">
        <v>1980</v>
      </c>
      <c r="AH237" s="37" t="s">
        <v>2062</v>
      </c>
      <c r="AI237" s="37" t="s">
        <v>1927</v>
      </c>
      <c r="AJ237" s="37" t="str">
        <f t="shared" si="65"/>
        <v>,0</v>
      </c>
      <c r="AN237" s="37" t="s">
        <v>1893</v>
      </c>
      <c r="AO237" s="37" t="s">
        <v>2062</v>
      </c>
      <c r="AP237" s="37" t="s">
        <v>1927</v>
      </c>
      <c r="AQ237" s="37" t="str">
        <f t="shared" si="66"/>
        <v>,0</v>
      </c>
      <c r="AU237" s="37" t="s">
        <v>1889</v>
      </c>
      <c r="AX237" s="37" t="str">
        <f t="shared" si="67"/>
        <v/>
      </c>
      <c r="BB237" s="37" t="s">
        <v>1890</v>
      </c>
      <c r="BE237" s="37" t="str">
        <f t="shared" si="68"/>
        <v/>
      </c>
      <c r="BI237" s="37" t="s">
        <v>1890</v>
      </c>
      <c r="BL237" s="37" t="str">
        <f t="shared" si="69"/>
        <v/>
      </c>
      <c r="BP237" s="37" t="s">
        <v>1890</v>
      </c>
      <c r="BS237" s="37" t="str">
        <f t="shared" si="70"/>
        <v/>
      </c>
      <c r="BW237" s="37" t="s">
        <v>1890</v>
      </c>
      <c r="BZ237" s="37" t="str">
        <f t="shared" si="71"/>
        <v/>
      </c>
      <c r="CD237" s="37" t="s">
        <v>1890</v>
      </c>
      <c r="CG237" s="37" t="str">
        <f t="shared" si="72"/>
        <v/>
      </c>
      <c r="CK237" s="37" t="s">
        <v>1890</v>
      </c>
      <c r="CN237" s="37" t="str">
        <f t="shared" si="73"/>
        <v/>
      </c>
      <c r="CR237" s="37" t="s">
        <v>1890</v>
      </c>
      <c r="CU237" s="37" t="str">
        <f t="shared" si="74"/>
        <v/>
      </c>
      <c r="CY237" s="37" t="s">
        <v>1890</v>
      </c>
      <c r="DB237" s="37" t="str">
        <f t="shared" si="75"/>
        <v/>
      </c>
      <c r="DF237" s="37" t="s">
        <v>1890</v>
      </c>
    </row>
    <row r="238" spans="3:110" x14ac:dyDescent="0.2">
      <c r="C238" s="37">
        <v>509001</v>
      </c>
      <c r="D238" s="37" t="str">
        <f t="shared" si="76"/>
        <v>{{2005,-1,5,0}|{2005,-1,5,0}|{2004,-1,5,0}|{2004,-1,5,0}|{3019,-1,5,0}|{3019,-1,5,0}|{3019,-1,5,0}|{4007,-1,5,0}}</v>
      </c>
      <c r="E238" s="37" t="s">
        <v>1959</v>
      </c>
      <c r="F238" s="37" t="s">
        <v>2062</v>
      </c>
      <c r="G238" s="37" t="s">
        <v>1937</v>
      </c>
      <c r="H238" s="37" t="str">
        <f t="shared" si="62"/>
        <v>,0</v>
      </c>
      <c r="L238" s="37" t="s">
        <v>1961</v>
      </c>
      <c r="M238" s="37" t="s">
        <v>2062</v>
      </c>
      <c r="N238" s="37" t="s">
        <v>1937</v>
      </c>
      <c r="O238" s="37" t="str">
        <f t="shared" si="61"/>
        <v>,0</v>
      </c>
      <c r="S238" s="37" t="s">
        <v>1954</v>
      </c>
      <c r="T238" s="37" t="s">
        <v>2062</v>
      </c>
      <c r="U238" s="37" t="s">
        <v>1937</v>
      </c>
      <c r="V238" s="37" t="str">
        <f t="shared" si="63"/>
        <v>,0</v>
      </c>
      <c r="Z238" s="37" t="s">
        <v>1954</v>
      </c>
      <c r="AA238" s="37" t="s">
        <v>2062</v>
      </c>
      <c r="AB238" s="37" t="s">
        <v>1937</v>
      </c>
      <c r="AC238" s="37" t="str">
        <f t="shared" si="64"/>
        <v>,0</v>
      </c>
      <c r="AG238" s="37" t="s">
        <v>1955</v>
      </c>
      <c r="AH238" s="37" t="s">
        <v>2062</v>
      </c>
      <c r="AI238" s="37" t="s">
        <v>1937</v>
      </c>
      <c r="AJ238" s="37" t="str">
        <f t="shared" si="65"/>
        <v>,0</v>
      </c>
      <c r="AN238" s="37" t="s">
        <v>1955</v>
      </c>
      <c r="AO238" s="37" t="s">
        <v>2062</v>
      </c>
      <c r="AP238" s="37" t="s">
        <v>1937</v>
      </c>
      <c r="AQ238" s="37" t="str">
        <f t="shared" si="66"/>
        <v>,0</v>
      </c>
      <c r="AU238" s="37" t="s">
        <v>1955</v>
      </c>
      <c r="AV238" s="37" t="s">
        <v>2062</v>
      </c>
      <c r="AW238" s="37" t="s">
        <v>1937</v>
      </c>
      <c r="AX238" s="37" t="str">
        <f t="shared" si="67"/>
        <v>,0</v>
      </c>
      <c r="BB238" s="37" t="s">
        <v>1881</v>
      </c>
      <c r="BC238" s="37" t="s">
        <v>2062</v>
      </c>
      <c r="BD238" s="37" t="s">
        <v>1937</v>
      </c>
      <c r="BE238" s="37" t="str">
        <f t="shared" si="68"/>
        <v>,0</v>
      </c>
      <c r="BI238" s="37" t="s">
        <v>1889</v>
      </c>
      <c r="BL238" s="37" t="str">
        <f t="shared" si="69"/>
        <v/>
      </c>
      <c r="BP238" s="37" t="s">
        <v>1890</v>
      </c>
      <c r="BS238" s="37" t="str">
        <f t="shared" si="70"/>
        <v/>
      </c>
      <c r="BW238" s="37" t="s">
        <v>1890</v>
      </c>
      <c r="BZ238" s="37" t="str">
        <f t="shared" si="71"/>
        <v/>
      </c>
      <c r="CD238" s="37" t="s">
        <v>1890</v>
      </c>
      <c r="CG238" s="37" t="str">
        <f t="shared" si="72"/>
        <v/>
      </c>
      <c r="CK238" s="37" t="s">
        <v>1890</v>
      </c>
      <c r="CN238" s="37" t="str">
        <f t="shared" si="73"/>
        <v/>
      </c>
      <c r="CR238" s="37" t="s">
        <v>1890</v>
      </c>
      <c r="CU238" s="37" t="str">
        <f t="shared" si="74"/>
        <v/>
      </c>
      <c r="CY238" s="37" t="s">
        <v>1890</v>
      </c>
      <c r="DB238" s="37" t="str">
        <f t="shared" si="75"/>
        <v/>
      </c>
      <c r="DF238" s="37" t="s">
        <v>1890</v>
      </c>
    </row>
    <row r="239" spans="3:110" x14ac:dyDescent="0.2">
      <c r="C239" s="37">
        <v>509002</v>
      </c>
      <c r="D239" s="37" t="str">
        <f t="shared" si="76"/>
        <v>{{2012,-1,5,0}|{2012,-1,5,0}|{3005,-1,5,0}|{3005,-1,5,0}|{2012,-1,5,0}|{2012,-1,5,0}|{3005,-1,5,0}|{4034,-1,5,0}}</v>
      </c>
      <c r="E239" s="37" t="s">
        <v>1949</v>
      </c>
      <c r="F239" s="37" t="s">
        <v>2062</v>
      </c>
      <c r="G239" s="37" t="s">
        <v>1937</v>
      </c>
      <c r="H239" s="37" t="str">
        <f t="shared" si="62"/>
        <v>,0</v>
      </c>
      <c r="L239" s="37" t="s">
        <v>1957</v>
      </c>
      <c r="M239" s="37" t="s">
        <v>2062</v>
      </c>
      <c r="N239" s="37" t="s">
        <v>1937</v>
      </c>
      <c r="O239" s="37" t="str">
        <f t="shared" si="61"/>
        <v>,0</v>
      </c>
      <c r="S239" s="37" t="s">
        <v>1985</v>
      </c>
      <c r="T239" s="37" t="s">
        <v>2062</v>
      </c>
      <c r="U239" s="37" t="s">
        <v>1937</v>
      </c>
      <c r="V239" s="37" t="str">
        <f t="shared" si="63"/>
        <v>,0</v>
      </c>
      <c r="Z239" s="37" t="s">
        <v>1985</v>
      </c>
      <c r="AA239" s="37" t="s">
        <v>2062</v>
      </c>
      <c r="AB239" s="37" t="s">
        <v>1937</v>
      </c>
      <c r="AC239" s="37" t="str">
        <f t="shared" si="64"/>
        <v>,0</v>
      </c>
      <c r="AG239" s="37" t="s">
        <v>1957</v>
      </c>
      <c r="AH239" s="37" t="s">
        <v>2062</v>
      </c>
      <c r="AI239" s="37" t="s">
        <v>1937</v>
      </c>
      <c r="AJ239" s="37" t="str">
        <f t="shared" si="65"/>
        <v>,0</v>
      </c>
      <c r="AN239" s="37" t="s">
        <v>1957</v>
      </c>
      <c r="AO239" s="37" t="s">
        <v>2062</v>
      </c>
      <c r="AP239" s="37" t="s">
        <v>1937</v>
      </c>
      <c r="AQ239" s="37" t="str">
        <f t="shared" si="66"/>
        <v>,0</v>
      </c>
      <c r="AU239" s="37" t="s">
        <v>1985</v>
      </c>
      <c r="AV239" s="37" t="s">
        <v>2062</v>
      </c>
      <c r="AW239" s="37" t="s">
        <v>1937</v>
      </c>
      <c r="AX239" s="37" t="str">
        <f t="shared" si="67"/>
        <v>,0</v>
      </c>
      <c r="BB239" s="37" t="s">
        <v>1910</v>
      </c>
      <c r="BC239" s="37" t="s">
        <v>2062</v>
      </c>
      <c r="BD239" s="37" t="s">
        <v>1937</v>
      </c>
      <c r="BE239" s="37" t="str">
        <f t="shared" si="68"/>
        <v>,0</v>
      </c>
      <c r="BI239" s="37" t="s">
        <v>1889</v>
      </c>
      <c r="BL239" s="37" t="str">
        <f t="shared" si="69"/>
        <v/>
      </c>
      <c r="BP239" s="37" t="s">
        <v>1890</v>
      </c>
      <c r="BS239" s="37" t="str">
        <f t="shared" si="70"/>
        <v/>
      </c>
      <c r="BW239" s="37" t="s">
        <v>1890</v>
      </c>
      <c r="BZ239" s="37" t="str">
        <f t="shared" si="71"/>
        <v/>
      </c>
      <c r="CD239" s="37" t="s">
        <v>1890</v>
      </c>
      <c r="CG239" s="37" t="str">
        <f t="shared" si="72"/>
        <v/>
      </c>
      <c r="CK239" s="37" t="s">
        <v>1890</v>
      </c>
      <c r="CN239" s="37" t="str">
        <f t="shared" si="73"/>
        <v/>
      </c>
      <c r="CR239" s="37" t="s">
        <v>1890</v>
      </c>
      <c r="CU239" s="37" t="str">
        <f t="shared" si="74"/>
        <v/>
      </c>
      <c r="CY239" s="37" t="s">
        <v>1890</v>
      </c>
      <c r="DB239" s="37" t="str">
        <f t="shared" si="75"/>
        <v/>
      </c>
      <c r="DF239" s="37" t="s">
        <v>1890</v>
      </c>
    </row>
    <row r="240" spans="3:110" x14ac:dyDescent="0.2">
      <c r="C240" s="37">
        <v>509003</v>
      </c>
      <c r="D240" s="37" t="str">
        <f t="shared" si="76"/>
        <v>{{2007,-1,5,0}|{2007,-1,5,0}|{2006,-1,5,0}|{2006,-1,5,0}|{4002,-1,5,0}|{3018,-1,5,0}|{3018,-1,5,0}|{3018,-1,5,0}}</v>
      </c>
      <c r="E240" s="37" t="s">
        <v>2063</v>
      </c>
      <c r="F240" s="37" t="s">
        <v>2062</v>
      </c>
      <c r="G240" s="37" t="s">
        <v>1937</v>
      </c>
      <c r="H240" s="37" t="str">
        <f t="shared" si="62"/>
        <v>,0</v>
      </c>
      <c r="L240" s="37" t="s">
        <v>1879</v>
      </c>
      <c r="M240" s="37" t="s">
        <v>2062</v>
      </c>
      <c r="N240" s="37" t="s">
        <v>1937</v>
      </c>
      <c r="O240" s="37" t="str">
        <f t="shared" si="61"/>
        <v>,0</v>
      </c>
      <c r="S240" s="37" t="s">
        <v>1980</v>
      </c>
      <c r="T240" s="37" t="s">
        <v>2062</v>
      </c>
      <c r="U240" s="37" t="s">
        <v>1937</v>
      </c>
      <c r="V240" s="37" t="str">
        <f t="shared" si="63"/>
        <v>,0</v>
      </c>
      <c r="Z240" s="37" t="s">
        <v>1980</v>
      </c>
      <c r="AA240" s="37" t="s">
        <v>2062</v>
      </c>
      <c r="AB240" s="37" t="s">
        <v>1937</v>
      </c>
      <c r="AC240" s="37" t="str">
        <f t="shared" si="64"/>
        <v>,0</v>
      </c>
      <c r="AG240" s="37" t="s">
        <v>2003</v>
      </c>
      <c r="AH240" s="37" t="s">
        <v>2062</v>
      </c>
      <c r="AI240" s="37" t="s">
        <v>1937</v>
      </c>
      <c r="AJ240" s="37" t="str">
        <f t="shared" si="65"/>
        <v>,0</v>
      </c>
      <c r="AN240" s="37" t="s">
        <v>1948</v>
      </c>
      <c r="AO240" s="37" t="s">
        <v>2062</v>
      </c>
      <c r="AP240" s="37" t="s">
        <v>1937</v>
      </c>
      <c r="AQ240" s="37" t="str">
        <f t="shared" si="66"/>
        <v>,0</v>
      </c>
      <c r="AU240" s="37" t="s">
        <v>1948</v>
      </c>
      <c r="AV240" s="37" t="s">
        <v>2062</v>
      </c>
      <c r="AW240" s="37" t="s">
        <v>1937</v>
      </c>
      <c r="AX240" s="37" t="str">
        <f t="shared" si="67"/>
        <v>,0</v>
      </c>
      <c r="BB240" s="37" t="s">
        <v>1948</v>
      </c>
      <c r="BC240" s="37" t="s">
        <v>2062</v>
      </c>
      <c r="BD240" s="37" t="s">
        <v>1937</v>
      </c>
      <c r="BE240" s="37" t="str">
        <f t="shared" si="68"/>
        <v>,0</v>
      </c>
      <c r="BI240" s="37" t="s">
        <v>1889</v>
      </c>
      <c r="BL240" s="37" t="str">
        <f t="shared" si="69"/>
        <v/>
      </c>
      <c r="BP240" s="37" t="s">
        <v>1890</v>
      </c>
      <c r="BS240" s="37" t="str">
        <f t="shared" si="70"/>
        <v/>
      </c>
      <c r="BW240" s="37" t="s">
        <v>1890</v>
      </c>
      <c r="BZ240" s="37" t="str">
        <f t="shared" si="71"/>
        <v/>
      </c>
      <c r="CD240" s="37" t="s">
        <v>1890</v>
      </c>
      <c r="CG240" s="37" t="str">
        <f t="shared" si="72"/>
        <v/>
      </c>
      <c r="CK240" s="37" t="s">
        <v>1890</v>
      </c>
      <c r="CN240" s="37" t="str">
        <f t="shared" si="73"/>
        <v/>
      </c>
      <c r="CR240" s="37" t="s">
        <v>1890</v>
      </c>
      <c r="CU240" s="37" t="str">
        <f t="shared" si="74"/>
        <v/>
      </c>
      <c r="CY240" s="37" t="s">
        <v>1890</v>
      </c>
      <c r="DB240" s="37" t="str">
        <f t="shared" si="75"/>
        <v/>
      </c>
      <c r="DF240" s="37" t="s">
        <v>1890</v>
      </c>
    </row>
    <row r="241" spans="3:110" x14ac:dyDescent="0.2">
      <c r="C241" s="37">
        <v>509004</v>
      </c>
      <c r="D241" s="37" t="str">
        <f t="shared" si="76"/>
        <v>{{2003,-1,5,0}|{2003,-1,5,0}|{2006,-1,5,0}|{2006,-1,5,0}|{4004,-1,5,0}|{3021,-1,5,0}|{3021,-1,5,0}|{3021,-1,5,0}}</v>
      </c>
      <c r="E241" s="37" t="s">
        <v>1936</v>
      </c>
      <c r="F241" s="37" t="s">
        <v>2062</v>
      </c>
      <c r="G241" s="37" t="s">
        <v>1937</v>
      </c>
      <c r="H241" s="37" t="str">
        <f t="shared" si="62"/>
        <v>,0</v>
      </c>
      <c r="L241" s="37" t="s">
        <v>1886</v>
      </c>
      <c r="M241" s="37" t="s">
        <v>2062</v>
      </c>
      <c r="N241" s="37" t="s">
        <v>1937</v>
      </c>
      <c r="O241" s="37" t="str">
        <f t="shared" si="61"/>
        <v>,0</v>
      </c>
      <c r="S241" s="37" t="s">
        <v>1980</v>
      </c>
      <c r="T241" s="37" t="s">
        <v>2062</v>
      </c>
      <c r="U241" s="37" t="s">
        <v>1937</v>
      </c>
      <c r="V241" s="37" t="str">
        <f t="shared" si="63"/>
        <v>,0</v>
      </c>
      <c r="Z241" s="37" t="s">
        <v>1980</v>
      </c>
      <c r="AA241" s="37" t="s">
        <v>2062</v>
      </c>
      <c r="AB241" s="37" t="s">
        <v>1937</v>
      </c>
      <c r="AC241" s="37" t="str">
        <f t="shared" si="64"/>
        <v>,0</v>
      </c>
      <c r="AG241" s="37" t="s">
        <v>2017</v>
      </c>
      <c r="AH241" s="37" t="s">
        <v>2062</v>
      </c>
      <c r="AI241" s="37" t="s">
        <v>1937</v>
      </c>
      <c r="AJ241" s="37" t="str">
        <f t="shared" si="65"/>
        <v>,0</v>
      </c>
      <c r="AN241" s="37" t="s">
        <v>1999</v>
      </c>
      <c r="AO241" s="37" t="s">
        <v>2062</v>
      </c>
      <c r="AP241" s="37" t="s">
        <v>1937</v>
      </c>
      <c r="AQ241" s="37" t="str">
        <f t="shared" si="66"/>
        <v>,0</v>
      </c>
      <c r="AU241" s="37" t="s">
        <v>1999</v>
      </c>
      <c r="AV241" s="37" t="s">
        <v>2062</v>
      </c>
      <c r="AW241" s="37" t="s">
        <v>1937</v>
      </c>
      <c r="AX241" s="37" t="str">
        <f t="shared" si="67"/>
        <v>,0</v>
      </c>
      <c r="BB241" s="37" t="s">
        <v>1999</v>
      </c>
      <c r="BC241" s="37" t="s">
        <v>2062</v>
      </c>
      <c r="BD241" s="37" t="s">
        <v>1937</v>
      </c>
      <c r="BE241" s="37" t="str">
        <f t="shared" si="68"/>
        <v>,0</v>
      </c>
      <c r="BI241" s="37" t="s">
        <v>1889</v>
      </c>
      <c r="BL241" s="37" t="str">
        <f t="shared" si="69"/>
        <v/>
      </c>
      <c r="BP241" s="37" t="s">
        <v>1890</v>
      </c>
      <c r="BS241" s="37" t="str">
        <f t="shared" si="70"/>
        <v/>
      </c>
      <c r="BW241" s="37" t="s">
        <v>1890</v>
      </c>
      <c r="BZ241" s="37" t="str">
        <f t="shared" si="71"/>
        <v/>
      </c>
      <c r="CD241" s="37" t="s">
        <v>1890</v>
      </c>
      <c r="CG241" s="37" t="str">
        <f t="shared" si="72"/>
        <v/>
      </c>
      <c r="CK241" s="37" t="s">
        <v>1890</v>
      </c>
      <c r="CN241" s="37" t="str">
        <f t="shared" si="73"/>
        <v/>
      </c>
      <c r="CR241" s="37" t="s">
        <v>1890</v>
      </c>
      <c r="CU241" s="37" t="str">
        <f t="shared" si="74"/>
        <v/>
      </c>
      <c r="CY241" s="37" t="s">
        <v>1890</v>
      </c>
      <c r="DB241" s="37" t="str">
        <f t="shared" si="75"/>
        <v/>
      </c>
      <c r="DF241" s="37" t="s">
        <v>1890</v>
      </c>
    </row>
    <row r="242" spans="3:110" x14ac:dyDescent="0.2">
      <c r="C242" s="37">
        <v>509005</v>
      </c>
      <c r="D242" s="37" t="str">
        <f t="shared" si="76"/>
        <v>{{2011,-1,5,0}|{2011,-1,5,0}|{2006,-1,5,0}|{2006,-1,5,0}|{3005,-1,5,0}|{3005,-1,5,0}|{3004,-1,5,0}|{4025,-1,5,0}}</v>
      </c>
      <c r="E242" s="37" t="s">
        <v>2064</v>
      </c>
      <c r="F242" s="37" t="s">
        <v>2062</v>
      </c>
      <c r="G242" s="37" t="s">
        <v>1937</v>
      </c>
      <c r="H242" s="37" t="str">
        <f t="shared" si="62"/>
        <v>,0</v>
      </c>
      <c r="L242" s="37" t="s">
        <v>1966</v>
      </c>
      <c r="M242" s="37" t="s">
        <v>2062</v>
      </c>
      <c r="N242" s="37" t="s">
        <v>1937</v>
      </c>
      <c r="O242" s="37" t="str">
        <f t="shared" si="61"/>
        <v>,0</v>
      </c>
      <c r="S242" s="37" t="s">
        <v>1980</v>
      </c>
      <c r="T242" s="37" t="s">
        <v>2062</v>
      </c>
      <c r="U242" s="37" t="s">
        <v>1937</v>
      </c>
      <c r="V242" s="37" t="str">
        <f t="shared" si="63"/>
        <v>,0</v>
      </c>
      <c r="Z242" s="37" t="s">
        <v>1980</v>
      </c>
      <c r="AA242" s="37" t="s">
        <v>2062</v>
      </c>
      <c r="AB242" s="37" t="s">
        <v>1937</v>
      </c>
      <c r="AC242" s="37" t="str">
        <f t="shared" si="64"/>
        <v>,0</v>
      </c>
      <c r="AG242" s="37" t="s">
        <v>1985</v>
      </c>
      <c r="AH242" s="37" t="s">
        <v>2062</v>
      </c>
      <c r="AI242" s="37" t="s">
        <v>1937</v>
      </c>
      <c r="AJ242" s="37" t="str">
        <f t="shared" si="65"/>
        <v>,0</v>
      </c>
      <c r="AN242" s="37" t="s">
        <v>1985</v>
      </c>
      <c r="AO242" s="37" t="s">
        <v>2062</v>
      </c>
      <c r="AP242" s="37" t="s">
        <v>1937</v>
      </c>
      <c r="AQ242" s="37" t="str">
        <f t="shared" si="66"/>
        <v>,0</v>
      </c>
      <c r="AU242" s="37" t="s">
        <v>1900</v>
      </c>
      <c r="AV242" s="37" t="s">
        <v>2062</v>
      </c>
      <c r="AW242" s="37" t="s">
        <v>1937</v>
      </c>
      <c r="AX242" s="37" t="str">
        <f t="shared" si="67"/>
        <v>,0</v>
      </c>
      <c r="BB242" s="37" t="s">
        <v>1884</v>
      </c>
      <c r="BC242" s="37" t="s">
        <v>2062</v>
      </c>
      <c r="BD242" s="37" t="s">
        <v>1937</v>
      </c>
      <c r="BE242" s="37" t="str">
        <f t="shared" si="68"/>
        <v>,0</v>
      </c>
      <c r="BI242" s="37" t="s">
        <v>1889</v>
      </c>
      <c r="BL242" s="37" t="str">
        <f t="shared" si="69"/>
        <v/>
      </c>
      <c r="BP242" s="37" t="s">
        <v>1890</v>
      </c>
      <c r="BS242" s="37" t="str">
        <f t="shared" si="70"/>
        <v/>
      </c>
      <c r="BW242" s="37" t="s">
        <v>1890</v>
      </c>
      <c r="BZ242" s="37" t="str">
        <f t="shared" si="71"/>
        <v/>
      </c>
      <c r="CD242" s="37" t="s">
        <v>1890</v>
      </c>
      <c r="CG242" s="37" t="str">
        <f t="shared" si="72"/>
        <v/>
      </c>
      <c r="CK242" s="37" t="s">
        <v>1890</v>
      </c>
      <c r="CN242" s="37" t="str">
        <f t="shared" si="73"/>
        <v/>
      </c>
      <c r="CR242" s="37" t="s">
        <v>1890</v>
      </c>
      <c r="CU242" s="37" t="str">
        <f t="shared" si="74"/>
        <v/>
      </c>
      <c r="CY242" s="37" t="s">
        <v>1890</v>
      </c>
      <c r="DB242" s="37" t="str">
        <f t="shared" si="75"/>
        <v/>
      </c>
      <c r="DF242" s="37" t="s">
        <v>1890</v>
      </c>
    </row>
    <row r="243" spans="3:110" x14ac:dyDescent="0.2">
      <c r="C243" s="37">
        <v>509006</v>
      </c>
      <c r="D243" s="37" t="str">
        <f t="shared" si="76"/>
        <v>{{2015,-1,5,0}|{2015,-1,5,0}|{2006,-1,5,0}|{2006,-1,5,0}|{3010,-1,5,0}|{3010,-1,5,0}|{3018,-1,5,0}|{4006,-1,5,0}}</v>
      </c>
      <c r="E243" s="37" t="s">
        <v>2084</v>
      </c>
      <c r="F243" s="37" t="s">
        <v>2062</v>
      </c>
      <c r="G243" s="37" t="s">
        <v>1937</v>
      </c>
      <c r="H243" s="37" t="str">
        <f t="shared" si="62"/>
        <v>,0</v>
      </c>
      <c r="L243" s="37" t="s">
        <v>1947</v>
      </c>
      <c r="M243" s="37" t="s">
        <v>2062</v>
      </c>
      <c r="N243" s="37" t="s">
        <v>1937</v>
      </c>
      <c r="O243" s="37" t="str">
        <f t="shared" si="61"/>
        <v>,0</v>
      </c>
      <c r="S243" s="37" t="s">
        <v>1980</v>
      </c>
      <c r="T243" s="37" t="s">
        <v>2062</v>
      </c>
      <c r="U243" s="37" t="s">
        <v>1937</v>
      </c>
      <c r="V243" s="37" t="str">
        <f t="shared" si="63"/>
        <v>,0</v>
      </c>
      <c r="Z243" s="37" t="s">
        <v>1980</v>
      </c>
      <c r="AA243" s="37" t="s">
        <v>2062</v>
      </c>
      <c r="AB243" s="37" t="s">
        <v>1937</v>
      </c>
      <c r="AC243" s="37" t="str">
        <f t="shared" si="64"/>
        <v>,0</v>
      </c>
      <c r="AG243" s="37" t="s">
        <v>1905</v>
      </c>
      <c r="AH243" s="37" t="s">
        <v>2062</v>
      </c>
      <c r="AI243" s="37" t="s">
        <v>1937</v>
      </c>
      <c r="AJ243" s="37" t="str">
        <f t="shared" si="65"/>
        <v>,0</v>
      </c>
      <c r="AN243" s="37" t="s">
        <v>1905</v>
      </c>
      <c r="AO243" s="37" t="s">
        <v>2062</v>
      </c>
      <c r="AP243" s="37" t="s">
        <v>1937</v>
      </c>
      <c r="AQ243" s="37" t="str">
        <f t="shared" si="66"/>
        <v>,0</v>
      </c>
      <c r="AU243" s="37" t="s">
        <v>1948</v>
      </c>
      <c r="AV243" s="37" t="s">
        <v>2062</v>
      </c>
      <c r="AW243" s="37" t="s">
        <v>1937</v>
      </c>
      <c r="AX243" s="37" t="str">
        <f t="shared" si="67"/>
        <v>,0</v>
      </c>
      <c r="BB243" s="37" t="s">
        <v>1882</v>
      </c>
      <c r="BC243" s="37" t="s">
        <v>2062</v>
      </c>
      <c r="BD243" s="37" t="s">
        <v>1937</v>
      </c>
      <c r="BE243" s="37" t="str">
        <f t="shared" si="68"/>
        <v>,0</v>
      </c>
      <c r="BI243" s="37" t="s">
        <v>1889</v>
      </c>
      <c r="BL243" s="37" t="str">
        <f t="shared" si="69"/>
        <v/>
      </c>
      <c r="BP243" s="37" t="s">
        <v>1890</v>
      </c>
      <c r="BS243" s="37" t="str">
        <f t="shared" si="70"/>
        <v/>
      </c>
      <c r="BW243" s="37" t="s">
        <v>1890</v>
      </c>
      <c r="BZ243" s="37" t="str">
        <f t="shared" si="71"/>
        <v/>
      </c>
      <c r="CD243" s="37" t="s">
        <v>1890</v>
      </c>
      <c r="CG243" s="37" t="str">
        <f t="shared" si="72"/>
        <v/>
      </c>
      <c r="CK243" s="37" t="s">
        <v>1890</v>
      </c>
      <c r="CN243" s="37" t="str">
        <f t="shared" si="73"/>
        <v/>
      </c>
      <c r="CR243" s="37" t="s">
        <v>1890</v>
      </c>
      <c r="CU243" s="37" t="str">
        <f t="shared" si="74"/>
        <v/>
      </c>
      <c r="CY243" s="37" t="s">
        <v>1890</v>
      </c>
      <c r="DB243" s="37" t="str">
        <f t="shared" si="75"/>
        <v/>
      </c>
      <c r="DF243" s="37" t="s">
        <v>1890</v>
      </c>
    </row>
    <row r="244" spans="3:110" x14ac:dyDescent="0.2">
      <c r="C244" s="37">
        <v>509007</v>
      </c>
      <c r="D244" s="37" t="str">
        <f t="shared" si="76"/>
        <v>{{2012,-1,5,0}|{2011,-1,5,0}|{2006,-1,5,0}|{2006,-1,5,0}|{4040,-1,5,0}|{4040,-1,5,0}|{3009,-1,5,0}|{3009,-1,5,0}}</v>
      </c>
      <c r="E244" s="37" t="s">
        <v>1949</v>
      </c>
      <c r="F244" s="37" t="s">
        <v>2062</v>
      </c>
      <c r="G244" s="37" t="s">
        <v>1937</v>
      </c>
      <c r="H244" s="37" t="str">
        <f t="shared" si="62"/>
        <v>,0</v>
      </c>
      <c r="L244" s="37" t="s">
        <v>1966</v>
      </c>
      <c r="M244" s="37" t="s">
        <v>2062</v>
      </c>
      <c r="N244" s="37" t="s">
        <v>1937</v>
      </c>
      <c r="O244" s="37" t="str">
        <f t="shared" si="61"/>
        <v>,0</v>
      </c>
      <c r="S244" s="37" t="s">
        <v>1980</v>
      </c>
      <c r="T244" s="37" t="s">
        <v>2062</v>
      </c>
      <c r="U244" s="37" t="s">
        <v>1937</v>
      </c>
      <c r="V244" s="37" t="str">
        <f t="shared" si="63"/>
        <v>,0</v>
      </c>
      <c r="Z244" s="37" t="s">
        <v>1980</v>
      </c>
      <c r="AA244" s="37" t="s">
        <v>2062</v>
      </c>
      <c r="AB244" s="37" t="s">
        <v>1937</v>
      </c>
      <c r="AC244" s="37" t="str">
        <f t="shared" si="64"/>
        <v>,0</v>
      </c>
      <c r="AG244" s="37" t="s">
        <v>2015</v>
      </c>
      <c r="AH244" s="37" t="s">
        <v>2062</v>
      </c>
      <c r="AI244" s="37" t="s">
        <v>1937</v>
      </c>
      <c r="AJ244" s="37" t="str">
        <f t="shared" si="65"/>
        <v>,0</v>
      </c>
      <c r="AN244" s="37" t="s">
        <v>2015</v>
      </c>
      <c r="AO244" s="37" t="s">
        <v>2062</v>
      </c>
      <c r="AP244" s="37" t="s">
        <v>1937</v>
      </c>
      <c r="AQ244" s="37" t="str">
        <f t="shared" si="66"/>
        <v>,0</v>
      </c>
      <c r="AU244" s="37" t="s">
        <v>1880</v>
      </c>
      <c r="AV244" s="37" t="s">
        <v>2062</v>
      </c>
      <c r="AW244" s="37" t="s">
        <v>1937</v>
      </c>
      <c r="AX244" s="37" t="str">
        <f t="shared" si="67"/>
        <v>,0</v>
      </c>
      <c r="BB244" s="37" t="s">
        <v>1880</v>
      </c>
      <c r="BC244" s="37" t="s">
        <v>2062</v>
      </c>
      <c r="BD244" s="37" t="s">
        <v>1937</v>
      </c>
      <c r="BE244" s="37" t="str">
        <f t="shared" si="68"/>
        <v>,0</v>
      </c>
      <c r="BI244" s="37" t="s">
        <v>1889</v>
      </c>
      <c r="BL244" s="37" t="str">
        <f t="shared" si="69"/>
        <v/>
      </c>
      <c r="BP244" s="37" t="s">
        <v>1890</v>
      </c>
      <c r="BS244" s="37" t="str">
        <f t="shared" si="70"/>
        <v/>
      </c>
      <c r="BW244" s="37" t="s">
        <v>1890</v>
      </c>
      <c r="BZ244" s="37" t="str">
        <f t="shared" si="71"/>
        <v/>
      </c>
      <c r="CD244" s="37" t="s">
        <v>1890</v>
      </c>
      <c r="CG244" s="37" t="str">
        <f t="shared" si="72"/>
        <v/>
      </c>
      <c r="CK244" s="37" t="s">
        <v>1890</v>
      </c>
      <c r="CN244" s="37" t="str">
        <f t="shared" si="73"/>
        <v/>
      </c>
      <c r="CR244" s="37" t="s">
        <v>1890</v>
      </c>
      <c r="CU244" s="37" t="str">
        <f t="shared" si="74"/>
        <v/>
      </c>
      <c r="CY244" s="37" t="s">
        <v>1890</v>
      </c>
      <c r="DB244" s="37" t="str">
        <f t="shared" si="75"/>
        <v/>
      </c>
      <c r="DF244" s="37" t="s">
        <v>1890</v>
      </c>
    </row>
    <row r="245" spans="3:110" x14ac:dyDescent="0.2">
      <c r="C245" s="37">
        <v>509101</v>
      </c>
      <c r="D245" s="37" t="str">
        <f t="shared" si="76"/>
        <v>{{4007,-1,5,0}|{2005,-1,5,0}|{2004,-1,5,0}|{2004,-1,5,0}|{3019,-1,5,0}|{3019,-1,5,0}|{3019,-1,5,0}|{3019,-1,5,0}}</v>
      </c>
      <c r="E245" s="37" t="s">
        <v>2042</v>
      </c>
      <c r="F245" s="37" t="s">
        <v>2062</v>
      </c>
      <c r="G245" s="37" t="s">
        <v>1937</v>
      </c>
      <c r="H245" s="37" t="str">
        <f t="shared" si="62"/>
        <v>,0</v>
      </c>
      <c r="L245" s="37" t="s">
        <v>1961</v>
      </c>
      <c r="M245" s="37" t="s">
        <v>2062</v>
      </c>
      <c r="N245" s="37" t="s">
        <v>1937</v>
      </c>
      <c r="O245" s="37" t="str">
        <f t="shared" si="61"/>
        <v>,0</v>
      </c>
      <c r="S245" s="37" t="s">
        <v>1954</v>
      </c>
      <c r="T245" s="37" t="s">
        <v>2062</v>
      </c>
      <c r="U245" s="37" t="s">
        <v>1937</v>
      </c>
      <c r="V245" s="37" t="str">
        <f t="shared" si="63"/>
        <v>,0</v>
      </c>
      <c r="Z245" s="37" t="s">
        <v>1954</v>
      </c>
      <c r="AA245" s="37" t="s">
        <v>2062</v>
      </c>
      <c r="AB245" s="37" t="s">
        <v>1937</v>
      </c>
      <c r="AC245" s="37" t="str">
        <f t="shared" si="64"/>
        <v>,0</v>
      </c>
      <c r="AG245" s="37" t="s">
        <v>1955</v>
      </c>
      <c r="AH245" s="37" t="s">
        <v>2062</v>
      </c>
      <c r="AI245" s="37" t="s">
        <v>1937</v>
      </c>
      <c r="AJ245" s="37" t="str">
        <f t="shared" si="65"/>
        <v>,0</v>
      </c>
      <c r="AN245" s="37" t="s">
        <v>1955</v>
      </c>
      <c r="AO245" s="37" t="s">
        <v>2062</v>
      </c>
      <c r="AP245" s="37" t="s">
        <v>1937</v>
      </c>
      <c r="AQ245" s="37" t="str">
        <f t="shared" si="66"/>
        <v>,0</v>
      </c>
      <c r="AU245" s="37" t="s">
        <v>1955</v>
      </c>
      <c r="AV245" s="37" t="s">
        <v>2062</v>
      </c>
      <c r="AW245" s="37" t="s">
        <v>1937</v>
      </c>
      <c r="AX245" s="37" t="str">
        <f t="shared" si="67"/>
        <v>,0</v>
      </c>
      <c r="BB245" s="37" t="s">
        <v>1955</v>
      </c>
      <c r="BC245" s="37" t="s">
        <v>2062</v>
      </c>
      <c r="BD245" s="37" t="s">
        <v>1937</v>
      </c>
      <c r="BE245" s="37" t="str">
        <f t="shared" si="68"/>
        <v>,0</v>
      </c>
      <c r="BI245" s="37" t="s">
        <v>1889</v>
      </c>
      <c r="BL245" s="37" t="str">
        <f t="shared" si="69"/>
        <v/>
      </c>
      <c r="BP245" s="37" t="s">
        <v>1890</v>
      </c>
      <c r="BS245" s="37" t="str">
        <f t="shared" si="70"/>
        <v/>
      </c>
      <c r="BW245" s="37" t="s">
        <v>1890</v>
      </c>
      <c r="BZ245" s="37" t="str">
        <f t="shared" si="71"/>
        <v/>
      </c>
      <c r="CD245" s="37" t="s">
        <v>1890</v>
      </c>
      <c r="CG245" s="37" t="str">
        <f t="shared" si="72"/>
        <v/>
      </c>
      <c r="CK245" s="37" t="s">
        <v>1890</v>
      </c>
      <c r="CN245" s="37" t="str">
        <f t="shared" si="73"/>
        <v/>
      </c>
      <c r="CR245" s="37" t="s">
        <v>1890</v>
      </c>
      <c r="CU245" s="37" t="str">
        <f t="shared" si="74"/>
        <v/>
      </c>
      <c r="CY245" s="37" t="s">
        <v>1890</v>
      </c>
      <c r="DB245" s="37" t="str">
        <f t="shared" si="75"/>
        <v/>
      </c>
      <c r="DF245" s="37" t="s">
        <v>1890</v>
      </c>
    </row>
    <row r="246" spans="3:110" x14ac:dyDescent="0.2">
      <c r="C246" s="37">
        <v>509102</v>
      </c>
      <c r="D246" s="37" t="str">
        <f t="shared" si="76"/>
        <v>{{4004,-1,5,0}|{2005,-1,5,0}|{2005,-1,5,0}|{2000,-1,5,0}|{3018,-1,5,0}|{3018,-1,5,0}|{3021,-1,5,0}|{3021,-1,5,0}}</v>
      </c>
      <c r="E246" s="37" t="s">
        <v>1990</v>
      </c>
      <c r="F246" s="37" t="s">
        <v>2062</v>
      </c>
      <c r="G246" s="37" t="s">
        <v>1937</v>
      </c>
      <c r="H246" s="37" t="str">
        <f t="shared" si="62"/>
        <v>,0</v>
      </c>
      <c r="L246" s="37" t="s">
        <v>1961</v>
      </c>
      <c r="M246" s="37" t="s">
        <v>2062</v>
      </c>
      <c r="N246" s="37" t="s">
        <v>1937</v>
      </c>
      <c r="O246" s="37" t="str">
        <f t="shared" si="61"/>
        <v>,0</v>
      </c>
      <c r="S246" s="37" t="s">
        <v>1961</v>
      </c>
      <c r="T246" s="37" t="s">
        <v>2062</v>
      </c>
      <c r="U246" s="37" t="s">
        <v>1937</v>
      </c>
      <c r="V246" s="37" t="str">
        <f t="shared" si="63"/>
        <v>,0</v>
      </c>
      <c r="Z246" s="37" t="s">
        <v>1898</v>
      </c>
      <c r="AA246" s="37" t="s">
        <v>2062</v>
      </c>
      <c r="AB246" s="37" t="s">
        <v>1937</v>
      </c>
      <c r="AC246" s="37" t="str">
        <f t="shared" si="64"/>
        <v>,0</v>
      </c>
      <c r="AG246" s="37" t="s">
        <v>1948</v>
      </c>
      <c r="AH246" s="37" t="s">
        <v>2062</v>
      </c>
      <c r="AI246" s="37" t="s">
        <v>1937</v>
      </c>
      <c r="AJ246" s="37" t="str">
        <f t="shared" si="65"/>
        <v>,0</v>
      </c>
      <c r="AN246" s="37" t="s">
        <v>1948</v>
      </c>
      <c r="AO246" s="37" t="s">
        <v>2062</v>
      </c>
      <c r="AP246" s="37" t="s">
        <v>1937</v>
      </c>
      <c r="AQ246" s="37" t="str">
        <f t="shared" si="66"/>
        <v>,0</v>
      </c>
      <c r="AU246" s="37" t="s">
        <v>1999</v>
      </c>
      <c r="AV246" s="37" t="s">
        <v>2062</v>
      </c>
      <c r="AW246" s="37" t="s">
        <v>1937</v>
      </c>
      <c r="AX246" s="37" t="str">
        <f t="shared" si="67"/>
        <v>,0</v>
      </c>
      <c r="BB246" s="37" t="s">
        <v>1999</v>
      </c>
      <c r="BC246" s="37" t="s">
        <v>2062</v>
      </c>
      <c r="BD246" s="37" t="s">
        <v>1937</v>
      </c>
      <c r="BE246" s="37" t="str">
        <f t="shared" si="68"/>
        <v>,0</v>
      </c>
      <c r="BI246" s="37" t="s">
        <v>1889</v>
      </c>
      <c r="BL246" s="37" t="str">
        <f t="shared" si="69"/>
        <v/>
      </c>
      <c r="BP246" s="37" t="s">
        <v>1890</v>
      </c>
      <c r="BS246" s="37" t="str">
        <f t="shared" si="70"/>
        <v/>
      </c>
      <c r="BW246" s="37" t="s">
        <v>1890</v>
      </c>
      <c r="BZ246" s="37" t="str">
        <f t="shared" si="71"/>
        <v/>
      </c>
      <c r="CD246" s="37" t="s">
        <v>1890</v>
      </c>
      <c r="CG246" s="37" t="str">
        <f t="shared" si="72"/>
        <v/>
      </c>
      <c r="CK246" s="37" t="s">
        <v>1890</v>
      </c>
      <c r="CN246" s="37" t="str">
        <f t="shared" si="73"/>
        <v/>
      </c>
      <c r="CR246" s="37" t="s">
        <v>1890</v>
      </c>
      <c r="CU246" s="37" t="str">
        <f t="shared" si="74"/>
        <v/>
      </c>
      <c r="CY246" s="37" t="s">
        <v>1890</v>
      </c>
      <c r="DB246" s="37" t="str">
        <f t="shared" si="75"/>
        <v/>
      </c>
      <c r="DF246" s="37" t="s">
        <v>1890</v>
      </c>
    </row>
    <row r="247" spans="3:110" x14ac:dyDescent="0.2">
      <c r="C247" s="37">
        <v>509103</v>
      </c>
      <c r="D247" s="37" t="str">
        <f t="shared" si="76"/>
        <v>{{4033,-1,5,0}|{2007,-1,5,0}|{2007,-1,5,0}|{2006,-1,5,0}|{3018,-1,5,0}|{3018,-1,5,0}|{3000,-1,5,0}|{3000,-1,5,0}}</v>
      </c>
      <c r="E247" s="37" t="s">
        <v>2038</v>
      </c>
      <c r="F247" s="37" t="s">
        <v>2062</v>
      </c>
      <c r="G247" s="37" t="s">
        <v>1937</v>
      </c>
      <c r="H247" s="37" t="str">
        <f t="shared" si="62"/>
        <v>,0</v>
      </c>
      <c r="L247" s="37" t="s">
        <v>1879</v>
      </c>
      <c r="M247" s="37" t="s">
        <v>2062</v>
      </c>
      <c r="N247" s="37" t="s">
        <v>1937</v>
      </c>
      <c r="O247" s="37" t="str">
        <f t="shared" si="61"/>
        <v>,0</v>
      </c>
      <c r="S247" s="37" t="s">
        <v>1879</v>
      </c>
      <c r="T247" s="37" t="s">
        <v>2062</v>
      </c>
      <c r="U247" s="37" t="s">
        <v>1937</v>
      </c>
      <c r="V247" s="37" t="str">
        <f t="shared" si="63"/>
        <v>,0</v>
      </c>
      <c r="Z247" s="37" t="s">
        <v>1980</v>
      </c>
      <c r="AA247" s="37" t="s">
        <v>2062</v>
      </c>
      <c r="AB247" s="37" t="s">
        <v>1937</v>
      </c>
      <c r="AC247" s="37" t="str">
        <f t="shared" si="64"/>
        <v>,0</v>
      </c>
      <c r="AG247" s="37" t="s">
        <v>1948</v>
      </c>
      <c r="AH247" s="37" t="s">
        <v>2062</v>
      </c>
      <c r="AI247" s="37" t="s">
        <v>1937</v>
      </c>
      <c r="AJ247" s="37" t="str">
        <f t="shared" si="65"/>
        <v>,0</v>
      </c>
      <c r="AN247" s="37" t="s">
        <v>1948</v>
      </c>
      <c r="AO247" s="37" t="s">
        <v>2062</v>
      </c>
      <c r="AP247" s="37" t="s">
        <v>1937</v>
      </c>
      <c r="AQ247" s="37" t="str">
        <f t="shared" si="66"/>
        <v>,0</v>
      </c>
      <c r="AU247" s="37" t="s">
        <v>1893</v>
      </c>
      <c r="AV247" s="37" t="s">
        <v>2062</v>
      </c>
      <c r="AW247" s="37" t="s">
        <v>1937</v>
      </c>
      <c r="AX247" s="37" t="str">
        <f t="shared" si="67"/>
        <v>,0</v>
      </c>
      <c r="BB247" s="37" t="s">
        <v>1893</v>
      </c>
      <c r="BC247" s="37" t="s">
        <v>2062</v>
      </c>
      <c r="BD247" s="37" t="s">
        <v>1937</v>
      </c>
      <c r="BE247" s="37" t="str">
        <f t="shared" si="68"/>
        <v>,0</v>
      </c>
      <c r="BI247" s="37" t="s">
        <v>1889</v>
      </c>
      <c r="BL247" s="37" t="str">
        <f t="shared" si="69"/>
        <v/>
      </c>
      <c r="BP247" s="37" t="s">
        <v>1890</v>
      </c>
      <c r="BS247" s="37" t="str">
        <f t="shared" si="70"/>
        <v/>
      </c>
      <c r="BW247" s="37" t="s">
        <v>1890</v>
      </c>
      <c r="BZ247" s="37" t="str">
        <f t="shared" si="71"/>
        <v/>
      </c>
      <c r="CD247" s="37" t="s">
        <v>1890</v>
      </c>
      <c r="CG247" s="37" t="str">
        <f t="shared" si="72"/>
        <v/>
      </c>
      <c r="CK247" s="37" t="s">
        <v>1890</v>
      </c>
      <c r="CN247" s="37" t="str">
        <f t="shared" si="73"/>
        <v/>
      </c>
      <c r="CR247" s="37" t="s">
        <v>1890</v>
      </c>
      <c r="CU247" s="37" t="str">
        <f t="shared" si="74"/>
        <v/>
      </c>
      <c r="CY247" s="37" t="s">
        <v>1890</v>
      </c>
      <c r="DB247" s="37" t="str">
        <f t="shared" si="75"/>
        <v/>
      </c>
      <c r="DF247" s="37" t="s">
        <v>1890</v>
      </c>
    </row>
    <row r="248" spans="3:110" x14ac:dyDescent="0.2">
      <c r="C248" s="37">
        <v>510001</v>
      </c>
      <c r="D248" s="37" t="str">
        <f t="shared" si="76"/>
        <v>{{3019,-1,5,0}|{3019,-1,5,0}|{3019,-1,5,0}|{2004,-1,5,0}|{2004,-1,5,0}|{2004,-1,5,0}|{3006,-1,5,0}|{3006,-1,5,0}|{3006,-1,5,0}|{4033,-1,5,0}}</v>
      </c>
      <c r="E248" s="37" t="s">
        <v>1940</v>
      </c>
      <c r="F248" s="37" t="s">
        <v>2062</v>
      </c>
      <c r="G248" s="37" t="s">
        <v>1937</v>
      </c>
      <c r="H248" s="37" t="str">
        <f t="shared" si="62"/>
        <v>,0</v>
      </c>
      <c r="L248" s="37" t="s">
        <v>1955</v>
      </c>
      <c r="M248" s="37" t="s">
        <v>2062</v>
      </c>
      <c r="N248" s="37" t="s">
        <v>1937</v>
      </c>
      <c r="O248" s="37" t="str">
        <f t="shared" si="61"/>
        <v>,0</v>
      </c>
      <c r="S248" s="37" t="s">
        <v>1955</v>
      </c>
      <c r="T248" s="37" t="s">
        <v>2062</v>
      </c>
      <c r="U248" s="37" t="s">
        <v>1937</v>
      </c>
      <c r="V248" s="37" t="str">
        <f t="shared" si="63"/>
        <v>,0</v>
      </c>
      <c r="Z248" s="37" t="s">
        <v>1954</v>
      </c>
      <c r="AA248" s="37" t="s">
        <v>2062</v>
      </c>
      <c r="AB248" s="37" t="s">
        <v>1937</v>
      </c>
      <c r="AC248" s="37" t="str">
        <f t="shared" si="64"/>
        <v>,0</v>
      </c>
      <c r="AG248" s="37" t="s">
        <v>1954</v>
      </c>
      <c r="AH248" s="37" t="s">
        <v>2062</v>
      </c>
      <c r="AI248" s="37" t="s">
        <v>1937</v>
      </c>
      <c r="AJ248" s="37" t="str">
        <f t="shared" si="65"/>
        <v>,0</v>
      </c>
      <c r="AN248" s="37" t="s">
        <v>1954</v>
      </c>
      <c r="AO248" s="37" t="s">
        <v>2062</v>
      </c>
      <c r="AP248" s="37" t="s">
        <v>1937</v>
      </c>
      <c r="AQ248" s="37" t="str">
        <f t="shared" si="66"/>
        <v>,0</v>
      </c>
      <c r="AU248" s="37" t="s">
        <v>1944</v>
      </c>
      <c r="AV248" s="37" t="s">
        <v>2062</v>
      </c>
      <c r="AW248" s="37" t="s">
        <v>1937</v>
      </c>
      <c r="AX248" s="37" t="str">
        <f t="shared" si="67"/>
        <v>,0</v>
      </c>
      <c r="BB248" s="37" t="s">
        <v>1944</v>
      </c>
      <c r="BC248" s="37" t="s">
        <v>2062</v>
      </c>
      <c r="BD248" s="37" t="s">
        <v>1937</v>
      </c>
      <c r="BE248" s="37" t="str">
        <f t="shared" si="68"/>
        <v>,0</v>
      </c>
      <c r="BI248" s="37" t="s">
        <v>1944</v>
      </c>
      <c r="BJ248" s="37" t="s">
        <v>2062</v>
      </c>
      <c r="BK248" s="37" t="s">
        <v>1937</v>
      </c>
      <c r="BL248" s="37" t="str">
        <f t="shared" si="69"/>
        <v>,0</v>
      </c>
      <c r="BP248" s="37" t="s">
        <v>2016</v>
      </c>
      <c r="BQ248" s="37" t="s">
        <v>2062</v>
      </c>
      <c r="BR248" s="37" t="s">
        <v>1937</v>
      </c>
      <c r="BS248" s="37" t="str">
        <f t="shared" si="70"/>
        <v>,0</v>
      </c>
      <c r="BW248" s="37" t="s">
        <v>1889</v>
      </c>
      <c r="BZ248" s="37" t="str">
        <f t="shared" si="71"/>
        <v/>
      </c>
      <c r="CD248" s="37" t="s">
        <v>1890</v>
      </c>
      <c r="CG248" s="37" t="str">
        <f t="shared" si="72"/>
        <v/>
      </c>
      <c r="CK248" s="37" t="s">
        <v>1890</v>
      </c>
      <c r="CN248" s="37" t="str">
        <f t="shared" si="73"/>
        <v/>
      </c>
      <c r="CR248" s="37" t="s">
        <v>1890</v>
      </c>
      <c r="CU248" s="37" t="str">
        <f t="shared" si="74"/>
        <v/>
      </c>
      <c r="CY248" s="37" t="s">
        <v>1890</v>
      </c>
      <c r="DB248" s="37" t="str">
        <f t="shared" si="75"/>
        <v/>
      </c>
      <c r="DF248" s="37" t="s">
        <v>1890</v>
      </c>
    </row>
    <row r="249" spans="3:110" x14ac:dyDescent="0.2">
      <c r="C249" s="37">
        <v>510002</v>
      </c>
      <c r="D249" s="37" t="str">
        <f t="shared" si="76"/>
        <v>{{3010,-1,5,0}|{3010,-1,5,0}|{3018,-1,5,0}|{3018,-1,5,0}|{3010,-1,5,0}|{3010,-1,5,0}|{3010,-1,5,0}|{3018,-1,5,0}|{3018,-1,5,0}|{4024,-1,5,0}}</v>
      </c>
      <c r="E249" s="37" t="s">
        <v>2085</v>
      </c>
      <c r="F249" s="37" t="s">
        <v>2062</v>
      </c>
      <c r="G249" s="37" t="s">
        <v>1937</v>
      </c>
      <c r="H249" s="37" t="str">
        <f t="shared" si="62"/>
        <v>,0</v>
      </c>
      <c r="L249" s="37" t="s">
        <v>1905</v>
      </c>
      <c r="M249" s="37" t="s">
        <v>2062</v>
      </c>
      <c r="N249" s="37" t="s">
        <v>1937</v>
      </c>
      <c r="O249" s="37" t="str">
        <f t="shared" si="61"/>
        <v>,0</v>
      </c>
      <c r="S249" s="37" t="s">
        <v>1948</v>
      </c>
      <c r="T249" s="37" t="s">
        <v>2062</v>
      </c>
      <c r="U249" s="37" t="s">
        <v>1937</v>
      </c>
      <c r="V249" s="37" t="str">
        <f t="shared" si="63"/>
        <v>,0</v>
      </c>
      <c r="Z249" s="37" t="s">
        <v>1948</v>
      </c>
      <c r="AA249" s="37" t="s">
        <v>2062</v>
      </c>
      <c r="AB249" s="37" t="s">
        <v>1937</v>
      </c>
      <c r="AC249" s="37" t="str">
        <f t="shared" si="64"/>
        <v>,0</v>
      </c>
      <c r="AG249" s="37" t="s">
        <v>1905</v>
      </c>
      <c r="AH249" s="37" t="s">
        <v>2062</v>
      </c>
      <c r="AI249" s="37" t="s">
        <v>1937</v>
      </c>
      <c r="AJ249" s="37" t="str">
        <f t="shared" si="65"/>
        <v>,0</v>
      </c>
      <c r="AN249" s="37" t="s">
        <v>1905</v>
      </c>
      <c r="AO249" s="37" t="s">
        <v>2062</v>
      </c>
      <c r="AP249" s="37" t="s">
        <v>1937</v>
      </c>
      <c r="AQ249" s="37" t="str">
        <f t="shared" si="66"/>
        <v>,0</v>
      </c>
      <c r="AU249" s="37" t="s">
        <v>1905</v>
      </c>
      <c r="AV249" s="37" t="s">
        <v>2062</v>
      </c>
      <c r="AW249" s="37" t="s">
        <v>1937</v>
      </c>
      <c r="AX249" s="37" t="str">
        <f t="shared" si="67"/>
        <v>,0</v>
      </c>
      <c r="BB249" s="37" t="s">
        <v>1948</v>
      </c>
      <c r="BC249" s="37" t="s">
        <v>2062</v>
      </c>
      <c r="BD249" s="37" t="s">
        <v>1937</v>
      </c>
      <c r="BE249" s="37" t="str">
        <f t="shared" si="68"/>
        <v>,0</v>
      </c>
      <c r="BI249" s="37" t="s">
        <v>1948</v>
      </c>
      <c r="BJ249" s="37" t="s">
        <v>2062</v>
      </c>
      <c r="BK249" s="37" t="s">
        <v>1937</v>
      </c>
      <c r="BL249" s="37" t="str">
        <f t="shared" si="69"/>
        <v>,0</v>
      </c>
      <c r="BP249" s="37" t="s">
        <v>2025</v>
      </c>
      <c r="BQ249" s="37" t="s">
        <v>2062</v>
      </c>
      <c r="BR249" s="37" t="s">
        <v>1937</v>
      </c>
      <c r="BS249" s="37" t="str">
        <f t="shared" si="70"/>
        <v>,0</v>
      </c>
      <c r="BW249" s="37" t="s">
        <v>1889</v>
      </c>
      <c r="BZ249" s="37" t="str">
        <f t="shared" si="71"/>
        <v/>
      </c>
      <c r="CD249" s="37" t="s">
        <v>1890</v>
      </c>
      <c r="CG249" s="37" t="str">
        <f t="shared" si="72"/>
        <v/>
      </c>
      <c r="CK249" s="37" t="s">
        <v>1890</v>
      </c>
      <c r="CN249" s="37" t="str">
        <f t="shared" si="73"/>
        <v/>
      </c>
      <c r="CR249" s="37" t="s">
        <v>1890</v>
      </c>
      <c r="CU249" s="37" t="str">
        <f t="shared" si="74"/>
        <v/>
      </c>
      <c r="CY249" s="37" t="s">
        <v>1890</v>
      </c>
      <c r="DB249" s="37" t="str">
        <f t="shared" si="75"/>
        <v/>
      </c>
      <c r="DF249" s="37" t="s">
        <v>1890</v>
      </c>
    </row>
    <row r="250" spans="3:110" x14ac:dyDescent="0.2">
      <c r="C250" s="37">
        <v>510003</v>
      </c>
      <c r="D250" s="37" t="str">
        <f t="shared" si="76"/>
        <v>{{3001,-1,5,0}|{3001,-1,5,0}|{3018,-1,5,0}|{3018,-1,5,0}|{3001,-1,5,0}|{3001,-1,5,0}|{3001,-1,5,0}|{4021,-1,5,0}|{3018,-1,5,0}|{3018,-1,5,0}}</v>
      </c>
      <c r="E250" s="37" t="s">
        <v>2086</v>
      </c>
      <c r="F250" s="37" t="s">
        <v>2062</v>
      </c>
      <c r="G250" s="37" t="s">
        <v>1937</v>
      </c>
      <c r="H250" s="37" t="str">
        <f t="shared" si="62"/>
        <v>,0</v>
      </c>
      <c r="L250" s="37" t="s">
        <v>1991</v>
      </c>
      <c r="M250" s="37" t="s">
        <v>2062</v>
      </c>
      <c r="N250" s="37" t="s">
        <v>1937</v>
      </c>
      <c r="O250" s="37" t="str">
        <f t="shared" si="61"/>
        <v>,0</v>
      </c>
      <c r="S250" s="37" t="s">
        <v>1948</v>
      </c>
      <c r="T250" s="37" t="s">
        <v>2062</v>
      </c>
      <c r="U250" s="37" t="s">
        <v>1937</v>
      </c>
      <c r="V250" s="37" t="str">
        <f t="shared" si="63"/>
        <v>,0</v>
      </c>
      <c r="Z250" s="37" t="s">
        <v>1948</v>
      </c>
      <c r="AA250" s="37" t="s">
        <v>2062</v>
      </c>
      <c r="AB250" s="37" t="s">
        <v>1937</v>
      </c>
      <c r="AC250" s="37" t="str">
        <f t="shared" si="64"/>
        <v>,0</v>
      </c>
      <c r="AG250" s="37" t="s">
        <v>1991</v>
      </c>
      <c r="AH250" s="37" t="s">
        <v>2062</v>
      </c>
      <c r="AI250" s="37" t="s">
        <v>1937</v>
      </c>
      <c r="AJ250" s="37" t="str">
        <f t="shared" si="65"/>
        <v>,0</v>
      </c>
      <c r="AN250" s="37" t="s">
        <v>1991</v>
      </c>
      <c r="AO250" s="37" t="s">
        <v>2062</v>
      </c>
      <c r="AP250" s="37" t="s">
        <v>1937</v>
      </c>
      <c r="AQ250" s="37" t="str">
        <f t="shared" si="66"/>
        <v>,0</v>
      </c>
      <c r="AU250" s="37" t="s">
        <v>1991</v>
      </c>
      <c r="AV250" s="37" t="s">
        <v>2062</v>
      </c>
      <c r="AW250" s="37" t="s">
        <v>1937</v>
      </c>
      <c r="AX250" s="37" t="str">
        <f t="shared" si="67"/>
        <v>,0</v>
      </c>
      <c r="BB250" s="37" t="s">
        <v>1896</v>
      </c>
      <c r="BC250" s="37" t="s">
        <v>2062</v>
      </c>
      <c r="BD250" s="37" t="s">
        <v>1937</v>
      </c>
      <c r="BE250" s="37" t="str">
        <f t="shared" si="68"/>
        <v>,0</v>
      </c>
      <c r="BI250" s="37" t="s">
        <v>1948</v>
      </c>
      <c r="BJ250" s="37" t="s">
        <v>2062</v>
      </c>
      <c r="BK250" s="37" t="s">
        <v>1937</v>
      </c>
      <c r="BL250" s="37" t="str">
        <f t="shared" si="69"/>
        <v>,0</v>
      </c>
      <c r="BP250" s="37" t="s">
        <v>1948</v>
      </c>
      <c r="BQ250" s="37" t="s">
        <v>2062</v>
      </c>
      <c r="BR250" s="37" t="s">
        <v>1937</v>
      </c>
      <c r="BS250" s="37" t="str">
        <f t="shared" si="70"/>
        <v>,0</v>
      </c>
      <c r="BW250" s="37" t="s">
        <v>1889</v>
      </c>
      <c r="BZ250" s="37" t="str">
        <f t="shared" si="71"/>
        <v/>
      </c>
      <c r="CD250" s="37" t="s">
        <v>1890</v>
      </c>
      <c r="CG250" s="37" t="str">
        <f t="shared" si="72"/>
        <v/>
      </c>
      <c r="CK250" s="37" t="s">
        <v>1890</v>
      </c>
      <c r="CN250" s="37" t="str">
        <f t="shared" si="73"/>
        <v/>
      </c>
      <c r="CR250" s="37" t="s">
        <v>1890</v>
      </c>
      <c r="CU250" s="37" t="str">
        <f t="shared" si="74"/>
        <v/>
      </c>
      <c r="CY250" s="37" t="s">
        <v>1890</v>
      </c>
      <c r="DB250" s="37" t="str">
        <f t="shared" si="75"/>
        <v/>
      </c>
      <c r="DF250" s="37" t="s">
        <v>1890</v>
      </c>
    </row>
    <row r="251" spans="3:110" x14ac:dyDescent="0.2">
      <c r="C251" s="37">
        <v>510004</v>
      </c>
      <c r="D251" s="37" t="str">
        <f t="shared" si="76"/>
        <v>{{3012,-1,5,0}|{3012,-1,5,0}|{3021,-1,5,0}|{3021,-1,5,0}|{3006,-1,5,0}|{3006,-1,5,0}|{3006,-1,5,0}|{3021,-1,5,0}|{3021,-1,5,0}|{4028,-1,5,0}}</v>
      </c>
      <c r="E251" s="37" t="s">
        <v>1932</v>
      </c>
      <c r="F251" s="37" t="s">
        <v>2062</v>
      </c>
      <c r="G251" s="37" t="s">
        <v>1937</v>
      </c>
      <c r="H251" s="37" t="str">
        <f t="shared" si="62"/>
        <v>,0</v>
      </c>
      <c r="L251" s="37" t="s">
        <v>1887</v>
      </c>
      <c r="M251" s="37" t="s">
        <v>2062</v>
      </c>
      <c r="N251" s="37" t="s">
        <v>1937</v>
      </c>
      <c r="O251" s="37" t="str">
        <f t="shared" si="61"/>
        <v>,0</v>
      </c>
      <c r="S251" s="37" t="s">
        <v>1999</v>
      </c>
      <c r="T251" s="37" t="s">
        <v>2062</v>
      </c>
      <c r="U251" s="37" t="s">
        <v>1937</v>
      </c>
      <c r="V251" s="37" t="str">
        <f t="shared" si="63"/>
        <v>,0</v>
      </c>
      <c r="Z251" s="37" t="s">
        <v>1999</v>
      </c>
      <c r="AA251" s="37" t="s">
        <v>2062</v>
      </c>
      <c r="AB251" s="37" t="s">
        <v>1937</v>
      </c>
      <c r="AC251" s="37" t="str">
        <f t="shared" si="64"/>
        <v>,0</v>
      </c>
      <c r="AG251" s="37" t="s">
        <v>1944</v>
      </c>
      <c r="AH251" s="37" t="s">
        <v>2062</v>
      </c>
      <c r="AI251" s="37" t="s">
        <v>1937</v>
      </c>
      <c r="AJ251" s="37" t="str">
        <f t="shared" si="65"/>
        <v>,0</v>
      </c>
      <c r="AN251" s="37" t="s">
        <v>1944</v>
      </c>
      <c r="AO251" s="37" t="s">
        <v>2062</v>
      </c>
      <c r="AP251" s="37" t="s">
        <v>1937</v>
      </c>
      <c r="AQ251" s="37" t="str">
        <f t="shared" si="66"/>
        <v>,0</v>
      </c>
      <c r="AU251" s="37" t="s">
        <v>1944</v>
      </c>
      <c r="AV251" s="37" t="s">
        <v>2062</v>
      </c>
      <c r="AW251" s="37" t="s">
        <v>1937</v>
      </c>
      <c r="AX251" s="37" t="str">
        <f t="shared" si="67"/>
        <v>,0</v>
      </c>
      <c r="BB251" s="37" t="s">
        <v>1999</v>
      </c>
      <c r="BC251" s="37" t="s">
        <v>2062</v>
      </c>
      <c r="BD251" s="37" t="s">
        <v>1937</v>
      </c>
      <c r="BE251" s="37" t="str">
        <f t="shared" si="68"/>
        <v>,0</v>
      </c>
      <c r="BI251" s="37" t="s">
        <v>1999</v>
      </c>
      <c r="BJ251" s="37" t="s">
        <v>2062</v>
      </c>
      <c r="BK251" s="37" t="s">
        <v>1937</v>
      </c>
      <c r="BL251" s="37" t="str">
        <f t="shared" si="69"/>
        <v>,0</v>
      </c>
      <c r="BP251" s="37" t="s">
        <v>1903</v>
      </c>
      <c r="BQ251" s="37" t="s">
        <v>2062</v>
      </c>
      <c r="BR251" s="37" t="s">
        <v>1937</v>
      </c>
      <c r="BS251" s="37" t="str">
        <f t="shared" si="70"/>
        <v>,0</v>
      </c>
      <c r="BW251" s="37" t="s">
        <v>1889</v>
      </c>
      <c r="BZ251" s="37" t="str">
        <f t="shared" si="71"/>
        <v/>
      </c>
      <c r="CD251" s="37" t="s">
        <v>1890</v>
      </c>
      <c r="CG251" s="37" t="str">
        <f t="shared" si="72"/>
        <v/>
      </c>
      <c r="CK251" s="37" t="s">
        <v>1890</v>
      </c>
      <c r="CN251" s="37" t="str">
        <f t="shared" si="73"/>
        <v/>
      </c>
      <c r="CR251" s="37" t="s">
        <v>1890</v>
      </c>
      <c r="CU251" s="37" t="str">
        <f t="shared" si="74"/>
        <v/>
      </c>
      <c r="CY251" s="37" t="s">
        <v>1890</v>
      </c>
      <c r="DB251" s="37" t="str">
        <f t="shared" si="75"/>
        <v/>
      </c>
      <c r="DF251" s="37" t="s">
        <v>1890</v>
      </c>
    </row>
    <row r="252" spans="3:110" x14ac:dyDescent="0.2">
      <c r="C252" s="37">
        <v>510005</v>
      </c>
      <c r="D252" s="37" t="str">
        <f t="shared" si="76"/>
        <v>{{3006,-1,5,0}|{3006,-1,5,0}|{3021,-1,5,0}|{3021,-1,5,0}|{3006,-1,5,0}|{3006,-1,5,0}|{3006,-1,5,0}|{3021,-1,5,0}|{3021,-1,5,0}|{4007,-1,5,0}}</v>
      </c>
      <c r="E252" s="37" t="s">
        <v>1998</v>
      </c>
      <c r="F252" s="37" t="s">
        <v>2062</v>
      </c>
      <c r="G252" s="37" t="s">
        <v>1937</v>
      </c>
      <c r="H252" s="37" t="str">
        <f t="shared" si="62"/>
        <v>,0</v>
      </c>
      <c r="L252" s="37" t="s">
        <v>1944</v>
      </c>
      <c r="M252" s="37" t="s">
        <v>2062</v>
      </c>
      <c r="N252" s="37" t="s">
        <v>1937</v>
      </c>
      <c r="O252" s="37" t="str">
        <f t="shared" si="61"/>
        <v>,0</v>
      </c>
      <c r="S252" s="37" t="s">
        <v>1999</v>
      </c>
      <c r="T252" s="37" t="s">
        <v>2062</v>
      </c>
      <c r="U252" s="37" t="s">
        <v>1937</v>
      </c>
      <c r="V252" s="37" t="str">
        <f t="shared" si="63"/>
        <v>,0</v>
      </c>
      <c r="Z252" s="37" t="s">
        <v>1999</v>
      </c>
      <c r="AA252" s="37" t="s">
        <v>2062</v>
      </c>
      <c r="AB252" s="37" t="s">
        <v>1937</v>
      </c>
      <c r="AC252" s="37" t="str">
        <f t="shared" si="64"/>
        <v>,0</v>
      </c>
      <c r="AG252" s="37" t="s">
        <v>1944</v>
      </c>
      <c r="AH252" s="37" t="s">
        <v>2062</v>
      </c>
      <c r="AI252" s="37" t="s">
        <v>1937</v>
      </c>
      <c r="AJ252" s="37" t="str">
        <f t="shared" si="65"/>
        <v>,0</v>
      </c>
      <c r="AN252" s="37" t="s">
        <v>1944</v>
      </c>
      <c r="AO252" s="37" t="s">
        <v>2062</v>
      </c>
      <c r="AP252" s="37" t="s">
        <v>1937</v>
      </c>
      <c r="AQ252" s="37" t="str">
        <f t="shared" si="66"/>
        <v>,0</v>
      </c>
      <c r="AU252" s="37" t="s">
        <v>1944</v>
      </c>
      <c r="AV252" s="37" t="s">
        <v>2062</v>
      </c>
      <c r="AW252" s="37" t="s">
        <v>1937</v>
      </c>
      <c r="AX252" s="37" t="str">
        <f t="shared" si="67"/>
        <v>,0</v>
      </c>
      <c r="BB252" s="37" t="s">
        <v>1999</v>
      </c>
      <c r="BC252" s="37" t="s">
        <v>2062</v>
      </c>
      <c r="BD252" s="37" t="s">
        <v>1937</v>
      </c>
      <c r="BE252" s="37" t="str">
        <f t="shared" si="68"/>
        <v>,0</v>
      </c>
      <c r="BI252" s="37" t="s">
        <v>1999</v>
      </c>
      <c r="BJ252" s="37" t="s">
        <v>2062</v>
      </c>
      <c r="BK252" s="37" t="s">
        <v>1937</v>
      </c>
      <c r="BL252" s="37" t="str">
        <f t="shared" si="69"/>
        <v>,0</v>
      </c>
      <c r="BP252" s="37" t="s">
        <v>1881</v>
      </c>
      <c r="BQ252" s="37" t="s">
        <v>2062</v>
      </c>
      <c r="BR252" s="37" t="s">
        <v>1937</v>
      </c>
      <c r="BS252" s="37" t="str">
        <f t="shared" si="70"/>
        <v>,0</v>
      </c>
      <c r="BW252" s="37" t="s">
        <v>1889</v>
      </c>
      <c r="BZ252" s="37" t="str">
        <f t="shared" si="71"/>
        <v/>
      </c>
      <c r="CD252" s="37" t="s">
        <v>1890</v>
      </c>
      <c r="CG252" s="37" t="str">
        <f t="shared" si="72"/>
        <v/>
      </c>
      <c r="CK252" s="37" t="s">
        <v>1890</v>
      </c>
      <c r="CN252" s="37" t="str">
        <f t="shared" si="73"/>
        <v/>
      </c>
      <c r="CR252" s="37" t="s">
        <v>1890</v>
      </c>
      <c r="CU252" s="37" t="str">
        <f t="shared" si="74"/>
        <v/>
      </c>
      <c r="CY252" s="37" t="s">
        <v>1890</v>
      </c>
      <c r="DB252" s="37" t="str">
        <f t="shared" si="75"/>
        <v/>
      </c>
      <c r="DF252" s="37" t="s">
        <v>1890</v>
      </c>
    </row>
    <row r="253" spans="3:110" x14ac:dyDescent="0.2">
      <c r="C253" s="37">
        <v>510006</v>
      </c>
      <c r="D253" s="37" t="str">
        <f t="shared" si="76"/>
        <v>{{3015,-1,5,0}|{3015,-1,5,0}|{3013,-1,5,0}|{3013,-1,5,0}|{3015,-1,5,0}|{3015,-1,5,0}|{3015,-1,5,0}|{4015,-1,5,0}|{3004,-1,5,0}|{3004,-1,5,0}}</v>
      </c>
      <c r="E253" s="37" t="s">
        <v>2078</v>
      </c>
      <c r="F253" s="37" t="s">
        <v>2062</v>
      </c>
      <c r="G253" s="37" t="s">
        <v>1937</v>
      </c>
      <c r="H253" s="37" t="str">
        <f t="shared" si="62"/>
        <v>,0</v>
      </c>
      <c r="L253" s="37" t="s">
        <v>1979</v>
      </c>
      <c r="M253" s="37" t="s">
        <v>2062</v>
      </c>
      <c r="N253" s="37" t="s">
        <v>1937</v>
      </c>
      <c r="O253" s="37" t="str">
        <f t="shared" si="61"/>
        <v>,0</v>
      </c>
      <c r="S253" s="37" t="s">
        <v>1975</v>
      </c>
      <c r="T253" s="37" t="s">
        <v>2062</v>
      </c>
      <c r="U253" s="37" t="s">
        <v>1937</v>
      </c>
      <c r="V253" s="37" t="str">
        <f t="shared" si="63"/>
        <v>,0</v>
      </c>
      <c r="Z253" s="37" t="s">
        <v>1975</v>
      </c>
      <c r="AA253" s="37" t="s">
        <v>2062</v>
      </c>
      <c r="AB253" s="37" t="s">
        <v>1937</v>
      </c>
      <c r="AC253" s="37" t="str">
        <f t="shared" si="64"/>
        <v>,0</v>
      </c>
      <c r="AG253" s="37" t="s">
        <v>1979</v>
      </c>
      <c r="AH253" s="37" t="s">
        <v>2062</v>
      </c>
      <c r="AI253" s="37" t="s">
        <v>1937</v>
      </c>
      <c r="AJ253" s="37" t="str">
        <f t="shared" si="65"/>
        <v>,0</v>
      </c>
      <c r="AN253" s="37" t="s">
        <v>1979</v>
      </c>
      <c r="AO253" s="37" t="s">
        <v>2062</v>
      </c>
      <c r="AP253" s="37" t="s">
        <v>1937</v>
      </c>
      <c r="AQ253" s="37" t="str">
        <f t="shared" si="66"/>
        <v>,0</v>
      </c>
      <c r="AU253" s="37" t="s">
        <v>1979</v>
      </c>
      <c r="AV253" s="37" t="s">
        <v>2062</v>
      </c>
      <c r="AW253" s="37" t="s">
        <v>1937</v>
      </c>
      <c r="AX253" s="37" t="str">
        <f t="shared" si="67"/>
        <v>,0</v>
      </c>
      <c r="BB253" s="37" t="s">
        <v>1914</v>
      </c>
      <c r="BC253" s="37" t="s">
        <v>2062</v>
      </c>
      <c r="BD253" s="37" t="s">
        <v>1937</v>
      </c>
      <c r="BE253" s="37" t="str">
        <f t="shared" si="68"/>
        <v>,0</v>
      </c>
      <c r="BI253" s="37" t="s">
        <v>1900</v>
      </c>
      <c r="BJ253" s="37" t="s">
        <v>2062</v>
      </c>
      <c r="BK253" s="37" t="s">
        <v>1937</v>
      </c>
      <c r="BL253" s="37" t="str">
        <f t="shared" si="69"/>
        <v>,0</v>
      </c>
      <c r="BP253" s="37" t="s">
        <v>1900</v>
      </c>
      <c r="BQ253" s="37" t="s">
        <v>2062</v>
      </c>
      <c r="BR253" s="37" t="s">
        <v>1937</v>
      </c>
      <c r="BS253" s="37" t="str">
        <f t="shared" si="70"/>
        <v>,0</v>
      </c>
      <c r="BW253" s="37" t="s">
        <v>1889</v>
      </c>
      <c r="BZ253" s="37" t="str">
        <f t="shared" si="71"/>
        <v/>
      </c>
      <c r="CD253" s="37" t="s">
        <v>1890</v>
      </c>
      <c r="CG253" s="37" t="str">
        <f t="shared" si="72"/>
        <v/>
      </c>
      <c r="CK253" s="37" t="s">
        <v>1890</v>
      </c>
      <c r="CN253" s="37" t="str">
        <f t="shared" si="73"/>
        <v/>
      </c>
      <c r="CR253" s="37" t="s">
        <v>1890</v>
      </c>
      <c r="CU253" s="37" t="str">
        <f t="shared" si="74"/>
        <v/>
      </c>
      <c r="CY253" s="37" t="s">
        <v>1890</v>
      </c>
      <c r="DB253" s="37" t="str">
        <f t="shared" si="75"/>
        <v/>
      </c>
      <c r="DF253" s="37" t="s">
        <v>1890</v>
      </c>
    </row>
    <row r="254" spans="3:110" x14ac:dyDescent="0.2">
      <c r="C254" s="37">
        <v>510007</v>
      </c>
      <c r="D254" s="37" t="str">
        <f t="shared" si="76"/>
        <v>{{3015,-1,5,0}|{3015,-1,5,0}|{3013,-1,5,0}|{3013,-1,5,0}|{3015,-1,5,0}|{3015,-1,5,0}|{3015,-1,5,0}|{4034,-1,5,0}|{3008,-1,5,0}|{3008,-1,5,0}}</v>
      </c>
      <c r="E254" s="37" t="s">
        <v>2078</v>
      </c>
      <c r="F254" s="37" t="s">
        <v>2062</v>
      </c>
      <c r="G254" s="37" t="s">
        <v>1937</v>
      </c>
      <c r="H254" s="37" t="str">
        <f t="shared" si="62"/>
        <v>,0</v>
      </c>
      <c r="L254" s="37" t="s">
        <v>1979</v>
      </c>
      <c r="M254" s="37" t="s">
        <v>2062</v>
      </c>
      <c r="N254" s="37" t="s">
        <v>1937</v>
      </c>
      <c r="O254" s="37" t="str">
        <f t="shared" si="61"/>
        <v>,0</v>
      </c>
      <c r="S254" s="37" t="s">
        <v>1975</v>
      </c>
      <c r="T254" s="37" t="s">
        <v>2062</v>
      </c>
      <c r="U254" s="37" t="s">
        <v>1937</v>
      </c>
      <c r="V254" s="37" t="str">
        <f t="shared" si="63"/>
        <v>,0</v>
      </c>
      <c r="Z254" s="37" t="s">
        <v>1975</v>
      </c>
      <c r="AA254" s="37" t="s">
        <v>2062</v>
      </c>
      <c r="AB254" s="37" t="s">
        <v>1937</v>
      </c>
      <c r="AC254" s="37" t="str">
        <f t="shared" si="64"/>
        <v>,0</v>
      </c>
      <c r="AG254" s="37" t="s">
        <v>1979</v>
      </c>
      <c r="AH254" s="37" t="s">
        <v>2062</v>
      </c>
      <c r="AI254" s="37" t="s">
        <v>1937</v>
      </c>
      <c r="AJ254" s="37" t="str">
        <f t="shared" si="65"/>
        <v>,0</v>
      </c>
      <c r="AN254" s="37" t="s">
        <v>1979</v>
      </c>
      <c r="AO254" s="37" t="s">
        <v>2062</v>
      </c>
      <c r="AP254" s="37" t="s">
        <v>1937</v>
      </c>
      <c r="AQ254" s="37" t="str">
        <f t="shared" si="66"/>
        <v>,0</v>
      </c>
      <c r="AU254" s="37" t="s">
        <v>1979</v>
      </c>
      <c r="AV254" s="37" t="s">
        <v>2062</v>
      </c>
      <c r="AW254" s="37" t="s">
        <v>1937</v>
      </c>
      <c r="AX254" s="37" t="str">
        <f t="shared" si="67"/>
        <v>,0</v>
      </c>
      <c r="BB254" s="37" t="s">
        <v>1910</v>
      </c>
      <c r="BC254" s="37" t="s">
        <v>2062</v>
      </c>
      <c r="BD254" s="37" t="s">
        <v>1937</v>
      </c>
      <c r="BE254" s="37" t="str">
        <f t="shared" si="68"/>
        <v>,0</v>
      </c>
      <c r="BI254" s="37" t="s">
        <v>1907</v>
      </c>
      <c r="BJ254" s="37" t="s">
        <v>2062</v>
      </c>
      <c r="BK254" s="37" t="s">
        <v>1937</v>
      </c>
      <c r="BL254" s="37" t="str">
        <f t="shared" si="69"/>
        <v>,0</v>
      </c>
      <c r="BP254" s="37" t="s">
        <v>1907</v>
      </c>
      <c r="BQ254" s="37" t="s">
        <v>2062</v>
      </c>
      <c r="BR254" s="37" t="s">
        <v>1937</v>
      </c>
      <c r="BS254" s="37" t="str">
        <f t="shared" si="70"/>
        <v>,0</v>
      </c>
      <c r="BW254" s="37" t="s">
        <v>1889</v>
      </c>
      <c r="BZ254" s="37" t="str">
        <f t="shared" si="71"/>
        <v/>
      </c>
      <c r="CD254" s="37" t="s">
        <v>1890</v>
      </c>
      <c r="CG254" s="37" t="str">
        <f t="shared" si="72"/>
        <v/>
      </c>
      <c r="CK254" s="37" t="s">
        <v>1890</v>
      </c>
      <c r="CN254" s="37" t="str">
        <f t="shared" si="73"/>
        <v/>
      </c>
      <c r="CR254" s="37" t="s">
        <v>1890</v>
      </c>
      <c r="CU254" s="37" t="str">
        <f t="shared" si="74"/>
        <v/>
      </c>
      <c r="CY254" s="37" t="s">
        <v>1890</v>
      </c>
      <c r="DB254" s="37" t="str">
        <f t="shared" si="75"/>
        <v/>
      </c>
      <c r="DF254" s="37" t="s">
        <v>1890</v>
      </c>
    </row>
    <row r="255" spans="3:110" x14ac:dyDescent="0.2">
      <c r="C255" s="37">
        <v>510101</v>
      </c>
      <c r="D255" s="37" t="str">
        <f t="shared" si="76"/>
        <v>{{4037,-1,5,0}|{3015,-1,5,0}|{3015,-1,5,0}|{3013,-1,5,0}|{3013,-1,5,0}|{3015,-1,5,0}|{3015,-1,5,0}|{4014,-1,5,0}|{3017,-1,5,0}|{3017,-1,5,0}}</v>
      </c>
      <c r="E255" s="37" t="s">
        <v>2026</v>
      </c>
      <c r="F255" s="37" t="s">
        <v>2062</v>
      </c>
      <c r="G255" s="37" t="s">
        <v>1937</v>
      </c>
      <c r="H255" s="37" t="str">
        <f t="shared" si="62"/>
        <v>,0</v>
      </c>
      <c r="L255" s="37" t="s">
        <v>1979</v>
      </c>
      <c r="M255" s="37" t="s">
        <v>2062</v>
      </c>
      <c r="N255" s="37" t="s">
        <v>1937</v>
      </c>
      <c r="O255" s="37" t="str">
        <f t="shared" si="61"/>
        <v>,0</v>
      </c>
      <c r="S255" s="37" t="s">
        <v>1979</v>
      </c>
      <c r="T255" s="37" t="s">
        <v>2062</v>
      </c>
      <c r="U255" s="37" t="s">
        <v>1937</v>
      </c>
      <c r="V255" s="37" t="str">
        <f t="shared" si="63"/>
        <v>,0</v>
      </c>
      <c r="Z255" s="37" t="s">
        <v>1975</v>
      </c>
      <c r="AA255" s="37" t="s">
        <v>2062</v>
      </c>
      <c r="AB255" s="37" t="s">
        <v>1937</v>
      </c>
      <c r="AC255" s="37" t="str">
        <f t="shared" si="64"/>
        <v>,0</v>
      </c>
      <c r="AG255" s="37" t="s">
        <v>1975</v>
      </c>
      <c r="AH255" s="37" t="s">
        <v>2062</v>
      </c>
      <c r="AI255" s="37" t="s">
        <v>1937</v>
      </c>
      <c r="AJ255" s="37" t="str">
        <f t="shared" si="65"/>
        <v>,0</v>
      </c>
      <c r="AN255" s="37" t="s">
        <v>1979</v>
      </c>
      <c r="AO255" s="37" t="s">
        <v>2062</v>
      </c>
      <c r="AP255" s="37" t="s">
        <v>1937</v>
      </c>
      <c r="AQ255" s="37" t="str">
        <f t="shared" si="66"/>
        <v>,0</v>
      </c>
      <c r="AU255" s="37" t="s">
        <v>1979</v>
      </c>
      <c r="AV255" s="37" t="s">
        <v>2062</v>
      </c>
      <c r="AW255" s="37" t="s">
        <v>1937</v>
      </c>
      <c r="AX255" s="37" t="str">
        <f t="shared" si="67"/>
        <v>,0</v>
      </c>
      <c r="BB255" s="37" t="s">
        <v>1895</v>
      </c>
      <c r="BC255" s="37" t="s">
        <v>2062</v>
      </c>
      <c r="BD255" s="37" t="s">
        <v>1937</v>
      </c>
      <c r="BE255" s="37" t="str">
        <f t="shared" si="68"/>
        <v>,0</v>
      </c>
      <c r="BI255" s="37" t="s">
        <v>1942</v>
      </c>
      <c r="BJ255" s="37" t="s">
        <v>2062</v>
      </c>
      <c r="BK255" s="37" t="s">
        <v>1937</v>
      </c>
      <c r="BL255" s="37" t="str">
        <f t="shared" si="69"/>
        <v>,0</v>
      </c>
      <c r="BP255" s="37" t="s">
        <v>1942</v>
      </c>
      <c r="BQ255" s="37" t="s">
        <v>2062</v>
      </c>
      <c r="BR255" s="37" t="s">
        <v>1937</v>
      </c>
      <c r="BS255" s="37" t="str">
        <f t="shared" si="70"/>
        <v>,0</v>
      </c>
      <c r="BW255" s="37" t="s">
        <v>1889</v>
      </c>
      <c r="BZ255" s="37" t="str">
        <f t="shared" si="71"/>
        <v/>
      </c>
      <c r="CD255" s="37" t="s">
        <v>1890</v>
      </c>
      <c r="CG255" s="37" t="str">
        <f t="shared" si="72"/>
        <v/>
      </c>
      <c r="CK255" s="37" t="s">
        <v>1890</v>
      </c>
      <c r="CN255" s="37" t="str">
        <f t="shared" si="73"/>
        <v/>
      </c>
      <c r="CR255" s="37" t="s">
        <v>1890</v>
      </c>
      <c r="CU255" s="37" t="str">
        <f t="shared" si="74"/>
        <v/>
      </c>
      <c r="CY255" s="37" t="s">
        <v>1890</v>
      </c>
      <c r="DB255" s="37" t="str">
        <f t="shared" si="75"/>
        <v/>
      </c>
      <c r="DF255" s="37" t="s">
        <v>1890</v>
      </c>
    </row>
    <row r="256" spans="3:110" x14ac:dyDescent="0.2">
      <c r="C256" s="37">
        <v>510102</v>
      </c>
      <c r="D256" s="37" t="str">
        <f t="shared" si="76"/>
        <v>{{4006,-1,5,0}|{3006,-1,5,0}|{3006,-1,5,0}|{3021,-1,5,0}|{3021,-1,5,0}|{3006,-1,5,0}|{3006,-1,5,0}|{4007,-1,5,0}|{3016,-1,5,0}|{3016,-1,5,0}}</v>
      </c>
      <c r="E256" s="37" t="s">
        <v>1988</v>
      </c>
      <c r="F256" s="37" t="s">
        <v>2062</v>
      </c>
      <c r="G256" s="37" t="s">
        <v>1937</v>
      </c>
      <c r="H256" s="37" t="str">
        <f t="shared" si="62"/>
        <v>,0</v>
      </c>
      <c r="L256" s="37" t="s">
        <v>1944</v>
      </c>
      <c r="M256" s="37" t="s">
        <v>2062</v>
      </c>
      <c r="N256" s="37" t="s">
        <v>1937</v>
      </c>
      <c r="O256" s="37" t="str">
        <f t="shared" si="61"/>
        <v>,0</v>
      </c>
      <c r="S256" s="37" t="s">
        <v>1944</v>
      </c>
      <c r="T256" s="37" t="s">
        <v>2062</v>
      </c>
      <c r="U256" s="37" t="s">
        <v>1937</v>
      </c>
      <c r="V256" s="37" t="str">
        <f t="shared" si="63"/>
        <v>,0</v>
      </c>
      <c r="Z256" s="37" t="s">
        <v>1999</v>
      </c>
      <c r="AA256" s="37" t="s">
        <v>2062</v>
      </c>
      <c r="AB256" s="37" t="s">
        <v>1937</v>
      </c>
      <c r="AC256" s="37" t="str">
        <f t="shared" si="64"/>
        <v>,0</v>
      </c>
      <c r="AG256" s="37" t="s">
        <v>1999</v>
      </c>
      <c r="AH256" s="37" t="s">
        <v>2062</v>
      </c>
      <c r="AI256" s="37" t="s">
        <v>1937</v>
      </c>
      <c r="AJ256" s="37" t="str">
        <f t="shared" si="65"/>
        <v>,0</v>
      </c>
      <c r="AN256" s="37" t="s">
        <v>1944</v>
      </c>
      <c r="AO256" s="37" t="s">
        <v>2062</v>
      </c>
      <c r="AP256" s="37" t="s">
        <v>1937</v>
      </c>
      <c r="AQ256" s="37" t="str">
        <f t="shared" si="66"/>
        <v>,0</v>
      </c>
      <c r="AU256" s="37" t="s">
        <v>1944</v>
      </c>
      <c r="AV256" s="37" t="s">
        <v>2062</v>
      </c>
      <c r="AW256" s="37" t="s">
        <v>1937</v>
      </c>
      <c r="AX256" s="37" t="str">
        <f t="shared" si="67"/>
        <v>,0</v>
      </c>
      <c r="BB256" s="37" t="s">
        <v>1881</v>
      </c>
      <c r="BC256" s="37" t="s">
        <v>2062</v>
      </c>
      <c r="BD256" s="37" t="s">
        <v>1937</v>
      </c>
      <c r="BE256" s="37" t="str">
        <f t="shared" si="68"/>
        <v>,0</v>
      </c>
      <c r="BI256" s="37" t="s">
        <v>1902</v>
      </c>
      <c r="BJ256" s="37" t="s">
        <v>2062</v>
      </c>
      <c r="BK256" s="37" t="s">
        <v>1937</v>
      </c>
      <c r="BL256" s="37" t="str">
        <f t="shared" si="69"/>
        <v>,0</v>
      </c>
      <c r="BP256" s="37" t="s">
        <v>1902</v>
      </c>
      <c r="BQ256" s="37" t="s">
        <v>2062</v>
      </c>
      <c r="BR256" s="37" t="s">
        <v>1937</v>
      </c>
      <c r="BS256" s="37" t="str">
        <f t="shared" si="70"/>
        <v>,0</v>
      </c>
      <c r="BW256" s="37" t="s">
        <v>1889</v>
      </c>
      <c r="BZ256" s="37" t="str">
        <f t="shared" si="71"/>
        <v/>
      </c>
      <c r="CD256" s="37" t="s">
        <v>1890</v>
      </c>
      <c r="CG256" s="37" t="str">
        <f t="shared" si="72"/>
        <v/>
      </c>
      <c r="CK256" s="37" t="s">
        <v>1890</v>
      </c>
      <c r="CN256" s="37" t="str">
        <f t="shared" si="73"/>
        <v/>
      </c>
      <c r="CR256" s="37" t="s">
        <v>1890</v>
      </c>
      <c r="CU256" s="37" t="str">
        <f t="shared" si="74"/>
        <v/>
      </c>
      <c r="CY256" s="37" t="s">
        <v>1890</v>
      </c>
      <c r="DB256" s="37" t="str">
        <f t="shared" si="75"/>
        <v/>
      </c>
      <c r="DF256" s="37" t="s">
        <v>1890</v>
      </c>
    </row>
    <row r="257" spans="3:110" x14ac:dyDescent="0.2">
      <c r="C257" s="37">
        <v>510103</v>
      </c>
      <c r="D257" s="37" t="str">
        <f t="shared" si="76"/>
        <v>{{4021,-1,5,0}|{3001,-1,5,0}|{3001,-1,5,0}|{3018,-1,5,0}|{3018,-1,5,0}|{3001,-1,5,0}|{3001,-1,5,0}|{4024,-1,5,0}|{3009,-1,5,0}|{3009,-1,5,0}}</v>
      </c>
      <c r="E257" s="37" t="s">
        <v>2034</v>
      </c>
      <c r="F257" s="37" t="s">
        <v>2062</v>
      </c>
      <c r="G257" s="37" t="s">
        <v>1937</v>
      </c>
      <c r="H257" s="37" t="str">
        <f t="shared" si="62"/>
        <v>,0</v>
      </c>
      <c r="L257" s="37" t="s">
        <v>1991</v>
      </c>
      <c r="M257" s="37" t="s">
        <v>2062</v>
      </c>
      <c r="N257" s="37" t="s">
        <v>1937</v>
      </c>
      <c r="O257" s="37" t="str">
        <f t="shared" si="61"/>
        <v>,0</v>
      </c>
      <c r="S257" s="37" t="s">
        <v>1991</v>
      </c>
      <c r="T257" s="37" t="s">
        <v>2062</v>
      </c>
      <c r="U257" s="37" t="s">
        <v>1937</v>
      </c>
      <c r="V257" s="37" t="str">
        <f t="shared" si="63"/>
        <v>,0</v>
      </c>
      <c r="Z257" s="37" t="s">
        <v>1948</v>
      </c>
      <c r="AA257" s="37" t="s">
        <v>2062</v>
      </c>
      <c r="AB257" s="37" t="s">
        <v>1937</v>
      </c>
      <c r="AC257" s="37" t="str">
        <f t="shared" si="64"/>
        <v>,0</v>
      </c>
      <c r="AG257" s="37" t="s">
        <v>1948</v>
      </c>
      <c r="AH257" s="37" t="s">
        <v>2062</v>
      </c>
      <c r="AI257" s="37" t="s">
        <v>1937</v>
      </c>
      <c r="AJ257" s="37" t="str">
        <f t="shared" si="65"/>
        <v>,0</v>
      </c>
      <c r="AN257" s="37" t="s">
        <v>1991</v>
      </c>
      <c r="AO257" s="37" t="s">
        <v>2062</v>
      </c>
      <c r="AP257" s="37" t="s">
        <v>1937</v>
      </c>
      <c r="AQ257" s="37" t="str">
        <f t="shared" si="66"/>
        <v>,0</v>
      </c>
      <c r="AU257" s="37" t="s">
        <v>1991</v>
      </c>
      <c r="AV257" s="37" t="s">
        <v>2062</v>
      </c>
      <c r="AW257" s="37" t="s">
        <v>1937</v>
      </c>
      <c r="AX257" s="37" t="str">
        <f t="shared" si="67"/>
        <v>,0</v>
      </c>
      <c r="BB257" s="37" t="s">
        <v>2025</v>
      </c>
      <c r="BC257" s="37" t="s">
        <v>2062</v>
      </c>
      <c r="BD257" s="37" t="s">
        <v>1937</v>
      </c>
      <c r="BE257" s="37" t="str">
        <f t="shared" si="68"/>
        <v>,0</v>
      </c>
      <c r="BI257" s="37" t="s">
        <v>1880</v>
      </c>
      <c r="BJ257" s="37" t="s">
        <v>2062</v>
      </c>
      <c r="BK257" s="37" t="s">
        <v>1937</v>
      </c>
      <c r="BL257" s="37" t="str">
        <f t="shared" si="69"/>
        <v>,0</v>
      </c>
      <c r="BP257" s="37" t="s">
        <v>1880</v>
      </c>
      <c r="BQ257" s="37" t="s">
        <v>2062</v>
      </c>
      <c r="BR257" s="37" t="s">
        <v>1937</v>
      </c>
      <c r="BS257" s="37" t="str">
        <f t="shared" si="70"/>
        <v>,0</v>
      </c>
      <c r="BW257" s="37" t="s">
        <v>1889</v>
      </c>
      <c r="BZ257" s="37" t="str">
        <f t="shared" si="71"/>
        <v/>
      </c>
      <c r="CD257" s="37" t="s">
        <v>1890</v>
      </c>
      <c r="CG257" s="37" t="str">
        <f t="shared" si="72"/>
        <v/>
      </c>
      <c r="CK257" s="37" t="s">
        <v>1890</v>
      </c>
      <c r="CN257" s="37" t="str">
        <f t="shared" si="73"/>
        <v/>
      </c>
      <c r="CR257" s="37" t="s">
        <v>1890</v>
      </c>
      <c r="CU257" s="37" t="str">
        <f t="shared" si="74"/>
        <v/>
      </c>
      <c r="CY257" s="37" t="s">
        <v>1890</v>
      </c>
      <c r="DB257" s="37" t="str">
        <f t="shared" si="75"/>
        <v/>
      </c>
      <c r="DF257" s="37" t="s">
        <v>1890</v>
      </c>
    </row>
    <row r="258" spans="3:110" x14ac:dyDescent="0.2">
      <c r="C258" s="37">
        <v>511001</v>
      </c>
      <c r="D258" s="37" t="str">
        <f t="shared" si="76"/>
        <v>{{3019,-1,6,0}|{3019,-1,6,0}|{3018,-1,6,0}|{3018,-1,6,0}|{3019,-1,6,0}|{3019,-1,6,0}|{3018,-1,6,0}|{3018,-1,6,0}|{3019,-1,6,0}|{3018,-1,6,0}|{4004,-1,6,0}}</v>
      </c>
      <c r="E258" s="37" t="s">
        <v>1940</v>
      </c>
      <c r="F258" s="37" t="s">
        <v>2062</v>
      </c>
      <c r="G258" s="37" t="s">
        <v>1941</v>
      </c>
      <c r="H258" s="37" t="str">
        <f t="shared" si="62"/>
        <v>,0</v>
      </c>
      <c r="L258" s="37" t="s">
        <v>1955</v>
      </c>
      <c r="M258" s="37" t="s">
        <v>2062</v>
      </c>
      <c r="N258" s="37" t="s">
        <v>1941</v>
      </c>
      <c r="O258" s="37" t="str">
        <f t="shared" si="61"/>
        <v>,0</v>
      </c>
      <c r="S258" s="37" t="s">
        <v>1948</v>
      </c>
      <c r="T258" s="37" t="s">
        <v>2062</v>
      </c>
      <c r="U258" s="37" t="s">
        <v>1941</v>
      </c>
      <c r="V258" s="37" t="str">
        <f t="shared" si="63"/>
        <v>,0</v>
      </c>
      <c r="Z258" s="37" t="s">
        <v>1948</v>
      </c>
      <c r="AA258" s="37" t="s">
        <v>2062</v>
      </c>
      <c r="AB258" s="37" t="s">
        <v>1941</v>
      </c>
      <c r="AC258" s="37" t="str">
        <f t="shared" si="64"/>
        <v>,0</v>
      </c>
      <c r="AG258" s="37" t="s">
        <v>1955</v>
      </c>
      <c r="AH258" s="37" t="s">
        <v>2062</v>
      </c>
      <c r="AI258" s="37" t="s">
        <v>1941</v>
      </c>
      <c r="AJ258" s="37" t="str">
        <f t="shared" si="65"/>
        <v>,0</v>
      </c>
      <c r="AN258" s="37" t="s">
        <v>1955</v>
      </c>
      <c r="AO258" s="37" t="s">
        <v>2062</v>
      </c>
      <c r="AP258" s="37" t="s">
        <v>1941</v>
      </c>
      <c r="AQ258" s="37" t="str">
        <f t="shared" si="66"/>
        <v>,0</v>
      </c>
      <c r="AU258" s="37" t="s">
        <v>1948</v>
      </c>
      <c r="AV258" s="37" t="s">
        <v>2062</v>
      </c>
      <c r="AW258" s="37" t="s">
        <v>1941</v>
      </c>
      <c r="AX258" s="37" t="str">
        <f t="shared" si="67"/>
        <v>,0</v>
      </c>
      <c r="BB258" s="37" t="s">
        <v>1948</v>
      </c>
      <c r="BC258" s="37" t="s">
        <v>2062</v>
      </c>
      <c r="BD258" s="37" t="s">
        <v>1941</v>
      </c>
      <c r="BE258" s="37" t="str">
        <f t="shared" si="68"/>
        <v>,0</v>
      </c>
      <c r="BI258" s="37" t="s">
        <v>1955</v>
      </c>
      <c r="BJ258" s="37" t="s">
        <v>2062</v>
      </c>
      <c r="BK258" s="37" t="s">
        <v>1941</v>
      </c>
      <c r="BL258" s="37" t="str">
        <f t="shared" si="69"/>
        <v>,0</v>
      </c>
      <c r="BP258" s="37" t="s">
        <v>1948</v>
      </c>
      <c r="BQ258" s="37" t="s">
        <v>2062</v>
      </c>
      <c r="BR258" s="37" t="s">
        <v>1941</v>
      </c>
      <c r="BS258" s="37" t="str">
        <f t="shared" si="70"/>
        <v>,0</v>
      </c>
      <c r="BW258" s="37" t="s">
        <v>2017</v>
      </c>
      <c r="BX258" s="37" t="s">
        <v>2062</v>
      </c>
      <c r="BY258" s="37" t="s">
        <v>1941</v>
      </c>
      <c r="BZ258" s="37" t="str">
        <f t="shared" si="71"/>
        <v>,0</v>
      </c>
      <c r="CD258" s="37" t="s">
        <v>1889</v>
      </c>
      <c r="CG258" s="37" t="str">
        <f t="shared" si="72"/>
        <v/>
      </c>
      <c r="CK258" s="37" t="s">
        <v>1890</v>
      </c>
      <c r="CN258" s="37" t="str">
        <f t="shared" si="73"/>
        <v/>
      </c>
      <c r="CR258" s="37" t="s">
        <v>1890</v>
      </c>
      <c r="CU258" s="37" t="str">
        <f t="shared" si="74"/>
        <v/>
      </c>
      <c r="CY258" s="37" t="s">
        <v>1890</v>
      </c>
      <c r="DB258" s="37" t="str">
        <f t="shared" si="75"/>
        <v/>
      </c>
      <c r="DF258" s="37" t="s">
        <v>1890</v>
      </c>
    </row>
    <row r="259" spans="3:110" x14ac:dyDescent="0.2">
      <c r="C259" s="37">
        <v>511002</v>
      </c>
      <c r="D259" s="37" t="str">
        <f t="shared" si="76"/>
        <v>{{3020,-1,6,0}|{3020,-1,6,0}|{3018,-1,6,0}|{3018,-1,6,0}|{3020,-1,6,0}|{3020,-1,6,0}|{3018,-1,6,0}|{3018,-1,6,0}|{3020,-1,6,0}|{3018,-1,6,0}|{4004,-1,6,0}}</v>
      </c>
      <c r="E259" s="37" t="s">
        <v>1995</v>
      </c>
      <c r="F259" s="37" t="s">
        <v>2062</v>
      </c>
      <c r="G259" s="37" t="s">
        <v>1941</v>
      </c>
      <c r="H259" s="37" t="str">
        <f t="shared" si="62"/>
        <v>,0</v>
      </c>
      <c r="L259" s="37" t="s">
        <v>1997</v>
      </c>
      <c r="M259" s="37" t="s">
        <v>2062</v>
      </c>
      <c r="N259" s="37" t="s">
        <v>1941</v>
      </c>
      <c r="O259" s="37" t="str">
        <f t="shared" ref="O259:O322" si="77">IF(OR(N259="",RIGHT(L259,2)="}}"),"",",0")</f>
        <v>,0</v>
      </c>
      <c r="S259" s="37" t="s">
        <v>1948</v>
      </c>
      <c r="T259" s="37" t="s">
        <v>2062</v>
      </c>
      <c r="U259" s="37" t="s">
        <v>1941</v>
      </c>
      <c r="V259" s="37" t="str">
        <f t="shared" si="63"/>
        <v>,0</v>
      </c>
      <c r="Z259" s="37" t="s">
        <v>1948</v>
      </c>
      <c r="AA259" s="37" t="s">
        <v>2062</v>
      </c>
      <c r="AB259" s="37" t="s">
        <v>1941</v>
      </c>
      <c r="AC259" s="37" t="str">
        <f t="shared" si="64"/>
        <v>,0</v>
      </c>
      <c r="AG259" s="37" t="s">
        <v>1997</v>
      </c>
      <c r="AH259" s="37" t="s">
        <v>2062</v>
      </c>
      <c r="AI259" s="37" t="s">
        <v>1941</v>
      </c>
      <c r="AJ259" s="37" t="str">
        <f t="shared" si="65"/>
        <v>,0</v>
      </c>
      <c r="AN259" s="37" t="s">
        <v>1997</v>
      </c>
      <c r="AO259" s="37" t="s">
        <v>2062</v>
      </c>
      <c r="AP259" s="37" t="s">
        <v>1941</v>
      </c>
      <c r="AQ259" s="37" t="str">
        <f t="shared" si="66"/>
        <v>,0</v>
      </c>
      <c r="AU259" s="37" t="s">
        <v>1948</v>
      </c>
      <c r="AV259" s="37" t="s">
        <v>2062</v>
      </c>
      <c r="AW259" s="37" t="s">
        <v>1941</v>
      </c>
      <c r="AX259" s="37" t="str">
        <f t="shared" si="67"/>
        <v>,0</v>
      </c>
      <c r="BB259" s="37" t="s">
        <v>1948</v>
      </c>
      <c r="BC259" s="37" t="s">
        <v>2062</v>
      </c>
      <c r="BD259" s="37" t="s">
        <v>1941</v>
      </c>
      <c r="BE259" s="37" t="str">
        <f t="shared" si="68"/>
        <v>,0</v>
      </c>
      <c r="BI259" s="37" t="s">
        <v>1997</v>
      </c>
      <c r="BJ259" s="37" t="s">
        <v>2062</v>
      </c>
      <c r="BK259" s="37" t="s">
        <v>1941</v>
      </c>
      <c r="BL259" s="37" t="str">
        <f t="shared" si="69"/>
        <v>,0</v>
      </c>
      <c r="BP259" s="37" t="s">
        <v>1948</v>
      </c>
      <c r="BQ259" s="37" t="s">
        <v>2062</v>
      </c>
      <c r="BR259" s="37" t="s">
        <v>1941</v>
      </c>
      <c r="BS259" s="37" t="str">
        <f t="shared" si="70"/>
        <v>,0</v>
      </c>
      <c r="BW259" s="37" t="s">
        <v>2017</v>
      </c>
      <c r="BX259" s="37" t="s">
        <v>2062</v>
      </c>
      <c r="BY259" s="37" t="s">
        <v>1941</v>
      </c>
      <c r="BZ259" s="37" t="str">
        <f t="shared" si="71"/>
        <v>,0</v>
      </c>
      <c r="CD259" s="37" t="s">
        <v>1889</v>
      </c>
      <c r="CG259" s="37" t="str">
        <f t="shared" si="72"/>
        <v/>
      </c>
      <c r="CK259" s="37" t="s">
        <v>1890</v>
      </c>
      <c r="CN259" s="37" t="str">
        <f t="shared" si="73"/>
        <v/>
      </c>
      <c r="CR259" s="37" t="s">
        <v>1890</v>
      </c>
      <c r="CU259" s="37" t="str">
        <f t="shared" si="74"/>
        <v/>
      </c>
      <c r="CY259" s="37" t="s">
        <v>1890</v>
      </c>
      <c r="DB259" s="37" t="str">
        <f t="shared" si="75"/>
        <v/>
      </c>
      <c r="DF259" s="37" t="s">
        <v>1890</v>
      </c>
    </row>
    <row r="260" spans="3:110" x14ac:dyDescent="0.2">
      <c r="C260" s="37">
        <v>511003</v>
      </c>
      <c r="D260" s="37" t="str">
        <f t="shared" si="76"/>
        <v>{{3009,-1,6,0}|{3009,-1,6,0}|{3018,-1,6,0}|{3018,-1,6,0}|{3009,-1,6,0}|{3009,-1,6,0}|{3018,-1,6,0}|{3018,-1,6,0}|{3010,-1,6,0}|{3010,-1,6,0}|{4035,-1,6,0}}</v>
      </c>
      <c r="E260" s="37" t="s">
        <v>2087</v>
      </c>
      <c r="F260" s="37" t="s">
        <v>2062</v>
      </c>
      <c r="G260" s="37" t="s">
        <v>1941</v>
      </c>
      <c r="H260" s="37" t="str">
        <f t="shared" ref="H260:H323" si="78">IF(OR(G260="",RIGHT(E260,2)="}}"),"",",0")</f>
        <v>,0</v>
      </c>
      <c r="L260" s="37" t="s">
        <v>1880</v>
      </c>
      <c r="M260" s="37" t="s">
        <v>2062</v>
      </c>
      <c r="N260" s="37" t="s">
        <v>1941</v>
      </c>
      <c r="O260" s="37" t="str">
        <f t="shared" si="77"/>
        <v>,0</v>
      </c>
      <c r="S260" s="37" t="s">
        <v>1948</v>
      </c>
      <c r="T260" s="37" t="s">
        <v>2062</v>
      </c>
      <c r="U260" s="37" t="s">
        <v>1941</v>
      </c>
      <c r="V260" s="37" t="str">
        <f t="shared" ref="V260:V323" si="79">IF(OR(U260="",RIGHT(S260,2)="}}"),"",",0")</f>
        <v>,0</v>
      </c>
      <c r="Z260" s="37" t="s">
        <v>1948</v>
      </c>
      <c r="AA260" s="37" t="s">
        <v>2062</v>
      </c>
      <c r="AB260" s="37" t="s">
        <v>1941</v>
      </c>
      <c r="AC260" s="37" t="str">
        <f t="shared" ref="AC260:AC323" si="80">IF(OR(AB260="",RIGHT(Z260,2)="}}"),"",",0")</f>
        <v>,0</v>
      </c>
      <c r="AG260" s="37" t="s">
        <v>1880</v>
      </c>
      <c r="AH260" s="37" t="s">
        <v>2062</v>
      </c>
      <c r="AI260" s="37" t="s">
        <v>1941</v>
      </c>
      <c r="AJ260" s="37" t="str">
        <f t="shared" ref="AJ260:AJ323" si="81">IF(OR(AI260="",RIGHT(AG260,2)="}}"),"",",0")</f>
        <v>,0</v>
      </c>
      <c r="AN260" s="37" t="s">
        <v>1880</v>
      </c>
      <c r="AO260" s="37" t="s">
        <v>2062</v>
      </c>
      <c r="AP260" s="37" t="s">
        <v>1941</v>
      </c>
      <c r="AQ260" s="37" t="str">
        <f t="shared" ref="AQ260:AQ323" si="82">IF(OR(AP260="",RIGHT(AN260,2)="}}"),"",",0")</f>
        <v>,0</v>
      </c>
      <c r="AU260" s="37" t="s">
        <v>1948</v>
      </c>
      <c r="AV260" s="37" t="s">
        <v>2062</v>
      </c>
      <c r="AW260" s="37" t="s">
        <v>1941</v>
      </c>
      <c r="AX260" s="37" t="str">
        <f t="shared" ref="AX260:AX323" si="83">IF(OR(AW260="",RIGHT(AU260,2)="}}"),"",",0")</f>
        <v>,0</v>
      </c>
      <c r="BB260" s="37" t="s">
        <v>1948</v>
      </c>
      <c r="BC260" s="37" t="s">
        <v>2062</v>
      </c>
      <c r="BD260" s="37" t="s">
        <v>1941</v>
      </c>
      <c r="BE260" s="37" t="str">
        <f t="shared" ref="BE260:BE323" si="84">IF(OR(BD260="",RIGHT(BB260,2)="}}"),"",",0")</f>
        <v>,0</v>
      </c>
      <c r="BI260" s="37" t="s">
        <v>1905</v>
      </c>
      <c r="BJ260" s="37" t="s">
        <v>2062</v>
      </c>
      <c r="BK260" s="37" t="s">
        <v>1941</v>
      </c>
      <c r="BL260" s="37" t="str">
        <f t="shared" ref="BL260:BL323" si="85">IF(OR(BK260="",RIGHT(BI260,2)="}}"),"",",0")</f>
        <v>,0</v>
      </c>
      <c r="BP260" s="37" t="s">
        <v>1905</v>
      </c>
      <c r="BQ260" s="37" t="s">
        <v>2062</v>
      </c>
      <c r="BR260" s="37" t="s">
        <v>1941</v>
      </c>
      <c r="BS260" s="37" t="str">
        <f t="shared" ref="BS260:BS323" si="86">IF(OR(BR260="",RIGHT(BP260,2)="}}"),"",",0")</f>
        <v>,0</v>
      </c>
      <c r="BW260" s="37" t="s">
        <v>2019</v>
      </c>
      <c r="BX260" s="37" t="s">
        <v>2062</v>
      </c>
      <c r="BY260" s="37" t="s">
        <v>1941</v>
      </c>
      <c r="BZ260" s="37" t="str">
        <f t="shared" ref="BZ260:BZ323" si="87">IF(OR(BY260="",RIGHT(BW260,2)="}}"),"",",0")</f>
        <v>,0</v>
      </c>
      <c r="CD260" s="37" t="s">
        <v>1889</v>
      </c>
      <c r="CG260" s="37" t="str">
        <f t="shared" ref="CG260:CG323" si="88">IF(OR(CF260="",RIGHT(CD260,2)="}}"),"",",0")</f>
        <v/>
      </c>
      <c r="CK260" s="37" t="s">
        <v>1890</v>
      </c>
      <c r="CN260" s="37" t="str">
        <f t="shared" ref="CN260:CN323" si="89">IF(OR(CM260="",RIGHT(CK260,2)="}}"),"",",0")</f>
        <v/>
      </c>
      <c r="CR260" s="37" t="s">
        <v>1890</v>
      </c>
      <c r="CU260" s="37" t="str">
        <f t="shared" ref="CU260:CU323" si="90">IF(OR(CT260="",RIGHT(CR260,2)="}}"),"",",0")</f>
        <v/>
      </c>
      <c r="CY260" s="37" t="s">
        <v>1890</v>
      </c>
      <c r="DB260" s="37" t="str">
        <f t="shared" ref="DB260:DB323" si="91">IF(OR(DA260="",RIGHT(CY260,2)="}}"),"",",0")</f>
        <v/>
      </c>
      <c r="DF260" s="37" t="s">
        <v>1890</v>
      </c>
    </row>
    <row r="261" spans="3:110" x14ac:dyDescent="0.2">
      <c r="C261" s="37">
        <v>511004</v>
      </c>
      <c r="D261" s="37" t="str">
        <f t="shared" si="76"/>
        <v>{{3003,-1,6,0}|{3003,-1,6,0}|{3021,-1,6,0}|{3021,-1,6,0}|{3003,-1,6,0}|{3003,-1,6,0}|{3021,-1,6,0}|{3021,-1,6,0}|{3003,-1,6,0}|{3003,-1,6,0}|{4005,-1,6,0}}</v>
      </c>
      <c r="E261" s="37" t="s">
        <v>1901</v>
      </c>
      <c r="F261" s="37" t="s">
        <v>2062</v>
      </c>
      <c r="G261" s="37" t="s">
        <v>1941</v>
      </c>
      <c r="H261" s="37" t="str">
        <f t="shared" si="78"/>
        <v>,0</v>
      </c>
      <c r="L261" s="37" t="s">
        <v>1888</v>
      </c>
      <c r="M261" s="37" t="s">
        <v>2062</v>
      </c>
      <c r="N261" s="37" t="s">
        <v>1941</v>
      </c>
      <c r="O261" s="37" t="str">
        <f t="shared" si="77"/>
        <v>,0</v>
      </c>
      <c r="S261" s="37" t="s">
        <v>1999</v>
      </c>
      <c r="T261" s="37" t="s">
        <v>2062</v>
      </c>
      <c r="U261" s="37" t="s">
        <v>1941</v>
      </c>
      <c r="V261" s="37" t="str">
        <f t="shared" si="79"/>
        <v>,0</v>
      </c>
      <c r="Z261" s="37" t="s">
        <v>1999</v>
      </c>
      <c r="AA261" s="37" t="s">
        <v>2062</v>
      </c>
      <c r="AB261" s="37" t="s">
        <v>1941</v>
      </c>
      <c r="AC261" s="37" t="str">
        <f t="shared" si="80"/>
        <v>,0</v>
      </c>
      <c r="AG261" s="37" t="s">
        <v>1888</v>
      </c>
      <c r="AH261" s="37" t="s">
        <v>2062</v>
      </c>
      <c r="AI261" s="37" t="s">
        <v>1941</v>
      </c>
      <c r="AJ261" s="37" t="str">
        <f t="shared" si="81"/>
        <v>,0</v>
      </c>
      <c r="AN261" s="37" t="s">
        <v>1888</v>
      </c>
      <c r="AO261" s="37" t="s">
        <v>2062</v>
      </c>
      <c r="AP261" s="37" t="s">
        <v>1941</v>
      </c>
      <c r="AQ261" s="37" t="str">
        <f t="shared" si="82"/>
        <v>,0</v>
      </c>
      <c r="AU261" s="37" t="s">
        <v>1999</v>
      </c>
      <c r="AV261" s="37" t="s">
        <v>2062</v>
      </c>
      <c r="AW261" s="37" t="s">
        <v>1941</v>
      </c>
      <c r="AX261" s="37" t="str">
        <f t="shared" si="83"/>
        <v>,0</v>
      </c>
      <c r="BB261" s="37" t="s">
        <v>1999</v>
      </c>
      <c r="BC261" s="37" t="s">
        <v>2062</v>
      </c>
      <c r="BD261" s="37" t="s">
        <v>1941</v>
      </c>
      <c r="BE261" s="37" t="str">
        <f t="shared" si="84"/>
        <v>,0</v>
      </c>
      <c r="BI261" s="37" t="s">
        <v>1888</v>
      </c>
      <c r="BJ261" s="37" t="s">
        <v>2062</v>
      </c>
      <c r="BK261" s="37" t="s">
        <v>1941</v>
      </c>
      <c r="BL261" s="37" t="str">
        <f t="shared" si="85"/>
        <v>,0</v>
      </c>
      <c r="BP261" s="37" t="s">
        <v>1888</v>
      </c>
      <c r="BQ261" s="37" t="s">
        <v>2062</v>
      </c>
      <c r="BR261" s="37" t="s">
        <v>1941</v>
      </c>
      <c r="BS261" s="37" t="str">
        <f t="shared" si="86"/>
        <v>,0</v>
      </c>
      <c r="BW261" s="37" t="s">
        <v>1989</v>
      </c>
      <c r="BX261" s="37" t="s">
        <v>2062</v>
      </c>
      <c r="BY261" s="37" t="s">
        <v>1941</v>
      </c>
      <c r="BZ261" s="37" t="str">
        <f t="shared" si="87"/>
        <v>,0</v>
      </c>
      <c r="CD261" s="37" t="s">
        <v>1889</v>
      </c>
      <c r="CG261" s="37" t="str">
        <f t="shared" si="88"/>
        <v/>
      </c>
      <c r="CK261" s="37" t="s">
        <v>1890</v>
      </c>
      <c r="CN261" s="37" t="str">
        <f t="shared" si="89"/>
        <v/>
      </c>
      <c r="CR261" s="37" t="s">
        <v>1890</v>
      </c>
      <c r="CU261" s="37" t="str">
        <f t="shared" si="90"/>
        <v/>
      </c>
      <c r="CY261" s="37" t="s">
        <v>1890</v>
      </c>
      <c r="DB261" s="37" t="str">
        <f t="shared" si="91"/>
        <v/>
      </c>
      <c r="DF261" s="37" t="s">
        <v>1890</v>
      </c>
    </row>
    <row r="262" spans="3:110" x14ac:dyDescent="0.2">
      <c r="C262" s="37">
        <v>511005</v>
      </c>
      <c r="D262" s="37" t="str">
        <f t="shared" si="76"/>
        <v>{{3005,-1,6,0}|{3005,-1,6,0}|{3004,-1,6,0}|{3004,-1,6,0}|{3005,-1,6,0}|{3005,-1,6,0}|{3004,-1,6,0}|{3004,-1,6,0}|{3005,-1,6,0}|{3005,-1,6,0}|{4018,-1,6,0}}</v>
      </c>
      <c r="E262" s="37" t="s">
        <v>2088</v>
      </c>
      <c r="F262" s="37" t="s">
        <v>2062</v>
      </c>
      <c r="G262" s="37" t="s">
        <v>1941</v>
      </c>
      <c r="H262" s="37" t="str">
        <f t="shared" si="78"/>
        <v>,0</v>
      </c>
      <c r="L262" s="37" t="s">
        <v>1985</v>
      </c>
      <c r="M262" s="37" t="s">
        <v>2062</v>
      </c>
      <c r="N262" s="37" t="s">
        <v>1941</v>
      </c>
      <c r="O262" s="37" t="str">
        <f t="shared" si="77"/>
        <v>,0</v>
      </c>
      <c r="S262" s="37" t="s">
        <v>1900</v>
      </c>
      <c r="T262" s="37" t="s">
        <v>2062</v>
      </c>
      <c r="U262" s="37" t="s">
        <v>1941</v>
      </c>
      <c r="V262" s="37" t="str">
        <f t="shared" si="79"/>
        <v>,0</v>
      </c>
      <c r="Z262" s="37" t="s">
        <v>1900</v>
      </c>
      <c r="AA262" s="37" t="s">
        <v>2062</v>
      </c>
      <c r="AB262" s="37" t="s">
        <v>1941</v>
      </c>
      <c r="AC262" s="37" t="str">
        <f t="shared" si="80"/>
        <v>,0</v>
      </c>
      <c r="AG262" s="37" t="s">
        <v>1985</v>
      </c>
      <c r="AH262" s="37" t="s">
        <v>2062</v>
      </c>
      <c r="AI262" s="37" t="s">
        <v>1941</v>
      </c>
      <c r="AJ262" s="37" t="str">
        <f t="shared" si="81"/>
        <v>,0</v>
      </c>
      <c r="AN262" s="37" t="s">
        <v>1985</v>
      </c>
      <c r="AO262" s="37" t="s">
        <v>2062</v>
      </c>
      <c r="AP262" s="37" t="s">
        <v>1941</v>
      </c>
      <c r="AQ262" s="37" t="str">
        <f t="shared" si="82"/>
        <v>,0</v>
      </c>
      <c r="AU262" s="37" t="s">
        <v>1900</v>
      </c>
      <c r="AV262" s="37" t="s">
        <v>2062</v>
      </c>
      <c r="AW262" s="37" t="s">
        <v>1941</v>
      </c>
      <c r="AX262" s="37" t="str">
        <f t="shared" si="83"/>
        <v>,0</v>
      </c>
      <c r="BB262" s="37" t="s">
        <v>1900</v>
      </c>
      <c r="BC262" s="37" t="s">
        <v>2062</v>
      </c>
      <c r="BD262" s="37" t="s">
        <v>1941</v>
      </c>
      <c r="BE262" s="37" t="str">
        <f t="shared" si="84"/>
        <v>,0</v>
      </c>
      <c r="BI262" s="37" t="s">
        <v>1985</v>
      </c>
      <c r="BJ262" s="37" t="s">
        <v>2062</v>
      </c>
      <c r="BK262" s="37" t="s">
        <v>1941</v>
      </c>
      <c r="BL262" s="37" t="str">
        <f t="shared" si="85"/>
        <v>,0</v>
      </c>
      <c r="BP262" s="37" t="s">
        <v>1985</v>
      </c>
      <c r="BQ262" s="37" t="s">
        <v>2062</v>
      </c>
      <c r="BR262" s="37" t="s">
        <v>1941</v>
      </c>
      <c r="BS262" s="37" t="str">
        <f t="shared" si="86"/>
        <v>,0</v>
      </c>
      <c r="BW262" s="37" t="s">
        <v>1986</v>
      </c>
      <c r="BX262" s="37" t="s">
        <v>2062</v>
      </c>
      <c r="BY262" s="37" t="s">
        <v>1941</v>
      </c>
      <c r="BZ262" s="37" t="str">
        <f t="shared" si="87"/>
        <v>,0</v>
      </c>
      <c r="CD262" s="37" t="s">
        <v>1889</v>
      </c>
      <c r="CG262" s="37" t="str">
        <f t="shared" si="88"/>
        <v/>
      </c>
      <c r="CK262" s="37" t="s">
        <v>1890</v>
      </c>
      <c r="CN262" s="37" t="str">
        <f t="shared" si="89"/>
        <v/>
      </c>
      <c r="CR262" s="37" t="s">
        <v>1890</v>
      </c>
      <c r="CU262" s="37" t="str">
        <f t="shared" si="90"/>
        <v/>
      </c>
      <c r="CY262" s="37" t="s">
        <v>1890</v>
      </c>
      <c r="DB262" s="37" t="str">
        <f t="shared" si="91"/>
        <v/>
      </c>
      <c r="DF262" s="37" t="s">
        <v>1890</v>
      </c>
    </row>
    <row r="263" spans="3:110" x14ac:dyDescent="0.2">
      <c r="C263" s="37">
        <v>511006</v>
      </c>
      <c r="D263" s="37" t="str">
        <f t="shared" si="76"/>
        <v>{{3012,-1,6,0}|{3012,-1,6,0}|{3004,-1,6,0}|{3004,-1,6,0}|{3005,-1,6,0}|{3005,-1,6,0}|{3004,-1,6,0}|{3004,-1,6,0}|{3012,-1,6,0}|{3012,-1,6,0}|{4019,-1,6,0}}</v>
      </c>
      <c r="E263" s="37" t="s">
        <v>1932</v>
      </c>
      <c r="F263" s="37" t="s">
        <v>2062</v>
      </c>
      <c r="G263" s="37" t="s">
        <v>1941</v>
      </c>
      <c r="H263" s="37" t="str">
        <f t="shared" si="78"/>
        <v>,0</v>
      </c>
      <c r="L263" s="37" t="s">
        <v>1887</v>
      </c>
      <c r="M263" s="37" t="s">
        <v>2062</v>
      </c>
      <c r="N263" s="37" t="s">
        <v>1941</v>
      </c>
      <c r="O263" s="37" t="str">
        <f t="shared" si="77"/>
        <v>,0</v>
      </c>
      <c r="S263" s="37" t="s">
        <v>1900</v>
      </c>
      <c r="T263" s="37" t="s">
        <v>2062</v>
      </c>
      <c r="U263" s="37" t="s">
        <v>1941</v>
      </c>
      <c r="V263" s="37" t="str">
        <f t="shared" si="79"/>
        <v>,0</v>
      </c>
      <c r="Z263" s="37" t="s">
        <v>1900</v>
      </c>
      <c r="AA263" s="37" t="s">
        <v>2062</v>
      </c>
      <c r="AB263" s="37" t="s">
        <v>1941</v>
      </c>
      <c r="AC263" s="37" t="str">
        <f t="shared" si="80"/>
        <v>,0</v>
      </c>
      <c r="AG263" s="37" t="s">
        <v>1985</v>
      </c>
      <c r="AH263" s="37" t="s">
        <v>2062</v>
      </c>
      <c r="AI263" s="37" t="s">
        <v>1941</v>
      </c>
      <c r="AJ263" s="37" t="str">
        <f t="shared" si="81"/>
        <v>,0</v>
      </c>
      <c r="AN263" s="37" t="s">
        <v>1985</v>
      </c>
      <c r="AO263" s="37" t="s">
        <v>2062</v>
      </c>
      <c r="AP263" s="37" t="s">
        <v>1941</v>
      </c>
      <c r="AQ263" s="37" t="str">
        <f t="shared" si="82"/>
        <v>,0</v>
      </c>
      <c r="AU263" s="37" t="s">
        <v>1900</v>
      </c>
      <c r="AV263" s="37" t="s">
        <v>2062</v>
      </c>
      <c r="AW263" s="37" t="s">
        <v>1941</v>
      </c>
      <c r="AX263" s="37" t="str">
        <f t="shared" si="83"/>
        <v>,0</v>
      </c>
      <c r="BB263" s="37" t="s">
        <v>1900</v>
      </c>
      <c r="BC263" s="37" t="s">
        <v>2062</v>
      </c>
      <c r="BD263" s="37" t="s">
        <v>1941</v>
      </c>
      <c r="BE263" s="37" t="str">
        <f t="shared" si="84"/>
        <v>,0</v>
      </c>
      <c r="BI263" s="37" t="s">
        <v>1887</v>
      </c>
      <c r="BJ263" s="37" t="s">
        <v>2062</v>
      </c>
      <c r="BK263" s="37" t="s">
        <v>1941</v>
      </c>
      <c r="BL263" s="37" t="str">
        <f t="shared" si="85"/>
        <v>,0</v>
      </c>
      <c r="BP263" s="37" t="s">
        <v>1887</v>
      </c>
      <c r="BQ263" s="37" t="s">
        <v>2062</v>
      </c>
      <c r="BR263" s="37" t="s">
        <v>1941</v>
      </c>
      <c r="BS263" s="37" t="str">
        <f t="shared" si="86"/>
        <v>,0</v>
      </c>
      <c r="BW263" s="37" t="s">
        <v>1894</v>
      </c>
      <c r="BX263" s="37" t="s">
        <v>2062</v>
      </c>
      <c r="BY263" s="37" t="s">
        <v>1941</v>
      </c>
      <c r="BZ263" s="37" t="str">
        <f t="shared" si="87"/>
        <v>,0</v>
      </c>
      <c r="CD263" s="37" t="s">
        <v>1889</v>
      </c>
      <c r="CG263" s="37" t="str">
        <f t="shared" si="88"/>
        <v/>
      </c>
      <c r="CK263" s="37" t="s">
        <v>1890</v>
      </c>
      <c r="CN263" s="37" t="str">
        <f t="shared" si="89"/>
        <v/>
      </c>
      <c r="CR263" s="37" t="s">
        <v>1890</v>
      </c>
      <c r="CU263" s="37" t="str">
        <f t="shared" si="90"/>
        <v/>
      </c>
      <c r="CY263" s="37" t="s">
        <v>1890</v>
      </c>
      <c r="DB263" s="37" t="str">
        <f t="shared" si="91"/>
        <v/>
      </c>
      <c r="DF263" s="37" t="s">
        <v>1890</v>
      </c>
    </row>
    <row r="264" spans="3:110" x14ac:dyDescent="0.2">
      <c r="C264" s="37">
        <v>511007</v>
      </c>
      <c r="D264" s="37" t="str">
        <f t="shared" si="76"/>
        <v>{{3012,-1,6,0}|{3012,-1,6,0}|{3021,-1,6,0}|{3021,-1,6,0}|{3012,-1,6,0}|{3012,-1,6,0}|{3021,-1,6,0}|{3021,-1,6,0}|{3012,-1,6,0}|{3012,-1,6,0}|{4028,-1,6,0}}</v>
      </c>
      <c r="E264" s="37" t="s">
        <v>1932</v>
      </c>
      <c r="F264" s="37" t="s">
        <v>2062</v>
      </c>
      <c r="G264" s="37" t="s">
        <v>1941</v>
      </c>
      <c r="H264" s="37" t="str">
        <f t="shared" si="78"/>
        <v>,0</v>
      </c>
      <c r="L264" s="37" t="s">
        <v>1887</v>
      </c>
      <c r="M264" s="37" t="s">
        <v>2062</v>
      </c>
      <c r="N264" s="37" t="s">
        <v>1941</v>
      </c>
      <c r="O264" s="37" t="str">
        <f t="shared" si="77"/>
        <v>,0</v>
      </c>
      <c r="S264" s="37" t="s">
        <v>1999</v>
      </c>
      <c r="T264" s="37" t="s">
        <v>2062</v>
      </c>
      <c r="U264" s="37" t="s">
        <v>1941</v>
      </c>
      <c r="V264" s="37" t="str">
        <f t="shared" si="79"/>
        <v>,0</v>
      </c>
      <c r="Z264" s="37" t="s">
        <v>1999</v>
      </c>
      <c r="AA264" s="37" t="s">
        <v>2062</v>
      </c>
      <c r="AB264" s="37" t="s">
        <v>1941</v>
      </c>
      <c r="AC264" s="37" t="str">
        <f t="shared" si="80"/>
        <v>,0</v>
      </c>
      <c r="AG264" s="37" t="s">
        <v>1887</v>
      </c>
      <c r="AH264" s="37" t="s">
        <v>2062</v>
      </c>
      <c r="AI264" s="37" t="s">
        <v>1941</v>
      </c>
      <c r="AJ264" s="37" t="str">
        <f t="shared" si="81"/>
        <v>,0</v>
      </c>
      <c r="AN264" s="37" t="s">
        <v>1887</v>
      </c>
      <c r="AO264" s="37" t="s">
        <v>2062</v>
      </c>
      <c r="AP264" s="37" t="s">
        <v>1941</v>
      </c>
      <c r="AQ264" s="37" t="str">
        <f t="shared" si="82"/>
        <v>,0</v>
      </c>
      <c r="AU264" s="37" t="s">
        <v>1999</v>
      </c>
      <c r="AV264" s="37" t="s">
        <v>2062</v>
      </c>
      <c r="AW264" s="37" t="s">
        <v>1941</v>
      </c>
      <c r="AX264" s="37" t="str">
        <f t="shared" si="83"/>
        <v>,0</v>
      </c>
      <c r="BB264" s="37" t="s">
        <v>1999</v>
      </c>
      <c r="BC264" s="37" t="s">
        <v>2062</v>
      </c>
      <c r="BD264" s="37" t="s">
        <v>1941</v>
      </c>
      <c r="BE264" s="37" t="str">
        <f t="shared" si="84"/>
        <v>,0</v>
      </c>
      <c r="BI264" s="37" t="s">
        <v>1887</v>
      </c>
      <c r="BJ264" s="37" t="s">
        <v>2062</v>
      </c>
      <c r="BK264" s="37" t="s">
        <v>1941</v>
      </c>
      <c r="BL264" s="37" t="str">
        <f t="shared" si="85"/>
        <v>,0</v>
      </c>
      <c r="BP264" s="37" t="s">
        <v>1887</v>
      </c>
      <c r="BQ264" s="37" t="s">
        <v>2062</v>
      </c>
      <c r="BR264" s="37" t="s">
        <v>1941</v>
      </c>
      <c r="BS264" s="37" t="str">
        <f t="shared" si="86"/>
        <v>,0</v>
      </c>
      <c r="BW264" s="37" t="s">
        <v>1903</v>
      </c>
      <c r="BX264" s="37" t="s">
        <v>2062</v>
      </c>
      <c r="BY264" s="37" t="s">
        <v>1941</v>
      </c>
      <c r="BZ264" s="37" t="str">
        <f t="shared" si="87"/>
        <v>,0</v>
      </c>
      <c r="CD264" s="37" t="s">
        <v>1889</v>
      </c>
      <c r="CG264" s="37" t="str">
        <f t="shared" si="88"/>
        <v/>
      </c>
      <c r="CK264" s="37" t="s">
        <v>1890</v>
      </c>
      <c r="CN264" s="37" t="str">
        <f t="shared" si="89"/>
        <v/>
      </c>
      <c r="CR264" s="37" t="s">
        <v>1890</v>
      </c>
      <c r="CU264" s="37" t="str">
        <f t="shared" si="90"/>
        <v/>
      </c>
      <c r="CY264" s="37" t="s">
        <v>1890</v>
      </c>
      <c r="DB264" s="37" t="str">
        <f t="shared" si="91"/>
        <v/>
      </c>
      <c r="DF264" s="37" t="s">
        <v>1890</v>
      </c>
    </row>
    <row r="265" spans="3:110" x14ac:dyDescent="0.2">
      <c r="C265" s="37">
        <v>511101</v>
      </c>
      <c r="D265" s="37" t="str">
        <f t="shared" ref="D265:D328" si="92">CONCATENATE(E265,F265,G265,H265,I265,J265,K265,L265,M265,N265,O265,P265,Q265,R265,S265,T265,U265,V265,W265,X265,Y265,Z265,AA265,AB265,AC265,AD265,AE265,AF265,AG265,AH265,AI265,AJ265,AK265,AL265,AM265,AN265,AO265,AP265,AQ265,AR265,AS265,AT265,AU265,AV265,AW265,AX265,AY265,AZ265,BA265,BB265,BC265,BD265,BE265,BF265,BG265,BH265,BI265,BJ265,BK265,BL265,BM265,BN265,BO265,BP265,BQ265,BR265,BS265,BT265,BU265,BV265,BW265,BX265,BY265,BZ265,CA265,CB265,CC265,CD265,CE265,CF265,CG265,CH265,CI265,CJ265,CK265,CL265,CM265,CN265,CO265,CP265,CQ265,CR265,CS265,CT265,CU265,CV265,CW265,CX265,CY265,CZ265,DA265,DB265,DC265,DD265,DE265,DF265)</f>
        <v>{{4037,-1,6,0}|{3015,-1,6,0}|{3015,-1,6,0}|{3013,-1,6,0}|{3013,-1,6,0}|{3015,-1,6,0}|{3015,-1,6,0}|{3015,-1,6,0}|{3009,-1,6,0}|{3009,-1,6,0}|{4002,65,6,0}}</v>
      </c>
      <c r="E265" s="37" t="s">
        <v>2026</v>
      </c>
      <c r="F265" s="37" t="s">
        <v>2062</v>
      </c>
      <c r="G265" s="37" t="s">
        <v>1941</v>
      </c>
      <c r="H265" s="37" t="str">
        <f t="shared" si="78"/>
        <v>,0</v>
      </c>
      <c r="L265" s="37" t="s">
        <v>1979</v>
      </c>
      <c r="M265" s="37" t="s">
        <v>2062</v>
      </c>
      <c r="N265" s="37" t="s">
        <v>1941</v>
      </c>
      <c r="O265" s="37" t="str">
        <f t="shared" si="77"/>
        <v>,0</v>
      </c>
      <c r="S265" s="37" t="s">
        <v>1979</v>
      </c>
      <c r="T265" s="37" t="s">
        <v>2062</v>
      </c>
      <c r="U265" s="37" t="s">
        <v>1941</v>
      </c>
      <c r="V265" s="37" t="str">
        <f t="shared" si="79"/>
        <v>,0</v>
      </c>
      <c r="Z265" s="37" t="s">
        <v>1975</v>
      </c>
      <c r="AA265" s="37" t="s">
        <v>2062</v>
      </c>
      <c r="AB265" s="37" t="s">
        <v>1941</v>
      </c>
      <c r="AC265" s="37" t="str">
        <f t="shared" si="80"/>
        <v>,0</v>
      </c>
      <c r="AG265" s="37" t="s">
        <v>1975</v>
      </c>
      <c r="AH265" s="37" t="s">
        <v>2062</v>
      </c>
      <c r="AI265" s="37" t="s">
        <v>1941</v>
      </c>
      <c r="AJ265" s="37" t="str">
        <f t="shared" si="81"/>
        <v>,0</v>
      </c>
      <c r="AN265" s="37" t="s">
        <v>1979</v>
      </c>
      <c r="AO265" s="37" t="s">
        <v>2062</v>
      </c>
      <c r="AP265" s="37" t="s">
        <v>1941</v>
      </c>
      <c r="AQ265" s="37" t="str">
        <f t="shared" si="82"/>
        <v>,0</v>
      </c>
      <c r="AU265" s="37" t="s">
        <v>1979</v>
      </c>
      <c r="AV265" s="37" t="s">
        <v>2062</v>
      </c>
      <c r="AW265" s="37" t="s">
        <v>1941</v>
      </c>
      <c r="AX265" s="37" t="str">
        <f t="shared" si="83"/>
        <v>,0</v>
      </c>
      <c r="BB265" s="37" t="s">
        <v>1979</v>
      </c>
      <c r="BC265" s="37" t="s">
        <v>2062</v>
      </c>
      <c r="BD265" s="37" t="s">
        <v>1941</v>
      </c>
      <c r="BE265" s="37" t="str">
        <f t="shared" si="84"/>
        <v>,0</v>
      </c>
      <c r="BI265" s="37" t="s">
        <v>1880</v>
      </c>
      <c r="BJ265" s="37" t="s">
        <v>2062</v>
      </c>
      <c r="BK265" s="37" t="s">
        <v>1941</v>
      </c>
      <c r="BL265" s="37" t="str">
        <f t="shared" si="85"/>
        <v>,0</v>
      </c>
      <c r="BP265" s="37" t="s">
        <v>1880</v>
      </c>
      <c r="BQ265" s="37" t="s">
        <v>2062</v>
      </c>
      <c r="BR265" s="37" t="s">
        <v>1941</v>
      </c>
      <c r="BS265" s="37" t="str">
        <f t="shared" si="86"/>
        <v>,0</v>
      </c>
      <c r="BW265" s="37" t="s">
        <v>2003</v>
      </c>
      <c r="BX265" s="37" t="s">
        <v>1969</v>
      </c>
      <c r="BY265" s="37" t="s">
        <v>1941</v>
      </c>
      <c r="BZ265" s="37" t="str">
        <f t="shared" si="87"/>
        <v>,0</v>
      </c>
      <c r="CD265" s="37" t="s">
        <v>1889</v>
      </c>
      <c r="CG265" s="37" t="str">
        <f t="shared" si="88"/>
        <v/>
      </c>
      <c r="CK265" s="37" t="s">
        <v>1890</v>
      </c>
      <c r="CN265" s="37" t="str">
        <f t="shared" si="89"/>
        <v/>
      </c>
      <c r="CR265" s="37" t="s">
        <v>1890</v>
      </c>
      <c r="CU265" s="37" t="str">
        <f t="shared" si="90"/>
        <v/>
      </c>
      <c r="CY265" s="37" t="s">
        <v>1890</v>
      </c>
      <c r="DB265" s="37" t="str">
        <f t="shared" si="91"/>
        <v/>
      </c>
      <c r="DF265" s="37" t="s">
        <v>1890</v>
      </c>
    </row>
    <row r="266" spans="3:110" x14ac:dyDescent="0.2">
      <c r="C266" s="37">
        <v>511102</v>
      </c>
      <c r="D266" s="37" t="str">
        <f t="shared" si="92"/>
        <v>{{4004,-1,6,0}|{3020,-1,6,0}|{3020,-1,6,0}|{3020,-1,6,0}|{3018,-1,6,0}|{3018,-1,6,0}|{3020,-1,6,0}|{3018,-1,6,0}|{3020,-1,6,0}|{4005,-1,6,0}|{3020,-1,6,0}}</v>
      </c>
      <c r="E266" s="37" t="s">
        <v>1990</v>
      </c>
      <c r="F266" s="37" t="s">
        <v>2062</v>
      </c>
      <c r="G266" s="37" t="s">
        <v>1941</v>
      </c>
      <c r="H266" s="37" t="str">
        <f t="shared" si="78"/>
        <v>,0</v>
      </c>
      <c r="L266" s="37" t="s">
        <v>1997</v>
      </c>
      <c r="M266" s="37" t="s">
        <v>2062</v>
      </c>
      <c r="N266" s="37" t="s">
        <v>1941</v>
      </c>
      <c r="O266" s="37" t="str">
        <f t="shared" si="77"/>
        <v>,0</v>
      </c>
      <c r="S266" s="37" t="s">
        <v>1997</v>
      </c>
      <c r="T266" s="37" t="s">
        <v>2062</v>
      </c>
      <c r="U266" s="37" t="s">
        <v>1941</v>
      </c>
      <c r="V266" s="37" t="str">
        <f t="shared" si="79"/>
        <v>,0</v>
      </c>
      <c r="Z266" s="37" t="s">
        <v>1997</v>
      </c>
      <c r="AA266" s="37" t="s">
        <v>2062</v>
      </c>
      <c r="AB266" s="37" t="s">
        <v>1941</v>
      </c>
      <c r="AC266" s="37" t="str">
        <f t="shared" si="80"/>
        <v>,0</v>
      </c>
      <c r="AG266" s="37" t="s">
        <v>1948</v>
      </c>
      <c r="AH266" s="37" t="s">
        <v>2062</v>
      </c>
      <c r="AI266" s="37" t="s">
        <v>1941</v>
      </c>
      <c r="AJ266" s="37" t="str">
        <f t="shared" si="81"/>
        <v>,0</v>
      </c>
      <c r="AN266" s="37" t="s">
        <v>1948</v>
      </c>
      <c r="AO266" s="37" t="s">
        <v>2062</v>
      </c>
      <c r="AP266" s="37" t="s">
        <v>1941</v>
      </c>
      <c r="AQ266" s="37" t="str">
        <f t="shared" si="82"/>
        <v>,0</v>
      </c>
      <c r="AU266" s="37" t="s">
        <v>1997</v>
      </c>
      <c r="AV266" s="37" t="s">
        <v>2062</v>
      </c>
      <c r="AW266" s="37" t="s">
        <v>1941</v>
      </c>
      <c r="AX266" s="37" t="str">
        <f t="shared" si="83"/>
        <v>,0</v>
      </c>
      <c r="BB266" s="37" t="s">
        <v>1948</v>
      </c>
      <c r="BC266" s="37" t="s">
        <v>2062</v>
      </c>
      <c r="BD266" s="37" t="s">
        <v>1941</v>
      </c>
      <c r="BE266" s="37" t="str">
        <f t="shared" si="84"/>
        <v>,0</v>
      </c>
      <c r="BI266" s="37" t="s">
        <v>1997</v>
      </c>
      <c r="BJ266" s="37" t="s">
        <v>2062</v>
      </c>
      <c r="BK266" s="37" t="s">
        <v>1941</v>
      </c>
      <c r="BL266" s="37" t="str">
        <f t="shared" si="85"/>
        <v>,0</v>
      </c>
      <c r="BP266" s="37" t="s">
        <v>1989</v>
      </c>
      <c r="BQ266" s="37" t="s">
        <v>2062</v>
      </c>
      <c r="BR266" s="37" t="s">
        <v>1941</v>
      </c>
      <c r="BS266" s="37" t="str">
        <f t="shared" si="86"/>
        <v>,0</v>
      </c>
      <c r="BW266" s="37" t="s">
        <v>1997</v>
      </c>
      <c r="BX266" s="37" t="s">
        <v>2062</v>
      </c>
      <c r="BY266" s="37" t="s">
        <v>1941</v>
      </c>
      <c r="BZ266" s="37" t="str">
        <f t="shared" si="87"/>
        <v>,0</v>
      </c>
      <c r="CD266" s="37" t="s">
        <v>1889</v>
      </c>
      <c r="CG266" s="37" t="str">
        <f t="shared" si="88"/>
        <v/>
      </c>
      <c r="CK266" s="37" t="s">
        <v>1890</v>
      </c>
      <c r="CN266" s="37" t="str">
        <f t="shared" si="89"/>
        <v/>
      </c>
      <c r="CR266" s="37" t="s">
        <v>1890</v>
      </c>
      <c r="CU266" s="37" t="str">
        <f t="shared" si="90"/>
        <v/>
      </c>
      <c r="CY266" s="37" t="s">
        <v>1890</v>
      </c>
      <c r="DB266" s="37" t="str">
        <f t="shared" si="91"/>
        <v/>
      </c>
      <c r="DF266" s="37" t="s">
        <v>1890</v>
      </c>
    </row>
    <row r="267" spans="3:110" x14ac:dyDescent="0.2">
      <c r="C267" s="37">
        <v>511103</v>
      </c>
      <c r="D267" s="37" t="str">
        <f t="shared" si="92"/>
        <v>{{4006,-1,6,0}|{3006,-1,6,0}|{3006,-1,6,0}|{3006,-1,6,0}|{3021,-1,6,0}|{3021,-1,6,0}|{3006,-1,6,0}|{3021,-1,6,0}|{3006,-1,6,0}|{4005,-1,6,0}|{3006,-1,6,0}}</v>
      </c>
      <c r="E267" s="37" t="s">
        <v>1988</v>
      </c>
      <c r="F267" s="37" t="s">
        <v>2062</v>
      </c>
      <c r="G267" s="37" t="s">
        <v>1941</v>
      </c>
      <c r="H267" s="37" t="str">
        <f t="shared" si="78"/>
        <v>,0</v>
      </c>
      <c r="L267" s="37" t="s">
        <v>1944</v>
      </c>
      <c r="M267" s="37" t="s">
        <v>2062</v>
      </c>
      <c r="N267" s="37" t="s">
        <v>1941</v>
      </c>
      <c r="O267" s="37" t="str">
        <f t="shared" si="77"/>
        <v>,0</v>
      </c>
      <c r="S267" s="37" t="s">
        <v>1944</v>
      </c>
      <c r="T267" s="37" t="s">
        <v>2062</v>
      </c>
      <c r="U267" s="37" t="s">
        <v>1941</v>
      </c>
      <c r="V267" s="37" t="str">
        <f t="shared" si="79"/>
        <v>,0</v>
      </c>
      <c r="Z267" s="37" t="s">
        <v>1944</v>
      </c>
      <c r="AA267" s="37" t="s">
        <v>2062</v>
      </c>
      <c r="AB267" s="37" t="s">
        <v>1941</v>
      </c>
      <c r="AC267" s="37" t="str">
        <f t="shared" si="80"/>
        <v>,0</v>
      </c>
      <c r="AG267" s="37" t="s">
        <v>1999</v>
      </c>
      <c r="AH267" s="37" t="s">
        <v>2062</v>
      </c>
      <c r="AI267" s="37" t="s">
        <v>1941</v>
      </c>
      <c r="AJ267" s="37" t="str">
        <f t="shared" si="81"/>
        <v>,0</v>
      </c>
      <c r="AN267" s="37" t="s">
        <v>1999</v>
      </c>
      <c r="AO267" s="37" t="s">
        <v>2062</v>
      </c>
      <c r="AP267" s="37" t="s">
        <v>1941</v>
      </c>
      <c r="AQ267" s="37" t="str">
        <f t="shared" si="82"/>
        <v>,0</v>
      </c>
      <c r="AU267" s="37" t="s">
        <v>1944</v>
      </c>
      <c r="AV267" s="37" t="s">
        <v>2062</v>
      </c>
      <c r="AW267" s="37" t="s">
        <v>1941</v>
      </c>
      <c r="AX267" s="37" t="str">
        <f t="shared" si="83"/>
        <v>,0</v>
      </c>
      <c r="BB267" s="37" t="s">
        <v>1999</v>
      </c>
      <c r="BC267" s="37" t="s">
        <v>2062</v>
      </c>
      <c r="BD267" s="37" t="s">
        <v>1941</v>
      </c>
      <c r="BE267" s="37" t="str">
        <f t="shared" si="84"/>
        <v>,0</v>
      </c>
      <c r="BI267" s="37" t="s">
        <v>1944</v>
      </c>
      <c r="BJ267" s="37" t="s">
        <v>2062</v>
      </c>
      <c r="BK267" s="37" t="s">
        <v>1941</v>
      </c>
      <c r="BL267" s="37" t="str">
        <f t="shared" si="85"/>
        <v>,0</v>
      </c>
      <c r="BP267" s="37" t="s">
        <v>1989</v>
      </c>
      <c r="BQ267" s="37" t="s">
        <v>2062</v>
      </c>
      <c r="BR267" s="37" t="s">
        <v>1941</v>
      </c>
      <c r="BS267" s="37" t="str">
        <f t="shared" si="86"/>
        <v>,0</v>
      </c>
      <c r="BW267" s="37" t="s">
        <v>1944</v>
      </c>
      <c r="BX267" s="37" t="s">
        <v>2062</v>
      </c>
      <c r="BY267" s="37" t="s">
        <v>1941</v>
      </c>
      <c r="BZ267" s="37" t="str">
        <f t="shared" si="87"/>
        <v>,0</v>
      </c>
      <c r="CD267" s="37" t="s">
        <v>1889</v>
      </c>
      <c r="CG267" s="37" t="str">
        <f t="shared" si="88"/>
        <v/>
      </c>
      <c r="CK267" s="37" t="s">
        <v>1890</v>
      </c>
      <c r="CN267" s="37" t="str">
        <f t="shared" si="89"/>
        <v/>
      </c>
      <c r="CR267" s="37" t="s">
        <v>1890</v>
      </c>
      <c r="CU267" s="37" t="str">
        <f t="shared" si="90"/>
        <v/>
      </c>
      <c r="CY267" s="37" t="s">
        <v>1890</v>
      </c>
      <c r="DB267" s="37" t="str">
        <f t="shared" si="91"/>
        <v/>
      </c>
      <c r="DF267" s="37" t="s">
        <v>1890</v>
      </c>
    </row>
    <row r="268" spans="3:110" x14ac:dyDescent="0.2">
      <c r="C268" s="37">
        <v>512001</v>
      </c>
      <c r="D268" s="37" t="str">
        <f t="shared" si="92"/>
        <v>{{3019,-1,6,0}|{3019,-1,6,0}|{2004,-1,6,0}|{2004,-1,6,0}|{3019,-1,6,0}|{3019,-1,6,0}|{2004,-1,6,0}|{2004,-1,6,0}|{3019,-1,6,0}|{2004,-1,6,0}|{2004,-1,6,0}|{4001,-1,6,0}}</v>
      </c>
      <c r="E268" s="37" t="s">
        <v>1940</v>
      </c>
      <c r="F268" s="37" t="s">
        <v>2062</v>
      </c>
      <c r="G268" s="37" t="s">
        <v>1941</v>
      </c>
      <c r="H268" s="37" t="str">
        <f t="shared" si="78"/>
        <v>,0</v>
      </c>
      <c r="L268" s="37" t="s">
        <v>1955</v>
      </c>
      <c r="M268" s="37" t="s">
        <v>2062</v>
      </c>
      <c r="N268" s="37" t="s">
        <v>1941</v>
      </c>
      <c r="O268" s="37" t="str">
        <f t="shared" si="77"/>
        <v>,0</v>
      </c>
      <c r="S268" s="37" t="s">
        <v>1954</v>
      </c>
      <c r="T268" s="37" t="s">
        <v>2062</v>
      </c>
      <c r="U268" s="37" t="s">
        <v>1941</v>
      </c>
      <c r="V268" s="37" t="str">
        <f t="shared" si="79"/>
        <v>,0</v>
      </c>
      <c r="Z268" s="37" t="s">
        <v>1954</v>
      </c>
      <c r="AA268" s="37" t="s">
        <v>2062</v>
      </c>
      <c r="AB268" s="37" t="s">
        <v>1941</v>
      </c>
      <c r="AC268" s="37" t="str">
        <f t="shared" si="80"/>
        <v>,0</v>
      </c>
      <c r="AG268" s="37" t="s">
        <v>1955</v>
      </c>
      <c r="AH268" s="37" t="s">
        <v>2062</v>
      </c>
      <c r="AI268" s="37" t="s">
        <v>1941</v>
      </c>
      <c r="AJ268" s="37" t="str">
        <f t="shared" si="81"/>
        <v>,0</v>
      </c>
      <c r="AN268" s="37" t="s">
        <v>1955</v>
      </c>
      <c r="AO268" s="37" t="s">
        <v>2062</v>
      </c>
      <c r="AP268" s="37" t="s">
        <v>1941</v>
      </c>
      <c r="AQ268" s="37" t="str">
        <f t="shared" si="82"/>
        <v>,0</v>
      </c>
      <c r="AU268" s="37" t="s">
        <v>1954</v>
      </c>
      <c r="AV268" s="37" t="s">
        <v>2062</v>
      </c>
      <c r="AW268" s="37" t="s">
        <v>1941</v>
      </c>
      <c r="AX268" s="37" t="str">
        <f t="shared" si="83"/>
        <v>,0</v>
      </c>
      <c r="BB268" s="37" t="s">
        <v>1954</v>
      </c>
      <c r="BC268" s="37" t="s">
        <v>2062</v>
      </c>
      <c r="BD268" s="37" t="s">
        <v>1941</v>
      </c>
      <c r="BE268" s="37" t="str">
        <f t="shared" si="84"/>
        <v>,0</v>
      </c>
      <c r="BI268" s="37" t="s">
        <v>1955</v>
      </c>
      <c r="BJ268" s="37" t="s">
        <v>2062</v>
      </c>
      <c r="BK268" s="37" t="s">
        <v>1941</v>
      </c>
      <c r="BL268" s="37" t="str">
        <f t="shared" si="85"/>
        <v>,0</v>
      </c>
      <c r="BP268" s="37" t="s">
        <v>1954</v>
      </c>
      <c r="BQ268" s="37" t="s">
        <v>2062</v>
      </c>
      <c r="BR268" s="37" t="s">
        <v>1941</v>
      </c>
      <c r="BS268" s="37" t="str">
        <f t="shared" si="86"/>
        <v>,0</v>
      </c>
      <c r="BW268" s="37" t="s">
        <v>1954</v>
      </c>
      <c r="BX268" s="37" t="s">
        <v>2062</v>
      </c>
      <c r="BY268" s="37" t="s">
        <v>1941</v>
      </c>
      <c r="BZ268" s="37" t="str">
        <f t="shared" si="87"/>
        <v>,0</v>
      </c>
      <c r="CD268" s="37" t="s">
        <v>1992</v>
      </c>
      <c r="CE268" s="37" t="s">
        <v>2062</v>
      </c>
      <c r="CF268" s="37" t="s">
        <v>1941</v>
      </c>
      <c r="CG268" s="37" t="str">
        <f t="shared" si="88"/>
        <v>,0</v>
      </c>
      <c r="CK268" s="37" t="s">
        <v>1889</v>
      </c>
      <c r="CN268" s="37" t="str">
        <f t="shared" si="89"/>
        <v/>
      </c>
      <c r="CR268" s="37" t="s">
        <v>1890</v>
      </c>
      <c r="CU268" s="37" t="str">
        <f t="shared" si="90"/>
        <v/>
      </c>
      <c r="CY268" s="37" t="s">
        <v>1890</v>
      </c>
      <c r="DB268" s="37" t="str">
        <f t="shared" si="91"/>
        <v/>
      </c>
      <c r="DF268" s="37" t="s">
        <v>1890</v>
      </c>
    </row>
    <row r="269" spans="3:110" x14ac:dyDescent="0.2">
      <c r="C269" s="37">
        <v>512002</v>
      </c>
      <c r="D269" s="37" t="str">
        <f t="shared" si="92"/>
        <v>{{3010,-1,6,0}|{3010,-1,6,0}|{3018,-1,6,0}|{3018,-1,6,0}|{3010,-1,6,0}|{3010,-1,6,0}|{3018,-1,6,0}|{3018,-1,6,0}|{3010,-1,6,0}|{3010,-1,6,0}|{3018,-1,6,0}|{4021,-1,6,0}}</v>
      </c>
      <c r="E269" s="37" t="s">
        <v>2085</v>
      </c>
      <c r="F269" s="37" t="s">
        <v>2062</v>
      </c>
      <c r="G269" s="37" t="s">
        <v>1941</v>
      </c>
      <c r="H269" s="37" t="str">
        <f t="shared" si="78"/>
        <v>,0</v>
      </c>
      <c r="L269" s="37" t="s">
        <v>1905</v>
      </c>
      <c r="M269" s="37" t="s">
        <v>2062</v>
      </c>
      <c r="N269" s="37" t="s">
        <v>1941</v>
      </c>
      <c r="O269" s="37" t="str">
        <f t="shared" si="77"/>
        <v>,0</v>
      </c>
      <c r="S269" s="37" t="s">
        <v>1948</v>
      </c>
      <c r="T269" s="37" t="s">
        <v>2062</v>
      </c>
      <c r="U269" s="37" t="s">
        <v>1941</v>
      </c>
      <c r="V269" s="37" t="str">
        <f t="shared" si="79"/>
        <v>,0</v>
      </c>
      <c r="Z269" s="37" t="s">
        <v>1948</v>
      </c>
      <c r="AA269" s="37" t="s">
        <v>2062</v>
      </c>
      <c r="AB269" s="37" t="s">
        <v>1941</v>
      </c>
      <c r="AC269" s="37" t="str">
        <f t="shared" si="80"/>
        <v>,0</v>
      </c>
      <c r="AG269" s="37" t="s">
        <v>1905</v>
      </c>
      <c r="AH269" s="37" t="s">
        <v>2062</v>
      </c>
      <c r="AI269" s="37" t="s">
        <v>1941</v>
      </c>
      <c r="AJ269" s="37" t="str">
        <f t="shared" si="81"/>
        <v>,0</v>
      </c>
      <c r="AN269" s="37" t="s">
        <v>1905</v>
      </c>
      <c r="AO269" s="37" t="s">
        <v>2062</v>
      </c>
      <c r="AP269" s="37" t="s">
        <v>1941</v>
      </c>
      <c r="AQ269" s="37" t="str">
        <f t="shared" si="82"/>
        <v>,0</v>
      </c>
      <c r="AU269" s="37" t="s">
        <v>1948</v>
      </c>
      <c r="AV269" s="37" t="s">
        <v>2062</v>
      </c>
      <c r="AW269" s="37" t="s">
        <v>1941</v>
      </c>
      <c r="AX269" s="37" t="str">
        <f t="shared" si="83"/>
        <v>,0</v>
      </c>
      <c r="BB269" s="37" t="s">
        <v>1948</v>
      </c>
      <c r="BC269" s="37" t="s">
        <v>2062</v>
      </c>
      <c r="BD269" s="37" t="s">
        <v>1941</v>
      </c>
      <c r="BE269" s="37" t="str">
        <f t="shared" si="84"/>
        <v>,0</v>
      </c>
      <c r="BI269" s="37" t="s">
        <v>1905</v>
      </c>
      <c r="BJ269" s="37" t="s">
        <v>2062</v>
      </c>
      <c r="BK269" s="37" t="s">
        <v>1941</v>
      </c>
      <c r="BL269" s="37" t="str">
        <f t="shared" si="85"/>
        <v>,0</v>
      </c>
      <c r="BP269" s="37" t="s">
        <v>1905</v>
      </c>
      <c r="BQ269" s="37" t="s">
        <v>2062</v>
      </c>
      <c r="BR269" s="37" t="s">
        <v>1941</v>
      </c>
      <c r="BS269" s="37" t="str">
        <f t="shared" si="86"/>
        <v>,0</v>
      </c>
      <c r="BW269" s="37" t="s">
        <v>1948</v>
      </c>
      <c r="BX269" s="37" t="s">
        <v>2062</v>
      </c>
      <c r="BY269" s="37" t="s">
        <v>1941</v>
      </c>
      <c r="BZ269" s="37" t="str">
        <f t="shared" si="87"/>
        <v>,0</v>
      </c>
      <c r="CD269" s="37" t="s">
        <v>1896</v>
      </c>
      <c r="CE269" s="37" t="s">
        <v>2062</v>
      </c>
      <c r="CF269" s="37" t="s">
        <v>1941</v>
      </c>
      <c r="CG269" s="37" t="str">
        <f t="shared" si="88"/>
        <v>,0</v>
      </c>
      <c r="CK269" s="37" t="s">
        <v>1889</v>
      </c>
      <c r="CN269" s="37" t="str">
        <f t="shared" si="89"/>
        <v/>
      </c>
      <c r="CR269" s="37" t="s">
        <v>1890</v>
      </c>
      <c r="CU269" s="37" t="str">
        <f t="shared" si="90"/>
        <v/>
      </c>
      <c r="CY269" s="37" t="s">
        <v>1890</v>
      </c>
      <c r="DB269" s="37" t="str">
        <f t="shared" si="91"/>
        <v/>
      </c>
      <c r="DF269" s="37" t="s">
        <v>1890</v>
      </c>
    </row>
    <row r="270" spans="3:110" x14ac:dyDescent="0.2">
      <c r="C270" s="37">
        <v>512003</v>
      </c>
      <c r="D270" s="37" t="str">
        <f t="shared" si="92"/>
        <v>{{3001,-1,6,0}|{3001,-1,6,0}|{3018,-1,6,0}|{3018,-1,6,0}|{3001,-1,6,0}|{3001,-1,6,0}|{3018,-1,6,0}|{3018,-1,6,0}|{3001,-1,6,0}|{3001,-1,6,0}|{3018,-1,6,0}|{4021,-1,6,0}}</v>
      </c>
      <c r="E270" s="37" t="s">
        <v>2086</v>
      </c>
      <c r="F270" s="37" t="s">
        <v>2062</v>
      </c>
      <c r="G270" s="37" t="s">
        <v>1941</v>
      </c>
      <c r="H270" s="37" t="str">
        <f t="shared" si="78"/>
        <v>,0</v>
      </c>
      <c r="L270" s="37" t="s">
        <v>1991</v>
      </c>
      <c r="M270" s="37" t="s">
        <v>2062</v>
      </c>
      <c r="N270" s="37" t="s">
        <v>1941</v>
      </c>
      <c r="O270" s="37" t="str">
        <f t="shared" si="77"/>
        <v>,0</v>
      </c>
      <c r="S270" s="37" t="s">
        <v>1948</v>
      </c>
      <c r="T270" s="37" t="s">
        <v>2062</v>
      </c>
      <c r="U270" s="37" t="s">
        <v>1941</v>
      </c>
      <c r="V270" s="37" t="str">
        <f t="shared" si="79"/>
        <v>,0</v>
      </c>
      <c r="Z270" s="37" t="s">
        <v>1948</v>
      </c>
      <c r="AA270" s="37" t="s">
        <v>2062</v>
      </c>
      <c r="AB270" s="37" t="s">
        <v>1941</v>
      </c>
      <c r="AC270" s="37" t="str">
        <f t="shared" si="80"/>
        <v>,0</v>
      </c>
      <c r="AG270" s="37" t="s">
        <v>1991</v>
      </c>
      <c r="AH270" s="37" t="s">
        <v>2062</v>
      </c>
      <c r="AI270" s="37" t="s">
        <v>1941</v>
      </c>
      <c r="AJ270" s="37" t="str">
        <f t="shared" si="81"/>
        <v>,0</v>
      </c>
      <c r="AN270" s="37" t="s">
        <v>1991</v>
      </c>
      <c r="AO270" s="37" t="s">
        <v>2062</v>
      </c>
      <c r="AP270" s="37" t="s">
        <v>1941</v>
      </c>
      <c r="AQ270" s="37" t="str">
        <f t="shared" si="82"/>
        <v>,0</v>
      </c>
      <c r="AU270" s="37" t="s">
        <v>1948</v>
      </c>
      <c r="AV270" s="37" t="s">
        <v>2062</v>
      </c>
      <c r="AW270" s="37" t="s">
        <v>1941</v>
      </c>
      <c r="AX270" s="37" t="str">
        <f t="shared" si="83"/>
        <v>,0</v>
      </c>
      <c r="BB270" s="37" t="s">
        <v>1948</v>
      </c>
      <c r="BC270" s="37" t="s">
        <v>2062</v>
      </c>
      <c r="BD270" s="37" t="s">
        <v>1941</v>
      </c>
      <c r="BE270" s="37" t="str">
        <f t="shared" si="84"/>
        <v>,0</v>
      </c>
      <c r="BI270" s="37" t="s">
        <v>1991</v>
      </c>
      <c r="BJ270" s="37" t="s">
        <v>2062</v>
      </c>
      <c r="BK270" s="37" t="s">
        <v>1941</v>
      </c>
      <c r="BL270" s="37" t="str">
        <f t="shared" si="85"/>
        <v>,0</v>
      </c>
      <c r="BP270" s="37" t="s">
        <v>1991</v>
      </c>
      <c r="BQ270" s="37" t="s">
        <v>2062</v>
      </c>
      <c r="BR270" s="37" t="s">
        <v>1941</v>
      </c>
      <c r="BS270" s="37" t="str">
        <f t="shared" si="86"/>
        <v>,0</v>
      </c>
      <c r="BW270" s="37" t="s">
        <v>1948</v>
      </c>
      <c r="BX270" s="37" t="s">
        <v>2062</v>
      </c>
      <c r="BY270" s="37" t="s">
        <v>1941</v>
      </c>
      <c r="BZ270" s="37" t="str">
        <f t="shared" si="87"/>
        <v>,0</v>
      </c>
      <c r="CD270" s="37" t="s">
        <v>1896</v>
      </c>
      <c r="CE270" s="37" t="s">
        <v>2062</v>
      </c>
      <c r="CF270" s="37" t="s">
        <v>1941</v>
      </c>
      <c r="CG270" s="37" t="str">
        <f t="shared" si="88"/>
        <v>,0</v>
      </c>
      <c r="CK270" s="37" t="s">
        <v>1889</v>
      </c>
      <c r="CN270" s="37" t="str">
        <f t="shared" si="89"/>
        <v/>
      </c>
      <c r="CR270" s="37" t="s">
        <v>1890</v>
      </c>
      <c r="CU270" s="37" t="str">
        <f t="shared" si="90"/>
        <v/>
      </c>
      <c r="CY270" s="37" t="s">
        <v>1890</v>
      </c>
      <c r="DB270" s="37" t="str">
        <f t="shared" si="91"/>
        <v/>
      </c>
      <c r="DF270" s="37" t="s">
        <v>1890</v>
      </c>
    </row>
    <row r="271" spans="3:110" x14ac:dyDescent="0.2">
      <c r="C271" s="37">
        <v>512004</v>
      </c>
      <c r="D271" s="37" t="str">
        <f t="shared" si="92"/>
        <v>{{3012,-1,6,0}|{3012,-1,6,0}|{3021,-1,6,0}|{3021,-1,6,0}|{3006,-1,6,0}|{3006,-1,6,0}|{3021,-1,6,0}|{3021,-1,6,0}|{3012,-1,6,0}|{3012,-1,6,0}|{3021,-1,6,0}|{4005,-1,6,0}}</v>
      </c>
      <c r="E271" s="37" t="s">
        <v>1932</v>
      </c>
      <c r="F271" s="37" t="s">
        <v>2062</v>
      </c>
      <c r="G271" s="37" t="s">
        <v>1941</v>
      </c>
      <c r="H271" s="37" t="str">
        <f t="shared" si="78"/>
        <v>,0</v>
      </c>
      <c r="L271" s="37" t="s">
        <v>1887</v>
      </c>
      <c r="M271" s="37" t="s">
        <v>2062</v>
      </c>
      <c r="N271" s="37" t="s">
        <v>1941</v>
      </c>
      <c r="O271" s="37" t="str">
        <f t="shared" si="77"/>
        <v>,0</v>
      </c>
      <c r="S271" s="37" t="s">
        <v>1999</v>
      </c>
      <c r="T271" s="37" t="s">
        <v>2062</v>
      </c>
      <c r="U271" s="37" t="s">
        <v>1941</v>
      </c>
      <c r="V271" s="37" t="str">
        <f t="shared" si="79"/>
        <v>,0</v>
      </c>
      <c r="Z271" s="37" t="s">
        <v>1999</v>
      </c>
      <c r="AA271" s="37" t="s">
        <v>2062</v>
      </c>
      <c r="AB271" s="37" t="s">
        <v>1941</v>
      </c>
      <c r="AC271" s="37" t="str">
        <f t="shared" si="80"/>
        <v>,0</v>
      </c>
      <c r="AG271" s="37" t="s">
        <v>1944</v>
      </c>
      <c r="AH271" s="37" t="s">
        <v>2062</v>
      </c>
      <c r="AI271" s="37" t="s">
        <v>1941</v>
      </c>
      <c r="AJ271" s="37" t="str">
        <f t="shared" si="81"/>
        <v>,0</v>
      </c>
      <c r="AN271" s="37" t="s">
        <v>1944</v>
      </c>
      <c r="AO271" s="37" t="s">
        <v>2062</v>
      </c>
      <c r="AP271" s="37" t="s">
        <v>1941</v>
      </c>
      <c r="AQ271" s="37" t="str">
        <f t="shared" si="82"/>
        <v>,0</v>
      </c>
      <c r="AU271" s="37" t="s">
        <v>1999</v>
      </c>
      <c r="AV271" s="37" t="s">
        <v>2062</v>
      </c>
      <c r="AW271" s="37" t="s">
        <v>1941</v>
      </c>
      <c r="AX271" s="37" t="str">
        <f t="shared" si="83"/>
        <v>,0</v>
      </c>
      <c r="BB271" s="37" t="s">
        <v>1999</v>
      </c>
      <c r="BC271" s="37" t="s">
        <v>2062</v>
      </c>
      <c r="BD271" s="37" t="s">
        <v>1941</v>
      </c>
      <c r="BE271" s="37" t="str">
        <f t="shared" si="84"/>
        <v>,0</v>
      </c>
      <c r="BI271" s="37" t="s">
        <v>1887</v>
      </c>
      <c r="BJ271" s="37" t="s">
        <v>2062</v>
      </c>
      <c r="BK271" s="37" t="s">
        <v>1941</v>
      </c>
      <c r="BL271" s="37" t="str">
        <f t="shared" si="85"/>
        <v>,0</v>
      </c>
      <c r="BP271" s="37" t="s">
        <v>1887</v>
      </c>
      <c r="BQ271" s="37" t="s">
        <v>2062</v>
      </c>
      <c r="BR271" s="37" t="s">
        <v>1941</v>
      </c>
      <c r="BS271" s="37" t="str">
        <f t="shared" si="86"/>
        <v>,0</v>
      </c>
      <c r="BW271" s="37" t="s">
        <v>1999</v>
      </c>
      <c r="BX271" s="37" t="s">
        <v>2062</v>
      </c>
      <c r="BY271" s="37" t="s">
        <v>1941</v>
      </c>
      <c r="BZ271" s="37" t="str">
        <f t="shared" si="87"/>
        <v>,0</v>
      </c>
      <c r="CD271" s="37" t="s">
        <v>1989</v>
      </c>
      <c r="CE271" s="37" t="s">
        <v>2062</v>
      </c>
      <c r="CF271" s="37" t="s">
        <v>1941</v>
      </c>
      <c r="CG271" s="37" t="str">
        <f t="shared" si="88"/>
        <v>,0</v>
      </c>
      <c r="CK271" s="37" t="s">
        <v>1889</v>
      </c>
      <c r="CN271" s="37" t="str">
        <f t="shared" si="89"/>
        <v/>
      </c>
      <c r="CR271" s="37" t="s">
        <v>1890</v>
      </c>
      <c r="CU271" s="37" t="str">
        <f t="shared" si="90"/>
        <v/>
      </c>
      <c r="CY271" s="37" t="s">
        <v>1890</v>
      </c>
      <c r="DB271" s="37" t="str">
        <f t="shared" si="91"/>
        <v/>
      </c>
      <c r="DF271" s="37" t="s">
        <v>1890</v>
      </c>
    </row>
    <row r="272" spans="3:110" x14ac:dyDescent="0.2">
      <c r="C272" s="37">
        <v>512005</v>
      </c>
      <c r="D272" s="37" t="str">
        <f t="shared" si="92"/>
        <v>{{3003,-1,6,0}|{3003,-1,6,0}|{3021,-1,6,0}|{3021,-1,6,0}|{3003,-1,6,0}|{3003,-1,6,0}|{3021,-1,6,0}|{3021,-1,6,0}|{3003,-1,6,0}|{3003,-1,6,0}|{3021,-1,6,0}|{4006,-1,6,0}}</v>
      </c>
      <c r="E272" s="37" t="s">
        <v>1901</v>
      </c>
      <c r="F272" s="37" t="s">
        <v>2062</v>
      </c>
      <c r="G272" s="37" t="s">
        <v>1941</v>
      </c>
      <c r="H272" s="37" t="str">
        <f t="shared" si="78"/>
        <v>,0</v>
      </c>
      <c r="L272" s="37" t="s">
        <v>1888</v>
      </c>
      <c r="M272" s="37" t="s">
        <v>2062</v>
      </c>
      <c r="N272" s="37" t="s">
        <v>1941</v>
      </c>
      <c r="O272" s="37" t="str">
        <f t="shared" si="77"/>
        <v>,0</v>
      </c>
      <c r="S272" s="37" t="s">
        <v>1999</v>
      </c>
      <c r="T272" s="37" t="s">
        <v>2062</v>
      </c>
      <c r="U272" s="37" t="s">
        <v>1941</v>
      </c>
      <c r="V272" s="37" t="str">
        <f t="shared" si="79"/>
        <v>,0</v>
      </c>
      <c r="Z272" s="37" t="s">
        <v>1999</v>
      </c>
      <c r="AA272" s="37" t="s">
        <v>2062</v>
      </c>
      <c r="AB272" s="37" t="s">
        <v>1941</v>
      </c>
      <c r="AC272" s="37" t="str">
        <f t="shared" si="80"/>
        <v>,0</v>
      </c>
      <c r="AG272" s="37" t="s">
        <v>1888</v>
      </c>
      <c r="AH272" s="37" t="s">
        <v>2062</v>
      </c>
      <c r="AI272" s="37" t="s">
        <v>1941</v>
      </c>
      <c r="AJ272" s="37" t="str">
        <f t="shared" si="81"/>
        <v>,0</v>
      </c>
      <c r="AN272" s="37" t="s">
        <v>1888</v>
      </c>
      <c r="AO272" s="37" t="s">
        <v>2062</v>
      </c>
      <c r="AP272" s="37" t="s">
        <v>1941</v>
      </c>
      <c r="AQ272" s="37" t="str">
        <f t="shared" si="82"/>
        <v>,0</v>
      </c>
      <c r="AU272" s="37" t="s">
        <v>1999</v>
      </c>
      <c r="AV272" s="37" t="s">
        <v>2062</v>
      </c>
      <c r="AW272" s="37" t="s">
        <v>1941</v>
      </c>
      <c r="AX272" s="37" t="str">
        <f t="shared" si="83"/>
        <v>,0</v>
      </c>
      <c r="BB272" s="37" t="s">
        <v>1999</v>
      </c>
      <c r="BC272" s="37" t="s">
        <v>2062</v>
      </c>
      <c r="BD272" s="37" t="s">
        <v>1941</v>
      </c>
      <c r="BE272" s="37" t="str">
        <f t="shared" si="84"/>
        <v>,0</v>
      </c>
      <c r="BI272" s="37" t="s">
        <v>1888</v>
      </c>
      <c r="BJ272" s="37" t="s">
        <v>2062</v>
      </c>
      <c r="BK272" s="37" t="s">
        <v>1941</v>
      </c>
      <c r="BL272" s="37" t="str">
        <f t="shared" si="85"/>
        <v>,0</v>
      </c>
      <c r="BP272" s="37" t="s">
        <v>1888</v>
      </c>
      <c r="BQ272" s="37" t="s">
        <v>2062</v>
      </c>
      <c r="BR272" s="37" t="s">
        <v>1941</v>
      </c>
      <c r="BS272" s="37" t="str">
        <f t="shared" si="86"/>
        <v>,0</v>
      </c>
      <c r="BW272" s="37" t="s">
        <v>1999</v>
      </c>
      <c r="BX272" s="37" t="s">
        <v>2062</v>
      </c>
      <c r="BY272" s="37" t="s">
        <v>1941</v>
      </c>
      <c r="BZ272" s="37" t="str">
        <f t="shared" si="87"/>
        <v>,0</v>
      </c>
      <c r="CD272" s="37" t="s">
        <v>1882</v>
      </c>
      <c r="CE272" s="37" t="s">
        <v>2062</v>
      </c>
      <c r="CF272" s="37" t="s">
        <v>1941</v>
      </c>
      <c r="CG272" s="37" t="str">
        <f t="shared" si="88"/>
        <v>,0</v>
      </c>
      <c r="CK272" s="37" t="s">
        <v>1889</v>
      </c>
      <c r="CN272" s="37" t="str">
        <f t="shared" si="89"/>
        <v/>
      </c>
      <c r="CR272" s="37" t="s">
        <v>1890</v>
      </c>
      <c r="CU272" s="37" t="str">
        <f t="shared" si="90"/>
        <v/>
      </c>
      <c r="CY272" s="37" t="s">
        <v>1890</v>
      </c>
      <c r="DB272" s="37" t="str">
        <f t="shared" si="91"/>
        <v/>
      </c>
      <c r="DF272" s="37" t="s">
        <v>1890</v>
      </c>
    </row>
    <row r="273" spans="3:110" x14ac:dyDescent="0.2">
      <c r="C273" s="37">
        <v>512006</v>
      </c>
      <c r="D273" s="37" t="str">
        <f t="shared" si="92"/>
        <v>{{3015,-1,6,0}|{3015,-1,6,0}|{3013,-1,6,0}|{3013,-1,6,0}|{3015,-1,6,0}|{3015,-1,6,0}|{3016,-1,6,0}|{3016,-1,6,0}|{3013,-1,6,0}|{3013,-1,6,0}|{3016,-1,6,0}|{4015,-1,6,0}}</v>
      </c>
      <c r="E273" s="37" t="s">
        <v>2078</v>
      </c>
      <c r="F273" s="37" t="s">
        <v>2062</v>
      </c>
      <c r="G273" s="37" t="s">
        <v>1941</v>
      </c>
      <c r="H273" s="37" t="str">
        <f t="shared" si="78"/>
        <v>,0</v>
      </c>
      <c r="L273" s="37" t="s">
        <v>1979</v>
      </c>
      <c r="M273" s="37" t="s">
        <v>2062</v>
      </c>
      <c r="N273" s="37" t="s">
        <v>1941</v>
      </c>
      <c r="O273" s="37" t="str">
        <f t="shared" si="77"/>
        <v>,0</v>
      </c>
      <c r="S273" s="37" t="s">
        <v>1975</v>
      </c>
      <c r="T273" s="37" t="s">
        <v>2062</v>
      </c>
      <c r="U273" s="37" t="s">
        <v>1941</v>
      </c>
      <c r="V273" s="37" t="str">
        <f t="shared" si="79"/>
        <v>,0</v>
      </c>
      <c r="Z273" s="37" t="s">
        <v>1975</v>
      </c>
      <c r="AA273" s="37" t="s">
        <v>2062</v>
      </c>
      <c r="AB273" s="37" t="s">
        <v>1941</v>
      </c>
      <c r="AC273" s="37" t="str">
        <f t="shared" si="80"/>
        <v>,0</v>
      </c>
      <c r="AG273" s="37" t="s">
        <v>1979</v>
      </c>
      <c r="AH273" s="37" t="s">
        <v>2062</v>
      </c>
      <c r="AI273" s="37" t="s">
        <v>1941</v>
      </c>
      <c r="AJ273" s="37" t="str">
        <f t="shared" si="81"/>
        <v>,0</v>
      </c>
      <c r="AN273" s="37" t="s">
        <v>1979</v>
      </c>
      <c r="AO273" s="37" t="s">
        <v>2062</v>
      </c>
      <c r="AP273" s="37" t="s">
        <v>1941</v>
      </c>
      <c r="AQ273" s="37" t="str">
        <f t="shared" si="82"/>
        <v>,0</v>
      </c>
      <c r="AU273" s="37" t="s">
        <v>1902</v>
      </c>
      <c r="AV273" s="37" t="s">
        <v>2062</v>
      </c>
      <c r="AW273" s="37" t="s">
        <v>1941</v>
      </c>
      <c r="AX273" s="37" t="str">
        <f t="shared" si="83"/>
        <v>,0</v>
      </c>
      <c r="BB273" s="37" t="s">
        <v>1902</v>
      </c>
      <c r="BC273" s="37" t="s">
        <v>2062</v>
      </c>
      <c r="BD273" s="37" t="s">
        <v>1941</v>
      </c>
      <c r="BE273" s="37" t="str">
        <f t="shared" si="84"/>
        <v>,0</v>
      </c>
      <c r="BI273" s="37" t="s">
        <v>1975</v>
      </c>
      <c r="BJ273" s="37" t="s">
        <v>2062</v>
      </c>
      <c r="BK273" s="37" t="s">
        <v>1941</v>
      </c>
      <c r="BL273" s="37" t="str">
        <f t="shared" si="85"/>
        <v>,0</v>
      </c>
      <c r="BP273" s="37" t="s">
        <v>1975</v>
      </c>
      <c r="BQ273" s="37" t="s">
        <v>2062</v>
      </c>
      <c r="BR273" s="37" t="s">
        <v>1941</v>
      </c>
      <c r="BS273" s="37" t="str">
        <f t="shared" si="86"/>
        <v>,0</v>
      </c>
      <c r="BW273" s="37" t="s">
        <v>1902</v>
      </c>
      <c r="BX273" s="37" t="s">
        <v>2062</v>
      </c>
      <c r="BY273" s="37" t="s">
        <v>1941</v>
      </c>
      <c r="BZ273" s="37" t="str">
        <f t="shared" si="87"/>
        <v>,0</v>
      </c>
      <c r="CD273" s="37" t="s">
        <v>1914</v>
      </c>
      <c r="CE273" s="37" t="s">
        <v>2062</v>
      </c>
      <c r="CF273" s="37" t="s">
        <v>1941</v>
      </c>
      <c r="CG273" s="37" t="str">
        <f t="shared" si="88"/>
        <v>,0</v>
      </c>
      <c r="CK273" s="37" t="s">
        <v>1889</v>
      </c>
      <c r="CN273" s="37" t="str">
        <f t="shared" si="89"/>
        <v/>
      </c>
      <c r="CR273" s="37" t="s">
        <v>1890</v>
      </c>
      <c r="CU273" s="37" t="str">
        <f t="shared" si="90"/>
        <v/>
      </c>
      <c r="CY273" s="37" t="s">
        <v>1890</v>
      </c>
      <c r="DB273" s="37" t="str">
        <f t="shared" si="91"/>
        <v/>
      </c>
      <c r="DF273" s="37" t="s">
        <v>1890</v>
      </c>
    </row>
    <row r="274" spans="3:110" x14ac:dyDescent="0.2">
      <c r="C274" s="37">
        <v>512007</v>
      </c>
      <c r="D274" s="37" t="str">
        <f t="shared" si="92"/>
        <v>{{3015,-1,6,0}|{3015,-1,6,0}|{3013,-1,6,0}|{3013,-1,6,0}|{3015,-1,6,0}|{3015,-1,6,0}|{3017,-1,6,0}|{3017,-1,6,0}|{3013,-1,6,0}|{3013,-1,6,0}|{3017,-1,6,0}|{4014,-1,6,0}}</v>
      </c>
      <c r="E274" s="37" t="s">
        <v>2078</v>
      </c>
      <c r="F274" s="37" t="s">
        <v>2062</v>
      </c>
      <c r="G274" s="37" t="s">
        <v>1941</v>
      </c>
      <c r="H274" s="37" t="str">
        <f t="shared" si="78"/>
        <v>,0</v>
      </c>
      <c r="L274" s="37" t="s">
        <v>1979</v>
      </c>
      <c r="M274" s="37" t="s">
        <v>2062</v>
      </c>
      <c r="N274" s="37" t="s">
        <v>1941</v>
      </c>
      <c r="O274" s="37" t="str">
        <f t="shared" si="77"/>
        <v>,0</v>
      </c>
      <c r="S274" s="37" t="s">
        <v>1975</v>
      </c>
      <c r="T274" s="37" t="s">
        <v>2062</v>
      </c>
      <c r="U274" s="37" t="s">
        <v>1941</v>
      </c>
      <c r="V274" s="37" t="str">
        <f t="shared" si="79"/>
        <v>,0</v>
      </c>
      <c r="Z274" s="37" t="s">
        <v>1975</v>
      </c>
      <c r="AA274" s="37" t="s">
        <v>2062</v>
      </c>
      <c r="AB274" s="37" t="s">
        <v>1941</v>
      </c>
      <c r="AC274" s="37" t="str">
        <f t="shared" si="80"/>
        <v>,0</v>
      </c>
      <c r="AG274" s="37" t="s">
        <v>1979</v>
      </c>
      <c r="AH274" s="37" t="s">
        <v>2062</v>
      </c>
      <c r="AI274" s="37" t="s">
        <v>1941</v>
      </c>
      <c r="AJ274" s="37" t="str">
        <f t="shared" si="81"/>
        <v>,0</v>
      </c>
      <c r="AN274" s="37" t="s">
        <v>1979</v>
      </c>
      <c r="AO274" s="37" t="s">
        <v>2062</v>
      </c>
      <c r="AP274" s="37" t="s">
        <v>1941</v>
      </c>
      <c r="AQ274" s="37" t="str">
        <f t="shared" si="82"/>
        <v>,0</v>
      </c>
      <c r="AU274" s="37" t="s">
        <v>1942</v>
      </c>
      <c r="AV274" s="37" t="s">
        <v>2062</v>
      </c>
      <c r="AW274" s="37" t="s">
        <v>1941</v>
      </c>
      <c r="AX274" s="37" t="str">
        <f t="shared" si="83"/>
        <v>,0</v>
      </c>
      <c r="BB274" s="37" t="s">
        <v>1942</v>
      </c>
      <c r="BC274" s="37" t="s">
        <v>2062</v>
      </c>
      <c r="BD274" s="37" t="s">
        <v>1941</v>
      </c>
      <c r="BE274" s="37" t="str">
        <f t="shared" si="84"/>
        <v>,0</v>
      </c>
      <c r="BI274" s="37" t="s">
        <v>1975</v>
      </c>
      <c r="BJ274" s="37" t="s">
        <v>2062</v>
      </c>
      <c r="BK274" s="37" t="s">
        <v>1941</v>
      </c>
      <c r="BL274" s="37" t="str">
        <f t="shared" si="85"/>
        <v>,0</v>
      </c>
      <c r="BP274" s="37" t="s">
        <v>1975</v>
      </c>
      <c r="BQ274" s="37" t="s">
        <v>2062</v>
      </c>
      <c r="BR274" s="37" t="s">
        <v>1941</v>
      </c>
      <c r="BS274" s="37" t="str">
        <f t="shared" si="86"/>
        <v>,0</v>
      </c>
      <c r="BW274" s="37" t="s">
        <v>1942</v>
      </c>
      <c r="BX274" s="37" t="s">
        <v>2062</v>
      </c>
      <c r="BY274" s="37" t="s">
        <v>1941</v>
      </c>
      <c r="BZ274" s="37" t="str">
        <f t="shared" si="87"/>
        <v>,0</v>
      </c>
      <c r="CD274" s="37" t="s">
        <v>1895</v>
      </c>
      <c r="CE274" s="37" t="s">
        <v>2062</v>
      </c>
      <c r="CF274" s="37" t="s">
        <v>1941</v>
      </c>
      <c r="CG274" s="37" t="str">
        <f t="shared" si="88"/>
        <v>,0</v>
      </c>
      <c r="CK274" s="37" t="s">
        <v>1889</v>
      </c>
      <c r="CN274" s="37" t="str">
        <f t="shared" si="89"/>
        <v/>
      </c>
      <c r="CR274" s="37" t="s">
        <v>1890</v>
      </c>
      <c r="CU274" s="37" t="str">
        <f t="shared" si="90"/>
        <v/>
      </c>
      <c r="CY274" s="37" t="s">
        <v>1890</v>
      </c>
      <c r="DB274" s="37" t="str">
        <f t="shared" si="91"/>
        <v/>
      </c>
      <c r="DF274" s="37" t="s">
        <v>1890</v>
      </c>
    </row>
    <row r="275" spans="3:110" x14ac:dyDescent="0.2">
      <c r="C275" s="37">
        <v>512101</v>
      </c>
      <c r="D275" s="37" t="str">
        <f t="shared" si="92"/>
        <v>{{4037,-1,6,0}|{3015,-1,6,0}|{3015,-1,6,0}|{3013,-1,6,0}|{3013,-1,6,0}|{3015,-1,6,0}|{3000,-1,6,0}|{3008,-1,6,0}|{3008,-1,6,0}|{3000,-1,6,0}|{3000,-1,6,0}|{4030,-1,6,0}}</v>
      </c>
      <c r="E275" s="37" t="s">
        <v>2026</v>
      </c>
      <c r="F275" s="37" t="s">
        <v>2062</v>
      </c>
      <c r="G275" s="37" t="s">
        <v>1941</v>
      </c>
      <c r="H275" s="37" t="str">
        <f t="shared" si="78"/>
        <v>,0</v>
      </c>
      <c r="L275" s="37" t="s">
        <v>1979</v>
      </c>
      <c r="M275" s="37" t="s">
        <v>2062</v>
      </c>
      <c r="N275" s="37" t="s">
        <v>1941</v>
      </c>
      <c r="O275" s="37" t="str">
        <f t="shared" si="77"/>
        <v>,0</v>
      </c>
      <c r="S275" s="37" t="s">
        <v>1979</v>
      </c>
      <c r="T275" s="37" t="s">
        <v>2062</v>
      </c>
      <c r="U275" s="37" t="s">
        <v>1941</v>
      </c>
      <c r="V275" s="37" t="str">
        <f t="shared" si="79"/>
        <v>,0</v>
      </c>
      <c r="Z275" s="37" t="s">
        <v>1975</v>
      </c>
      <c r="AA275" s="37" t="s">
        <v>2062</v>
      </c>
      <c r="AB275" s="37" t="s">
        <v>1941</v>
      </c>
      <c r="AC275" s="37" t="str">
        <f t="shared" si="80"/>
        <v>,0</v>
      </c>
      <c r="AG275" s="37" t="s">
        <v>1975</v>
      </c>
      <c r="AH275" s="37" t="s">
        <v>2062</v>
      </c>
      <c r="AI275" s="37" t="s">
        <v>1941</v>
      </c>
      <c r="AJ275" s="37" t="str">
        <f t="shared" si="81"/>
        <v>,0</v>
      </c>
      <c r="AN275" s="37" t="s">
        <v>1979</v>
      </c>
      <c r="AO275" s="37" t="s">
        <v>2062</v>
      </c>
      <c r="AP275" s="37" t="s">
        <v>1941</v>
      </c>
      <c r="AQ275" s="37" t="str">
        <f t="shared" si="82"/>
        <v>,0</v>
      </c>
      <c r="AU275" s="37" t="s">
        <v>1893</v>
      </c>
      <c r="AV275" s="37" t="s">
        <v>2062</v>
      </c>
      <c r="AW275" s="37" t="s">
        <v>1941</v>
      </c>
      <c r="AX275" s="37" t="str">
        <f t="shared" si="83"/>
        <v>,0</v>
      </c>
      <c r="BB275" s="37" t="s">
        <v>1907</v>
      </c>
      <c r="BC275" s="37" t="s">
        <v>2062</v>
      </c>
      <c r="BD275" s="37" t="s">
        <v>1941</v>
      </c>
      <c r="BE275" s="37" t="str">
        <f t="shared" si="84"/>
        <v>,0</v>
      </c>
      <c r="BI275" s="37" t="s">
        <v>1907</v>
      </c>
      <c r="BJ275" s="37" t="s">
        <v>2062</v>
      </c>
      <c r="BK275" s="37" t="s">
        <v>1941</v>
      </c>
      <c r="BL275" s="37" t="str">
        <f t="shared" si="85"/>
        <v>,0</v>
      </c>
      <c r="BP275" s="37" t="s">
        <v>1893</v>
      </c>
      <c r="BQ275" s="37" t="s">
        <v>2062</v>
      </c>
      <c r="BR275" s="37" t="s">
        <v>1941</v>
      </c>
      <c r="BS275" s="37" t="str">
        <f t="shared" si="86"/>
        <v>,0</v>
      </c>
      <c r="BW275" s="37" t="s">
        <v>1893</v>
      </c>
      <c r="BX275" s="37" t="s">
        <v>2062</v>
      </c>
      <c r="BY275" s="37" t="s">
        <v>1941</v>
      </c>
      <c r="BZ275" s="37" t="str">
        <f t="shared" si="87"/>
        <v>,0</v>
      </c>
      <c r="CD275" s="37" t="s">
        <v>1897</v>
      </c>
      <c r="CE275" s="37" t="s">
        <v>2062</v>
      </c>
      <c r="CF275" s="37" t="s">
        <v>1941</v>
      </c>
      <c r="CG275" s="37" t="str">
        <f t="shared" si="88"/>
        <v>,0</v>
      </c>
      <c r="CK275" s="37" t="s">
        <v>1889</v>
      </c>
      <c r="CN275" s="37" t="str">
        <f t="shared" si="89"/>
        <v/>
      </c>
      <c r="CR275" s="37" t="s">
        <v>1890</v>
      </c>
      <c r="CU275" s="37" t="str">
        <f t="shared" si="90"/>
        <v/>
      </c>
      <c r="CY275" s="37" t="s">
        <v>1890</v>
      </c>
      <c r="DB275" s="37" t="str">
        <f t="shared" si="91"/>
        <v/>
      </c>
      <c r="DF275" s="37" t="s">
        <v>1890</v>
      </c>
    </row>
    <row r="276" spans="3:110" x14ac:dyDescent="0.2">
      <c r="C276" s="37">
        <v>512102</v>
      </c>
      <c r="D276" s="37" t="str">
        <f t="shared" si="92"/>
        <v>{{4006,-1,6,0}|{3006,-1,6,0}|{3006,-1,6,0}|{3021,-1,6,0}|{3021,-1,6,0}|{3006,-1,6,0}|{3006,-1,6,0}|{3021,-1,6,0}|{3021,-1,6,0}|{3006,-1,6,0}|{3021,-1,6,0}|{4005,-1,6,0}}</v>
      </c>
      <c r="E276" s="37" t="s">
        <v>1988</v>
      </c>
      <c r="F276" s="37" t="s">
        <v>2062</v>
      </c>
      <c r="G276" s="37" t="s">
        <v>1941</v>
      </c>
      <c r="H276" s="37" t="str">
        <f t="shared" si="78"/>
        <v>,0</v>
      </c>
      <c r="L276" s="37" t="s">
        <v>1944</v>
      </c>
      <c r="M276" s="37" t="s">
        <v>2062</v>
      </c>
      <c r="N276" s="37" t="s">
        <v>1941</v>
      </c>
      <c r="O276" s="37" t="str">
        <f t="shared" si="77"/>
        <v>,0</v>
      </c>
      <c r="S276" s="37" t="s">
        <v>1944</v>
      </c>
      <c r="T276" s="37" t="s">
        <v>2062</v>
      </c>
      <c r="U276" s="37" t="s">
        <v>1941</v>
      </c>
      <c r="V276" s="37" t="str">
        <f t="shared" si="79"/>
        <v>,0</v>
      </c>
      <c r="Z276" s="37" t="s">
        <v>1999</v>
      </c>
      <c r="AA276" s="37" t="s">
        <v>2062</v>
      </c>
      <c r="AB276" s="37" t="s">
        <v>1941</v>
      </c>
      <c r="AC276" s="37" t="str">
        <f t="shared" si="80"/>
        <v>,0</v>
      </c>
      <c r="AG276" s="37" t="s">
        <v>1999</v>
      </c>
      <c r="AH276" s="37" t="s">
        <v>2062</v>
      </c>
      <c r="AI276" s="37" t="s">
        <v>1941</v>
      </c>
      <c r="AJ276" s="37" t="str">
        <f t="shared" si="81"/>
        <v>,0</v>
      </c>
      <c r="AN276" s="37" t="s">
        <v>1944</v>
      </c>
      <c r="AO276" s="37" t="s">
        <v>2062</v>
      </c>
      <c r="AP276" s="37" t="s">
        <v>1941</v>
      </c>
      <c r="AQ276" s="37" t="str">
        <f t="shared" si="82"/>
        <v>,0</v>
      </c>
      <c r="AU276" s="37" t="s">
        <v>1944</v>
      </c>
      <c r="AV276" s="37" t="s">
        <v>2062</v>
      </c>
      <c r="AW276" s="37" t="s">
        <v>1941</v>
      </c>
      <c r="AX276" s="37" t="str">
        <f t="shared" si="83"/>
        <v>,0</v>
      </c>
      <c r="BB276" s="37" t="s">
        <v>1999</v>
      </c>
      <c r="BC276" s="37" t="s">
        <v>2062</v>
      </c>
      <c r="BD276" s="37" t="s">
        <v>1941</v>
      </c>
      <c r="BE276" s="37" t="str">
        <f t="shared" si="84"/>
        <v>,0</v>
      </c>
      <c r="BI276" s="37" t="s">
        <v>1999</v>
      </c>
      <c r="BJ276" s="37" t="s">
        <v>2062</v>
      </c>
      <c r="BK276" s="37" t="s">
        <v>1941</v>
      </c>
      <c r="BL276" s="37" t="str">
        <f t="shared" si="85"/>
        <v>,0</v>
      </c>
      <c r="BP276" s="37" t="s">
        <v>1944</v>
      </c>
      <c r="BQ276" s="37" t="s">
        <v>2062</v>
      </c>
      <c r="BR276" s="37" t="s">
        <v>1941</v>
      </c>
      <c r="BS276" s="37" t="str">
        <f t="shared" si="86"/>
        <v>,0</v>
      </c>
      <c r="BW276" s="37" t="s">
        <v>1999</v>
      </c>
      <c r="BX276" s="37" t="s">
        <v>2062</v>
      </c>
      <c r="BY276" s="37" t="s">
        <v>1941</v>
      </c>
      <c r="BZ276" s="37" t="str">
        <f t="shared" si="87"/>
        <v>,0</v>
      </c>
      <c r="CD276" s="37" t="s">
        <v>1989</v>
      </c>
      <c r="CE276" s="37" t="s">
        <v>2062</v>
      </c>
      <c r="CF276" s="37" t="s">
        <v>1941</v>
      </c>
      <c r="CG276" s="37" t="str">
        <f t="shared" si="88"/>
        <v>,0</v>
      </c>
      <c r="CK276" s="37" t="s">
        <v>1889</v>
      </c>
      <c r="CN276" s="37" t="str">
        <f t="shared" si="89"/>
        <v/>
      </c>
      <c r="CR276" s="37" t="s">
        <v>1890</v>
      </c>
      <c r="CU276" s="37" t="str">
        <f t="shared" si="90"/>
        <v/>
      </c>
      <c r="CY276" s="37" t="s">
        <v>1890</v>
      </c>
      <c r="DB276" s="37" t="str">
        <f t="shared" si="91"/>
        <v/>
      </c>
      <c r="DF276" s="37" t="s">
        <v>1890</v>
      </c>
    </row>
    <row r="277" spans="3:110" x14ac:dyDescent="0.2">
      <c r="C277" s="37">
        <v>512103</v>
      </c>
      <c r="D277" s="37" t="str">
        <f t="shared" si="92"/>
        <v>{{4021,-1,6,0}|{3001,-1,6,0}|{3001,-1,6,0}|{3018,-1,6,0}|{3018,-1,6,0}|{3001,-1,6,0}|{3001,-1,6,0}|{3018,-1,6,0}|{3018,-1,6,0}|{3001,-1,6,0}|{3018,-1,6,0}|{4033,-1,6,0}}</v>
      </c>
      <c r="E277" s="37" t="s">
        <v>2034</v>
      </c>
      <c r="F277" s="37" t="s">
        <v>2062</v>
      </c>
      <c r="G277" s="37" t="s">
        <v>1941</v>
      </c>
      <c r="H277" s="37" t="str">
        <f t="shared" si="78"/>
        <v>,0</v>
      </c>
      <c r="L277" s="37" t="s">
        <v>1991</v>
      </c>
      <c r="M277" s="37" t="s">
        <v>2062</v>
      </c>
      <c r="N277" s="37" t="s">
        <v>1941</v>
      </c>
      <c r="O277" s="37" t="str">
        <f t="shared" si="77"/>
        <v>,0</v>
      </c>
      <c r="S277" s="37" t="s">
        <v>1991</v>
      </c>
      <c r="T277" s="37" t="s">
        <v>2062</v>
      </c>
      <c r="U277" s="37" t="s">
        <v>1941</v>
      </c>
      <c r="V277" s="37" t="str">
        <f t="shared" si="79"/>
        <v>,0</v>
      </c>
      <c r="Z277" s="37" t="s">
        <v>1948</v>
      </c>
      <c r="AA277" s="37" t="s">
        <v>2062</v>
      </c>
      <c r="AB277" s="37" t="s">
        <v>1941</v>
      </c>
      <c r="AC277" s="37" t="str">
        <f t="shared" si="80"/>
        <v>,0</v>
      </c>
      <c r="AG277" s="37" t="s">
        <v>1948</v>
      </c>
      <c r="AH277" s="37" t="s">
        <v>2062</v>
      </c>
      <c r="AI277" s="37" t="s">
        <v>1941</v>
      </c>
      <c r="AJ277" s="37" t="str">
        <f t="shared" si="81"/>
        <v>,0</v>
      </c>
      <c r="AN277" s="37" t="s">
        <v>1991</v>
      </c>
      <c r="AO277" s="37" t="s">
        <v>2062</v>
      </c>
      <c r="AP277" s="37" t="s">
        <v>1941</v>
      </c>
      <c r="AQ277" s="37" t="str">
        <f t="shared" si="82"/>
        <v>,0</v>
      </c>
      <c r="AU277" s="37" t="s">
        <v>1991</v>
      </c>
      <c r="AV277" s="37" t="s">
        <v>2062</v>
      </c>
      <c r="AW277" s="37" t="s">
        <v>1941</v>
      </c>
      <c r="AX277" s="37" t="str">
        <f t="shared" si="83"/>
        <v>,0</v>
      </c>
      <c r="BB277" s="37" t="s">
        <v>1948</v>
      </c>
      <c r="BC277" s="37" t="s">
        <v>2062</v>
      </c>
      <c r="BD277" s="37" t="s">
        <v>1941</v>
      </c>
      <c r="BE277" s="37" t="str">
        <f t="shared" si="84"/>
        <v>,0</v>
      </c>
      <c r="BI277" s="37" t="s">
        <v>1948</v>
      </c>
      <c r="BJ277" s="37" t="s">
        <v>2062</v>
      </c>
      <c r="BK277" s="37" t="s">
        <v>1941</v>
      </c>
      <c r="BL277" s="37" t="str">
        <f t="shared" si="85"/>
        <v>,0</v>
      </c>
      <c r="BP277" s="37" t="s">
        <v>1991</v>
      </c>
      <c r="BQ277" s="37" t="s">
        <v>2062</v>
      </c>
      <c r="BR277" s="37" t="s">
        <v>1941</v>
      </c>
      <c r="BS277" s="37" t="str">
        <f t="shared" si="86"/>
        <v>,0</v>
      </c>
      <c r="BW277" s="37" t="s">
        <v>1948</v>
      </c>
      <c r="BX277" s="37" t="s">
        <v>2062</v>
      </c>
      <c r="BY277" s="37" t="s">
        <v>1941</v>
      </c>
      <c r="BZ277" s="37" t="str">
        <f t="shared" si="87"/>
        <v>,0</v>
      </c>
      <c r="CD277" s="37" t="s">
        <v>2016</v>
      </c>
      <c r="CE277" s="37" t="s">
        <v>2062</v>
      </c>
      <c r="CF277" s="37" t="s">
        <v>1941</v>
      </c>
      <c r="CG277" s="37" t="str">
        <f t="shared" si="88"/>
        <v>,0</v>
      </c>
      <c r="CK277" s="37" t="s">
        <v>1889</v>
      </c>
      <c r="CN277" s="37" t="str">
        <f t="shared" si="89"/>
        <v/>
      </c>
      <c r="CR277" s="37" t="s">
        <v>1890</v>
      </c>
      <c r="CU277" s="37" t="str">
        <f t="shared" si="90"/>
        <v/>
      </c>
      <c r="CY277" s="37" t="s">
        <v>1890</v>
      </c>
      <c r="DB277" s="37" t="str">
        <f t="shared" si="91"/>
        <v/>
      </c>
      <c r="DF277" s="37" t="s">
        <v>1890</v>
      </c>
    </row>
    <row r="278" spans="3:110" x14ac:dyDescent="0.2">
      <c r="C278" s="37">
        <v>513001</v>
      </c>
      <c r="D278" s="37" t="str">
        <f t="shared" si="92"/>
        <v>{{3019,-1,6,0}|{3019,-1,6,0}|{2004,-1,6,0}|{2004,-1,6,0}|{3019,-1,6,0}|{3019,-1,6,0}|{2004,-1,6,0}|{2004,-1,6,0}|{3019,-1,6,0}|{3019,-1,6,0}|{2004,-1,6,0}|{2004,-1,6,0}|{4004,-1,6,0}}</v>
      </c>
      <c r="E278" s="37" t="s">
        <v>1940</v>
      </c>
      <c r="F278" s="37" t="s">
        <v>2062</v>
      </c>
      <c r="G278" s="37" t="s">
        <v>1941</v>
      </c>
      <c r="H278" s="37" t="str">
        <f t="shared" si="78"/>
        <v>,0</v>
      </c>
      <c r="L278" s="37" t="s">
        <v>1955</v>
      </c>
      <c r="M278" s="37" t="s">
        <v>2062</v>
      </c>
      <c r="N278" s="37" t="s">
        <v>1941</v>
      </c>
      <c r="O278" s="37" t="str">
        <f t="shared" si="77"/>
        <v>,0</v>
      </c>
      <c r="S278" s="37" t="s">
        <v>1954</v>
      </c>
      <c r="T278" s="37" t="s">
        <v>2062</v>
      </c>
      <c r="U278" s="37" t="s">
        <v>1941</v>
      </c>
      <c r="V278" s="37" t="str">
        <f t="shared" si="79"/>
        <v>,0</v>
      </c>
      <c r="Z278" s="37" t="s">
        <v>1954</v>
      </c>
      <c r="AA278" s="37" t="s">
        <v>2062</v>
      </c>
      <c r="AB278" s="37" t="s">
        <v>1941</v>
      </c>
      <c r="AC278" s="37" t="str">
        <f t="shared" si="80"/>
        <v>,0</v>
      </c>
      <c r="AG278" s="37" t="s">
        <v>1955</v>
      </c>
      <c r="AH278" s="37" t="s">
        <v>2062</v>
      </c>
      <c r="AI278" s="37" t="s">
        <v>1941</v>
      </c>
      <c r="AJ278" s="37" t="str">
        <f t="shared" si="81"/>
        <v>,0</v>
      </c>
      <c r="AN278" s="37" t="s">
        <v>1955</v>
      </c>
      <c r="AO278" s="37" t="s">
        <v>2062</v>
      </c>
      <c r="AP278" s="37" t="s">
        <v>1941</v>
      </c>
      <c r="AQ278" s="37" t="str">
        <f t="shared" si="82"/>
        <v>,0</v>
      </c>
      <c r="AU278" s="37" t="s">
        <v>1954</v>
      </c>
      <c r="AV278" s="37" t="s">
        <v>2062</v>
      </c>
      <c r="AW278" s="37" t="s">
        <v>1941</v>
      </c>
      <c r="AX278" s="37" t="str">
        <f t="shared" si="83"/>
        <v>,0</v>
      </c>
      <c r="BB278" s="37" t="s">
        <v>1954</v>
      </c>
      <c r="BC278" s="37" t="s">
        <v>2062</v>
      </c>
      <c r="BD278" s="37" t="s">
        <v>1941</v>
      </c>
      <c r="BE278" s="37" t="str">
        <f t="shared" si="84"/>
        <v>,0</v>
      </c>
      <c r="BI278" s="37" t="s">
        <v>1955</v>
      </c>
      <c r="BJ278" s="37" t="s">
        <v>2062</v>
      </c>
      <c r="BK278" s="37" t="s">
        <v>1941</v>
      </c>
      <c r="BL278" s="37" t="str">
        <f t="shared" si="85"/>
        <v>,0</v>
      </c>
      <c r="BP278" s="37" t="s">
        <v>1955</v>
      </c>
      <c r="BQ278" s="37" t="s">
        <v>2062</v>
      </c>
      <c r="BR278" s="37" t="s">
        <v>1941</v>
      </c>
      <c r="BS278" s="37" t="str">
        <f t="shared" si="86"/>
        <v>,0</v>
      </c>
      <c r="BW278" s="37" t="s">
        <v>1954</v>
      </c>
      <c r="BX278" s="37" t="s">
        <v>2062</v>
      </c>
      <c r="BY278" s="37" t="s">
        <v>1941</v>
      </c>
      <c r="BZ278" s="37" t="str">
        <f t="shared" si="87"/>
        <v>,0</v>
      </c>
      <c r="CD278" s="37" t="s">
        <v>1954</v>
      </c>
      <c r="CE278" s="37" t="s">
        <v>2062</v>
      </c>
      <c r="CF278" s="37" t="s">
        <v>1941</v>
      </c>
      <c r="CG278" s="37" t="str">
        <f t="shared" si="88"/>
        <v>,0</v>
      </c>
      <c r="CK278" s="37" t="s">
        <v>2017</v>
      </c>
      <c r="CL278" s="37" t="s">
        <v>2062</v>
      </c>
      <c r="CM278" s="37" t="s">
        <v>1941</v>
      </c>
      <c r="CN278" s="37" t="str">
        <f t="shared" si="89"/>
        <v>,0</v>
      </c>
      <c r="CR278" s="37" t="s">
        <v>1889</v>
      </c>
      <c r="CU278" s="37" t="str">
        <f t="shared" si="90"/>
        <v/>
      </c>
      <c r="CY278" s="37" t="s">
        <v>1890</v>
      </c>
      <c r="DB278" s="37" t="str">
        <f t="shared" si="91"/>
        <v/>
      </c>
      <c r="DF278" s="37" t="s">
        <v>1890</v>
      </c>
    </row>
    <row r="279" spans="3:110" x14ac:dyDescent="0.2">
      <c r="C279" s="37">
        <v>513002</v>
      </c>
      <c r="D279" s="37" t="str">
        <f t="shared" si="92"/>
        <v>{{3010,-1,6,0}|{3010,-1,6,0}|{3018,-1,6,0}|{3018,-1,6,0}|{3010,-1,6,0}|{3010,-1,6,0}|{3018,-1,6,0}|{3018,-1,6,0}|{3010,-1,6,0}|{3010,-1,6,0}|{3018,-1,6,0}|{3018,-1,6,0}|{4024,-1,6,0}}</v>
      </c>
      <c r="E279" s="37" t="s">
        <v>2085</v>
      </c>
      <c r="F279" s="37" t="s">
        <v>2062</v>
      </c>
      <c r="G279" s="37" t="s">
        <v>1941</v>
      </c>
      <c r="H279" s="37" t="str">
        <f t="shared" si="78"/>
        <v>,0</v>
      </c>
      <c r="L279" s="37" t="s">
        <v>1905</v>
      </c>
      <c r="M279" s="37" t="s">
        <v>2062</v>
      </c>
      <c r="N279" s="37" t="s">
        <v>1941</v>
      </c>
      <c r="O279" s="37" t="str">
        <f t="shared" si="77"/>
        <v>,0</v>
      </c>
      <c r="S279" s="37" t="s">
        <v>1948</v>
      </c>
      <c r="T279" s="37" t="s">
        <v>2062</v>
      </c>
      <c r="U279" s="37" t="s">
        <v>1941</v>
      </c>
      <c r="V279" s="37" t="str">
        <f t="shared" si="79"/>
        <v>,0</v>
      </c>
      <c r="Z279" s="37" t="s">
        <v>1948</v>
      </c>
      <c r="AA279" s="37" t="s">
        <v>2062</v>
      </c>
      <c r="AB279" s="37" t="s">
        <v>1941</v>
      </c>
      <c r="AC279" s="37" t="str">
        <f t="shared" si="80"/>
        <v>,0</v>
      </c>
      <c r="AG279" s="37" t="s">
        <v>1905</v>
      </c>
      <c r="AH279" s="37" t="s">
        <v>2062</v>
      </c>
      <c r="AI279" s="37" t="s">
        <v>1941</v>
      </c>
      <c r="AJ279" s="37" t="str">
        <f t="shared" si="81"/>
        <v>,0</v>
      </c>
      <c r="AN279" s="37" t="s">
        <v>1905</v>
      </c>
      <c r="AO279" s="37" t="s">
        <v>2062</v>
      </c>
      <c r="AP279" s="37" t="s">
        <v>1941</v>
      </c>
      <c r="AQ279" s="37" t="str">
        <f t="shared" si="82"/>
        <v>,0</v>
      </c>
      <c r="AU279" s="37" t="s">
        <v>1948</v>
      </c>
      <c r="AV279" s="37" t="s">
        <v>2062</v>
      </c>
      <c r="AW279" s="37" t="s">
        <v>1941</v>
      </c>
      <c r="AX279" s="37" t="str">
        <f t="shared" si="83"/>
        <v>,0</v>
      </c>
      <c r="BB279" s="37" t="s">
        <v>1948</v>
      </c>
      <c r="BC279" s="37" t="s">
        <v>2062</v>
      </c>
      <c r="BD279" s="37" t="s">
        <v>1941</v>
      </c>
      <c r="BE279" s="37" t="str">
        <f t="shared" si="84"/>
        <v>,0</v>
      </c>
      <c r="BI279" s="37" t="s">
        <v>1905</v>
      </c>
      <c r="BJ279" s="37" t="s">
        <v>2062</v>
      </c>
      <c r="BK279" s="37" t="s">
        <v>1941</v>
      </c>
      <c r="BL279" s="37" t="str">
        <f t="shared" si="85"/>
        <v>,0</v>
      </c>
      <c r="BP279" s="37" t="s">
        <v>1905</v>
      </c>
      <c r="BQ279" s="37" t="s">
        <v>2062</v>
      </c>
      <c r="BR279" s="37" t="s">
        <v>1941</v>
      </c>
      <c r="BS279" s="37" t="str">
        <f t="shared" si="86"/>
        <v>,0</v>
      </c>
      <c r="BW279" s="37" t="s">
        <v>1948</v>
      </c>
      <c r="BX279" s="37" t="s">
        <v>2062</v>
      </c>
      <c r="BY279" s="37" t="s">
        <v>1941</v>
      </c>
      <c r="BZ279" s="37" t="str">
        <f t="shared" si="87"/>
        <v>,0</v>
      </c>
      <c r="CD279" s="37" t="s">
        <v>1948</v>
      </c>
      <c r="CE279" s="37" t="s">
        <v>2062</v>
      </c>
      <c r="CF279" s="37" t="s">
        <v>1941</v>
      </c>
      <c r="CG279" s="37" t="str">
        <f t="shared" si="88"/>
        <v>,0</v>
      </c>
      <c r="CK279" s="37" t="s">
        <v>2025</v>
      </c>
      <c r="CL279" s="37" t="s">
        <v>2062</v>
      </c>
      <c r="CM279" s="37" t="s">
        <v>1941</v>
      </c>
      <c r="CN279" s="37" t="str">
        <f t="shared" si="89"/>
        <v>,0</v>
      </c>
      <c r="CR279" s="37" t="s">
        <v>1889</v>
      </c>
      <c r="CU279" s="37" t="str">
        <f t="shared" si="90"/>
        <v/>
      </c>
      <c r="CY279" s="37" t="s">
        <v>1890</v>
      </c>
      <c r="DB279" s="37" t="str">
        <f t="shared" si="91"/>
        <v/>
      </c>
      <c r="DF279" s="37" t="s">
        <v>1890</v>
      </c>
    </row>
    <row r="280" spans="3:110" x14ac:dyDescent="0.2">
      <c r="C280" s="37">
        <v>513003</v>
      </c>
      <c r="D280" s="37" t="str">
        <f t="shared" si="92"/>
        <v>{{3001,-1,6,0}|{3001,-1,6,0}|{3008,-1,6,0}|{3008,-1,6,0}|{3001,-1,6,0}|{3001,-1,6,0}|{3008,-1,6,0}|{3008,-1,6,0}|{3001,-1,6,0}|{3001,-1,6,0}|{3008,-1,6,0}|{3008,-1,6,0}|{4021,-1,6,0}}</v>
      </c>
      <c r="E280" s="37" t="s">
        <v>2086</v>
      </c>
      <c r="F280" s="37" t="s">
        <v>2062</v>
      </c>
      <c r="G280" s="37" t="s">
        <v>1941</v>
      </c>
      <c r="H280" s="37" t="str">
        <f t="shared" si="78"/>
        <v>,0</v>
      </c>
      <c r="L280" s="37" t="s">
        <v>1991</v>
      </c>
      <c r="M280" s="37" t="s">
        <v>2062</v>
      </c>
      <c r="N280" s="37" t="s">
        <v>1941</v>
      </c>
      <c r="O280" s="37" t="str">
        <f t="shared" si="77"/>
        <v>,0</v>
      </c>
      <c r="S280" s="37" t="s">
        <v>1907</v>
      </c>
      <c r="T280" s="37" t="s">
        <v>2062</v>
      </c>
      <c r="U280" s="37" t="s">
        <v>1941</v>
      </c>
      <c r="V280" s="37" t="str">
        <f t="shared" si="79"/>
        <v>,0</v>
      </c>
      <c r="Z280" s="37" t="s">
        <v>1907</v>
      </c>
      <c r="AA280" s="37" t="s">
        <v>2062</v>
      </c>
      <c r="AB280" s="37" t="s">
        <v>1941</v>
      </c>
      <c r="AC280" s="37" t="str">
        <f t="shared" si="80"/>
        <v>,0</v>
      </c>
      <c r="AG280" s="37" t="s">
        <v>1991</v>
      </c>
      <c r="AH280" s="37" t="s">
        <v>2062</v>
      </c>
      <c r="AI280" s="37" t="s">
        <v>1941</v>
      </c>
      <c r="AJ280" s="37" t="str">
        <f t="shared" si="81"/>
        <v>,0</v>
      </c>
      <c r="AN280" s="37" t="s">
        <v>1991</v>
      </c>
      <c r="AO280" s="37" t="s">
        <v>2062</v>
      </c>
      <c r="AP280" s="37" t="s">
        <v>1941</v>
      </c>
      <c r="AQ280" s="37" t="str">
        <f t="shared" si="82"/>
        <v>,0</v>
      </c>
      <c r="AU280" s="37" t="s">
        <v>1907</v>
      </c>
      <c r="AV280" s="37" t="s">
        <v>2062</v>
      </c>
      <c r="AW280" s="37" t="s">
        <v>1941</v>
      </c>
      <c r="AX280" s="37" t="str">
        <f t="shared" si="83"/>
        <v>,0</v>
      </c>
      <c r="BB280" s="37" t="s">
        <v>1907</v>
      </c>
      <c r="BC280" s="37" t="s">
        <v>2062</v>
      </c>
      <c r="BD280" s="37" t="s">
        <v>1941</v>
      </c>
      <c r="BE280" s="37" t="str">
        <f t="shared" si="84"/>
        <v>,0</v>
      </c>
      <c r="BI280" s="37" t="s">
        <v>1991</v>
      </c>
      <c r="BJ280" s="37" t="s">
        <v>2062</v>
      </c>
      <c r="BK280" s="37" t="s">
        <v>1941</v>
      </c>
      <c r="BL280" s="37" t="str">
        <f t="shared" si="85"/>
        <v>,0</v>
      </c>
      <c r="BP280" s="37" t="s">
        <v>1991</v>
      </c>
      <c r="BQ280" s="37" t="s">
        <v>2062</v>
      </c>
      <c r="BR280" s="37" t="s">
        <v>1941</v>
      </c>
      <c r="BS280" s="37" t="str">
        <f t="shared" si="86"/>
        <v>,0</v>
      </c>
      <c r="BW280" s="37" t="s">
        <v>1907</v>
      </c>
      <c r="BX280" s="37" t="s">
        <v>2062</v>
      </c>
      <c r="BY280" s="37" t="s">
        <v>1941</v>
      </c>
      <c r="BZ280" s="37" t="str">
        <f t="shared" si="87"/>
        <v>,0</v>
      </c>
      <c r="CD280" s="37" t="s">
        <v>1907</v>
      </c>
      <c r="CE280" s="37" t="s">
        <v>2062</v>
      </c>
      <c r="CF280" s="37" t="s">
        <v>1941</v>
      </c>
      <c r="CG280" s="37" t="str">
        <f t="shared" si="88"/>
        <v>,0</v>
      </c>
      <c r="CK280" s="37" t="s">
        <v>1896</v>
      </c>
      <c r="CL280" s="37" t="s">
        <v>2062</v>
      </c>
      <c r="CM280" s="37" t="s">
        <v>1941</v>
      </c>
      <c r="CN280" s="37" t="str">
        <f t="shared" si="89"/>
        <v>,0</v>
      </c>
      <c r="CR280" s="37" t="s">
        <v>1889</v>
      </c>
      <c r="CU280" s="37" t="str">
        <f t="shared" si="90"/>
        <v/>
      </c>
      <c r="CY280" s="37" t="s">
        <v>1890</v>
      </c>
      <c r="DB280" s="37" t="str">
        <f t="shared" si="91"/>
        <v/>
      </c>
      <c r="DF280" s="37" t="s">
        <v>1890</v>
      </c>
    </row>
    <row r="281" spans="3:110" x14ac:dyDescent="0.2">
      <c r="C281" s="37">
        <v>513004</v>
      </c>
      <c r="D281" s="37" t="str">
        <f t="shared" si="92"/>
        <v>{{3012,-1,6,0}|{3012,-1,6,0}|{3021,-1,6,0}|{3021,-1,6,0}|{3006,-1,6,0}|{3006,-1,6,0}|{3021,-1,6,0}|{3021,-1,6,0}|{3006,-1,6,0}|{3006,-1,6,0}|{3021,-1,6,0}|{3021,-1,6,0}|{4028,-1,6,0}}</v>
      </c>
      <c r="E281" s="37" t="s">
        <v>1932</v>
      </c>
      <c r="F281" s="37" t="s">
        <v>2062</v>
      </c>
      <c r="G281" s="37" t="s">
        <v>1941</v>
      </c>
      <c r="H281" s="37" t="str">
        <f t="shared" si="78"/>
        <v>,0</v>
      </c>
      <c r="L281" s="37" t="s">
        <v>1887</v>
      </c>
      <c r="M281" s="37" t="s">
        <v>2062</v>
      </c>
      <c r="N281" s="37" t="s">
        <v>1941</v>
      </c>
      <c r="O281" s="37" t="str">
        <f t="shared" si="77"/>
        <v>,0</v>
      </c>
      <c r="S281" s="37" t="s">
        <v>1999</v>
      </c>
      <c r="T281" s="37" t="s">
        <v>2062</v>
      </c>
      <c r="U281" s="37" t="s">
        <v>1941</v>
      </c>
      <c r="V281" s="37" t="str">
        <f t="shared" si="79"/>
        <v>,0</v>
      </c>
      <c r="Z281" s="37" t="s">
        <v>1999</v>
      </c>
      <c r="AA281" s="37" t="s">
        <v>2062</v>
      </c>
      <c r="AB281" s="37" t="s">
        <v>1941</v>
      </c>
      <c r="AC281" s="37" t="str">
        <f t="shared" si="80"/>
        <v>,0</v>
      </c>
      <c r="AG281" s="37" t="s">
        <v>1944</v>
      </c>
      <c r="AH281" s="37" t="s">
        <v>2062</v>
      </c>
      <c r="AI281" s="37" t="s">
        <v>1941</v>
      </c>
      <c r="AJ281" s="37" t="str">
        <f t="shared" si="81"/>
        <v>,0</v>
      </c>
      <c r="AN281" s="37" t="s">
        <v>1944</v>
      </c>
      <c r="AO281" s="37" t="s">
        <v>2062</v>
      </c>
      <c r="AP281" s="37" t="s">
        <v>1941</v>
      </c>
      <c r="AQ281" s="37" t="str">
        <f t="shared" si="82"/>
        <v>,0</v>
      </c>
      <c r="AU281" s="37" t="s">
        <v>1999</v>
      </c>
      <c r="AV281" s="37" t="s">
        <v>2062</v>
      </c>
      <c r="AW281" s="37" t="s">
        <v>1941</v>
      </c>
      <c r="AX281" s="37" t="str">
        <f t="shared" si="83"/>
        <v>,0</v>
      </c>
      <c r="BB281" s="37" t="s">
        <v>1999</v>
      </c>
      <c r="BC281" s="37" t="s">
        <v>2062</v>
      </c>
      <c r="BD281" s="37" t="s">
        <v>1941</v>
      </c>
      <c r="BE281" s="37" t="str">
        <f t="shared" si="84"/>
        <v>,0</v>
      </c>
      <c r="BI281" s="37" t="s">
        <v>1944</v>
      </c>
      <c r="BJ281" s="37" t="s">
        <v>2062</v>
      </c>
      <c r="BK281" s="37" t="s">
        <v>1941</v>
      </c>
      <c r="BL281" s="37" t="str">
        <f t="shared" si="85"/>
        <v>,0</v>
      </c>
      <c r="BP281" s="37" t="s">
        <v>1944</v>
      </c>
      <c r="BQ281" s="37" t="s">
        <v>2062</v>
      </c>
      <c r="BR281" s="37" t="s">
        <v>1941</v>
      </c>
      <c r="BS281" s="37" t="str">
        <f t="shared" si="86"/>
        <v>,0</v>
      </c>
      <c r="BW281" s="37" t="s">
        <v>1999</v>
      </c>
      <c r="BX281" s="37" t="s">
        <v>2062</v>
      </c>
      <c r="BY281" s="37" t="s">
        <v>1941</v>
      </c>
      <c r="BZ281" s="37" t="str">
        <f t="shared" si="87"/>
        <v>,0</v>
      </c>
      <c r="CD281" s="37" t="s">
        <v>1999</v>
      </c>
      <c r="CE281" s="37" t="s">
        <v>2062</v>
      </c>
      <c r="CF281" s="37" t="s">
        <v>1941</v>
      </c>
      <c r="CG281" s="37" t="str">
        <f t="shared" si="88"/>
        <v>,0</v>
      </c>
      <c r="CK281" s="37" t="s">
        <v>1903</v>
      </c>
      <c r="CL281" s="37" t="s">
        <v>2062</v>
      </c>
      <c r="CM281" s="37" t="s">
        <v>1941</v>
      </c>
      <c r="CN281" s="37" t="str">
        <f t="shared" si="89"/>
        <v>,0</v>
      </c>
      <c r="CR281" s="37" t="s">
        <v>1889</v>
      </c>
      <c r="CU281" s="37" t="str">
        <f t="shared" si="90"/>
        <v/>
      </c>
      <c r="CY281" s="37" t="s">
        <v>1890</v>
      </c>
      <c r="DB281" s="37" t="str">
        <f t="shared" si="91"/>
        <v/>
      </c>
      <c r="DF281" s="37" t="s">
        <v>1890</v>
      </c>
    </row>
    <row r="282" spans="3:110" x14ac:dyDescent="0.2">
      <c r="C282" s="37">
        <v>513005</v>
      </c>
      <c r="D282" s="37" t="str">
        <f t="shared" si="92"/>
        <v>{{3005,-1,6,0}|{3005,-1,6,0}|{3004,-1,6,0}|{3004,-1,6,0}|{3005,-1,6,0}|{3005,-1,6,0}|{3004,-1,6,0}|{3004,-1,6,0}|{3005,-1,6,0}|{3005,-1,6,0}|{3004,-1,6,0}|{3004,-1,6,0}|{4007,-1,6,0}}</v>
      </c>
      <c r="E282" s="37" t="s">
        <v>2088</v>
      </c>
      <c r="F282" s="37" t="s">
        <v>2062</v>
      </c>
      <c r="G282" s="37" t="s">
        <v>1941</v>
      </c>
      <c r="H282" s="37" t="str">
        <f t="shared" si="78"/>
        <v>,0</v>
      </c>
      <c r="L282" s="37" t="s">
        <v>1985</v>
      </c>
      <c r="M282" s="37" t="s">
        <v>2062</v>
      </c>
      <c r="N282" s="37" t="s">
        <v>1941</v>
      </c>
      <c r="O282" s="37" t="str">
        <f t="shared" si="77"/>
        <v>,0</v>
      </c>
      <c r="S282" s="37" t="s">
        <v>1900</v>
      </c>
      <c r="T282" s="37" t="s">
        <v>2062</v>
      </c>
      <c r="U282" s="37" t="s">
        <v>1941</v>
      </c>
      <c r="V282" s="37" t="str">
        <f t="shared" si="79"/>
        <v>,0</v>
      </c>
      <c r="Z282" s="37" t="s">
        <v>1900</v>
      </c>
      <c r="AA282" s="37" t="s">
        <v>2062</v>
      </c>
      <c r="AB282" s="37" t="s">
        <v>1941</v>
      </c>
      <c r="AC282" s="37" t="str">
        <f t="shared" si="80"/>
        <v>,0</v>
      </c>
      <c r="AG282" s="37" t="s">
        <v>1985</v>
      </c>
      <c r="AH282" s="37" t="s">
        <v>2062</v>
      </c>
      <c r="AI282" s="37" t="s">
        <v>1941</v>
      </c>
      <c r="AJ282" s="37" t="str">
        <f t="shared" si="81"/>
        <v>,0</v>
      </c>
      <c r="AN282" s="37" t="s">
        <v>1985</v>
      </c>
      <c r="AO282" s="37" t="s">
        <v>2062</v>
      </c>
      <c r="AP282" s="37" t="s">
        <v>1941</v>
      </c>
      <c r="AQ282" s="37" t="str">
        <f t="shared" si="82"/>
        <v>,0</v>
      </c>
      <c r="AU282" s="37" t="s">
        <v>1900</v>
      </c>
      <c r="AV282" s="37" t="s">
        <v>2062</v>
      </c>
      <c r="AW282" s="37" t="s">
        <v>1941</v>
      </c>
      <c r="AX282" s="37" t="str">
        <f t="shared" si="83"/>
        <v>,0</v>
      </c>
      <c r="BB282" s="37" t="s">
        <v>1900</v>
      </c>
      <c r="BC282" s="37" t="s">
        <v>2062</v>
      </c>
      <c r="BD282" s="37" t="s">
        <v>1941</v>
      </c>
      <c r="BE282" s="37" t="str">
        <f t="shared" si="84"/>
        <v>,0</v>
      </c>
      <c r="BI282" s="37" t="s">
        <v>1985</v>
      </c>
      <c r="BJ282" s="37" t="s">
        <v>2062</v>
      </c>
      <c r="BK282" s="37" t="s">
        <v>1941</v>
      </c>
      <c r="BL282" s="37" t="str">
        <f t="shared" si="85"/>
        <v>,0</v>
      </c>
      <c r="BP282" s="37" t="s">
        <v>1985</v>
      </c>
      <c r="BQ282" s="37" t="s">
        <v>2062</v>
      </c>
      <c r="BR282" s="37" t="s">
        <v>1941</v>
      </c>
      <c r="BS282" s="37" t="str">
        <f t="shared" si="86"/>
        <v>,0</v>
      </c>
      <c r="BW282" s="37" t="s">
        <v>1900</v>
      </c>
      <c r="BX282" s="37" t="s">
        <v>2062</v>
      </c>
      <c r="BY282" s="37" t="s">
        <v>1941</v>
      </c>
      <c r="BZ282" s="37" t="str">
        <f t="shared" si="87"/>
        <v>,0</v>
      </c>
      <c r="CD282" s="37" t="s">
        <v>1900</v>
      </c>
      <c r="CE282" s="37" t="s">
        <v>2062</v>
      </c>
      <c r="CF282" s="37" t="s">
        <v>1941</v>
      </c>
      <c r="CG282" s="37" t="str">
        <f t="shared" si="88"/>
        <v>,0</v>
      </c>
      <c r="CK282" s="37" t="s">
        <v>1881</v>
      </c>
      <c r="CL282" s="37" t="s">
        <v>2062</v>
      </c>
      <c r="CM282" s="37" t="s">
        <v>1941</v>
      </c>
      <c r="CN282" s="37" t="str">
        <f t="shared" si="89"/>
        <v>,0</v>
      </c>
      <c r="CR282" s="37" t="s">
        <v>1889</v>
      </c>
      <c r="CU282" s="37" t="str">
        <f t="shared" si="90"/>
        <v/>
      </c>
      <c r="CY282" s="37" t="s">
        <v>1890</v>
      </c>
      <c r="DB282" s="37" t="str">
        <f t="shared" si="91"/>
        <v/>
      </c>
      <c r="DF282" s="37" t="s">
        <v>1890</v>
      </c>
    </row>
    <row r="283" spans="3:110" x14ac:dyDescent="0.2">
      <c r="C283" s="37">
        <v>513006</v>
      </c>
      <c r="D283" s="37" t="str">
        <f t="shared" si="92"/>
        <v>{{3015,-1,6,0}|{3015,-1,6,0}|{3013,-1,6,0}|{3013,-1,6,0}|{3017,-1,6,0}|{3017,-1,6,0}|{3013,-1,6,0}|{3013,-1,6,0}|{3015,-1,6,0}|{3015,-1,6,0}|{3017,-1,6,0}|{3017,-1,6,0}|{4014,-1,6,0}}</v>
      </c>
      <c r="E283" s="37" t="s">
        <v>2078</v>
      </c>
      <c r="F283" s="37" t="s">
        <v>2062</v>
      </c>
      <c r="G283" s="37" t="s">
        <v>1941</v>
      </c>
      <c r="H283" s="37" t="str">
        <f t="shared" si="78"/>
        <v>,0</v>
      </c>
      <c r="L283" s="37" t="s">
        <v>1979</v>
      </c>
      <c r="M283" s="37" t="s">
        <v>2062</v>
      </c>
      <c r="N283" s="37" t="s">
        <v>1941</v>
      </c>
      <c r="O283" s="37" t="str">
        <f t="shared" si="77"/>
        <v>,0</v>
      </c>
      <c r="S283" s="37" t="s">
        <v>1975</v>
      </c>
      <c r="T283" s="37" t="s">
        <v>2062</v>
      </c>
      <c r="U283" s="37" t="s">
        <v>1941</v>
      </c>
      <c r="V283" s="37" t="str">
        <f t="shared" si="79"/>
        <v>,0</v>
      </c>
      <c r="Z283" s="37" t="s">
        <v>1975</v>
      </c>
      <c r="AA283" s="37" t="s">
        <v>2062</v>
      </c>
      <c r="AB283" s="37" t="s">
        <v>1941</v>
      </c>
      <c r="AC283" s="37" t="str">
        <f t="shared" si="80"/>
        <v>,0</v>
      </c>
      <c r="AG283" s="37" t="s">
        <v>1942</v>
      </c>
      <c r="AH283" s="37" t="s">
        <v>2062</v>
      </c>
      <c r="AI283" s="37" t="s">
        <v>1941</v>
      </c>
      <c r="AJ283" s="37" t="str">
        <f t="shared" si="81"/>
        <v>,0</v>
      </c>
      <c r="AN283" s="37" t="s">
        <v>1942</v>
      </c>
      <c r="AO283" s="37" t="s">
        <v>2062</v>
      </c>
      <c r="AP283" s="37" t="s">
        <v>1941</v>
      </c>
      <c r="AQ283" s="37" t="str">
        <f t="shared" si="82"/>
        <v>,0</v>
      </c>
      <c r="AU283" s="37" t="s">
        <v>1975</v>
      </c>
      <c r="AV283" s="37" t="s">
        <v>2062</v>
      </c>
      <c r="AW283" s="37" t="s">
        <v>1941</v>
      </c>
      <c r="AX283" s="37" t="str">
        <f t="shared" si="83"/>
        <v>,0</v>
      </c>
      <c r="BB283" s="37" t="s">
        <v>1975</v>
      </c>
      <c r="BC283" s="37" t="s">
        <v>2062</v>
      </c>
      <c r="BD283" s="37" t="s">
        <v>1941</v>
      </c>
      <c r="BE283" s="37" t="str">
        <f t="shared" si="84"/>
        <v>,0</v>
      </c>
      <c r="BI283" s="37" t="s">
        <v>1979</v>
      </c>
      <c r="BJ283" s="37" t="s">
        <v>2062</v>
      </c>
      <c r="BK283" s="37" t="s">
        <v>1941</v>
      </c>
      <c r="BL283" s="37" t="str">
        <f t="shared" si="85"/>
        <v>,0</v>
      </c>
      <c r="BP283" s="37" t="s">
        <v>1979</v>
      </c>
      <c r="BQ283" s="37" t="s">
        <v>2062</v>
      </c>
      <c r="BR283" s="37" t="s">
        <v>1941</v>
      </c>
      <c r="BS283" s="37" t="str">
        <f t="shared" si="86"/>
        <v>,0</v>
      </c>
      <c r="BW283" s="37" t="s">
        <v>1942</v>
      </c>
      <c r="BX283" s="37" t="s">
        <v>2062</v>
      </c>
      <c r="BY283" s="37" t="s">
        <v>1941</v>
      </c>
      <c r="BZ283" s="37" t="str">
        <f t="shared" si="87"/>
        <v>,0</v>
      </c>
      <c r="CD283" s="37" t="s">
        <v>1942</v>
      </c>
      <c r="CE283" s="37" t="s">
        <v>2062</v>
      </c>
      <c r="CF283" s="37" t="s">
        <v>1941</v>
      </c>
      <c r="CG283" s="37" t="str">
        <f t="shared" si="88"/>
        <v>,0</v>
      </c>
      <c r="CK283" s="37" t="s">
        <v>1895</v>
      </c>
      <c r="CL283" s="37" t="s">
        <v>2062</v>
      </c>
      <c r="CM283" s="37" t="s">
        <v>1941</v>
      </c>
      <c r="CN283" s="37" t="str">
        <f t="shared" si="89"/>
        <v>,0</v>
      </c>
      <c r="CR283" s="37" t="s">
        <v>1889</v>
      </c>
      <c r="CU283" s="37" t="str">
        <f t="shared" si="90"/>
        <v/>
      </c>
      <c r="CY283" s="37" t="s">
        <v>1890</v>
      </c>
      <c r="DB283" s="37" t="str">
        <f t="shared" si="91"/>
        <v/>
      </c>
      <c r="DF283" s="37" t="s">
        <v>1890</v>
      </c>
    </row>
    <row r="284" spans="3:110" x14ac:dyDescent="0.2">
      <c r="C284" s="37">
        <v>513007</v>
      </c>
      <c r="D284" s="37" t="str">
        <f t="shared" si="92"/>
        <v>{{3015,-1,6,0}|{3015,-1,6,0}|{3013,-1,6,0}|{3013,-1,6,0}|{3019,-1,6,0}|{3019,-1,6,0}|{3016,-1,6,0}|{3016,-1,6,0}|{3015,-1,6,0}|{3015,-1,6,0}|{3013,-1,6,0}|{3013,-1,6,0}|{4014,-1,6,0}}</v>
      </c>
      <c r="E284" s="37" t="s">
        <v>2078</v>
      </c>
      <c r="F284" s="37" t="s">
        <v>2062</v>
      </c>
      <c r="G284" s="37" t="s">
        <v>1941</v>
      </c>
      <c r="H284" s="37" t="str">
        <f t="shared" si="78"/>
        <v>,0</v>
      </c>
      <c r="L284" s="37" t="s">
        <v>1979</v>
      </c>
      <c r="M284" s="37" t="s">
        <v>2062</v>
      </c>
      <c r="N284" s="37" t="s">
        <v>1941</v>
      </c>
      <c r="O284" s="37" t="str">
        <f t="shared" si="77"/>
        <v>,0</v>
      </c>
      <c r="S284" s="37" t="s">
        <v>1975</v>
      </c>
      <c r="T284" s="37" t="s">
        <v>2062</v>
      </c>
      <c r="U284" s="37" t="s">
        <v>1941</v>
      </c>
      <c r="V284" s="37" t="str">
        <f t="shared" si="79"/>
        <v>,0</v>
      </c>
      <c r="Z284" s="37" t="s">
        <v>1975</v>
      </c>
      <c r="AA284" s="37" t="s">
        <v>2062</v>
      </c>
      <c r="AB284" s="37" t="s">
        <v>1941</v>
      </c>
      <c r="AC284" s="37" t="str">
        <f t="shared" si="80"/>
        <v>,0</v>
      </c>
      <c r="AG284" s="37" t="s">
        <v>1955</v>
      </c>
      <c r="AH284" s="37" t="s">
        <v>2062</v>
      </c>
      <c r="AI284" s="37" t="s">
        <v>1941</v>
      </c>
      <c r="AJ284" s="37" t="str">
        <f t="shared" si="81"/>
        <v>,0</v>
      </c>
      <c r="AN284" s="37" t="s">
        <v>1955</v>
      </c>
      <c r="AO284" s="37" t="s">
        <v>2062</v>
      </c>
      <c r="AP284" s="37" t="s">
        <v>1941</v>
      </c>
      <c r="AQ284" s="37" t="str">
        <f t="shared" si="82"/>
        <v>,0</v>
      </c>
      <c r="AU284" s="37" t="s">
        <v>1902</v>
      </c>
      <c r="AV284" s="37" t="s">
        <v>2062</v>
      </c>
      <c r="AW284" s="37" t="s">
        <v>1941</v>
      </c>
      <c r="AX284" s="37" t="str">
        <f t="shared" si="83"/>
        <v>,0</v>
      </c>
      <c r="BB284" s="37" t="s">
        <v>1902</v>
      </c>
      <c r="BC284" s="37" t="s">
        <v>2062</v>
      </c>
      <c r="BD284" s="37" t="s">
        <v>1941</v>
      </c>
      <c r="BE284" s="37" t="str">
        <f t="shared" si="84"/>
        <v>,0</v>
      </c>
      <c r="BI284" s="37" t="s">
        <v>1979</v>
      </c>
      <c r="BJ284" s="37" t="s">
        <v>2062</v>
      </c>
      <c r="BK284" s="37" t="s">
        <v>1941</v>
      </c>
      <c r="BL284" s="37" t="str">
        <f t="shared" si="85"/>
        <v>,0</v>
      </c>
      <c r="BP284" s="37" t="s">
        <v>1979</v>
      </c>
      <c r="BQ284" s="37" t="s">
        <v>2062</v>
      </c>
      <c r="BR284" s="37" t="s">
        <v>1941</v>
      </c>
      <c r="BS284" s="37" t="str">
        <f t="shared" si="86"/>
        <v>,0</v>
      </c>
      <c r="BW284" s="37" t="s">
        <v>1975</v>
      </c>
      <c r="BX284" s="37" t="s">
        <v>2062</v>
      </c>
      <c r="BY284" s="37" t="s">
        <v>1941</v>
      </c>
      <c r="BZ284" s="37" t="str">
        <f t="shared" si="87"/>
        <v>,0</v>
      </c>
      <c r="CD284" s="37" t="s">
        <v>1975</v>
      </c>
      <c r="CE284" s="37" t="s">
        <v>2062</v>
      </c>
      <c r="CF284" s="37" t="s">
        <v>1941</v>
      </c>
      <c r="CG284" s="37" t="str">
        <f t="shared" si="88"/>
        <v>,0</v>
      </c>
      <c r="CK284" s="37" t="s">
        <v>1895</v>
      </c>
      <c r="CL284" s="37" t="s">
        <v>2062</v>
      </c>
      <c r="CM284" s="37" t="s">
        <v>1941</v>
      </c>
      <c r="CN284" s="37" t="str">
        <f t="shared" si="89"/>
        <v>,0</v>
      </c>
      <c r="CR284" s="37" t="s">
        <v>1889</v>
      </c>
      <c r="CU284" s="37" t="str">
        <f t="shared" si="90"/>
        <v/>
      </c>
      <c r="CY284" s="37" t="s">
        <v>1890</v>
      </c>
      <c r="DB284" s="37" t="str">
        <f t="shared" si="91"/>
        <v/>
      </c>
      <c r="DF284" s="37" t="s">
        <v>1890</v>
      </c>
    </row>
    <row r="285" spans="3:110" x14ac:dyDescent="0.2">
      <c r="C285" s="37">
        <v>513101</v>
      </c>
      <c r="D285" s="37" t="str">
        <f t="shared" si="92"/>
        <v>{{4037,-1,6,0}|{3015,-1,6,0}|{3015,-1,6,0}|{3013,-1,6,0}|{3013,-1,6,0}|{3015,-1,6,0}|{3015,-1,6,0}|{3013,-1,6,0}|{3013,-1,6,0}|{3008,-1,6,0}|{3008,-1,6,0}|{3008,-1,6,0}|{4014,-1,6,0}}</v>
      </c>
      <c r="E285" s="37" t="s">
        <v>2026</v>
      </c>
      <c r="F285" s="37" t="s">
        <v>2062</v>
      </c>
      <c r="G285" s="37" t="s">
        <v>1941</v>
      </c>
      <c r="H285" s="37" t="str">
        <f t="shared" si="78"/>
        <v>,0</v>
      </c>
      <c r="L285" s="37" t="s">
        <v>1979</v>
      </c>
      <c r="M285" s="37" t="s">
        <v>2062</v>
      </c>
      <c r="N285" s="37" t="s">
        <v>1941</v>
      </c>
      <c r="O285" s="37" t="str">
        <f t="shared" si="77"/>
        <v>,0</v>
      </c>
      <c r="S285" s="37" t="s">
        <v>1979</v>
      </c>
      <c r="T285" s="37" t="s">
        <v>2062</v>
      </c>
      <c r="U285" s="37" t="s">
        <v>1941</v>
      </c>
      <c r="V285" s="37" t="str">
        <f t="shared" si="79"/>
        <v>,0</v>
      </c>
      <c r="Z285" s="37" t="s">
        <v>1975</v>
      </c>
      <c r="AA285" s="37" t="s">
        <v>2062</v>
      </c>
      <c r="AB285" s="37" t="s">
        <v>1941</v>
      </c>
      <c r="AC285" s="37" t="str">
        <f t="shared" si="80"/>
        <v>,0</v>
      </c>
      <c r="AG285" s="37" t="s">
        <v>1975</v>
      </c>
      <c r="AH285" s="37" t="s">
        <v>2062</v>
      </c>
      <c r="AI285" s="37" t="s">
        <v>1941</v>
      </c>
      <c r="AJ285" s="37" t="str">
        <f t="shared" si="81"/>
        <v>,0</v>
      </c>
      <c r="AN285" s="37" t="s">
        <v>1979</v>
      </c>
      <c r="AO285" s="37" t="s">
        <v>2062</v>
      </c>
      <c r="AP285" s="37" t="s">
        <v>1941</v>
      </c>
      <c r="AQ285" s="37" t="str">
        <f t="shared" si="82"/>
        <v>,0</v>
      </c>
      <c r="AU285" s="37" t="s">
        <v>1979</v>
      </c>
      <c r="AV285" s="37" t="s">
        <v>2062</v>
      </c>
      <c r="AW285" s="37" t="s">
        <v>1941</v>
      </c>
      <c r="AX285" s="37" t="str">
        <f t="shared" si="83"/>
        <v>,0</v>
      </c>
      <c r="BB285" s="37" t="s">
        <v>1975</v>
      </c>
      <c r="BC285" s="37" t="s">
        <v>2062</v>
      </c>
      <c r="BD285" s="37" t="s">
        <v>1941</v>
      </c>
      <c r="BE285" s="37" t="str">
        <f t="shared" si="84"/>
        <v>,0</v>
      </c>
      <c r="BI285" s="37" t="s">
        <v>1975</v>
      </c>
      <c r="BJ285" s="37" t="s">
        <v>2062</v>
      </c>
      <c r="BK285" s="37" t="s">
        <v>1941</v>
      </c>
      <c r="BL285" s="37" t="str">
        <f t="shared" si="85"/>
        <v>,0</v>
      </c>
      <c r="BP285" s="37" t="s">
        <v>1907</v>
      </c>
      <c r="BQ285" s="37" t="s">
        <v>2062</v>
      </c>
      <c r="BR285" s="37" t="s">
        <v>1941</v>
      </c>
      <c r="BS285" s="37" t="str">
        <f t="shared" si="86"/>
        <v>,0</v>
      </c>
      <c r="BW285" s="37" t="s">
        <v>1907</v>
      </c>
      <c r="BX285" s="37" t="s">
        <v>2062</v>
      </c>
      <c r="BY285" s="37" t="s">
        <v>1941</v>
      </c>
      <c r="BZ285" s="37" t="str">
        <f t="shared" si="87"/>
        <v>,0</v>
      </c>
      <c r="CD285" s="37" t="s">
        <v>1907</v>
      </c>
      <c r="CE285" s="37" t="s">
        <v>2062</v>
      </c>
      <c r="CF285" s="37" t="s">
        <v>1941</v>
      </c>
      <c r="CG285" s="37" t="str">
        <f t="shared" si="88"/>
        <v>,0</v>
      </c>
      <c r="CK285" s="37" t="s">
        <v>1895</v>
      </c>
      <c r="CL285" s="37" t="s">
        <v>2062</v>
      </c>
      <c r="CM285" s="37" t="s">
        <v>1941</v>
      </c>
      <c r="CN285" s="37" t="str">
        <f t="shared" si="89"/>
        <v>,0</v>
      </c>
      <c r="CR285" s="37" t="s">
        <v>1889</v>
      </c>
      <c r="CU285" s="37" t="str">
        <f t="shared" si="90"/>
        <v/>
      </c>
      <c r="CY285" s="37" t="s">
        <v>1890</v>
      </c>
      <c r="DB285" s="37" t="str">
        <f t="shared" si="91"/>
        <v/>
      </c>
      <c r="DF285" s="37" t="s">
        <v>1890</v>
      </c>
    </row>
    <row r="286" spans="3:110" x14ac:dyDescent="0.2">
      <c r="C286" s="37">
        <v>513102</v>
      </c>
      <c r="D286" s="37" t="str">
        <f t="shared" si="92"/>
        <v>{{4006,-1,6,0}|{3006,-1,6,0}|{3006,-1,6,0}|{3021,-1,6,0}|{3021,-1,6,0}|{3006,-1,6,0}|{3006,-1,6,0}|{3021,-1,6,0}|{3021,-1,6,0}|{3006,-1,6,0}|{3021,-1,6,0}|{3021,-1,6,0}|{4007,-1,6,0}}</v>
      </c>
      <c r="E286" s="37" t="s">
        <v>1988</v>
      </c>
      <c r="F286" s="37" t="s">
        <v>2062</v>
      </c>
      <c r="G286" s="37" t="s">
        <v>1941</v>
      </c>
      <c r="H286" s="37" t="str">
        <f t="shared" si="78"/>
        <v>,0</v>
      </c>
      <c r="L286" s="37" t="s">
        <v>1944</v>
      </c>
      <c r="M286" s="37" t="s">
        <v>2062</v>
      </c>
      <c r="N286" s="37" t="s">
        <v>1941</v>
      </c>
      <c r="O286" s="37" t="str">
        <f t="shared" si="77"/>
        <v>,0</v>
      </c>
      <c r="S286" s="37" t="s">
        <v>1944</v>
      </c>
      <c r="T286" s="37" t="s">
        <v>2062</v>
      </c>
      <c r="U286" s="37" t="s">
        <v>1941</v>
      </c>
      <c r="V286" s="37" t="str">
        <f t="shared" si="79"/>
        <v>,0</v>
      </c>
      <c r="Z286" s="37" t="s">
        <v>1999</v>
      </c>
      <c r="AA286" s="37" t="s">
        <v>2062</v>
      </c>
      <c r="AB286" s="37" t="s">
        <v>1941</v>
      </c>
      <c r="AC286" s="37" t="str">
        <f t="shared" si="80"/>
        <v>,0</v>
      </c>
      <c r="AG286" s="37" t="s">
        <v>1999</v>
      </c>
      <c r="AH286" s="37" t="s">
        <v>2062</v>
      </c>
      <c r="AI286" s="37" t="s">
        <v>1941</v>
      </c>
      <c r="AJ286" s="37" t="str">
        <f t="shared" si="81"/>
        <v>,0</v>
      </c>
      <c r="AN286" s="37" t="s">
        <v>1944</v>
      </c>
      <c r="AO286" s="37" t="s">
        <v>2062</v>
      </c>
      <c r="AP286" s="37" t="s">
        <v>1941</v>
      </c>
      <c r="AQ286" s="37" t="str">
        <f t="shared" si="82"/>
        <v>,0</v>
      </c>
      <c r="AU286" s="37" t="s">
        <v>1944</v>
      </c>
      <c r="AV286" s="37" t="s">
        <v>2062</v>
      </c>
      <c r="AW286" s="37" t="s">
        <v>1941</v>
      </c>
      <c r="AX286" s="37" t="str">
        <f t="shared" si="83"/>
        <v>,0</v>
      </c>
      <c r="BB286" s="37" t="s">
        <v>1999</v>
      </c>
      <c r="BC286" s="37" t="s">
        <v>2062</v>
      </c>
      <c r="BD286" s="37" t="s">
        <v>1941</v>
      </c>
      <c r="BE286" s="37" t="str">
        <f t="shared" si="84"/>
        <v>,0</v>
      </c>
      <c r="BI286" s="37" t="s">
        <v>1999</v>
      </c>
      <c r="BJ286" s="37" t="s">
        <v>2062</v>
      </c>
      <c r="BK286" s="37" t="s">
        <v>1941</v>
      </c>
      <c r="BL286" s="37" t="str">
        <f t="shared" si="85"/>
        <v>,0</v>
      </c>
      <c r="BP286" s="37" t="s">
        <v>1944</v>
      </c>
      <c r="BQ286" s="37" t="s">
        <v>2062</v>
      </c>
      <c r="BR286" s="37" t="s">
        <v>1941</v>
      </c>
      <c r="BS286" s="37" t="str">
        <f t="shared" si="86"/>
        <v>,0</v>
      </c>
      <c r="BW286" s="37" t="s">
        <v>1999</v>
      </c>
      <c r="BX286" s="37" t="s">
        <v>2062</v>
      </c>
      <c r="BY286" s="37" t="s">
        <v>1941</v>
      </c>
      <c r="BZ286" s="37" t="str">
        <f t="shared" si="87"/>
        <v>,0</v>
      </c>
      <c r="CD286" s="37" t="s">
        <v>1999</v>
      </c>
      <c r="CE286" s="37" t="s">
        <v>2062</v>
      </c>
      <c r="CF286" s="37" t="s">
        <v>1941</v>
      </c>
      <c r="CG286" s="37" t="str">
        <f t="shared" si="88"/>
        <v>,0</v>
      </c>
      <c r="CK286" s="37" t="s">
        <v>1881</v>
      </c>
      <c r="CL286" s="37" t="s">
        <v>2062</v>
      </c>
      <c r="CM286" s="37" t="s">
        <v>1941</v>
      </c>
      <c r="CN286" s="37" t="str">
        <f t="shared" si="89"/>
        <v>,0</v>
      </c>
      <c r="CR286" s="37" t="s">
        <v>1889</v>
      </c>
      <c r="CU286" s="37" t="str">
        <f t="shared" si="90"/>
        <v/>
      </c>
      <c r="CY286" s="37" t="s">
        <v>1890</v>
      </c>
      <c r="DB286" s="37" t="str">
        <f t="shared" si="91"/>
        <v/>
      </c>
      <c r="DF286" s="37" t="s">
        <v>1890</v>
      </c>
    </row>
    <row r="287" spans="3:110" x14ac:dyDescent="0.2">
      <c r="C287" s="37">
        <v>513103</v>
      </c>
      <c r="D287" s="37" t="str">
        <f t="shared" si="92"/>
        <v>{{4021,-1,6,0}|{3001,-1,6,0}|{3001,-1,6,0}|{3018,-1,6,0}|{3018,-1,6,0}|{3001,-1,6,0}|{3001,-1,6,0}|{3018,-1,6,0}|{3018,-1,6,0}|{3001,-1,6,0}|{3018,-1,6,0}|{3018,-1,6,0}|{4024,-1,6,0}}</v>
      </c>
      <c r="E287" s="37" t="s">
        <v>2034</v>
      </c>
      <c r="F287" s="37" t="s">
        <v>2062</v>
      </c>
      <c r="G287" s="37" t="s">
        <v>1941</v>
      </c>
      <c r="H287" s="37" t="str">
        <f t="shared" si="78"/>
        <v>,0</v>
      </c>
      <c r="L287" s="37" t="s">
        <v>1991</v>
      </c>
      <c r="M287" s="37" t="s">
        <v>2062</v>
      </c>
      <c r="N287" s="37" t="s">
        <v>1941</v>
      </c>
      <c r="O287" s="37" t="str">
        <f t="shared" si="77"/>
        <v>,0</v>
      </c>
      <c r="S287" s="37" t="s">
        <v>1991</v>
      </c>
      <c r="T287" s="37" t="s">
        <v>2062</v>
      </c>
      <c r="U287" s="37" t="s">
        <v>1941</v>
      </c>
      <c r="V287" s="37" t="str">
        <f t="shared" si="79"/>
        <v>,0</v>
      </c>
      <c r="Z287" s="37" t="s">
        <v>1948</v>
      </c>
      <c r="AA287" s="37" t="s">
        <v>2062</v>
      </c>
      <c r="AB287" s="37" t="s">
        <v>1941</v>
      </c>
      <c r="AC287" s="37" t="str">
        <f t="shared" si="80"/>
        <v>,0</v>
      </c>
      <c r="AG287" s="37" t="s">
        <v>1948</v>
      </c>
      <c r="AH287" s="37" t="s">
        <v>2062</v>
      </c>
      <c r="AI287" s="37" t="s">
        <v>1941</v>
      </c>
      <c r="AJ287" s="37" t="str">
        <f t="shared" si="81"/>
        <v>,0</v>
      </c>
      <c r="AN287" s="37" t="s">
        <v>1991</v>
      </c>
      <c r="AO287" s="37" t="s">
        <v>2062</v>
      </c>
      <c r="AP287" s="37" t="s">
        <v>1941</v>
      </c>
      <c r="AQ287" s="37" t="str">
        <f t="shared" si="82"/>
        <v>,0</v>
      </c>
      <c r="AU287" s="37" t="s">
        <v>1991</v>
      </c>
      <c r="AV287" s="37" t="s">
        <v>2062</v>
      </c>
      <c r="AW287" s="37" t="s">
        <v>1941</v>
      </c>
      <c r="AX287" s="37" t="str">
        <f t="shared" si="83"/>
        <v>,0</v>
      </c>
      <c r="BB287" s="37" t="s">
        <v>1948</v>
      </c>
      <c r="BC287" s="37" t="s">
        <v>2062</v>
      </c>
      <c r="BD287" s="37" t="s">
        <v>1941</v>
      </c>
      <c r="BE287" s="37" t="str">
        <f t="shared" si="84"/>
        <v>,0</v>
      </c>
      <c r="BI287" s="37" t="s">
        <v>1948</v>
      </c>
      <c r="BJ287" s="37" t="s">
        <v>2062</v>
      </c>
      <c r="BK287" s="37" t="s">
        <v>1941</v>
      </c>
      <c r="BL287" s="37" t="str">
        <f t="shared" si="85"/>
        <v>,0</v>
      </c>
      <c r="BP287" s="37" t="s">
        <v>1991</v>
      </c>
      <c r="BQ287" s="37" t="s">
        <v>2062</v>
      </c>
      <c r="BR287" s="37" t="s">
        <v>1941</v>
      </c>
      <c r="BS287" s="37" t="str">
        <f t="shared" si="86"/>
        <v>,0</v>
      </c>
      <c r="BW287" s="37" t="s">
        <v>1948</v>
      </c>
      <c r="BX287" s="37" t="s">
        <v>2062</v>
      </c>
      <c r="BY287" s="37" t="s">
        <v>1941</v>
      </c>
      <c r="BZ287" s="37" t="str">
        <f t="shared" si="87"/>
        <v>,0</v>
      </c>
      <c r="CD287" s="37" t="s">
        <v>1948</v>
      </c>
      <c r="CE287" s="37" t="s">
        <v>2062</v>
      </c>
      <c r="CF287" s="37" t="s">
        <v>1941</v>
      </c>
      <c r="CG287" s="37" t="str">
        <f t="shared" si="88"/>
        <v>,0</v>
      </c>
      <c r="CK287" s="37" t="s">
        <v>2025</v>
      </c>
      <c r="CL287" s="37" t="s">
        <v>2062</v>
      </c>
      <c r="CM287" s="37" t="s">
        <v>1941</v>
      </c>
      <c r="CN287" s="37" t="str">
        <f t="shared" si="89"/>
        <v>,0</v>
      </c>
      <c r="CR287" s="37" t="s">
        <v>1889</v>
      </c>
      <c r="CU287" s="37" t="str">
        <f t="shared" si="90"/>
        <v/>
      </c>
      <c r="CY287" s="37" t="s">
        <v>1890</v>
      </c>
      <c r="DB287" s="37" t="str">
        <f t="shared" si="91"/>
        <v/>
      </c>
      <c r="DF287" s="37" t="s">
        <v>1890</v>
      </c>
    </row>
    <row r="288" spans="3:110" x14ac:dyDescent="0.2">
      <c r="C288" s="37">
        <v>514001</v>
      </c>
      <c r="D288" s="37" t="str">
        <f t="shared" si="92"/>
        <v>{{3019,-1,6,0}|{3019,-1,6,0}|{2004,-1,6,0}|{2004,-1,6,0}|{3019,-1,6,0}|{3019,-1,6,0}|{2004,-1,6,0}|{2004,-1,6,0}|{3019,-1,6,0}|{3019,-1,6,0}|{2004,-1,6,0}|{2004,-1,6,0}|{2004,-1,6,0}|{4004,-1,6,0}}</v>
      </c>
      <c r="E288" s="37" t="s">
        <v>1940</v>
      </c>
      <c r="F288" s="37" t="s">
        <v>2062</v>
      </c>
      <c r="G288" s="37" t="s">
        <v>1941</v>
      </c>
      <c r="H288" s="37" t="str">
        <f t="shared" si="78"/>
        <v>,0</v>
      </c>
      <c r="L288" s="37" t="s">
        <v>1955</v>
      </c>
      <c r="M288" s="37" t="s">
        <v>2062</v>
      </c>
      <c r="N288" s="37" t="s">
        <v>1941</v>
      </c>
      <c r="O288" s="37" t="str">
        <f t="shared" si="77"/>
        <v>,0</v>
      </c>
      <c r="S288" s="37" t="s">
        <v>1954</v>
      </c>
      <c r="T288" s="37" t="s">
        <v>2062</v>
      </c>
      <c r="U288" s="37" t="s">
        <v>1941</v>
      </c>
      <c r="V288" s="37" t="str">
        <f t="shared" si="79"/>
        <v>,0</v>
      </c>
      <c r="Z288" s="37" t="s">
        <v>1954</v>
      </c>
      <c r="AA288" s="37" t="s">
        <v>2062</v>
      </c>
      <c r="AB288" s="37" t="s">
        <v>1941</v>
      </c>
      <c r="AC288" s="37" t="str">
        <f t="shared" si="80"/>
        <v>,0</v>
      </c>
      <c r="AG288" s="37" t="s">
        <v>1955</v>
      </c>
      <c r="AH288" s="37" t="s">
        <v>2062</v>
      </c>
      <c r="AI288" s="37" t="s">
        <v>1941</v>
      </c>
      <c r="AJ288" s="37" t="str">
        <f t="shared" si="81"/>
        <v>,0</v>
      </c>
      <c r="AN288" s="37" t="s">
        <v>1955</v>
      </c>
      <c r="AO288" s="37" t="s">
        <v>2062</v>
      </c>
      <c r="AP288" s="37" t="s">
        <v>1941</v>
      </c>
      <c r="AQ288" s="37" t="str">
        <f t="shared" si="82"/>
        <v>,0</v>
      </c>
      <c r="AU288" s="37" t="s">
        <v>1954</v>
      </c>
      <c r="AV288" s="37" t="s">
        <v>2062</v>
      </c>
      <c r="AW288" s="37" t="s">
        <v>1941</v>
      </c>
      <c r="AX288" s="37" t="str">
        <f t="shared" si="83"/>
        <v>,0</v>
      </c>
      <c r="BB288" s="37" t="s">
        <v>1954</v>
      </c>
      <c r="BC288" s="37" t="s">
        <v>2062</v>
      </c>
      <c r="BD288" s="37" t="s">
        <v>1941</v>
      </c>
      <c r="BE288" s="37" t="str">
        <f t="shared" si="84"/>
        <v>,0</v>
      </c>
      <c r="BI288" s="37" t="s">
        <v>1955</v>
      </c>
      <c r="BJ288" s="37" t="s">
        <v>2062</v>
      </c>
      <c r="BK288" s="37" t="s">
        <v>1941</v>
      </c>
      <c r="BL288" s="37" t="str">
        <f t="shared" si="85"/>
        <v>,0</v>
      </c>
      <c r="BP288" s="37" t="s">
        <v>1955</v>
      </c>
      <c r="BQ288" s="37" t="s">
        <v>2062</v>
      </c>
      <c r="BR288" s="37" t="s">
        <v>1941</v>
      </c>
      <c r="BS288" s="37" t="str">
        <f t="shared" si="86"/>
        <v>,0</v>
      </c>
      <c r="BW288" s="37" t="s">
        <v>1954</v>
      </c>
      <c r="BX288" s="37" t="s">
        <v>2062</v>
      </c>
      <c r="BY288" s="37" t="s">
        <v>1941</v>
      </c>
      <c r="BZ288" s="37" t="str">
        <f t="shared" si="87"/>
        <v>,0</v>
      </c>
      <c r="CD288" s="37" t="s">
        <v>1954</v>
      </c>
      <c r="CE288" s="37" t="s">
        <v>2062</v>
      </c>
      <c r="CF288" s="37" t="s">
        <v>1941</v>
      </c>
      <c r="CG288" s="37" t="str">
        <f t="shared" si="88"/>
        <v>,0</v>
      </c>
      <c r="CK288" s="37" t="s">
        <v>1954</v>
      </c>
      <c r="CL288" s="37" t="s">
        <v>2062</v>
      </c>
      <c r="CM288" s="37" t="s">
        <v>1941</v>
      </c>
      <c r="CN288" s="37" t="str">
        <f t="shared" si="89"/>
        <v>,0</v>
      </c>
      <c r="CR288" s="37" t="s">
        <v>2017</v>
      </c>
      <c r="CS288" s="37" t="s">
        <v>2062</v>
      </c>
      <c r="CT288" s="37" t="s">
        <v>1941</v>
      </c>
      <c r="CU288" s="37" t="str">
        <f t="shared" si="90"/>
        <v>,0</v>
      </c>
      <c r="CY288" s="37" t="s">
        <v>1889</v>
      </c>
      <c r="DB288" s="37" t="str">
        <f t="shared" si="91"/>
        <v/>
      </c>
      <c r="DF288" s="37" t="s">
        <v>1890</v>
      </c>
    </row>
    <row r="289" spans="3:110" x14ac:dyDescent="0.2">
      <c r="C289" s="37">
        <v>514002</v>
      </c>
      <c r="D289" s="37" t="str">
        <f t="shared" si="92"/>
        <v>{{3010,-1,6,0}|{3010,-1,6,0}|{3018,-1,6,0}|{3018,-1,6,0}|{3010,-1,6,0}|{3010,-1,6,0}|{3018,-1,6,0}|{3018,-1,6,0}|{3010,-1,6,0}|{3010,-1,6,0}|{3018,-1,6,0}|{3018,-1,6,0}|{3018,-1,6,0}|{4024,-1,6,0}}</v>
      </c>
      <c r="E289" s="37" t="s">
        <v>2085</v>
      </c>
      <c r="F289" s="37" t="s">
        <v>2062</v>
      </c>
      <c r="G289" s="37" t="s">
        <v>1941</v>
      </c>
      <c r="H289" s="37" t="str">
        <f t="shared" si="78"/>
        <v>,0</v>
      </c>
      <c r="L289" s="37" t="s">
        <v>1905</v>
      </c>
      <c r="M289" s="37" t="s">
        <v>2062</v>
      </c>
      <c r="N289" s="37" t="s">
        <v>1941</v>
      </c>
      <c r="O289" s="37" t="str">
        <f t="shared" si="77"/>
        <v>,0</v>
      </c>
      <c r="S289" s="37" t="s">
        <v>1948</v>
      </c>
      <c r="T289" s="37" t="s">
        <v>2062</v>
      </c>
      <c r="U289" s="37" t="s">
        <v>1941</v>
      </c>
      <c r="V289" s="37" t="str">
        <f t="shared" si="79"/>
        <v>,0</v>
      </c>
      <c r="Z289" s="37" t="s">
        <v>1948</v>
      </c>
      <c r="AA289" s="37" t="s">
        <v>2062</v>
      </c>
      <c r="AB289" s="37" t="s">
        <v>1941</v>
      </c>
      <c r="AC289" s="37" t="str">
        <f t="shared" si="80"/>
        <v>,0</v>
      </c>
      <c r="AG289" s="37" t="s">
        <v>1905</v>
      </c>
      <c r="AH289" s="37" t="s">
        <v>2062</v>
      </c>
      <c r="AI289" s="37" t="s">
        <v>1941</v>
      </c>
      <c r="AJ289" s="37" t="str">
        <f t="shared" si="81"/>
        <v>,0</v>
      </c>
      <c r="AN289" s="37" t="s">
        <v>1905</v>
      </c>
      <c r="AO289" s="37" t="s">
        <v>2062</v>
      </c>
      <c r="AP289" s="37" t="s">
        <v>1941</v>
      </c>
      <c r="AQ289" s="37" t="str">
        <f t="shared" si="82"/>
        <v>,0</v>
      </c>
      <c r="AU289" s="37" t="s">
        <v>1948</v>
      </c>
      <c r="AV289" s="37" t="s">
        <v>2062</v>
      </c>
      <c r="AW289" s="37" t="s">
        <v>1941</v>
      </c>
      <c r="AX289" s="37" t="str">
        <f t="shared" si="83"/>
        <v>,0</v>
      </c>
      <c r="BB289" s="37" t="s">
        <v>1948</v>
      </c>
      <c r="BC289" s="37" t="s">
        <v>2062</v>
      </c>
      <c r="BD289" s="37" t="s">
        <v>1941</v>
      </c>
      <c r="BE289" s="37" t="str">
        <f t="shared" si="84"/>
        <v>,0</v>
      </c>
      <c r="BI289" s="37" t="s">
        <v>1905</v>
      </c>
      <c r="BJ289" s="37" t="s">
        <v>2062</v>
      </c>
      <c r="BK289" s="37" t="s">
        <v>1941</v>
      </c>
      <c r="BL289" s="37" t="str">
        <f t="shared" si="85"/>
        <v>,0</v>
      </c>
      <c r="BP289" s="37" t="s">
        <v>1905</v>
      </c>
      <c r="BQ289" s="37" t="s">
        <v>2062</v>
      </c>
      <c r="BR289" s="37" t="s">
        <v>1941</v>
      </c>
      <c r="BS289" s="37" t="str">
        <f t="shared" si="86"/>
        <v>,0</v>
      </c>
      <c r="BW289" s="37" t="s">
        <v>1948</v>
      </c>
      <c r="BX289" s="37" t="s">
        <v>2062</v>
      </c>
      <c r="BY289" s="37" t="s">
        <v>1941</v>
      </c>
      <c r="BZ289" s="37" t="str">
        <f t="shared" si="87"/>
        <v>,0</v>
      </c>
      <c r="CD289" s="37" t="s">
        <v>1948</v>
      </c>
      <c r="CE289" s="37" t="s">
        <v>2062</v>
      </c>
      <c r="CF289" s="37" t="s">
        <v>1941</v>
      </c>
      <c r="CG289" s="37" t="str">
        <f t="shared" si="88"/>
        <v>,0</v>
      </c>
      <c r="CK289" s="37" t="s">
        <v>1948</v>
      </c>
      <c r="CL289" s="37" t="s">
        <v>2062</v>
      </c>
      <c r="CM289" s="37" t="s">
        <v>1941</v>
      </c>
      <c r="CN289" s="37" t="str">
        <f t="shared" si="89"/>
        <v>,0</v>
      </c>
      <c r="CR289" s="37" t="s">
        <v>2025</v>
      </c>
      <c r="CS289" s="37" t="s">
        <v>2062</v>
      </c>
      <c r="CT289" s="37" t="s">
        <v>1941</v>
      </c>
      <c r="CU289" s="37" t="str">
        <f t="shared" si="90"/>
        <v>,0</v>
      </c>
      <c r="CY289" s="37" t="s">
        <v>1889</v>
      </c>
      <c r="DB289" s="37" t="str">
        <f t="shared" si="91"/>
        <v/>
      </c>
      <c r="DF289" s="37" t="s">
        <v>1890</v>
      </c>
    </row>
    <row r="290" spans="3:110" x14ac:dyDescent="0.2">
      <c r="C290" s="37">
        <v>514003</v>
      </c>
      <c r="D290" s="37" t="str">
        <f t="shared" si="92"/>
        <v>{{3001,-1,6,0}|{3001,-1,6,0}|{3018,-1,6,0}|{3018,-1,6,0}|{3001,-1,6,0}|{3001,-1,6,0}|{3018,-1,6,0}|{3018,-1,6,0}|{3001,-1,6,0}|{3001,-1,6,0}|{3018,-1,6,0}|{3018,-1,6,0}|{3018,-1,6,0}|{4024,-1,6,0}}</v>
      </c>
      <c r="E290" s="37" t="s">
        <v>2086</v>
      </c>
      <c r="F290" s="37" t="s">
        <v>2062</v>
      </c>
      <c r="G290" s="37" t="s">
        <v>1941</v>
      </c>
      <c r="H290" s="37" t="str">
        <f t="shared" si="78"/>
        <v>,0</v>
      </c>
      <c r="L290" s="37" t="s">
        <v>1991</v>
      </c>
      <c r="M290" s="37" t="s">
        <v>2062</v>
      </c>
      <c r="N290" s="37" t="s">
        <v>1941</v>
      </c>
      <c r="O290" s="37" t="str">
        <f t="shared" si="77"/>
        <v>,0</v>
      </c>
      <c r="S290" s="37" t="s">
        <v>1948</v>
      </c>
      <c r="T290" s="37" t="s">
        <v>2062</v>
      </c>
      <c r="U290" s="37" t="s">
        <v>1941</v>
      </c>
      <c r="V290" s="37" t="str">
        <f t="shared" si="79"/>
        <v>,0</v>
      </c>
      <c r="Z290" s="37" t="s">
        <v>1948</v>
      </c>
      <c r="AA290" s="37" t="s">
        <v>2062</v>
      </c>
      <c r="AB290" s="37" t="s">
        <v>1941</v>
      </c>
      <c r="AC290" s="37" t="str">
        <f t="shared" si="80"/>
        <v>,0</v>
      </c>
      <c r="AG290" s="37" t="s">
        <v>1991</v>
      </c>
      <c r="AH290" s="37" t="s">
        <v>2062</v>
      </c>
      <c r="AI290" s="37" t="s">
        <v>1941</v>
      </c>
      <c r="AJ290" s="37" t="str">
        <f t="shared" si="81"/>
        <v>,0</v>
      </c>
      <c r="AN290" s="37" t="s">
        <v>1991</v>
      </c>
      <c r="AO290" s="37" t="s">
        <v>2062</v>
      </c>
      <c r="AP290" s="37" t="s">
        <v>1941</v>
      </c>
      <c r="AQ290" s="37" t="str">
        <f t="shared" si="82"/>
        <v>,0</v>
      </c>
      <c r="AU290" s="37" t="s">
        <v>1948</v>
      </c>
      <c r="AV290" s="37" t="s">
        <v>2062</v>
      </c>
      <c r="AW290" s="37" t="s">
        <v>1941</v>
      </c>
      <c r="AX290" s="37" t="str">
        <f t="shared" si="83"/>
        <v>,0</v>
      </c>
      <c r="BB290" s="37" t="s">
        <v>1948</v>
      </c>
      <c r="BC290" s="37" t="s">
        <v>2062</v>
      </c>
      <c r="BD290" s="37" t="s">
        <v>1941</v>
      </c>
      <c r="BE290" s="37" t="str">
        <f t="shared" si="84"/>
        <v>,0</v>
      </c>
      <c r="BI290" s="37" t="s">
        <v>1991</v>
      </c>
      <c r="BJ290" s="37" t="s">
        <v>2062</v>
      </c>
      <c r="BK290" s="37" t="s">
        <v>1941</v>
      </c>
      <c r="BL290" s="37" t="str">
        <f t="shared" si="85"/>
        <v>,0</v>
      </c>
      <c r="BP290" s="37" t="s">
        <v>1991</v>
      </c>
      <c r="BQ290" s="37" t="s">
        <v>2062</v>
      </c>
      <c r="BR290" s="37" t="s">
        <v>1941</v>
      </c>
      <c r="BS290" s="37" t="str">
        <f t="shared" si="86"/>
        <v>,0</v>
      </c>
      <c r="BW290" s="37" t="s">
        <v>1948</v>
      </c>
      <c r="BX290" s="37" t="s">
        <v>2062</v>
      </c>
      <c r="BY290" s="37" t="s">
        <v>1941</v>
      </c>
      <c r="BZ290" s="37" t="str">
        <f t="shared" si="87"/>
        <v>,0</v>
      </c>
      <c r="CD290" s="37" t="s">
        <v>1948</v>
      </c>
      <c r="CE290" s="37" t="s">
        <v>2062</v>
      </c>
      <c r="CF290" s="37" t="s">
        <v>1941</v>
      </c>
      <c r="CG290" s="37" t="str">
        <f t="shared" si="88"/>
        <v>,0</v>
      </c>
      <c r="CK290" s="37" t="s">
        <v>1948</v>
      </c>
      <c r="CL290" s="37" t="s">
        <v>2062</v>
      </c>
      <c r="CM290" s="37" t="s">
        <v>1941</v>
      </c>
      <c r="CN290" s="37" t="str">
        <f t="shared" si="89"/>
        <v>,0</v>
      </c>
      <c r="CR290" s="37" t="s">
        <v>2025</v>
      </c>
      <c r="CS290" s="37" t="s">
        <v>2062</v>
      </c>
      <c r="CT290" s="37" t="s">
        <v>1941</v>
      </c>
      <c r="CU290" s="37" t="str">
        <f t="shared" si="90"/>
        <v>,0</v>
      </c>
      <c r="CY290" s="37" t="s">
        <v>1889</v>
      </c>
      <c r="DB290" s="37" t="str">
        <f t="shared" si="91"/>
        <v/>
      </c>
      <c r="DF290" s="37" t="s">
        <v>1890</v>
      </c>
    </row>
    <row r="291" spans="3:110" x14ac:dyDescent="0.2">
      <c r="C291" s="37">
        <v>514004</v>
      </c>
      <c r="D291" s="37" t="str">
        <f t="shared" si="92"/>
        <v>{{3012,-1,6,0}|{3012,-1,6,0}|{3021,-1,6,0}|{3021,-1,6,0}|{3006,-1,6,0}|{3006,-1,6,0}|{3021,-1,6,0}|{3021,-1,6,0}|{3012,-1,6,0}|{3012,-1,6,0}|{3021,-1,6,0}|{3021,-1,6,0}|{3021,-1,6,0}|{4028,-1,6,0}}</v>
      </c>
      <c r="E291" s="37" t="s">
        <v>1932</v>
      </c>
      <c r="F291" s="37" t="s">
        <v>2062</v>
      </c>
      <c r="G291" s="37" t="s">
        <v>1941</v>
      </c>
      <c r="H291" s="37" t="str">
        <f t="shared" si="78"/>
        <v>,0</v>
      </c>
      <c r="L291" s="37" t="s">
        <v>1887</v>
      </c>
      <c r="M291" s="37" t="s">
        <v>2062</v>
      </c>
      <c r="N291" s="37" t="s">
        <v>1941</v>
      </c>
      <c r="O291" s="37" t="str">
        <f t="shared" si="77"/>
        <v>,0</v>
      </c>
      <c r="S291" s="37" t="s">
        <v>1999</v>
      </c>
      <c r="T291" s="37" t="s">
        <v>2062</v>
      </c>
      <c r="U291" s="37" t="s">
        <v>1941</v>
      </c>
      <c r="V291" s="37" t="str">
        <f t="shared" si="79"/>
        <v>,0</v>
      </c>
      <c r="Z291" s="37" t="s">
        <v>1999</v>
      </c>
      <c r="AA291" s="37" t="s">
        <v>2062</v>
      </c>
      <c r="AB291" s="37" t="s">
        <v>1941</v>
      </c>
      <c r="AC291" s="37" t="str">
        <f t="shared" si="80"/>
        <v>,0</v>
      </c>
      <c r="AG291" s="37" t="s">
        <v>1944</v>
      </c>
      <c r="AH291" s="37" t="s">
        <v>2062</v>
      </c>
      <c r="AI291" s="37" t="s">
        <v>1941</v>
      </c>
      <c r="AJ291" s="37" t="str">
        <f t="shared" si="81"/>
        <v>,0</v>
      </c>
      <c r="AN291" s="37" t="s">
        <v>1944</v>
      </c>
      <c r="AO291" s="37" t="s">
        <v>2062</v>
      </c>
      <c r="AP291" s="37" t="s">
        <v>1941</v>
      </c>
      <c r="AQ291" s="37" t="str">
        <f t="shared" si="82"/>
        <v>,0</v>
      </c>
      <c r="AU291" s="37" t="s">
        <v>1999</v>
      </c>
      <c r="AV291" s="37" t="s">
        <v>2062</v>
      </c>
      <c r="AW291" s="37" t="s">
        <v>1941</v>
      </c>
      <c r="AX291" s="37" t="str">
        <f t="shared" si="83"/>
        <v>,0</v>
      </c>
      <c r="BB291" s="37" t="s">
        <v>1999</v>
      </c>
      <c r="BC291" s="37" t="s">
        <v>2062</v>
      </c>
      <c r="BD291" s="37" t="s">
        <v>1941</v>
      </c>
      <c r="BE291" s="37" t="str">
        <f t="shared" si="84"/>
        <v>,0</v>
      </c>
      <c r="BI291" s="37" t="s">
        <v>1887</v>
      </c>
      <c r="BJ291" s="37" t="s">
        <v>2062</v>
      </c>
      <c r="BK291" s="37" t="s">
        <v>1941</v>
      </c>
      <c r="BL291" s="37" t="str">
        <f t="shared" si="85"/>
        <v>,0</v>
      </c>
      <c r="BP291" s="37" t="s">
        <v>1887</v>
      </c>
      <c r="BQ291" s="37" t="s">
        <v>2062</v>
      </c>
      <c r="BR291" s="37" t="s">
        <v>1941</v>
      </c>
      <c r="BS291" s="37" t="str">
        <f t="shared" si="86"/>
        <v>,0</v>
      </c>
      <c r="BW291" s="37" t="s">
        <v>1999</v>
      </c>
      <c r="BX291" s="37" t="s">
        <v>2062</v>
      </c>
      <c r="BY291" s="37" t="s">
        <v>1941</v>
      </c>
      <c r="BZ291" s="37" t="str">
        <f t="shared" si="87"/>
        <v>,0</v>
      </c>
      <c r="CD291" s="37" t="s">
        <v>1999</v>
      </c>
      <c r="CE291" s="37" t="s">
        <v>2062</v>
      </c>
      <c r="CF291" s="37" t="s">
        <v>1941</v>
      </c>
      <c r="CG291" s="37" t="str">
        <f t="shared" si="88"/>
        <v>,0</v>
      </c>
      <c r="CK291" s="37" t="s">
        <v>1999</v>
      </c>
      <c r="CL291" s="37" t="s">
        <v>2062</v>
      </c>
      <c r="CM291" s="37" t="s">
        <v>1941</v>
      </c>
      <c r="CN291" s="37" t="str">
        <f t="shared" si="89"/>
        <v>,0</v>
      </c>
      <c r="CR291" s="37" t="s">
        <v>1903</v>
      </c>
      <c r="CS291" s="37" t="s">
        <v>2062</v>
      </c>
      <c r="CT291" s="37" t="s">
        <v>1941</v>
      </c>
      <c r="CU291" s="37" t="str">
        <f t="shared" si="90"/>
        <v>,0</v>
      </c>
      <c r="CY291" s="37" t="s">
        <v>1889</v>
      </c>
      <c r="DB291" s="37" t="str">
        <f t="shared" si="91"/>
        <v/>
      </c>
      <c r="DF291" s="37" t="s">
        <v>1890</v>
      </c>
    </row>
    <row r="292" spans="3:110" x14ac:dyDescent="0.2">
      <c r="C292" s="37">
        <v>514005</v>
      </c>
      <c r="D292" s="37" t="str">
        <f t="shared" si="92"/>
        <v>{{3006,-1,6,0}|{3006,-1,6,0}|{3021,-1,6,0}|{3021,-1,6,0}|{3006,-1,6,0}|{3006,-1,6,0}|{3021,-1,6,0}|{3021,-1,6,0}|{3006,-1,6,0}|{3006,-1,6,0}|{3021,-1,6,0}|{3021,-1,6,0}|{3021,-1,6,0}|{4007,-1,6,0}}</v>
      </c>
      <c r="E292" s="37" t="s">
        <v>1998</v>
      </c>
      <c r="F292" s="37" t="s">
        <v>2062</v>
      </c>
      <c r="G292" s="37" t="s">
        <v>1941</v>
      </c>
      <c r="H292" s="37" t="str">
        <f t="shared" si="78"/>
        <v>,0</v>
      </c>
      <c r="L292" s="37" t="s">
        <v>1944</v>
      </c>
      <c r="M292" s="37" t="s">
        <v>2062</v>
      </c>
      <c r="N292" s="37" t="s">
        <v>1941</v>
      </c>
      <c r="O292" s="37" t="str">
        <f t="shared" si="77"/>
        <v>,0</v>
      </c>
      <c r="S292" s="37" t="s">
        <v>1999</v>
      </c>
      <c r="T292" s="37" t="s">
        <v>2062</v>
      </c>
      <c r="U292" s="37" t="s">
        <v>1941</v>
      </c>
      <c r="V292" s="37" t="str">
        <f t="shared" si="79"/>
        <v>,0</v>
      </c>
      <c r="Z292" s="37" t="s">
        <v>1999</v>
      </c>
      <c r="AA292" s="37" t="s">
        <v>2062</v>
      </c>
      <c r="AB292" s="37" t="s">
        <v>1941</v>
      </c>
      <c r="AC292" s="37" t="str">
        <f t="shared" si="80"/>
        <v>,0</v>
      </c>
      <c r="AG292" s="37" t="s">
        <v>1944</v>
      </c>
      <c r="AH292" s="37" t="s">
        <v>2062</v>
      </c>
      <c r="AI292" s="37" t="s">
        <v>1941</v>
      </c>
      <c r="AJ292" s="37" t="str">
        <f t="shared" si="81"/>
        <v>,0</v>
      </c>
      <c r="AN292" s="37" t="s">
        <v>1944</v>
      </c>
      <c r="AO292" s="37" t="s">
        <v>2062</v>
      </c>
      <c r="AP292" s="37" t="s">
        <v>1941</v>
      </c>
      <c r="AQ292" s="37" t="str">
        <f t="shared" si="82"/>
        <v>,0</v>
      </c>
      <c r="AU292" s="37" t="s">
        <v>1999</v>
      </c>
      <c r="AV292" s="37" t="s">
        <v>2062</v>
      </c>
      <c r="AW292" s="37" t="s">
        <v>1941</v>
      </c>
      <c r="AX292" s="37" t="str">
        <f t="shared" si="83"/>
        <v>,0</v>
      </c>
      <c r="BB292" s="37" t="s">
        <v>1999</v>
      </c>
      <c r="BC292" s="37" t="s">
        <v>2062</v>
      </c>
      <c r="BD292" s="37" t="s">
        <v>1941</v>
      </c>
      <c r="BE292" s="37" t="str">
        <f t="shared" si="84"/>
        <v>,0</v>
      </c>
      <c r="BI292" s="37" t="s">
        <v>1944</v>
      </c>
      <c r="BJ292" s="37" t="s">
        <v>2062</v>
      </c>
      <c r="BK292" s="37" t="s">
        <v>1941</v>
      </c>
      <c r="BL292" s="37" t="str">
        <f t="shared" si="85"/>
        <v>,0</v>
      </c>
      <c r="BP292" s="37" t="s">
        <v>1944</v>
      </c>
      <c r="BQ292" s="37" t="s">
        <v>2062</v>
      </c>
      <c r="BR292" s="37" t="s">
        <v>1941</v>
      </c>
      <c r="BS292" s="37" t="str">
        <f t="shared" si="86"/>
        <v>,0</v>
      </c>
      <c r="BW292" s="37" t="s">
        <v>1999</v>
      </c>
      <c r="BX292" s="37" t="s">
        <v>2062</v>
      </c>
      <c r="BY292" s="37" t="s">
        <v>1941</v>
      </c>
      <c r="BZ292" s="37" t="str">
        <f t="shared" si="87"/>
        <v>,0</v>
      </c>
      <c r="CD292" s="37" t="s">
        <v>1999</v>
      </c>
      <c r="CE292" s="37" t="s">
        <v>2062</v>
      </c>
      <c r="CF292" s="37" t="s">
        <v>1941</v>
      </c>
      <c r="CG292" s="37" t="str">
        <f t="shared" si="88"/>
        <v>,0</v>
      </c>
      <c r="CK292" s="37" t="s">
        <v>1999</v>
      </c>
      <c r="CL292" s="37" t="s">
        <v>2062</v>
      </c>
      <c r="CM292" s="37" t="s">
        <v>1941</v>
      </c>
      <c r="CN292" s="37" t="str">
        <f t="shared" si="89"/>
        <v>,0</v>
      </c>
      <c r="CR292" s="37" t="s">
        <v>1881</v>
      </c>
      <c r="CS292" s="37" t="s">
        <v>2062</v>
      </c>
      <c r="CT292" s="37" t="s">
        <v>1941</v>
      </c>
      <c r="CU292" s="37" t="str">
        <f t="shared" si="90"/>
        <v>,0</v>
      </c>
      <c r="CY292" s="37" t="s">
        <v>1889</v>
      </c>
      <c r="DB292" s="37" t="str">
        <f t="shared" si="91"/>
        <v/>
      </c>
      <c r="DF292" s="37" t="s">
        <v>1890</v>
      </c>
    </row>
    <row r="293" spans="3:110" x14ac:dyDescent="0.2">
      <c r="C293" s="37">
        <v>514006</v>
      </c>
      <c r="D293" s="37" t="str">
        <f t="shared" si="92"/>
        <v>{{3015,-1,6,0}|{3015,-1,6,0}|{3013,-1,6,0}|{3013,-1,6,0}|{3015,-1,6,0}|{3015,-1,6,0}|{3013,-1,6,0}|{3013,-1,6,0}|{3015,-1,6,0}|{3015,-1,6,0}|{3013,-1,6,0}|{3013,-1,6,0}|{3013,-1,6,0}|{4014,-1,6,0}}</v>
      </c>
      <c r="E293" s="37" t="s">
        <v>2078</v>
      </c>
      <c r="F293" s="37" t="s">
        <v>2062</v>
      </c>
      <c r="G293" s="37" t="s">
        <v>1941</v>
      </c>
      <c r="H293" s="37" t="str">
        <f t="shared" si="78"/>
        <v>,0</v>
      </c>
      <c r="L293" s="37" t="s">
        <v>1979</v>
      </c>
      <c r="M293" s="37" t="s">
        <v>2062</v>
      </c>
      <c r="N293" s="37" t="s">
        <v>1941</v>
      </c>
      <c r="O293" s="37" t="str">
        <f t="shared" si="77"/>
        <v>,0</v>
      </c>
      <c r="S293" s="37" t="s">
        <v>1975</v>
      </c>
      <c r="T293" s="37" t="s">
        <v>2062</v>
      </c>
      <c r="U293" s="37" t="s">
        <v>1941</v>
      </c>
      <c r="V293" s="37" t="str">
        <f t="shared" si="79"/>
        <v>,0</v>
      </c>
      <c r="Z293" s="37" t="s">
        <v>1975</v>
      </c>
      <c r="AA293" s="37" t="s">
        <v>2062</v>
      </c>
      <c r="AB293" s="37" t="s">
        <v>1941</v>
      </c>
      <c r="AC293" s="37" t="str">
        <f t="shared" si="80"/>
        <v>,0</v>
      </c>
      <c r="AG293" s="37" t="s">
        <v>1979</v>
      </c>
      <c r="AH293" s="37" t="s">
        <v>2062</v>
      </c>
      <c r="AI293" s="37" t="s">
        <v>1941</v>
      </c>
      <c r="AJ293" s="37" t="str">
        <f t="shared" si="81"/>
        <v>,0</v>
      </c>
      <c r="AN293" s="37" t="s">
        <v>1979</v>
      </c>
      <c r="AO293" s="37" t="s">
        <v>2062</v>
      </c>
      <c r="AP293" s="37" t="s">
        <v>1941</v>
      </c>
      <c r="AQ293" s="37" t="str">
        <f t="shared" si="82"/>
        <v>,0</v>
      </c>
      <c r="AU293" s="37" t="s">
        <v>1975</v>
      </c>
      <c r="AV293" s="37" t="s">
        <v>2062</v>
      </c>
      <c r="AW293" s="37" t="s">
        <v>1941</v>
      </c>
      <c r="AX293" s="37" t="str">
        <f t="shared" si="83"/>
        <v>,0</v>
      </c>
      <c r="BB293" s="37" t="s">
        <v>1975</v>
      </c>
      <c r="BC293" s="37" t="s">
        <v>2062</v>
      </c>
      <c r="BD293" s="37" t="s">
        <v>1941</v>
      </c>
      <c r="BE293" s="37" t="str">
        <f t="shared" si="84"/>
        <v>,0</v>
      </c>
      <c r="BI293" s="37" t="s">
        <v>1979</v>
      </c>
      <c r="BJ293" s="37" t="s">
        <v>2062</v>
      </c>
      <c r="BK293" s="37" t="s">
        <v>1941</v>
      </c>
      <c r="BL293" s="37" t="str">
        <f t="shared" si="85"/>
        <v>,0</v>
      </c>
      <c r="BP293" s="37" t="s">
        <v>1979</v>
      </c>
      <c r="BQ293" s="37" t="s">
        <v>2062</v>
      </c>
      <c r="BR293" s="37" t="s">
        <v>1941</v>
      </c>
      <c r="BS293" s="37" t="str">
        <f t="shared" si="86"/>
        <v>,0</v>
      </c>
      <c r="BW293" s="37" t="s">
        <v>1975</v>
      </c>
      <c r="BX293" s="37" t="s">
        <v>2062</v>
      </c>
      <c r="BY293" s="37" t="s">
        <v>1941</v>
      </c>
      <c r="BZ293" s="37" t="str">
        <f t="shared" si="87"/>
        <v>,0</v>
      </c>
      <c r="CD293" s="37" t="s">
        <v>1975</v>
      </c>
      <c r="CE293" s="37" t="s">
        <v>2062</v>
      </c>
      <c r="CF293" s="37" t="s">
        <v>1941</v>
      </c>
      <c r="CG293" s="37" t="str">
        <f t="shared" si="88"/>
        <v>,0</v>
      </c>
      <c r="CK293" s="37" t="s">
        <v>1975</v>
      </c>
      <c r="CL293" s="37" t="s">
        <v>2062</v>
      </c>
      <c r="CM293" s="37" t="s">
        <v>1941</v>
      </c>
      <c r="CN293" s="37" t="str">
        <f t="shared" si="89"/>
        <v>,0</v>
      </c>
      <c r="CR293" s="37" t="s">
        <v>1895</v>
      </c>
      <c r="CS293" s="37" t="s">
        <v>2062</v>
      </c>
      <c r="CT293" s="37" t="s">
        <v>1941</v>
      </c>
      <c r="CU293" s="37" t="str">
        <f t="shared" si="90"/>
        <v>,0</v>
      </c>
      <c r="CY293" s="37" t="s">
        <v>1889</v>
      </c>
      <c r="DB293" s="37" t="str">
        <f t="shared" si="91"/>
        <v/>
      </c>
      <c r="DF293" s="37" t="s">
        <v>1890</v>
      </c>
    </row>
    <row r="294" spans="3:110" x14ac:dyDescent="0.2">
      <c r="C294" s="37">
        <v>514007</v>
      </c>
      <c r="D294" s="37" t="str">
        <f t="shared" si="92"/>
        <v>{{3003,-1,6,0}|{3003,-1,6,0}|{3017,-1,6,0}|{3017,-1,6,0}|{3003,-1,6,0}|{3003,-1,6,0}|{3017,-1,6,0}|{3017,-1,6,0}|{3003,-1,6,0}|{3003,-1,6,0}|{3017,-1,6,0}|{3017,-1,6,0}|{3017,-1,6,0}|{4014,-1,6,0}}</v>
      </c>
      <c r="E294" s="37" t="s">
        <v>1901</v>
      </c>
      <c r="F294" s="37" t="s">
        <v>2062</v>
      </c>
      <c r="G294" s="37" t="s">
        <v>1941</v>
      </c>
      <c r="H294" s="37" t="str">
        <f t="shared" si="78"/>
        <v>,0</v>
      </c>
      <c r="L294" s="37" t="s">
        <v>1888</v>
      </c>
      <c r="M294" s="37" t="s">
        <v>2062</v>
      </c>
      <c r="N294" s="37" t="s">
        <v>1941</v>
      </c>
      <c r="O294" s="37" t="str">
        <f t="shared" si="77"/>
        <v>,0</v>
      </c>
      <c r="S294" s="37" t="s">
        <v>1942</v>
      </c>
      <c r="T294" s="37" t="s">
        <v>2062</v>
      </c>
      <c r="U294" s="37" t="s">
        <v>1941</v>
      </c>
      <c r="V294" s="37" t="str">
        <f t="shared" si="79"/>
        <v>,0</v>
      </c>
      <c r="Z294" s="37" t="s">
        <v>1942</v>
      </c>
      <c r="AA294" s="37" t="s">
        <v>2062</v>
      </c>
      <c r="AB294" s="37" t="s">
        <v>1941</v>
      </c>
      <c r="AC294" s="37" t="str">
        <f t="shared" si="80"/>
        <v>,0</v>
      </c>
      <c r="AG294" s="37" t="s">
        <v>1888</v>
      </c>
      <c r="AH294" s="37" t="s">
        <v>2062</v>
      </c>
      <c r="AI294" s="37" t="s">
        <v>1941</v>
      </c>
      <c r="AJ294" s="37" t="str">
        <f t="shared" si="81"/>
        <v>,0</v>
      </c>
      <c r="AN294" s="37" t="s">
        <v>1888</v>
      </c>
      <c r="AO294" s="37" t="s">
        <v>2062</v>
      </c>
      <c r="AP294" s="37" t="s">
        <v>1941</v>
      </c>
      <c r="AQ294" s="37" t="str">
        <f t="shared" si="82"/>
        <v>,0</v>
      </c>
      <c r="AU294" s="37" t="s">
        <v>1942</v>
      </c>
      <c r="AV294" s="37" t="s">
        <v>2062</v>
      </c>
      <c r="AW294" s="37" t="s">
        <v>1941</v>
      </c>
      <c r="AX294" s="37" t="str">
        <f t="shared" si="83"/>
        <v>,0</v>
      </c>
      <c r="BB294" s="37" t="s">
        <v>1942</v>
      </c>
      <c r="BC294" s="37" t="s">
        <v>2062</v>
      </c>
      <c r="BD294" s="37" t="s">
        <v>1941</v>
      </c>
      <c r="BE294" s="37" t="str">
        <f t="shared" si="84"/>
        <v>,0</v>
      </c>
      <c r="BI294" s="37" t="s">
        <v>1888</v>
      </c>
      <c r="BJ294" s="37" t="s">
        <v>2062</v>
      </c>
      <c r="BK294" s="37" t="s">
        <v>1941</v>
      </c>
      <c r="BL294" s="37" t="str">
        <f t="shared" si="85"/>
        <v>,0</v>
      </c>
      <c r="BP294" s="37" t="s">
        <v>1888</v>
      </c>
      <c r="BQ294" s="37" t="s">
        <v>2062</v>
      </c>
      <c r="BR294" s="37" t="s">
        <v>1941</v>
      </c>
      <c r="BS294" s="37" t="str">
        <f t="shared" si="86"/>
        <v>,0</v>
      </c>
      <c r="BW294" s="37" t="s">
        <v>1942</v>
      </c>
      <c r="BX294" s="37" t="s">
        <v>2062</v>
      </c>
      <c r="BY294" s="37" t="s">
        <v>1941</v>
      </c>
      <c r="BZ294" s="37" t="str">
        <f t="shared" si="87"/>
        <v>,0</v>
      </c>
      <c r="CD294" s="37" t="s">
        <v>1942</v>
      </c>
      <c r="CE294" s="37" t="s">
        <v>2062</v>
      </c>
      <c r="CF294" s="37" t="s">
        <v>1941</v>
      </c>
      <c r="CG294" s="37" t="str">
        <f t="shared" si="88"/>
        <v>,0</v>
      </c>
      <c r="CK294" s="37" t="s">
        <v>1942</v>
      </c>
      <c r="CL294" s="37" t="s">
        <v>2062</v>
      </c>
      <c r="CM294" s="37" t="s">
        <v>1941</v>
      </c>
      <c r="CN294" s="37" t="str">
        <f t="shared" si="89"/>
        <v>,0</v>
      </c>
      <c r="CR294" s="37" t="s">
        <v>1895</v>
      </c>
      <c r="CS294" s="37" t="s">
        <v>2062</v>
      </c>
      <c r="CT294" s="37" t="s">
        <v>1941</v>
      </c>
      <c r="CU294" s="37" t="str">
        <f t="shared" si="90"/>
        <v>,0</v>
      </c>
      <c r="CY294" s="37" t="s">
        <v>1889</v>
      </c>
      <c r="DB294" s="37" t="str">
        <f t="shared" si="91"/>
        <v/>
      </c>
      <c r="DF294" s="37" t="s">
        <v>1890</v>
      </c>
    </row>
    <row r="295" spans="3:110" x14ac:dyDescent="0.2">
      <c r="C295" s="37">
        <v>514101</v>
      </c>
      <c r="D295" s="37" t="str">
        <f t="shared" si="92"/>
        <v>{{4037,-1,6,0}|{3015,-1,6,0}|{3015,-1,6,0}|{3013,-1,6,0}|{3013,-1,6,0}|{3015,-1,6,0}|{3015,-1,6,0}|{3013,-1,6,0}|{3013,-1,6,0}|{3015,-1,6,0}|{3015,-1,6,0}|{3013,-1,6,0}|{3013,-1,6,0}|{4014,-1,6,0}}</v>
      </c>
      <c r="E295" s="37" t="s">
        <v>2026</v>
      </c>
      <c r="F295" s="37" t="s">
        <v>2062</v>
      </c>
      <c r="G295" s="37" t="s">
        <v>1941</v>
      </c>
      <c r="H295" s="37" t="str">
        <f t="shared" si="78"/>
        <v>,0</v>
      </c>
      <c r="L295" s="37" t="s">
        <v>1979</v>
      </c>
      <c r="M295" s="37" t="s">
        <v>2062</v>
      </c>
      <c r="N295" s="37" t="s">
        <v>1941</v>
      </c>
      <c r="O295" s="37" t="str">
        <f t="shared" si="77"/>
        <v>,0</v>
      </c>
      <c r="S295" s="37" t="s">
        <v>1979</v>
      </c>
      <c r="T295" s="37" t="s">
        <v>2062</v>
      </c>
      <c r="U295" s="37" t="s">
        <v>1941</v>
      </c>
      <c r="V295" s="37" t="str">
        <f t="shared" si="79"/>
        <v>,0</v>
      </c>
      <c r="Z295" s="37" t="s">
        <v>1975</v>
      </c>
      <c r="AA295" s="37" t="s">
        <v>2062</v>
      </c>
      <c r="AB295" s="37" t="s">
        <v>1941</v>
      </c>
      <c r="AC295" s="37" t="str">
        <f t="shared" si="80"/>
        <v>,0</v>
      </c>
      <c r="AG295" s="37" t="s">
        <v>1975</v>
      </c>
      <c r="AH295" s="37" t="s">
        <v>2062</v>
      </c>
      <c r="AI295" s="37" t="s">
        <v>1941</v>
      </c>
      <c r="AJ295" s="37" t="str">
        <f t="shared" si="81"/>
        <v>,0</v>
      </c>
      <c r="AN295" s="37" t="s">
        <v>1979</v>
      </c>
      <c r="AO295" s="37" t="s">
        <v>2062</v>
      </c>
      <c r="AP295" s="37" t="s">
        <v>1941</v>
      </c>
      <c r="AQ295" s="37" t="str">
        <f t="shared" si="82"/>
        <v>,0</v>
      </c>
      <c r="AU295" s="37" t="s">
        <v>1979</v>
      </c>
      <c r="AV295" s="37" t="s">
        <v>2062</v>
      </c>
      <c r="AW295" s="37" t="s">
        <v>1941</v>
      </c>
      <c r="AX295" s="37" t="str">
        <f t="shared" si="83"/>
        <v>,0</v>
      </c>
      <c r="BB295" s="37" t="s">
        <v>1975</v>
      </c>
      <c r="BC295" s="37" t="s">
        <v>2062</v>
      </c>
      <c r="BD295" s="37" t="s">
        <v>1941</v>
      </c>
      <c r="BE295" s="37" t="str">
        <f t="shared" si="84"/>
        <v>,0</v>
      </c>
      <c r="BI295" s="37" t="s">
        <v>1975</v>
      </c>
      <c r="BJ295" s="37" t="s">
        <v>2062</v>
      </c>
      <c r="BK295" s="37" t="s">
        <v>1941</v>
      </c>
      <c r="BL295" s="37" t="str">
        <f t="shared" si="85"/>
        <v>,0</v>
      </c>
      <c r="BP295" s="37" t="s">
        <v>1979</v>
      </c>
      <c r="BQ295" s="37" t="s">
        <v>2062</v>
      </c>
      <c r="BR295" s="37" t="s">
        <v>1941</v>
      </c>
      <c r="BS295" s="37" t="str">
        <f t="shared" si="86"/>
        <v>,0</v>
      </c>
      <c r="BW295" s="37" t="s">
        <v>1979</v>
      </c>
      <c r="BX295" s="37" t="s">
        <v>2062</v>
      </c>
      <c r="BY295" s="37" t="s">
        <v>1941</v>
      </c>
      <c r="BZ295" s="37" t="str">
        <f t="shared" si="87"/>
        <v>,0</v>
      </c>
      <c r="CD295" s="37" t="s">
        <v>1975</v>
      </c>
      <c r="CE295" s="37" t="s">
        <v>2062</v>
      </c>
      <c r="CF295" s="37" t="s">
        <v>1941</v>
      </c>
      <c r="CG295" s="37" t="str">
        <f t="shared" si="88"/>
        <v>,0</v>
      </c>
      <c r="CK295" s="37" t="s">
        <v>1975</v>
      </c>
      <c r="CL295" s="37" t="s">
        <v>2062</v>
      </c>
      <c r="CM295" s="37" t="s">
        <v>1941</v>
      </c>
      <c r="CN295" s="37" t="str">
        <f t="shared" si="89"/>
        <v>,0</v>
      </c>
      <c r="CR295" s="37" t="s">
        <v>1895</v>
      </c>
      <c r="CS295" s="37" t="s">
        <v>2062</v>
      </c>
      <c r="CT295" s="37" t="s">
        <v>1941</v>
      </c>
      <c r="CU295" s="37" t="str">
        <f t="shared" si="90"/>
        <v>,0</v>
      </c>
      <c r="CY295" s="37" t="s">
        <v>1889</v>
      </c>
      <c r="DB295" s="37" t="str">
        <f t="shared" si="91"/>
        <v/>
      </c>
      <c r="DF295" s="37" t="s">
        <v>1890</v>
      </c>
    </row>
    <row r="296" spans="3:110" x14ac:dyDescent="0.2">
      <c r="C296" s="37">
        <v>514102</v>
      </c>
      <c r="D296" s="37" t="str">
        <f t="shared" si="92"/>
        <v>{{4006,-1,6,0}|{3006,-1,6,0}|{3006,-1,6,0}|{3021,-1,6,0}|{3021,-1,6,0}|{3006,-1,6,0}|{3006,-1,6,0}|{3021,-1,6,0}|{3021,-1,6,0}|{3006,-1,6,0}|{3006,-1,6,0}|{3021,-1,6,0}|{3021,-1,6,0}|{4007,-1,6,0}}</v>
      </c>
      <c r="E296" s="37" t="s">
        <v>1988</v>
      </c>
      <c r="F296" s="37" t="s">
        <v>2062</v>
      </c>
      <c r="G296" s="37" t="s">
        <v>1941</v>
      </c>
      <c r="H296" s="37" t="str">
        <f t="shared" si="78"/>
        <v>,0</v>
      </c>
      <c r="L296" s="37" t="s">
        <v>1944</v>
      </c>
      <c r="M296" s="37" t="s">
        <v>2062</v>
      </c>
      <c r="N296" s="37" t="s">
        <v>1941</v>
      </c>
      <c r="O296" s="37" t="str">
        <f t="shared" si="77"/>
        <v>,0</v>
      </c>
      <c r="S296" s="37" t="s">
        <v>1944</v>
      </c>
      <c r="T296" s="37" t="s">
        <v>2062</v>
      </c>
      <c r="U296" s="37" t="s">
        <v>1941</v>
      </c>
      <c r="V296" s="37" t="str">
        <f t="shared" si="79"/>
        <v>,0</v>
      </c>
      <c r="Z296" s="37" t="s">
        <v>1999</v>
      </c>
      <c r="AA296" s="37" t="s">
        <v>2062</v>
      </c>
      <c r="AB296" s="37" t="s">
        <v>1941</v>
      </c>
      <c r="AC296" s="37" t="str">
        <f t="shared" si="80"/>
        <v>,0</v>
      </c>
      <c r="AG296" s="37" t="s">
        <v>1999</v>
      </c>
      <c r="AH296" s="37" t="s">
        <v>2062</v>
      </c>
      <c r="AI296" s="37" t="s">
        <v>1941</v>
      </c>
      <c r="AJ296" s="37" t="str">
        <f t="shared" si="81"/>
        <v>,0</v>
      </c>
      <c r="AN296" s="37" t="s">
        <v>1944</v>
      </c>
      <c r="AO296" s="37" t="s">
        <v>2062</v>
      </c>
      <c r="AP296" s="37" t="s">
        <v>1941</v>
      </c>
      <c r="AQ296" s="37" t="str">
        <f t="shared" si="82"/>
        <v>,0</v>
      </c>
      <c r="AU296" s="37" t="s">
        <v>1944</v>
      </c>
      <c r="AV296" s="37" t="s">
        <v>2062</v>
      </c>
      <c r="AW296" s="37" t="s">
        <v>1941</v>
      </c>
      <c r="AX296" s="37" t="str">
        <f t="shared" si="83"/>
        <v>,0</v>
      </c>
      <c r="BB296" s="37" t="s">
        <v>1999</v>
      </c>
      <c r="BC296" s="37" t="s">
        <v>2062</v>
      </c>
      <c r="BD296" s="37" t="s">
        <v>1941</v>
      </c>
      <c r="BE296" s="37" t="str">
        <f t="shared" si="84"/>
        <v>,0</v>
      </c>
      <c r="BI296" s="37" t="s">
        <v>1999</v>
      </c>
      <c r="BJ296" s="37" t="s">
        <v>2062</v>
      </c>
      <c r="BK296" s="37" t="s">
        <v>1941</v>
      </c>
      <c r="BL296" s="37" t="str">
        <f t="shared" si="85"/>
        <v>,0</v>
      </c>
      <c r="BP296" s="37" t="s">
        <v>1944</v>
      </c>
      <c r="BQ296" s="37" t="s">
        <v>2062</v>
      </c>
      <c r="BR296" s="37" t="s">
        <v>1941</v>
      </c>
      <c r="BS296" s="37" t="str">
        <f t="shared" si="86"/>
        <v>,0</v>
      </c>
      <c r="BW296" s="37" t="s">
        <v>1944</v>
      </c>
      <c r="BX296" s="37" t="s">
        <v>2062</v>
      </c>
      <c r="BY296" s="37" t="s">
        <v>1941</v>
      </c>
      <c r="BZ296" s="37" t="str">
        <f t="shared" si="87"/>
        <v>,0</v>
      </c>
      <c r="CD296" s="37" t="s">
        <v>1999</v>
      </c>
      <c r="CE296" s="37" t="s">
        <v>2062</v>
      </c>
      <c r="CF296" s="37" t="s">
        <v>1941</v>
      </c>
      <c r="CG296" s="37" t="str">
        <f t="shared" si="88"/>
        <v>,0</v>
      </c>
      <c r="CK296" s="37" t="s">
        <v>1999</v>
      </c>
      <c r="CL296" s="37" t="s">
        <v>2062</v>
      </c>
      <c r="CM296" s="37" t="s">
        <v>1941</v>
      </c>
      <c r="CN296" s="37" t="str">
        <f t="shared" si="89"/>
        <v>,0</v>
      </c>
      <c r="CR296" s="37" t="s">
        <v>1881</v>
      </c>
      <c r="CS296" s="37" t="s">
        <v>2062</v>
      </c>
      <c r="CT296" s="37" t="s">
        <v>1941</v>
      </c>
      <c r="CU296" s="37" t="str">
        <f t="shared" si="90"/>
        <v>,0</v>
      </c>
      <c r="CY296" s="37" t="s">
        <v>1889</v>
      </c>
      <c r="DB296" s="37" t="str">
        <f t="shared" si="91"/>
        <v/>
      </c>
      <c r="DF296" s="37" t="s">
        <v>1890</v>
      </c>
    </row>
    <row r="297" spans="3:110" x14ac:dyDescent="0.2">
      <c r="C297" s="37">
        <v>514103</v>
      </c>
      <c r="D297" s="37" t="str">
        <f t="shared" si="92"/>
        <v>{{4021,-1,6,0}|{3001,-1,6,0}|{3001,-1,6,0}|{3018,-1,6,0}|{3018,-1,6,0}|{3001,-1,6,0}|{3001,-1,6,0}|{3018,-1,6,0}|{3018,-1,6,0}|{3001,-1,6,0}|{3001,-1,6,0}|{3018,-1,6,0}|{3018,-1,6,0}|{4024,-1,6,0}}</v>
      </c>
      <c r="E297" s="37" t="s">
        <v>2034</v>
      </c>
      <c r="F297" s="37" t="s">
        <v>2062</v>
      </c>
      <c r="G297" s="37" t="s">
        <v>1941</v>
      </c>
      <c r="H297" s="37" t="str">
        <f t="shared" si="78"/>
        <v>,0</v>
      </c>
      <c r="L297" s="37" t="s">
        <v>1991</v>
      </c>
      <c r="M297" s="37" t="s">
        <v>2062</v>
      </c>
      <c r="N297" s="37" t="s">
        <v>1941</v>
      </c>
      <c r="O297" s="37" t="str">
        <f t="shared" si="77"/>
        <v>,0</v>
      </c>
      <c r="S297" s="37" t="s">
        <v>1991</v>
      </c>
      <c r="T297" s="37" t="s">
        <v>2062</v>
      </c>
      <c r="U297" s="37" t="s">
        <v>1941</v>
      </c>
      <c r="V297" s="37" t="str">
        <f t="shared" si="79"/>
        <v>,0</v>
      </c>
      <c r="Z297" s="37" t="s">
        <v>1948</v>
      </c>
      <c r="AA297" s="37" t="s">
        <v>2062</v>
      </c>
      <c r="AB297" s="37" t="s">
        <v>1941</v>
      </c>
      <c r="AC297" s="37" t="str">
        <f t="shared" si="80"/>
        <v>,0</v>
      </c>
      <c r="AG297" s="37" t="s">
        <v>1948</v>
      </c>
      <c r="AH297" s="37" t="s">
        <v>2062</v>
      </c>
      <c r="AI297" s="37" t="s">
        <v>1941</v>
      </c>
      <c r="AJ297" s="37" t="str">
        <f t="shared" si="81"/>
        <v>,0</v>
      </c>
      <c r="AN297" s="37" t="s">
        <v>1991</v>
      </c>
      <c r="AO297" s="37" t="s">
        <v>2062</v>
      </c>
      <c r="AP297" s="37" t="s">
        <v>1941</v>
      </c>
      <c r="AQ297" s="37" t="str">
        <f t="shared" si="82"/>
        <v>,0</v>
      </c>
      <c r="AU297" s="37" t="s">
        <v>1991</v>
      </c>
      <c r="AV297" s="37" t="s">
        <v>2062</v>
      </c>
      <c r="AW297" s="37" t="s">
        <v>1941</v>
      </c>
      <c r="AX297" s="37" t="str">
        <f t="shared" si="83"/>
        <v>,0</v>
      </c>
      <c r="BB297" s="37" t="s">
        <v>1948</v>
      </c>
      <c r="BC297" s="37" t="s">
        <v>2062</v>
      </c>
      <c r="BD297" s="37" t="s">
        <v>1941</v>
      </c>
      <c r="BE297" s="37" t="str">
        <f t="shared" si="84"/>
        <v>,0</v>
      </c>
      <c r="BI297" s="37" t="s">
        <v>1948</v>
      </c>
      <c r="BJ297" s="37" t="s">
        <v>2062</v>
      </c>
      <c r="BK297" s="37" t="s">
        <v>1941</v>
      </c>
      <c r="BL297" s="37" t="str">
        <f t="shared" si="85"/>
        <v>,0</v>
      </c>
      <c r="BP297" s="37" t="s">
        <v>1991</v>
      </c>
      <c r="BQ297" s="37" t="s">
        <v>2062</v>
      </c>
      <c r="BR297" s="37" t="s">
        <v>1941</v>
      </c>
      <c r="BS297" s="37" t="str">
        <f t="shared" si="86"/>
        <v>,0</v>
      </c>
      <c r="BW297" s="37" t="s">
        <v>1991</v>
      </c>
      <c r="BX297" s="37" t="s">
        <v>2062</v>
      </c>
      <c r="BY297" s="37" t="s">
        <v>1941</v>
      </c>
      <c r="BZ297" s="37" t="str">
        <f t="shared" si="87"/>
        <v>,0</v>
      </c>
      <c r="CD297" s="37" t="s">
        <v>1948</v>
      </c>
      <c r="CE297" s="37" t="s">
        <v>2062</v>
      </c>
      <c r="CF297" s="37" t="s">
        <v>1941</v>
      </c>
      <c r="CG297" s="37" t="str">
        <f t="shared" si="88"/>
        <v>,0</v>
      </c>
      <c r="CK297" s="37" t="s">
        <v>1948</v>
      </c>
      <c r="CL297" s="37" t="s">
        <v>2062</v>
      </c>
      <c r="CM297" s="37" t="s">
        <v>1941</v>
      </c>
      <c r="CN297" s="37" t="str">
        <f t="shared" si="89"/>
        <v>,0</v>
      </c>
      <c r="CR297" s="37" t="s">
        <v>2025</v>
      </c>
      <c r="CS297" s="37" t="s">
        <v>2062</v>
      </c>
      <c r="CT297" s="37" t="s">
        <v>1941</v>
      </c>
      <c r="CU297" s="37" t="str">
        <f t="shared" si="90"/>
        <v>,0</v>
      </c>
      <c r="CY297" s="37" t="s">
        <v>1889</v>
      </c>
      <c r="DB297" s="37" t="str">
        <f t="shared" si="91"/>
        <v/>
      </c>
      <c r="DF297" s="37" t="s">
        <v>1890</v>
      </c>
    </row>
    <row r="298" spans="3:110" x14ac:dyDescent="0.2">
      <c r="C298" s="37">
        <v>515001</v>
      </c>
      <c r="D298" s="37" t="str">
        <f t="shared" si="92"/>
        <v>{{3019,-1,6,0}|{3019,-1,6,0}|{3000,-1,6,0}|{3000,-1,6,0}|{3016,-1,6,0}|{3016,-1,6,0}|{3019,-1,6,0}|{3019,-1,6,0}|{3000,-1,6,0}|{3000,-1,6,0}|{3016,-1,6,0}|{3016,-1,6,0}|{3016,-1,6,0}|{4004,-1,6,0}|{4004,-1,6,0}}</v>
      </c>
      <c r="E298" s="37" t="s">
        <v>1940</v>
      </c>
      <c r="F298" s="37" t="s">
        <v>2062</v>
      </c>
      <c r="G298" s="37" t="s">
        <v>1941</v>
      </c>
      <c r="H298" s="37" t="str">
        <f t="shared" si="78"/>
        <v>,0</v>
      </c>
      <c r="L298" s="37" t="s">
        <v>1955</v>
      </c>
      <c r="M298" s="37" t="s">
        <v>2062</v>
      </c>
      <c r="N298" s="37" t="s">
        <v>1941</v>
      </c>
      <c r="O298" s="37" t="str">
        <f t="shared" si="77"/>
        <v>,0</v>
      </c>
      <c r="S298" s="37" t="s">
        <v>1893</v>
      </c>
      <c r="T298" s="37" t="s">
        <v>2062</v>
      </c>
      <c r="U298" s="37" t="s">
        <v>1941</v>
      </c>
      <c r="V298" s="37" t="str">
        <f t="shared" si="79"/>
        <v>,0</v>
      </c>
      <c r="Z298" s="37" t="s">
        <v>1893</v>
      </c>
      <c r="AA298" s="37" t="s">
        <v>2062</v>
      </c>
      <c r="AB298" s="37" t="s">
        <v>1941</v>
      </c>
      <c r="AC298" s="37" t="str">
        <f t="shared" si="80"/>
        <v>,0</v>
      </c>
      <c r="AG298" s="37" t="s">
        <v>1902</v>
      </c>
      <c r="AH298" s="37" t="s">
        <v>2062</v>
      </c>
      <c r="AI298" s="37" t="s">
        <v>1941</v>
      </c>
      <c r="AJ298" s="37" t="str">
        <f t="shared" si="81"/>
        <v>,0</v>
      </c>
      <c r="AN298" s="37" t="s">
        <v>1902</v>
      </c>
      <c r="AO298" s="37" t="s">
        <v>2062</v>
      </c>
      <c r="AP298" s="37" t="s">
        <v>1941</v>
      </c>
      <c r="AQ298" s="37" t="str">
        <f t="shared" si="82"/>
        <v>,0</v>
      </c>
      <c r="AU298" s="37" t="s">
        <v>1955</v>
      </c>
      <c r="AV298" s="37" t="s">
        <v>2062</v>
      </c>
      <c r="AW298" s="37" t="s">
        <v>1941</v>
      </c>
      <c r="AX298" s="37" t="str">
        <f t="shared" si="83"/>
        <v>,0</v>
      </c>
      <c r="BB298" s="37" t="s">
        <v>1955</v>
      </c>
      <c r="BC298" s="37" t="s">
        <v>2062</v>
      </c>
      <c r="BD298" s="37" t="s">
        <v>1941</v>
      </c>
      <c r="BE298" s="37" t="str">
        <f t="shared" si="84"/>
        <v>,0</v>
      </c>
      <c r="BI298" s="37" t="s">
        <v>1893</v>
      </c>
      <c r="BJ298" s="37" t="s">
        <v>2062</v>
      </c>
      <c r="BK298" s="37" t="s">
        <v>1941</v>
      </c>
      <c r="BL298" s="37" t="str">
        <f t="shared" si="85"/>
        <v>,0</v>
      </c>
      <c r="BP298" s="37" t="s">
        <v>1893</v>
      </c>
      <c r="BQ298" s="37" t="s">
        <v>2062</v>
      </c>
      <c r="BR298" s="37" t="s">
        <v>1941</v>
      </c>
      <c r="BS298" s="37" t="str">
        <f t="shared" si="86"/>
        <v>,0</v>
      </c>
      <c r="BW298" s="37" t="s">
        <v>1902</v>
      </c>
      <c r="BX298" s="37" t="s">
        <v>2062</v>
      </c>
      <c r="BY298" s="37" t="s">
        <v>1941</v>
      </c>
      <c r="BZ298" s="37" t="str">
        <f t="shared" si="87"/>
        <v>,0</v>
      </c>
      <c r="CD298" s="37" t="s">
        <v>1902</v>
      </c>
      <c r="CE298" s="37" t="s">
        <v>2062</v>
      </c>
      <c r="CF298" s="37" t="s">
        <v>1941</v>
      </c>
      <c r="CG298" s="37" t="str">
        <f t="shared" si="88"/>
        <v>,0</v>
      </c>
      <c r="CK298" s="37" t="s">
        <v>1902</v>
      </c>
      <c r="CL298" s="37" t="s">
        <v>2062</v>
      </c>
      <c r="CM298" s="37" t="s">
        <v>1941</v>
      </c>
      <c r="CN298" s="37" t="str">
        <f t="shared" si="89"/>
        <v>,0</v>
      </c>
      <c r="CR298" s="37" t="s">
        <v>2017</v>
      </c>
      <c r="CS298" s="37" t="s">
        <v>2062</v>
      </c>
      <c r="CT298" s="37" t="s">
        <v>1941</v>
      </c>
      <c r="CU298" s="37" t="str">
        <f t="shared" si="90"/>
        <v>,0</v>
      </c>
      <c r="CY298" s="37" t="s">
        <v>2017</v>
      </c>
      <c r="CZ298" s="37" t="s">
        <v>2062</v>
      </c>
      <c r="DA298" s="37" t="s">
        <v>1941</v>
      </c>
      <c r="DB298" s="37" t="str">
        <f t="shared" si="91"/>
        <v>,0</v>
      </c>
      <c r="DF298" s="37" t="s">
        <v>1889</v>
      </c>
    </row>
    <row r="299" spans="3:110" x14ac:dyDescent="0.2">
      <c r="C299" s="37">
        <v>515002</v>
      </c>
      <c r="D299" s="37" t="str">
        <f t="shared" si="92"/>
        <v>{{3010,-1,6,0}|{3010,-1,6,0}|{3020,-1,6,0}|{3020,-1,6,0}|{3018,-1,6,0}|{3018,-1,6,0}|{3010,-1,6,0}|{3010,-1,6,0}|{3020,-1,6,0}|{3020,-1,6,0}|{3018,-1,6,0}|{3018,-1,6,0}|{3018,-1,6,0}|{4024,-1,6,0}|{4024,-1,6,0}}</v>
      </c>
      <c r="E299" s="37" t="s">
        <v>2085</v>
      </c>
      <c r="F299" s="37" t="s">
        <v>2062</v>
      </c>
      <c r="G299" s="37" t="s">
        <v>1941</v>
      </c>
      <c r="H299" s="37" t="str">
        <f t="shared" si="78"/>
        <v>,0</v>
      </c>
      <c r="L299" s="37" t="s">
        <v>1905</v>
      </c>
      <c r="M299" s="37" t="s">
        <v>2062</v>
      </c>
      <c r="N299" s="37" t="s">
        <v>1941</v>
      </c>
      <c r="O299" s="37" t="str">
        <f t="shared" si="77"/>
        <v>,0</v>
      </c>
      <c r="S299" s="37" t="s">
        <v>1997</v>
      </c>
      <c r="T299" s="37" t="s">
        <v>2062</v>
      </c>
      <c r="U299" s="37" t="s">
        <v>1941</v>
      </c>
      <c r="V299" s="37" t="str">
        <f t="shared" si="79"/>
        <v>,0</v>
      </c>
      <c r="Z299" s="37" t="s">
        <v>1997</v>
      </c>
      <c r="AA299" s="37" t="s">
        <v>2062</v>
      </c>
      <c r="AB299" s="37" t="s">
        <v>1941</v>
      </c>
      <c r="AC299" s="37" t="str">
        <f t="shared" si="80"/>
        <v>,0</v>
      </c>
      <c r="AG299" s="37" t="s">
        <v>1948</v>
      </c>
      <c r="AH299" s="37" t="s">
        <v>2062</v>
      </c>
      <c r="AI299" s="37" t="s">
        <v>1941</v>
      </c>
      <c r="AJ299" s="37" t="str">
        <f t="shared" si="81"/>
        <v>,0</v>
      </c>
      <c r="AN299" s="37" t="s">
        <v>1948</v>
      </c>
      <c r="AO299" s="37" t="s">
        <v>2062</v>
      </c>
      <c r="AP299" s="37" t="s">
        <v>1941</v>
      </c>
      <c r="AQ299" s="37" t="str">
        <f t="shared" si="82"/>
        <v>,0</v>
      </c>
      <c r="AU299" s="37" t="s">
        <v>1905</v>
      </c>
      <c r="AV299" s="37" t="s">
        <v>2062</v>
      </c>
      <c r="AW299" s="37" t="s">
        <v>1941</v>
      </c>
      <c r="AX299" s="37" t="str">
        <f t="shared" si="83"/>
        <v>,0</v>
      </c>
      <c r="BB299" s="37" t="s">
        <v>1905</v>
      </c>
      <c r="BC299" s="37" t="s">
        <v>2062</v>
      </c>
      <c r="BD299" s="37" t="s">
        <v>1941</v>
      </c>
      <c r="BE299" s="37" t="str">
        <f t="shared" si="84"/>
        <v>,0</v>
      </c>
      <c r="BI299" s="37" t="s">
        <v>1997</v>
      </c>
      <c r="BJ299" s="37" t="s">
        <v>2062</v>
      </c>
      <c r="BK299" s="37" t="s">
        <v>1941</v>
      </c>
      <c r="BL299" s="37" t="str">
        <f t="shared" si="85"/>
        <v>,0</v>
      </c>
      <c r="BP299" s="37" t="s">
        <v>1997</v>
      </c>
      <c r="BQ299" s="37" t="s">
        <v>2062</v>
      </c>
      <c r="BR299" s="37" t="s">
        <v>1941</v>
      </c>
      <c r="BS299" s="37" t="str">
        <f t="shared" si="86"/>
        <v>,0</v>
      </c>
      <c r="BW299" s="37" t="s">
        <v>1948</v>
      </c>
      <c r="BX299" s="37" t="s">
        <v>2062</v>
      </c>
      <c r="BY299" s="37" t="s">
        <v>1941</v>
      </c>
      <c r="BZ299" s="37" t="str">
        <f t="shared" si="87"/>
        <v>,0</v>
      </c>
      <c r="CD299" s="37" t="s">
        <v>1948</v>
      </c>
      <c r="CE299" s="37" t="s">
        <v>2062</v>
      </c>
      <c r="CF299" s="37" t="s">
        <v>1941</v>
      </c>
      <c r="CG299" s="37" t="str">
        <f t="shared" si="88"/>
        <v>,0</v>
      </c>
      <c r="CK299" s="37" t="s">
        <v>1948</v>
      </c>
      <c r="CL299" s="37" t="s">
        <v>2062</v>
      </c>
      <c r="CM299" s="37" t="s">
        <v>1941</v>
      </c>
      <c r="CN299" s="37" t="str">
        <f t="shared" si="89"/>
        <v>,0</v>
      </c>
      <c r="CR299" s="37" t="s">
        <v>2025</v>
      </c>
      <c r="CS299" s="37" t="s">
        <v>2062</v>
      </c>
      <c r="CT299" s="37" t="s">
        <v>1941</v>
      </c>
      <c r="CU299" s="37" t="str">
        <f t="shared" si="90"/>
        <v>,0</v>
      </c>
      <c r="CY299" s="37" t="s">
        <v>2025</v>
      </c>
      <c r="CZ299" s="37" t="s">
        <v>2062</v>
      </c>
      <c r="DA299" s="37" t="s">
        <v>1941</v>
      </c>
      <c r="DB299" s="37" t="str">
        <f t="shared" si="91"/>
        <v>,0</v>
      </c>
      <c r="DF299" s="37" t="s">
        <v>1889</v>
      </c>
    </row>
    <row r="300" spans="3:110" x14ac:dyDescent="0.2">
      <c r="C300" s="37">
        <v>515003</v>
      </c>
      <c r="D300" s="37" t="str">
        <f t="shared" si="92"/>
        <v>{{3001,-1,6,0}|{3001,-1,6,0}|{3003,-1,6,0}|{3003,-1,6,0}|{3004,-1,6,0}|{3004,-1,6,0}|{3001,-1,6,0}|{3001,-1,6,0}|{3003,-1,6,0}|{3003,-1,6,0}|{3004,-1,6,0}|{3004,-1,6,0}|{3004,-1,6,0}|{4024,-1,6,0}|{4024,-1,6,0}}</v>
      </c>
      <c r="E300" s="37" t="s">
        <v>2086</v>
      </c>
      <c r="F300" s="37" t="s">
        <v>2062</v>
      </c>
      <c r="G300" s="37" t="s">
        <v>1941</v>
      </c>
      <c r="H300" s="37" t="str">
        <f t="shared" si="78"/>
        <v>,0</v>
      </c>
      <c r="L300" s="37" t="s">
        <v>1991</v>
      </c>
      <c r="M300" s="37" t="s">
        <v>2062</v>
      </c>
      <c r="N300" s="37" t="s">
        <v>1941</v>
      </c>
      <c r="O300" s="37" t="str">
        <f t="shared" si="77"/>
        <v>,0</v>
      </c>
      <c r="S300" s="37" t="s">
        <v>1888</v>
      </c>
      <c r="T300" s="37" t="s">
        <v>2062</v>
      </c>
      <c r="U300" s="37" t="s">
        <v>1941</v>
      </c>
      <c r="V300" s="37" t="str">
        <f t="shared" si="79"/>
        <v>,0</v>
      </c>
      <c r="Z300" s="37" t="s">
        <v>1888</v>
      </c>
      <c r="AA300" s="37" t="s">
        <v>2062</v>
      </c>
      <c r="AB300" s="37" t="s">
        <v>1941</v>
      </c>
      <c r="AC300" s="37" t="str">
        <f t="shared" si="80"/>
        <v>,0</v>
      </c>
      <c r="AG300" s="37" t="s">
        <v>1900</v>
      </c>
      <c r="AH300" s="37" t="s">
        <v>2062</v>
      </c>
      <c r="AI300" s="37" t="s">
        <v>1941</v>
      </c>
      <c r="AJ300" s="37" t="str">
        <f t="shared" si="81"/>
        <v>,0</v>
      </c>
      <c r="AN300" s="37" t="s">
        <v>1900</v>
      </c>
      <c r="AO300" s="37" t="s">
        <v>2062</v>
      </c>
      <c r="AP300" s="37" t="s">
        <v>1941</v>
      </c>
      <c r="AQ300" s="37" t="str">
        <f t="shared" si="82"/>
        <v>,0</v>
      </c>
      <c r="AU300" s="37" t="s">
        <v>1991</v>
      </c>
      <c r="AV300" s="37" t="s">
        <v>2062</v>
      </c>
      <c r="AW300" s="37" t="s">
        <v>1941</v>
      </c>
      <c r="AX300" s="37" t="str">
        <f t="shared" si="83"/>
        <v>,0</v>
      </c>
      <c r="BB300" s="37" t="s">
        <v>1991</v>
      </c>
      <c r="BC300" s="37" t="s">
        <v>2062</v>
      </c>
      <c r="BD300" s="37" t="s">
        <v>1941</v>
      </c>
      <c r="BE300" s="37" t="str">
        <f t="shared" si="84"/>
        <v>,0</v>
      </c>
      <c r="BI300" s="37" t="s">
        <v>1888</v>
      </c>
      <c r="BJ300" s="37" t="s">
        <v>2062</v>
      </c>
      <c r="BK300" s="37" t="s">
        <v>1941</v>
      </c>
      <c r="BL300" s="37" t="str">
        <f t="shared" si="85"/>
        <v>,0</v>
      </c>
      <c r="BP300" s="37" t="s">
        <v>1888</v>
      </c>
      <c r="BQ300" s="37" t="s">
        <v>2062</v>
      </c>
      <c r="BR300" s="37" t="s">
        <v>1941</v>
      </c>
      <c r="BS300" s="37" t="str">
        <f t="shared" si="86"/>
        <v>,0</v>
      </c>
      <c r="BW300" s="37" t="s">
        <v>1900</v>
      </c>
      <c r="BX300" s="37" t="s">
        <v>2062</v>
      </c>
      <c r="BY300" s="37" t="s">
        <v>1941</v>
      </c>
      <c r="BZ300" s="37" t="str">
        <f t="shared" si="87"/>
        <v>,0</v>
      </c>
      <c r="CD300" s="37" t="s">
        <v>1900</v>
      </c>
      <c r="CE300" s="37" t="s">
        <v>2062</v>
      </c>
      <c r="CF300" s="37" t="s">
        <v>1941</v>
      </c>
      <c r="CG300" s="37" t="str">
        <f t="shared" si="88"/>
        <v>,0</v>
      </c>
      <c r="CK300" s="37" t="s">
        <v>1900</v>
      </c>
      <c r="CL300" s="37" t="s">
        <v>2062</v>
      </c>
      <c r="CM300" s="37" t="s">
        <v>1941</v>
      </c>
      <c r="CN300" s="37" t="str">
        <f t="shared" si="89"/>
        <v>,0</v>
      </c>
      <c r="CR300" s="37" t="s">
        <v>2025</v>
      </c>
      <c r="CS300" s="37" t="s">
        <v>2062</v>
      </c>
      <c r="CT300" s="37" t="s">
        <v>1941</v>
      </c>
      <c r="CU300" s="37" t="str">
        <f t="shared" si="90"/>
        <v>,0</v>
      </c>
      <c r="CY300" s="37" t="s">
        <v>2025</v>
      </c>
      <c r="CZ300" s="37" t="s">
        <v>2062</v>
      </c>
      <c r="DA300" s="37" t="s">
        <v>1941</v>
      </c>
      <c r="DB300" s="37" t="str">
        <f t="shared" si="91"/>
        <v>,0</v>
      </c>
      <c r="DF300" s="37" t="s">
        <v>1889</v>
      </c>
    </row>
    <row r="301" spans="3:110" x14ac:dyDescent="0.2">
      <c r="C301" s="37">
        <v>515004</v>
      </c>
      <c r="D301" s="37" t="str">
        <f t="shared" si="92"/>
        <v>{{3012,-1,6,0}|{3012,-1,6,0}|{3013,-1,6,0}|{3013,-1,6,0}|{3009,-1,6,0}|{3009,-1,6,0}|{3012,-1,6,0}|{3012,-1,6,0}|{3013,-1,6,0}|{3013,-1,6,0}|{3009,-1,6,0}|{3009,-1,6,0}|{3009,-1,6,0}|{4006,-1,6,0}|{4028,-1,6,0}}</v>
      </c>
      <c r="E301" s="37" t="s">
        <v>1932</v>
      </c>
      <c r="F301" s="37" t="s">
        <v>2062</v>
      </c>
      <c r="G301" s="37" t="s">
        <v>1941</v>
      </c>
      <c r="H301" s="37" t="str">
        <f t="shared" si="78"/>
        <v>,0</v>
      </c>
      <c r="L301" s="37" t="s">
        <v>1887</v>
      </c>
      <c r="M301" s="37" t="s">
        <v>2062</v>
      </c>
      <c r="N301" s="37" t="s">
        <v>1941</v>
      </c>
      <c r="O301" s="37" t="str">
        <f t="shared" si="77"/>
        <v>,0</v>
      </c>
      <c r="S301" s="37" t="s">
        <v>1975</v>
      </c>
      <c r="T301" s="37" t="s">
        <v>2062</v>
      </c>
      <c r="U301" s="37" t="s">
        <v>1941</v>
      </c>
      <c r="V301" s="37" t="str">
        <f t="shared" si="79"/>
        <v>,0</v>
      </c>
      <c r="Z301" s="37" t="s">
        <v>1975</v>
      </c>
      <c r="AA301" s="37" t="s">
        <v>2062</v>
      </c>
      <c r="AB301" s="37" t="s">
        <v>1941</v>
      </c>
      <c r="AC301" s="37" t="str">
        <f t="shared" si="80"/>
        <v>,0</v>
      </c>
      <c r="AG301" s="37" t="s">
        <v>1880</v>
      </c>
      <c r="AH301" s="37" t="s">
        <v>2062</v>
      </c>
      <c r="AI301" s="37" t="s">
        <v>1941</v>
      </c>
      <c r="AJ301" s="37" t="str">
        <f t="shared" si="81"/>
        <v>,0</v>
      </c>
      <c r="AN301" s="37" t="s">
        <v>1880</v>
      </c>
      <c r="AO301" s="37" t="s">
        <v>2062</v>
      </c>
      <c r="AP301" s="37" t="s">
        <v>1941</v>
      </c>
      <c r="AQ301" s="37" t="str">
        <f t="shared" si="82"/>
        <v>,0</v>
      </c>
      <c r="AU301" s="37" t="s">
        <v>1887</v>
      </c>
      <c r="AV301" s="37" t="s">
        <v>2062</v>
      </c>
      <c r="AW301" s="37" t="s">
        <v>1941</v>
      </c>
      <c r="AX301" s="37" t="str">
        <f t="shared" si="83"/>
        <v>,0</v>
      </c>
      <c r="BB301" s="37" t="s">
        <v>1887</v>
      </c>
      <c r="BC301" s="37" t="s">
        <v>2062</v>
      </c>
      <c r="BD301" s="37" t="s">
        <v>1941</v>
      </c>
      <c r="BE301" s="37" t="str">
        <f t="shared" si="84"/>
        <v>,0</v>
      </c>
      <c r="BI301" s="37" t="s">
        <v>1975</v>
      </c>
      <c r="BJ301" s="37" t="s">
        <v>2062</v>
      </c>
      <c r="BK301" s="37" t="s">
        <v>1941</v>
      </c>
      <c r="BL301" s="37" t="str">
        <f t="shared" si="85"/>
        <v>,0</v>
      </c>
      <c r="BP301" s="37" t="s">
        <v>1975</v>
      </c>
      <c r="BQ301" s="37" t="s">
        <v>2062</v>
      </c>
      <c r="BR301" s="37" t="s">
        <v>1941</v>
      </c>
      <c r="BS301" s="37" t="str">
        <f t="shared" si="86"/>
        <v>,0</v>
      </c>
      <c r="BW301" s="37" t="s">
        <v>1880</v>
      </c>
      <c r="BX301" s="37" t="s">
        <v>2062</v>
      </c>
      <c r="BY301" s="37" t="s">
        <v>1941</v>
      </c>
      <c r="BZ301" s="37" t="str">
        <f t="shared" si="87"/>
        <v>,0</v>
      </c>
      <c r="CD301" s="37" t="s">
        <v>1880</v>
      </c>
      <c r="CE301" s="37" t="s">
        <v>2062</v>
      </c>
      <c r="CF301" s="37" t="s">
        <v>1941</v>
      </c>
      <c r="CG301" s="37" t="str">
        <f t="shared" si="88"/>
        <v>,0</v>
      </c>
      <c r="CK301" s="37" t="s">
        <v>1880</v>
      </c>
      <c r="CL301" s="37" t="s">
        <v>2062</v>
      </c>
      <c r="CM301" s="37" t="s">
        <v>1941</v>
      </c>
      <c r="CN301" s="37" t="str">
        <f t="shared" si="89"/>
        <v>,0</v>
      </c>
      <c r="CR301" s="37" t="s">
        <v>1882</v>
      </c>
      <c r="CS301" s="37" t="s">
        <v>2062</v>
      </c>
      <c r="CT301" s="37" t="s">
        <v>1941</v>
      </c>
      <c r="CU301" s="37" t="str">
        <f t="shared" si="90"/>
        <v>,0</v>
      </c>
      <c r="CY301" s="37" t="s">
        <v>1903</v>
      </c>
      <c r="CZ301" s="37" t="s">
        <v>2062</v>
      </c>
      <c r="DA301" s="37" t="s">
        <v>1941</v>
      </c>
      <c r="DB301" s="37" t="str">
        <f t="shared" si="91"/>
        <v>,0</v>
      </c>
      <c r="DF301" s="37" t="s">
        <v>1889</v>
      </c>
    </row>
    <row r="302" spans="3:110" x14ac:dyDescent="0.2">
      <c r="C302" s="37">
        <v>515005</v>
      </c>
      <c r="D302" s="37" t="str">
        <f t="shared" si="92"/>
        <v>{{3006,-1,6,0}|{3006,-1,6,0}|{2012,-1,6,0}|{2012,-1,6,0}|{3021,-1,6,0}|{3021,-1,6,0}|{3006,-1,6,0}|{3006,-1,6,0}|{2012,-1,6,0}|{2012,-1,6,0}|{3021,-1,6,0}|{3021,-1,6,0}|{3021,-1,6,0}|{4007,-1,6,0}|{4007,-1,6,0}}</v>
      </c>
      <c r="E302" s="37" t="s">
        <v>1998</v>
      </c>
      <c r="F302" s="37" t="s">
        <v>2062</v>
      </c>
      <c r="G302" s="37" t="s">
        <v>1941</v>
      </c>
      <c r="H302" s="37" t="str">
        <f t="shared" si="78"/>
        <v>,0</v>
      </c>
      <c r="L302" s="37" t="s">
        <v>1944</v>
      </c>
      <c r="M302" s="37" t="s">
        <v>2062</v>
      </c>
      <c r="N302" s="37" t="s">
        <v>1941</v>
      </c>
      <c r="O302" s="37" t="str">
        <f t="shared" si="77"/>
        <v>,0</v>
      </c>
      <c r="S302" s="37" t="s">
        <v>1957</v>
      </c>
      <c r="T302" s="37" t="s">
        <v>2062</v>
      </c>
      <c r="U302" s="37" t="s">
        <v>1941</v>
      </c>
      <c r="V302" s="37" t="str">
        <f t="shared" si="79"/>
        <v>,0</v>
      </c>
      <c r="Z302" s="37" t="s">
        <v>1957</v>
      </c>
      <c r="AA302" s="37" t="s">
        <v>2062</v>
      </c>
      <c r="AB302" s="37" t="s">
        <v>1941</v>
      </c>
      <c r="AC302" s="37" t="str">
        <f t="shared" si="80"/>
        <v>,0</v>
      </c>
      <c r="AG302" s="37" t="s">
        <v>1999</v>
      </c>
      <c r="AH302" s="37" t="s">
        <v>2062</v>
      </c>
      <c r="AI302" s="37" t="s">
        <v>1941</v>
      </c>
      <c r="AJ302" s="37" t="str">
        <f t="shared" si="81"/>
        <v>,0</v>
      </c>
      <c r="AN302" s="37" t="s">
        <v>1999</v>
      </c>
      <c r="AO302" s="37" t="s">
        <v>2062</v>
      </c>
      <c r="AP302" s="37" t="s">
        <v>1941</v>
      </c>
      <c r="AQ302" s="37" t="str">
        <f t="shared" si="82"/>
        <v>,0</v>
      </c>
      <c r="AU302" s="37" t="s">
        <v>1944</v>
      </c>
      <c r="AV302" s="37" t="s">
        <v>2062</v>
      </c>
      <c r="AW302" s="37" t="s">
        <v>1941</v>
      </c>
      <c r="AX302" s="37" t="str">
        <f t="shared" si="83"/>
        <v>,0</v>
      </c>
      <c r="BB302" s="37" t="s">
        <v>1944</v>
      </c>
      <c r="BC302" s="37" t="s">
        <v>2062</v>
      </c>
      <c r="BD302" s="37" t="s">
        <v>1941</v>
      </c>
      <c r="BE302" s="37" t="str">
        <f t="shared" si="84"/>
        <v>,0</v>
      </c>
      <c r="BI302" s="37" t="s">
        <v>1957</v>
      </c>
      <c r="BJ302" s="37" t="s">
        <v>2062</v>
      </c>
      <c r="BK302" s="37" t="s">
        <v>1941</v>
      </c>
      <c r="BL302" s="37" t="str">
        <f t="shared" si="85"/>
        <v>,0</v>
      </c>
      <c r="BP302" s="37" t="s">
        <v>1957</v>
      </c>
      <c r="BQ302" s="37" t="s">
        <v>2062</v>
      </c>
      <c r="BR302" s="37" t="s">
        <v>1941</v>
      </c>
      <c r="BS302" s="37" t="str">
        <f t="shared" si="86"/>
        <v>,0</v>
      </c>
      <c r="BW302" s="37" t="s">
        <v>1999</v>
      </c>
      <c r="BX302" s="37" t="s">
        <v>2062</v>
      </c>
      <c r="BY302" s="37" t="s">
        <v>1941</v>
      </c>
      <c r="BZ302" s="37" t="str">
        <f t="shared" si="87"/>
        <v>,0</v>
      </c>
      <c r="CD302" s="37" t="s">
        <v>1999</v>
      </c>
      <c r="CE302" s="37" t="s">
        <v>2062</v>
      </c>
      <c r="CF302" s="37" t="s">
        <v>1941</v>
      </c>
      <c r="CG302" s="37" t="str">
        <f t="shared" si="88"/>
        <v>,0</v>
      </c>
      <c r="CK302" s="37" t="s">
        <v>1999</v>
      </c>
      <c r="CL302" s="37" t="s">
        <v>2062</v>
      </c>
      <c r="CM302" s="37" t="s">
        <v>1941</v>
      </c>
      <c r="CN302" s="37" t="str">
        <f t="shared" si="89"/>
        <v>,0</v>
      </c>
      <c r="CR302" s="37" t="s">
        <v>1881</v>
      </c>
      <c r="CS302" s="37" t="s">
        <v>2062</v>
      </c>
      <c r="CT302" s="37" t="s">
        <v>1941</v>
      </c>
      <c r="CU302" s="37" t="str">
        <f t="shared" si="90"/>
        <v>,0</v>
      </c>
      <c r="CY302" s="37" t="s">
        <v>1881</v>
      </c>
      <c r="CZ302" s="37" t="s">
        <v>2062</v>
      </c>
      <c r="DA302" s="37" t="s">
        <v>1941</v>
      </c>
      <c r="DB302" s="37" t="str">
        <f t="shared" si="91"/>
        <v>,0</v>
      </c>
      <c r="DF302" s="37" t="s">
        <v>1889</v>
      </c>
    </row>
    <row r="303" spans="3:110" x14ac:dyDescent="0.2">
      <c r="C303" s="37">
        <v>515006</v>
      </c>
      <c r="D303" s="37" t="str">
        <f t="shared" si="92"/>
        <v>{{3015,-1,6,0}|{3015,-1,6,0}|{2003,-1,6,0}|{2003,-1,6,0}|{3016,-1,6,0}|{3016,-1,6,0}|{3015,-1,6,0}|{3015,-1,6,0}|{2003,-1,6,0}|{2003,-1,6,0}|{3016,-1,6,0}|{3016,-1,6,0}|{3016,-1,6,0}|{4014,-1,6,0}|{4014,-1,6,0}}</v>
      </c>
      <c r="E303" s="37" t="s">
        <v>2078</v>
      </c>
      <c r="F303" s="37" t="s">
        <v>2062</v>
      </c>
      <c r="G303" s="37" t="s">
        <v>1941</v>
      </c>
      <c r="H303" s="37" t="str">
        <f t="shared" si="78"/>
        <v>,0</v>
      </c>
      <c r="L303" s="37" t="s">
        <v>1979</v>
      </c>
      <c r="M303" s="37" t="s">
        <v>2062</v>
      </c>
      <c r="N303" s="37" t="s">
        <v>1941</v>
      </c>
      <c r="O303" s="37" t="str">
        <f t="shared" si="77"/>
        <v>,0</v>
      </c>
      <c r="S303" s="37" t="s">
        <v>1886</v>
      </c>
      <c r="T303" s="37" t="s">
        <v>2062</v>
      </c>
      <c r="U303" s="37" t="s">
        <v>1941</v>
      </c>
      <c r="V303" s="37" t="str">
        <f t="shared" si="79"/>
        <v>,0</v>
      </c>
      <c r="Z303" s="37" t="s">
        <v>1886</v>
      </c>
      <c r="AA303" s="37" t="s">
        <v>2062</v>
      </c>
      <c r="AB303" s="37" t="s">
        <v>1941</v>
      </c>
      <c r="AC303" s="37" t="str">
        <f t="shared" si="80"/>
        <v>,0</v>
      </c>
      <c r="AG303" s="37" t="s">
        <v>1902</v>
      </c>
      <c r="AH303" s="37" t="s">
        <v>2062</v>
      </c>
      <c r="AI303" s="37" t="s">
        <v>1941</v>
      </c>
      <c r="AJ303" s="37" t="str">
        <f t="shared" si="81"/>
        <v>,0</v>
      </c>
      <c r="AN303" s="37" t="s">
        <v>1902</v>
      </c>
      <c r="AO303" s="37" t="s">
        <v>2062</v>
      </c>
      <c r="AP303" s="37" t="s">
        <v>1941</v>
      </c>
      <c r="AQ303" s="37" t="str">
        <f t="shared" si="82"/>
        <v>,0</v>
      </c>
      <c r="AU303" s="37" t="s">
        <v>1979</v>
      </c>
      <c r="AV303" s="37" t="s">
        <v>2062</v>
      </c>
      <c r="AW303" s="37" t="s">
        <v>1941</v>
      </c>
      <c r="AX303" s="37" t="str">
        <f t="shared" si="83"/>
        <v>,0</v>
      </c>
      <c r="BB303" s="37" t="s">
        <v>1979</v>
      </c>
      <c r="BC303" s="37" t="s">
        <v>2062</v>
      </c>
      <c r="BD303" s="37" t="s">
        <v>1941</v>
      </c>
      <c r="BE303" s="37" t="str">
        <f t="shared" si="84"/>
        <v>,0</v>
      </c>
      <c r="BI303" s="37" t="s">
        <v>1886</v>
      </c>
      <c r="BJ303" s="37" t="s">
        <v>2062</v>
      </c>
      <c r="BK303" s="37" t="s">
        <v>1941</v>
      </c>
      <c r="BL303" s="37" t="str">
        <f t="shared" si="85"/>
        <v>,0</v>
      </c>
      <c r="BP303" s="37" t="s">
        <v>1886</v>
      </c>
      <c r="BQ303" s="37" t="s">
        <v>2062</v>
      </c>
      <c r="BR303" s="37" t="s">
        <v>1941</v>
      </c>
      <c r="BS303" s="37" t="str">
        <f t="shared" si="86"/>
        <v>,0</v>
      </c>
      <c r="BW303" s="37" t="s">
        <v>1902</v>
      </c>
      <c r="BX303" s="37" t="s">
        <v>2062</v>
      </c>
      <c r="BY303" s="37" t="s">
        <v>1941</v>
      </c>
      <c r="BZ303" s="37" t="str">
        <f t="shared" si="87"/>
        <v>,0</v>
      </c>
      <c r="CD303" s="37" t="s">
        <v>1902</v>
      </c>
      <c r="CE303" s="37" t="s">
        <v>2062</v>
      </c>
      <c r="CF303" s="37" t="s">
        <v>1941</v>
      </c>
      <c r="CG303" s="37" t="str">
        <f t="shared" si="88"/>
        <v>,0</v>
      </c>
      <c r="CK303" s="37" t="s">
        <v>1902</v>
      </c>
      <c r="CL303" s="37" t="s">
        <v>2062</v>
      </c>
      <c r="CM303" s="37" t="s">
        <v>1941</v>
      </c>
      <c r="CN303" s="37" t="str">
        <f t="shared" si="89"/>
        <v>,0</v>
      </c>
      <c r="CR303" s="37" t="s">
        <v>1895</v>
      </c>
      <c r="CS303" s="37" t="s">
        <v>2062</v>
      </c>
      <c r="CT303" s="37" t="s">
        <v>1941</v>
      </c>
      <c r="CU303" s="37" t="str">
        <f t="shared" si="90"/>
        <v>,0</v>
      </c>
      <c r="CY303" s="37" t="s">
        <v>1895</v>
      </c>
      <c r="CZ303" s="37" t="s">
        <v>2062</v>
      </c>
      <c r="DA303" s="37" t="s">
        <v>1941</v>
      </c>
      <c r="DB303" s="37" t="str">
        <f t="shared" si="91"/>
        <v>,0</v>
      </c>
      <c r="DF303" s="37" t="s">
        <v>1889</v>
      </c>
    </row>
    <row r="304" spans="3:110" x14ac:dyDescent="0.2">
      <c r="C304" s="37">
        <v>515007</v>
      </c>
      <c r="D304" s="37" t="str">
        <f t="shared" si="92"/>
        <v>{{2013,-1,6,0}|{2013,-1,6,0}|{3013,-1,6,0}|{3013,-1,6,0}|{3008,-1,6,0}|{3008,-1,6,0}|{2013,-1,6,0}|{2013,-1,6,0}|{3013,-1,6,0}|{3013,-1,6,0}|{3008,-1,6,0}|{3008,-1,6,0}|{3008,-1,6,0}|{4014,-1,6,0}|{4014,-1,6,0}}</v>
      </c>
      <c r="E304" s="37" t="s">
        <v>1972</v>
      </c>
      <c r="F304" s="37" t="s">
        <v>2062</v>
      </c>
      <c r="G304" s="37" t="s">
        <v>1941</v>
      </c>
      <c r="H304" s="37" t="str">
        <f t="shared" si="78"/>
        <v>,0</v>
      </c>
      <c r="L304" s="37" t="s">
        <v>1967</v>
      </c>
      <c r="M304" s="37" t="s">
        <v>2062</v>
      </c>
      <c r="N304" s="37" t="s">
        <v>1941</v>
      </c>
      <c r="O304" s="37" t="str">
        <f t="shared" si="77"/>
        <v>,0</v>
      </c>
      <c r="S304" s="37" t="s">
        <v>1975</v>
      </c>
      <c r="T304" s="37" t="s">
        <v>2062</v>
      </c>
      <c r="U304" s="37" t="s">
        <v>1941</v>
      </c>
      <c r="V304" s="37" t="str">
        <f t="shared" si="79"/>
        <v>,0</v>
      </c>
      <c r="Z304" s="37" t="s">
        <v>1975</v>
      </c>
      <c r="AA304" s="37" t="s">
        <v>2062</v>
      </c>
      <c r="AB304" s="37" t="s">
        <v>1941</v>
      </c>
      <c r="AC304" s="37" t="str">
        <f t="shared" si="80"/>
        <v>,0</v>
      </c>
      <c r="AG304" s="37" t="s">
        <v>1907</v>
      </c>
      <c r="AH304" s="37" t="s">
        <v>2062</v>
      </c>
      <c r="AI304" s="37" t="s">
        <v>1941</v>
      </c>
      <c r="AJ304" s="37" t="str">
        <f t="shared" si="81"/>
        <v>,0</v>
      </c>
      <c r="AN304" s="37" t="s">
        <v>1907</v>
      </c>
      <c r="AO304" s="37" t="s">
        <v>2062</v>
      </c>
      <c r="AP304" s="37" t="s">
        <v>1941</v>
      </c>
      <c r="AQ304" s="37" t="str">
        <f t="shared" si="82"/>
        <v>,0</v>
      </c>
      <c r="AU304" s="37" t="s">
        <v>1967</v>
      </c>
      <c r="AV304" s="37" t="s">
        <v>2062</v>
      </c>
      <c r="AW304" s="37" t="s">
        <v>1941</v>
      </c>
      <c r="AX304" s="37" t="str">
        <f t="shared" si="83"/>
        <v>,0</v>
      </c>
      <c r="BB304" s="37" t="s">
        <v>1967</v>
      </c>
      <c r="BC304" s="37" t="s">
        <v>2062</v>
      </c>
      <c r="BD304" s="37" t="s">
        <v>1941</v>
      </c>
      <c r="BE304" s="37" t="str">
        <f t="shared" si="84"/>
        <v>,0</v>
      </c>
      <c r="BI304" s="37" t="s">
        <v>1975</v>
      </c>
      <c r="BJ304" s="37" t="s">
        <v>2062</v>
      </c>
      <c r="BK304" s="37" t="s">
        <v>1941</v>
      </c>
      <c r="BL304" s="37" t="str">
        <f t="shared" si="85"/>
        <v>,0</v>
      </c>
      <c r="BP304" s="37" t="s">
        <v>1975</v>
      </c>
      <c r="BQ304" s="37" t="s">
        <v>2062</v>
      </c>
      <c r="BR304" s="37" t="s">
        <v>1941</v>
      </c>
      <c r="BS304" s="37" t="str">
        <f t="shared" si="86"/>
        <v>,0</v>
      </c>
      <c r="BW304" s="37" t="s">
        <v>1907</v>
      </c>
      <c r="BX304" s="37" t="s">
        <v>2062</v>
      </c>
      <c r="BY304" s="37" t="s">
        <v>1941</v>
      </c>
      <c r="BZ304" s="37" t="str">
        <f t="shared" si="87"/>
        <v>,0</v>
      </c>
      <c r="CD304" s="37" t="s">
        <v>1907</v>
      </c>
      <c r="CE304" s="37" t="s">
        <v>2062</v>
      </c>
      <c r="CF304" s="37" t="s">
        <v>1941</v>
      </c>
      <c r="CG304" s="37" t="str">
        <f t="shared" si="88"/>
        <v>,0</v>
      </c>
      <c r="CK304" s="37" t="s">
        <v>1907</v>
      </c>
      <c r="CL304" s="37" t="s">
        <v>2062</v>
      </c>
      <c r="CM304" s="37" t="s">
        <v>1941</v>
      </c>
      <c r="CN304" s="37" t="str">
        <f t="shared" si="89"/>
        <v>,0</v>
      </c>
      <c r="CR304" s="37" t="s">
        <v>1895</v>
      </c>
      <c r="CS304" s="37" t="s">
        <v>2062</v>
      </c>
      <c r="CT304" s="37" t="s">
        <v>1941</v>
      </c>
      <c r="CU304" s="37" t="str">
        <f t="shared" si="90"/>
        <v>,0</v>
      </c>
      <c r="CY304" s="37" t="s">
        <v>1895</v>
      </c>
      <c r="CZ304" s="37" t="s">
        <v>2062</v>
      </c>
      <c r="DA304" s="37" t="s">
        <v>1941</v>
      </c>
      <c r="DB304" s="37" t="str">
        <f t="shared" si="91"/>
        <v>,0</v>
      </c>
      <c r="DF304" s="37" t="s">
        <v>1889</v>
      </c>
    </row>
    <row r="305" spans="3:110" x14ac:dyDescent="0.2">
      <c r="C305" s="37">
        <v>515101</v>
      </c>
      <c r="D305" s="37" t="str">
        <f t="shared" si="92"/>
        <v>{{4037,-1,6,0}|{3020,-1,6,0}|{3020,-1,6,0}|{3013,-1,6,0}|{3013,-1,6,0}|{3016,-1,6,0}|{3016,-1,6,0}|{3020,-1,6,0}|{3020,-1,6,0}|{3013,-1,6,0}|{3013,-1,6,0}|{3016,-1,6,0}|{3016,-1,6,0}|{4014,-1,6,0}|{4014,-1,6,0}}</v>
      </c>
      <c r="E305" s="37" t="s">
        <v>2026</v>
      </c>
      <c r="F305" s="37" t="s">
        <v>2062</v>
      </c>
      <c r="G305" s="37" t="s">
        <v>1941</v>
      </c>
      <c r="H305" s="37" t="str">
        <f t="shared" si="78"/>
        <v>,0</v>
      </c>
      <c r="L305" s="37" t="s">
        <v>1997</v>
      </c>
      <c r="M305" s="37" t="s">
        <v>2062</v>
      </c>
      <c r="N305" s="37" t="s">
        <v>1941</v>
      </c>
      <c r="O305" s="37" t="str">
        <f t="shared" si="77"/>
        <v>,0</v>
      </c>
      <c r="S305" s="37" t="s">
        <v>1997</v>
      </c>
      <c r="T305" s="37" t="s">
        <v>2062</v>
      </c>
      <c r="U305" s="37" t="s">
        <v>1941</v>
      </c>
      <c r="V305" s="37" t="str">
        <f t="shared" si="79"/>
        <v>,0</v>
      </c>
      <c r="Z305" s="37" t="s">
        <v>1975</v>
      </c>
      <c r="AA305" s="37" t="s">
        <v>2062</v>
      </c>
      <c r="AB305" s="37" t="s">
        <v>1941</v>
      </c>
      <c r="AC305" s="37" t="str">
        <f t="shared" si="80"/>
        <v>,0</v>
      </c>
      <c r="AG305" s="37" t="s">
        <v>1975</v>
      </c>
      <c r="AH305" s="37" t="s">
        <v>2062</v>
      </c>
      <c r="AI305" s="37" t="s">
        <v>1941</v>
      </c>
      <c r="AJ305" s="37" t="str">
        <f t="shared" si="81"/>
        <v>,0</v>
      </c>
      <c r="AN305" s="37" t="s">
        <v>1902</v>
      </c>
      <c r="AO305" s="37" t="s">
        <v>2062</v>
      </c>
      <c r="AP305" s="37" t="s">
        <v>1941</v>
      </c>
      <c r="AQ305" s="37" t="str">
        <f t="shared" si="82"/>
        <v>,0</v>
      </c>
      <c r="AU305" s="37" t="s">
        <v>1902</v>
      </c>
      <c r="AV305" s="37" t="s">
        <v>2062</v>
      </c>
      <c r="AW305" s="37" t="s">
        <v>1941</v>
      </c>
      <c r="AX305" s="37" t="str">
        <f t="shared" si="83"/>
        <v>,0</v>
      </c>
      <c r="BB305" s="37" t="s">
        <v>1997</v>
      </c>
      <c r="BC305" s="37" t="s">
        <v>2062</v>
      </c>
      <c r="BD305" s="37" t="s">
        <v>1941</v>
      </c>
      <c r="BE305" s="37" t="str">
        <f t="shared" si="84"/>
        <v>,0</v>
      </c>
      <c r="BI305" s="37" t="s">
        <v>1997</v>
      </c>
      <c r="BJ305" s="37" t="s">
        <v>2062</v>
      </c>
      <c r="BK305" s="37" t="s">
        <v>1941</v>
      </c>
      <c r="BL305" s="37" t="str">
        <f t="shared" si="85"/>
        <v>,0</v>
      </c>
      <c r="BP305" s="37" t="s">
        <v>1975</v>
      </c>
      <c r="BQ305" s="37" t="s">
        <v>2062</v>
      </c>
      <c r="BR305" s="37" t="s">
        <v>1941</v>
      </c>
      <c r="BS305" s="37" t="str">
        <f t="shared" si="86"/>
        <v>,0</v>
      </c>
      <c r="BW305" s="37" t="s">
        <v>1975</v>
      </c>
      <c r="BX305" s="37" t="s">
        <v>2062</v>
      </c>
      <c r="BY305" s="37" t="s">
        <v>1941</v>
      </c>
      <c r="BZ305" s="37" t="str">
        <f t="shared" si="87"/>
        <v>,0</v>
      </c>
      <c r="CD305" s="37" t="s">
        <v>1902</v>
      </c>
      <c r="CE305" s="37" t="s">
        <v>2062</v>
      </c>
      <c r="CF305" s="37" t="s">
        <v>1941</v>
      </c>
      <c r="CG305" s="37" t="str">
        <f t="shared" si="88"/>
        <v>,0</v>
      </c>
      <c r="CK305" s="37" t="s">
        <v>1902</v>
      </c>
      <c r="CL305" s="37" t="s">
        <v>2062</v>
      </c>
      <c r="CM305" s="37" t="s">
        <v>1941</v>
      </c>
      <c r="CN305" s="37" t="str">
        <f t="shared" si="89"/>
        <v>,0</v>
      </c>
      <c r="CR305" s="37" t="s">
        <v>1895</v>
      </c>
      <c r="CS305" s="37" t="s">
        <v>2062</v>
      </c>
      <c r="CT305" s="37" t="s">
        <v>1941</v>
      </c>
      <c r="CU305" s="37" t="str">
        <f t="shared" si="90"/>
        <v>,0</v>
      </c>
      <c r="CY305" s="37" t="s">
        <v>1895</v>
      </c>
      <c r="CZ305" s="37" t="s">
        <v>2062</v>
      </c>
      <c r="DA305" s="37" t="s">
        <v>1941</v>
      </c>
      <c r="DB305" s="37" t="str">
        <f t="shared" si="91"/>
        <v>,0</v>
      </c>
      <c r="DF305" s="37" t="s">
        <v>1889</v>
      </c>
    </row>
    <row r="306" spans="3:110" x14ac:dyDescent="0.2">
      <c r="C306" s="37">
        <v>515102</v>
      </c>
      <c r="D306" s="37" t="str">
        <f t="shared" si="92"/>
        <v>{{4006,-1,6,0}|{3006,-1,6,0}|{3006,-1,6,0}|{2009,-1,6,0}|{2009,-1,6,0}|{3021,-1,6,0}|{3021,-1,6,0}|{3006,-1,6,0}|{3006,-1,6,0}|{2009,-1,6,0}|{2009,-1,6,0}|{3021,-1,6,0}|{3021,-1,6,0}|{4007,-1,6,0}|{4007,-1,6,0}}</v>
      </c>
      <c r="E306" s="37" t="s">
        <v>1988</v>
      </c>
      <c r="F306" s="37" t="s">
        <v>2062</v>
      </c>
      <c r="G306" s="37" t="s">
        <v>1941</v>
      </c>
      <c r="H306" s="37" t="str">
        <f t="shared" si="78"/>
        <v>,0</v>
      </c>
      <c r="L306" s="37" t="s">
        <v>1944</v>
      </c>
      <c r="M306" s="37" t="s">
        <v>2062</v>
      </c>
      <c r="N306" s="37" t="s">
        <v>1941</v>
      </c>
      <c r="O306" s="37" t="str">
        <f t="shared" si="77"/>
        <v>,0</v>
      </c>
      <c r="S306" s="37" t="s">
        <v>1944</v>
      </c>
      <c r="T306" s="37" t="s">
        <v>2062</v>
      </c>
      <c r="U306" s="37" t="s">
        <v>1941</v>
      </c>
      <c r="V306" s="37" t="str">
        <f t="shared" si="79"/>
        <v>,0</v>
      </c>
      <c r="Z306" s="37" t="s">
        <v>1899</v>
      </c>
      <c r="AA306" s="37" t="s">
        <v>2062</v>
      </c>
      <c r="AB306" s="37" t="s">
        <v>1941</v>
      </c>
      <c r="AC306" s="37" t="str">
        <f t="shared" si="80"/>
        <v>,0</v>
      </c>
      <c r="AG306" s="37" t="s">
        <v>1899</v>
      </c>
      <c r="AH306" s="37" t="s">
        <v>2062</v>
      </c>
      <c r="AI306" s="37" t="s">
        <v>1941</v>
      </c>
      <c r="AJ306" s="37" t="str">
        <f t="shared" si="81"/>
        <v>,0</v>
      </c>
      <c r="AN306" s="37" t="s">
        <v>1999</v>
      </c>
      <c r="AO306" s="37" t="s">
        <v>2062</v>
      </c>
      <c r="AP306" s="37" t="s">
        <v>1941</v>
      </c>
      <c r="AQ306" s="37" t="str">
        <f t="shared" si="82"/>
        <v>,0</v>
      </c>
      <c r="AU306" s="37" t="s">
        <v>1999</v>
      </c>
      <c r="AV306" s="37" t="s">
        <v>2062</v>
      </c>
      <c r="AW306" s="37" t="s">
        <v>1941</v>
      </c>
      <c r="AX306" s="37" t="str">
        <f t="shared" si="83"/>
        <v>,0</v>
      </c>
      <c r="BB306" s="37" t="s">
        <v>1944</v>
      </c>
      <c r="BC306" s="37" t="s">
        <v>2062</v>
      </c>
      <c r="BD306" s="37" t="s">
        <v>1941</v>
      </c>
      <c r="BE306" s="37" t="str">
        <f t="shared" si="84"/>
        <v>,0</v>
      </c>
      <c r="BI306" s="37" t="s">
        <v>1944</v>
      </c>
      <c r="BJ306" s="37" t="s">
        <v>2062</v>
      </c>
      <c r="BK306" s="37" t="s">
        <v>1941</v>
      </c>
      <c r="BL306" s="37" t="str">
        <f t="shared" si="85"/>
        <v>,0</v>
      </c>
      <c r="BP306" s="37" t="s">
        <v>1899</v>
      </c>
      <c r="BQ306" s="37" t="s">
        <v>2062</v>
      </c>
      <c r="BR306" s="37" t="s">
        <v>1941</v>
      </c>
      <c r="BS306" s="37" t="str">
        <f t="shared" si="86"/>
        <v>,0</v>
      </c>
      <c r="BW306" s="37" t="s">
        <v>1899</v>
      </c>
      <c r="BX306" s="37" t="s">
        <v>2062</v>
      </c>
      <c r="BY306" s="37" t="s">
        <v>1941</v>
      </c>
      <c r="BZ306" s="37" t="str">
        <f t="shared" si="87"/>
        <v>,0</v>
      </c>
      <c r="CD306" s="37" t="s">
        <v>1999</v>
      </c>
      <c r="CE306" s="37" t="s">
        <v>2062</v>
      </c>
      <c r="CF306" s="37" t="s">
        <v>1941</v>
      </c>
      <c r="CG306" s="37" t="str">
        <f t="shared" si="88"/>
        <v>,0</v>
      </c>
      <c r="CK306" s="37" t="s">
        <v>1999</v>
      </c>
      <c r="CL306" s="37" t="s">
        <v>2062</v>
      </c>
      <c r="CM306" s="37" t="s">
        <v>1941</v>
      </c>
      <c r="CN306" s="37" t="str">
        <f t="shared" si="89"/>
        <v>,0</v>
      </c>
      <c r="CR306" s="37" t="s">
        <v>1881</v>
      </c>
      <c r="CS306" s="37" t="s">
        <v>2062</v>
      </c>
      <c r="CT306" s="37" t="s">
        <v>1941</v>
      </c>
      <c r="CU306" s="37" t="str">
        <f t="shared" si="90"/>
        <v>,0</v>
      </c>
      <c r="CY306" s="37" t="s">
        <v>1881</v>
      </c>
      <c r="CZ306" s="37" t="s">
        <v>2062</v>
      </c>
      <c r="DA306" s="37" t="s">
        <v>1941</v>
      </c>
      <c r="DB306" s="37" t="str">
        <f t="shared" si="91"/>
        <v>,0</v>
      </c>
      <c r="DF306" s="37" t="s">
        <v>1889</v>
      </c>
    </row>
    <row r="307" spans="3:110" x14ac:dyDescent="0.2">
      <c r="C307" s="37">
        <v>515103</v>
      </c>
      <c r="D307" s="37" t="str">
        <f t="shared" si="92"/>
        <v>{{4021,-1,6,0}|{3000,-1,6,0}|{3000,-1,6,0}|{2017,-1,6,0}|{2017,-1,6,0}|{3018,-1,6,0}|{3018,-1,6,0}|{3000,-1,6,0}|{3000,-1,6,0}|{2017,-1,6,0}|{2017,-1,6,0}|{3018,-1,6,0}|{3018,-1,6,0}|{4024,-1,6,0}|{4024,-1,6,0}}</v>
      </c>
      <c r="E307" s="37" t="s">
        <v>2034</v>
      </c>
      <c r="F307" s="37" t="s">
        <v>2062</v>
      </c>
      <c r="G307" s="37" t="s">
        <v>1941</v>
      </c>
      <c r="H307" s="37" t="str">
        <f t="shared" si="78"/>
        <v>,0</v>
      </c>
      <c r="L307" s="37" t="s">
        <v>1893</v>
      </c>
      <c r="M307" s="37" t="s">
        <v>2062</v>
      </c>
      <c r="N307" s="37" t="s">
        <v>1941</v>
      </c>
      <c r="O307" s="37" t="str">
        <f t="shared" si="77"/>
        <v>,0</v>
      </c>
      <c r="S307" s="37" t="s">
        <v>1893</v>
      </c>
      <c r="T307" s="37" t="s">
        <v>2062</v>
      </c>
      <c r="U307" s="37" t="s">
        <v>1941</v>
      </c>
      <c r="V307" s="37" t="str">
        <f t="shared" si="79"/>
        <v>,0</v>
      </c>
      <c r="Z307" s="37" t="s">
        <v>1962</v>
      </c>
      <c r="AA307" s="37" t="s">
        <v>2062</v>
      </c>
      <c r="AB307" s="37" t="s">
        <v>1941</v>
      </c>
      <c r="AC307" s="37" t="str">
        <f t="shared" si="80"/>
        <v>,0</v>
      </c>
      <c r="AG307" s="37" t="s">
        <v>1962</v>
      </c>
      <c r="AH307" s="37" t="s">
        <v>2062</v>
      </c>
      <c r="AI307" s="37" t="s">
        <v>1941</v>
      </c>
      <c r="AJ307" s="37" t="str">
        <f t="shared" si="81"/>
        <v>,0</v>
      </c>
      <c r="AN307" s="37" t="s">
        <v>1948</v>
      </c>
      <c r="AO307" s="37" t="s">
        <v>2062</v>
      </c>
      <c r="AP307" s="37" t="s">
        <v>1941</v>
      </c>
      <c r="AQ307" s="37" t="str">
        <f t="shared" si="82"/>
        <v>,0</v>
      </c>
      <c r="AU307" s="37" t="s">
        <v>1948</v>
      </c>
      <c r="AV307" s="37" t="s">
        <v>2062</v>
      </c>
      <c r="AW307" s="37" t="s">
        <v>1941</v>
      </c>
      <c r="AX307" s="37" t="str">
        <f t="shared" si="83"/>
        <v>,0</v>
      </c>
      <c r="BB307" s="37" t="s">
        <v>1893</v>
      </c>
      <c r="BC307" s="37" t="s">
        <v>2062</v>
      </c>
      <c r="BD307" s="37" t="s">
        <v>1941</v>
      </c>
      <c r="BE307" s="37" t="str">
        <f t="shared" si="84"/>
        <v>,0</v>
      </c>
      <c r="BI307" s="37" t="s">
        <v>1893</v>
      </c>
      <c r="BJ307" s="37" t="s">
        <v>2062</v>
      </c>
      <c r="BK307" s="37" t="s">
        <v>1941</v>
      </c>
      <c r="BL307" s="37" t="str">
        <f t="shared" si="85"/>
        <v>,0</v>
      </c>
      <c r="BP307" s="37" t="s">
        <v>1962</v>
      </c>
      <c r="BQ307" s="37" t="s">
        <v>2062</v>
      </c>
      <c r="BR307" s="37" t="s">
        <v>1941</v>
      </c>
      <c r="BS307" s="37" t="str">
        <f t="shared" si="86"/>
        <v>,0</v>
      </c>
      <c r="BW307" s="37" t="s">
        <v>1962</v>
      </c>
      <c r="BX307" s="37" t="s">
        <v>2062</v>
      </c>
      <c r="BY307" s="37" t="s">
        <v>1941</v>
      </c>
      <c r="BZ307" s="37" t="str">
        <f t="shared" si="87"/>
        <v>,0</v>
      </c>
      <c r="CD307" s="37" t="s">
        <v>1948</v>
      </c>
      <c r="CE307" s="37" t="s">
        <v>2062</v>
      </c>
      <c r="CF307" s="37" t="s">
        <v>1941</v>
      </c>
      <c r="CG307" s="37" t="str">
        <f t="shared" si="88"/>
        <v>,0</v>
      </c>
      <c r="CK307" s="37" t="s">
        <v>1948</v>
      </c>
      <c r="CL307" s="37" t="s">
        <v>2062</v>
      </c>
      <c r="CM307" s="37" t="s">
        <v>1941</v>
      </c>
      <c r="CN307" s="37" t="str">
        <f t="shared" si="89"/>
        <v>,0</v>
      </c>
      <c r="CR307" s="37" t="s">
        <v>2025</v>
      </c>
      <c r="CS307" s="37" t="s">
        <v>2062</v>
      </c>
      <c r="CT307" s="37" t="s">
        <v>1941</v>
      </c>
      <c r="CU307" s="37" t="str">
        <f t="shared" si="90"/>
        <v>,0</v>
      </c>
      <c r="CY307" s="37" t="s">
        <v>2025</v>
      </c>
      <c r="CZ307" s="37" t="s">
        <v>2062</v>
      </c>
      <c r="DA307" s="37" t="s">
        <v>1941</v>
      </c>
      <c r="DB307" s="37" t="str">
        <f t="shared" si="91"/>
        <v>,0</v>
      </c>
      <c r="DF307" s="37" t="s">
        <v>1889</v>
      </c>
    </row>
    <row r="308" spans="3:110" x14ac:dyDescent="0.2">
      <c r="C308" s="37">
        <v>515008</v>
      </c>
      <c r="D308" s="37" t="str">
        <f t="shared" si="92"/>
        <v>{{3019,-1,7,0}|{3019,-1,7,0}|{3010,-1,7,0}|{3010,-1,7,0}|{2017,-1,7,0}|{2017,-1,7,0}|{3019,-1,7,0}|{3019,-1,7,0}|{3010,-1,7,0}|{3010,-1,7,0}|{2017,-1,7,0}|{2017,-1,7,0}|{2017,-1,7,0}|{4004,-1,7,0}|{4004,-1,7,0}}</v>
      </c>
      <c r="E308" s="37" t="s">
        <v>1940</v>
      </c>
      <c r="F308" s="37" t="s">
        <v>2062</v>
      </c>
      <c r="G308" s="37" t="s">
        <v>1943</v>
      </c>
      <c r="H308" s="37" t="str">
        <f t="shared" si="78"/>
        <v>,0</v>
      </c>
      <c r="L308" s="37" t="s">
        <v>1955</v>
      </c>
      <c r="M308" s="37" t="s">
        <v>2062</v>
      </c>
      <c r="N308" s="37" t="s">
        <v>1943</v>
      </c>
      <c r="O308" s="37" t="str">
        <f t="shared" si="77"/>
        <v>,0</v>
      </c>
      <c r="S308" s="37" t="s">
        <v>1905</v>
      </c>
      <c r="T308" s="37" t="s">
        <v>2062</v>
      </c>
      <c r="U308" s="37" t="s">
        <v>1943</v>
      </c>
      <c r="V308" s="37" t="str">
        <f t="shared" si="79"/>
        <v>,0</v>
      </c>
      <c r="Z308" s="37" t="s">
        <v>1905</v>
      </c>
      <c r="AA308" s="37" t="s">
        <v>2062</v>
      </c>
      <c r="AB308" s="37" t="s">
        <v>1943</v>
      </c>
      <c r="AC308" s="37" t="str">
        <f t="shared" si="80"/>
        <v>,0</v>
      </c>
      <c r="AG308" s="37" t="s">
        <v>1962</v>
      </c>
      <c r="AH308" s="37" t="s">
        <v>2062</v>
      </c>
      <c r="AI308" s="37" t="s">
        <v>1943</v>
      </c>
      <c r="AJ308" s="37" t="str">
        <f t="shared" si="81"/>
        <v>,0</v>
      </c>
      <c r="AN308" s="37" t="s">
        <v>1962</v>
      </c>
      <c r="AO308" s="37" t="s">
        <v>2062</v>
      </c>
      <c r="AP308" s="37" t="s">
        <v>1943</v>
      </c>
      <c r="AQ308" s="37" t="str">
        <f t="shared" si="82"/>
        <v>,0</v>
      </c>
      <c r="AU308" s="37" t="s">
        <v>1955</v>
      </c>
      <c r="AV308" s="37" t="s">
        <v>2062</v>
      </c>
      <c r="AW308" s="37" t="s">
        <v>1943</v>
      </c>
      <c r="AX308" s="37" t="str">
        <f t="shared" si="83"/>
        <v>,0</v>
      </c>
      <c r="BB308" s="37" t="s">
        <v>1955</v>
      </c>
      <c r="BC308" s="37" t="s">
        <v>2062</v>
      </c>
      <c r="BD308" s="37" t="s">
        <v>1943</v>
      </c>
      <c r="BE308" s="37" t="str">
        <f t="shared" si="84"/>
        <v>,0</v>
      </c>
      <c r="BI308" s="37" t="s">
        <v>1905</v>
      </c>
      <c r="BJ308" s="37" t="s">
        <v>2062</v>
      </c>
      <c r="BK308" s="37" t="s">
        <v>1943</v>
      </c>
      <c r="BL308" s="37" t="str">
        <f t="shared" si="85"/>
        <v>,0</v>
      </c>
      <c r="BP308" s="37" t="s">
        <v>1905</v>
      </c>
      <c r="BQ308" s="37" t="s">
        <v>2062</v>
      </c>
      <c r="BR308" s="37" t="s">
        <v>1943</v>
      </c>
      <c r="BS308" s="37" t="str">
        <f t="shared" si="86"/>
        <v>,0</v>
      </c>
      <c r="BW308" s="37" t="s">
        <v>1962</v>
      </c>
      <c r="BX308" s="37" t="s">
        <v>2062</v>
      </c>
      <c r="BY308" s="37" t="s">
        <v>1943</v>
      </c>
      <c r="BZ308" s="37" t="str">
        <f t="shared" si="87"/>
        <v>,0</v>
      </c>
      <c r="CD308" s="37" t="s">
        <v>1962</v>
      </c>
      <c r="CE308" s="37" t="s">
        <v>2062</v>
      </c>
      <c r="CF308" s="37" t="s">
        <v>1943</v>
      </c>
      <c r="CG308" s="37" t="str">
        <f t="shared" si="88"/>
        <v>,0</v>
      </c>
      <c r="CK308" s="37" t="s">
        <v>1962</v>
      </c>
      <c r="CL308" s="37" t="s">
        <v>2062</v>
      </c>
      <c r="CM308" s="37" t="s">
        <v>1943</v>
      </c>
      <c r="CN308" s="37" t="str">
        <f t="shared" si="89"/>
        <v>,0</v>
      </c>
      <c r="CR308" s="37" t="s">
        <v>2017</v>
      </c>
      <c r="CS308" s="37" t="s">
        <v>2062</v>
      </c>
      <c r="CT308" s="37" t="s">
        <v>1943</v>
      </c>
      <c r="CU308" s="37" t="str">
        <f t="shared" si="90"/>
        <v>,0</v>
      </c>
      <c r="CY308" s="37" t="s">
        <v>2017</v>
      </c>
      <c r="CZ308" s="37" t="s">
        <v>2062</v>
      </c>
      <c r="DA308" s="37" t="s">
        <v>1943</v>
      </c>
      <c r="DB308" s="37" t="str">
        <f t="shared" si="91"/>
        <v>,0</v>
      </c>
      <c r="DF308" s="37" t="s">
        <v>1889</v>
      </c>
    </row>
    <row r="309" spans="3:110" x14ac:dyDescent="0.2">
      <c r="C309" s="37">
        <v>515009</v>
      </c>
      <c r="D309" s="37" t="str">
        <f t="shared" si="92"/>
        <v>{{2012,-1,7,0}|{2012,-1,7,0}|{3000,-1,7,0}|{3000,-1,7,0}|{3018,-1,7,0}|{3018,-1,7,0}|{2012,-1,7,0}|{2012,-1,7,0}|{3000,-1,7,0}|{3000,-1,7,0}|{3018,-1,7,0}|{3018,-1,7,0}|{3018,-1,7,0}|{4024,-1,7,0}|{4024,-1,7,0}}</v>
      </c>
      <c r="E309" s="37" t="s">
        <v>1949</v>
      </c>
      <c r="F309" s="37" t="s">
        <v>2062</v>
      </c>
      <c r="G309" s="37" t="s">
        <v>1943</v>
      </c>
      <c r="H309" s="37" t="str">
        <f t="shared" si="78"/>
        <v>,0</v>
      </c>
      <c r="L309" s="37" t="s">
        <v>1957</v>
      </c>
      <c r="M309" s="37" t="s">
        <v>2062</v>
      </c>
      <c r="N309" s="37" t="s">
        <v>1943</v>
      </c>
      <c r="O309" s="37" t="str">
        <f t="shared" si="77"/>
        <v>,0</v>
      </c>
      <c r="S309" s="37" t="s">
        <v>1893</v>
      </c>
      <c r="T309" s="37" t="s">
        <v>2062</v>
      </c>
      <c r="U309" s="37" t="s">
        <v>1943</v>
      </c>
      <c r="V309" s="37" t="str">
        <f t="shared" si="79"/>
        <v>,0</v>
      </c>
      <c r="Z309" s="37" t="s">
        <v>1893</v>
      </c>
      <c r="AA309" s="37" t="s">
        <v>2062</v>
      </c>
      <c r="AB309" s="37" t="s">
        <v>1943</v>
      </c>
      <c r="AC309" s="37" t="str">
        <f t="shared" si="80"/>
        <v>,0</v>
      </c>
      <c r="AG309" s="37" t="s">
        <v>1948</v>
      </c>
      <c r="AH309" s="37" t="s">
        <v>2062</v>
      </c>
      <c r="AI309" s="37" t="s">
        <v>1943</v>
      </c>
      <c r="AJ309" s="37" t="str">
        <f t="shared" si="81"/>
        <v>,0</v>
      </c>
      <c r="AN309" s="37" t="s">
        <v>1948</v>
      </c>
      <c r="AO309" s="37" t="s">
        <v>2062</v>
      </c>
      <c r="AP309" s="37" t="s">
        <v>1943</v>
      </c>
      <c r="AQ309" s="37" t="str">
        <f t="shared" si="82"/>
        <v>,0</v>
      </c>
      <c r="AU309" s="37" t="s">
        <v>1957</v>
      </c>
      <c r="AV309" s="37" t="s">
        <v>2062</v>
      </c>
      <c r="AW309" s="37" t="s">
        <v>1943</v>
      </c>
      <c r="AX309" s="37" t="str">
        <f t="shared" si="83"/>
        <v>,0</v>
      </c>
      <c r="BB309" s="37" t="s">
        <v>1957</v>
      </c>
      <c r="BC309" s="37" t="s">
        <v>2062</v>
      </c>
      <c r="BD309" s="37" t="s">
        <v>1943</v>
      </c>
      <c r="BE309" s="37" t="str">
        <f t="shared" si="84"/>
        <v>,0</v>
      </c>
      <c r="BI309" s="37" t="s">
        <v>1893</v>
      </c>
      <c r="BJ309" s="37" t="s">
        <v>2062</v>
      </c>
      <c r="BK309" s="37" t="s">
        <v>1943</v>
      </c>
      <c r="BL309" s="37" t="str">
        <f t="shared" si="85"/>
        <v>,0</v>
      </c>
      <c r="BP309" s="37" t="s">
        <v>1893</v>
      </c>
      <c r="BQ309" s="37" t="s">
        <v>2062</v>
      </c>
      <c r="BR309" s="37" t="s">
        <v>1943</v>
      </c>
      <c r="BS309" s="37" t="str">
        <f t="shared" si="86"/>
        <v>,0</v>
      </c>
      <c r="BW309" s="37" t="s">
        <v>1948</v>
      </c>
      <c r="BX309" s="37" t="s">
        <v>2062</v>
      </c>
      <c r="BY309" s="37" t="s">
        <v>1943</v>
      </c>
      <c r="BZ309" s="37" t="str">
        <f t="shared" si="87"/>
        <v>,0</v>
      </c>
      <c r="CD309" s="37" t="s">
        <v>1948</v>
      </c>
      <c r="CE309" s="37" t="s">
        <v>2062</v>
      </c>
      <c r="CF309" s="37" t="s">
        <v>1943</v>
      </c>
      <c r="CG309" s="37" t="str">
        <f t="shared" si="88"/>
        <v>,0</v>
      </c>
      <c r="CK309" s="37" t="s">
        <v>1948</v>
      </c>
      <c r="CL309" s="37" t="s">
        <v>2062</v>
      </c>
      <c r="CM309" s="37" t="s">
        <v>1943</v>
      </c>
      <c r="CN309" s="37" t="str">
        <f t="shared" si="89"/>
        <v>,0</v>
      </c>
      <c r="CR309" s="37" t="s">
        <v>2025</v>
      </c>
      <c r="CS309" s="37" t="s">
        <v>2062</v>
      </c>
      <c r="CT309" s="37" t="s">
        <v>1943</v>
      </c>
      <c r="CU309" s="37" t="str">
        <f t="shared" si="90"/>
        <v>,0</v>
      </c>
      <c r="CY309" s="37" t="s">
        <v>2025</v>
      </c>
      <c r="CZ309" s="37" t="s">
        <v>2062</v>
      </c>
      <c r="DA309" s="37" t="s">
        <v>1943</v>
      </c>
      <c r="DB309" s="37" t="str">
        <f t="shared" si="91"/>
        <v>,0</v>
      </c>
      <c r="DF309" s="37" t="s">
        <v>1889</v>
      </c>
    </row>
    <row r="310" spans="3:110" x14ac:dyDescent="0.2">
      <c r="C310" s="37">
        <v>515010</v>
      </c>
      <c r="D310" s="37" t="str">
        <f t="shared" si="92"/>
        <v>{{3005,-1,7,0}|{3005,-1,7,0}|{3003,-1,7,0}|{3003,-1,7,0}|{3018,-1,7,0}|{3018,-1,7,0}|{3005,-1,7,0}|{3005,-1,7,0}|{3003,-1,7,0}|{3003,-1,7,0}|{3018,-1,7,0}|{3018,-1,7,0}|{3018,-1,7,0}|{4024,-1,7,0}|{4024,-1,7,0}}</v>
      </c>
      <c r="E310" s="37" t="s">
        <v>2088</v>
      </c>
      <c r="F310" s="37" t="s">
        <v>2062</v>
      </c>
      <c r="G310" s="37" t="s">
        <v>1943</v>
      </c>
      <c r="H310" s="37" t="str">
        <f t="shared" si="78"/>
        <v>,0</v>
      </c>
      <c r="L310" s="37" t="s">
        <v>1985</v>
      </c>
      <c r="M310" s="37" t="s">
        <v>2062</v>
      </c>
      <c r="N310" s="37" t="s">
        <v>1943</v>
      </c>
      <c r="O310" s="37" t="str">
        <f t="shared" si="77"/>
        <v>,0</v>
      </c>
      <c r="S310" s="37" t="s">
        <v>1888</v>
      </c>
      <c r="T310" s="37" t="s">
        <v>2062</v>
      </c>
      <c r="U310" s="37" t="s">
        <v>1943</v>
      </c>
      <c r="V310" s="37" t="str">
        <f t="shared" si="79"/>
        <v>,0</v>
      </c>
      <c r="Z310" s="37" t="s">
        <v>1888</v>
      </c>
      <c r="AA310" s="37" t="s">
        <v>2062</v>
      </c>
      <c r="AB310" s="37" t="s">
        <v>1943</v>
      </c>
      <c r="AC310" s="37" t="str">
        <f t="shared" si="80"/>
        <v>,0</v>
      </c>
      <c r="AG310" s="37" t="s">
        <v>1948</v>
      </c>
      <c r="AH310" s="37" t="s">
        <v>2062</v>
      </c>
      <c r="AI310" s="37" t="s">
        <v>1943</v>
      </c>
      <c r="AJ310" s="37" t="str">
        <f t="shared" si="81"/>
        <v>,0</v>
      </c>
      <c r="AN310" s="37" t="s">
        <v>1948</v>
      </c>
      <c r="AO310" s="37" t="s">
        <v>2062</v>
      </c>
      <c r="AP310" s="37" t="s">
        <v>1943</v>
      </c>
      <c r="AQ310" s="37" t="str">
        <f t="shared" si="82"/>
        <v>,0</v>
      </c>
      <c r="AU310" s="37" t="s">
        <v>1985</v>
      </c>
      <c r="AV310" s="37" t="s">
        <v>2062</v>
      </c>
      <c r="AW310" s="37" t="s">
        <v>1943</v>
      </c>
      <c r="AX310" s="37" t="str">
        <f t="shared" si="83"/>
        <v>,0</v>
      </c>
      <c r="BB310" s="37" t="s">
        <v>1985</v>
      </c>
      <c r="BC310" s="37" t="s">
        <v>2062</v>
      </c>
      <c r="BD310" s="37" t="s">
        <v>1943</v>
      </c>
      <c r="BE310" s="37" t="str">
        <f t="shared" si="84"/>
        <v>,0</v>
      </c>
      <c r="BI310" s="37" t="s">
        <v>1888</v>
      </c>
      <c r="BJ310" s="37" t="s">
        <v>2062</v>
      </c>
      <c r="BK310" s="37" t="s">
        <v>1943</v>
      </c>
      <c r="BL310" s="37" t="str">
        <f t="shared" si="85"/>
        <v>,0</v>
      </c>
      <c r="BP310" s="37" t="s">
        <v>1888</v>
      </c>
      <c r="BQ310" s="37" t="s">
        <v>2062</v>
      </c>
      <c r="BR310" s="37" t="s">
        <v>1943</v>
      </c>
      <c r="BS310" s="37" t="str">
        <f t="shared" si="86"/>
        <v>,0</v>
      </c>
      <c r="BW310" s="37" t="s">
        <v>1948</v>
      </c>
      <c r="BX310" s="37" t="s">
        <v>2062</v>
      </c>
      <c r="BY310" s="37" t="s">
        <v>1943</v>
      </c>
      <c r="BZ310" s="37" t="str">
        <f t="shared" si="87"/>
        <v>,0</v>
      </c>
      <c r="CD310" s="37" t="s">
        <v>1948</v>
      </c>
      <c r="CE310" s="37" t="s">
        <v>2062</v>
      </c>
      <c r="CF310" s="37" t="s">
        <v>1943</v>
      </c>
      <c r="CG310" s="37" t="str">
        <f t="shared" si="88"/>
        <v>,0</v>
      </c>
      <c r="CK310" s="37" t="s">
        <v>1948</v>
      </c>
      <c r="CL310" s="37" t="s">
        <v>2062</v>
      </c>
      <c r="CM310" s="37" t="s">
        <v>1943</v>
      </c>
      <c r="CN310" s="37" t="str">
        <f t="shared" si="89"/>
        <v>,0</v>
      </c>
      <c r="CR310" s="37" t="s">
        <v>2025</v>
      </c>
      <c r="CS310" s="37" t="s">
        <v>2062</v>
      </c>
      <c r="CT310" s="37" t="s">
        <v>1943</v>
      </c>
      <c r="CU310" s="37" t="str">
        <f t="shared" si="90"/>
        <v>,0</v>
      </c>
      <c r="CY310" s="37" t="s">
        <v>2025</v>
      </c>
      <c r="CZ310" s="37" t="s">
        <v>2062</v>
      </c>
      <c r="DA310" s="37" t="s">
        <v>1943</v>
      </c>
      <c r="DB310" s="37" t="str">
        <f t="shared" si="91"/>
        <v>,0</v>
      </c>
      <c r="DF310" s="37" t="s">
        <v>1889</v>
      </c>
    </row>
    <row r="311" spans="3:110" x14ac:dyDescent="0.2">
      <c r="C311" s="37">
        <v>515011</v>
      </c>
      <c r="D311" s="37" t="str">
        <f t="shared" si="92"/>
        <v>{{2005,-1,7,0}|{2005,-1,7,0}|{3013,-1,7,0}|{3013,-1,7,0}|{3016,-1,7,0}|{3016,-1,7,0}|{2005,-1,7,0}|{2005,-1,7,0}|{3013,-1,7,0}|{3013,-1,7,0}|{3016,-1,7,0}|{3016,-1,7,0}|{3016,-1,7,0}|{4006,-1,7,0}|{4028,-1,7,0}}</v>
      </c>
      <c r="E311" s="37" t="s">
        <v>1959</v>
      </c>
      <c r="F311" s="37" t="s">
        <v>2062</v>
      </c>
      <c r="G311" s="37" t="s">
        <v>1943</v>
      </c>
      <c r="H311" s="37" t="str">
        <f t="shared" si="78"/>
        <v>,0</v>
      </c>
      <c r="L311" s="37" t="s">
        <v>1961</v>
      </c>
      <c r="M311" s="37" t="s">
        <v>2062</v>
      </c>
      <c r="N311" s="37" t="s">
        <v>1943</v>
      </c>
      <c r="O311" s="37" t="str">
        <f t="shared" si="77"/>
        <v>,0</v>
      </c>
      <c r="S311" s="37" t="s">
        <v>1975</v>
      </c>
      <c r="T311" s="37" t="s">
        <v>2062</v>
      </c>
      <c r="U311" s="37" t="s">
        <v>1943</v>
      </c>
      <c r="V311" s="37" t="str">
        <f t="shared" si="79"/>
        <v>,0</v>
      </c>
      <c r="Z311" s="37" t="s">
        <v>1975</v>
      </c>
      <c r="AA311" s="37" t="s">
        <v>2062</v>
      </c>
      <c r="AB311" s="37" t="s">
        <v>1943</v>
      </c>
      <c r="AC311" s="37" t="str">
        <f t="shared" si="80"/>
        <v>,0</v>
      </c>
      <c r="AG311" s="37" t="s">
        <v>1902</v>
      </c>
      <c r="AH311" s="37" t="s">
        <v>2062</v>
      </c>
      <c r="AI311" s="37" t="s">
        <v>1943</v>
      </c>
      <c r="AJ311" s="37" t="str">
        <f t="shared" si="81"/>
        <v>,0</v>
      </c>
      <c r="AN311" s="37" t="s">
        <v>1902</v>
      </c>
      <c r="AO311" s="37" t="s">
        <v>2062</v>
      </c>
      <c r="AP311" s="37" t="s">
        <v>1943</v>
      </c>
      <c r="AQ311" s="37" t="str">
        <f t="shared" si="82"/>
        <v>,0</v>
      </c>
      <c r="AU311" s="37" t="s">
        <v>1961</v>
      </c>
      <c r="AV311" s="37" t="s">
        <v>2062</v>
      </c>
      <c r="AW311" s="37" t="s">
        <v>1943</v>
      </c>
      <c r="AX311" s="37" t="str">
        <f t="shared" si="83"/>
        <v>,0</v>
      </c>
      <c r="BB311" s="37" t="s">
        <v>1961</v>
      </c>
      <c r="BC311" s="37" t="s">
        <v>2062</v>
      </c>
      <c r="BD311" s="37" t="s">
        <v>1943</v>
      </c>
      <c r="BE311" s="37" t="str">
        <f t="shared" si="84"/>
        <v>,0</v>
      </c>
      <c r="BI311" s="37" t="s">
        <v>1975</v>
      </c>
      <c r="BJ311" s="37" t="s">
        <v>2062</v>
      </c>
      <c r="BK311" s="37" t="s">
        <v>1943</v>
      </c>
      <c r="BL311" s="37" t="str">
        <f t="shared" si="85"/>
        <v>,0</v>
      </c>
      <c r="BP311" s="37" t="s">
        <v>1975</v>
      </c>
      <c r="BQ311" s="37" t="s">
        <v>2062</v>
      </c>
      <c r="BR311" s="37" t="s">
        <v>1943</v>
      </c>
      <c r="BS311" s="37" t="str">
        <f t="shared" si="86"/>
        <v>,0</v>
      </c>
      <c r="BW311" s="37" t="s">
        <v>1902</v>
      </c>
      <c r="BX311" s="37" t="s">
        <v>2062</v>
      </c>
      <c r="BY311" s="37" t="s">
        <v>1943</v>
      </c>
      <c r="BZ311" s="37" t="str">
        <f t="shared" si="87"/>
        <v>,0</v>
      </c>
      <c r="CD311" s="37" t="s">
        <v>1902</v>
      </c>
      <c r="CE311" s="37" t="s">
        <v>2062</v>
      </c>
      <c r="CF311" s="37" t="s">
        <v>1943</v>
      </c>
      <c r="CG311" s="37" t="str">
        <f t="shared" si="88"/>
        <v>,0</v>
      </c>
      <c r="CK311" s="37" t="s">
        <v>1902</v>
      </c>
      <c r="CL311" s="37" t="s">
        <v>2062</v>
      </c>
      <c r="CM311" s="37" t="s">
        <v>1943</v>
      </c>
      <c r="CN311" s="37" t="str">
        <f t="shared" si="89"/>
        <v>,0</v>
      </c>
      <c r="CR311" s="37" t="s">
        <v>1882</v>
      </c>
      <c r="CS311" s="37" t="s">
        <v>2062</v>
      </c>
      <c r="CT311" s="37" t="s">
        <v>1943</v>
      </c>
      <c r="CU311" s="37" t="str">
        <f t="shared" si="90"/>
        <v>,0</v>
      </c>
      <c r="CY311" s="37" t="s">
        <v>1903</v>
      </c>
      <c r="CZ311" s="37" t="s">
        <v>2062</v>
      </c>
      <c r="DA311" s="37" t="s">
        <v>1943</v>
      </c>
      <c r="DB311" s="37" t="str">
        <f t="shared" si="91"/>
        <v>,0</v>
      </c>
      <c r="DF311" s="37" t="s">
        <v>1889</v>
      </c>
    </row>
    <row r="312" spans="3:110" x14ac:dyDescent="0.2">
      <c r="C312" s="37">
        <v>515012</v>
      </c>
      <c r="D312" s="37" t="str">
        <f t="shared" si="92"/>
        <v>{{3006,-1,7,0}|{3006,-1,7,0}|{2009,-1,7,0}|{2009,-1,7,0}|{3021,-1,7,0}|{3021,-1,7,0}|{3006,-1,7,0}|{3006,-1,7,0}|{2009,-1,7,0}|{2009,-1,7,0}|{3021,-1,7,0}|{3021,-1,7,0}|{3021,-1,7,0}|{4007,-1,7,0}|{4026,-1,7,0}}</v>
      </c>
      <c r="E312" s="37" t="s">
        <v>1998</v>
      </c>
      <c r="F312" s="37" t="s">
        <v>2062</v>
      </c>
      <c r="G312" s="37" t="s">
        <v>1943</v>
      </c>
      <c r="H312" s="37" t="str">
        <f t="shared" si="78"/>
        <v>,0</v>
      </c>
      <c r="L312" s="37" t="s">
        <v>1944</v>
      </c>
      <c r="M312" s="37" t="s">
        <v>2062</v>
      </c>
      <c r="N312" s="37" t="s">
        <v>1943</v>
      </c>
      <c r="O312" s="37" t="str">
        <f t="shared" si="77"/>
        <v>,0</v>
      </c>
      <c r="S312" s="37" t="s">
        <v>1899</v>
      </c>
      <c r="T312" s="37" t="s">
        <v>2062</v>
      </c>
      <c r="U312" s="37" t="s">
        <v>1943</v>
      </c>
      <c r="V312" s="37" t="str">
        <f t="shared" si="79"/>
        <v>,0</v>
      </c>
      <c r="Z312" s="37" t="s">
        <v>1899</v>
      </c>
      <c r="AA312" s="37" t="s">
        <v>2062</v>
      </c>
      <c r="AB312" s="37" t="s">
        <v>1943</v>
      </c>
      <c r="AC312" s="37" t="str">
        <f t="shared" si="80"/>
        <v>,0</v>
      </c>
      <c r="AG312" s="37" t="s">
        <v>1999</v>
      </c>
      <c r="AH312" s="37" t="s">
        <v>2062</v>
      </c>
      <c r="AI312" s="37" t="s">
        <v>1943</v>
      </c>
      <c r="AJ312" s="37" t="str">
        <f t="shared" si="81"/>
        <v>,0</v>
      </c>
      <c r="AN312" s="37" t="s">
        <v>1999</v>
      </c>
      <c r="AO312" s="37" t="s">
        <v>2062</v>
      </c>
      <c r="AP312" s="37" t="s">
        <v>1943</v>
      </c>
      <c r="AQ312" s="37" t="str">
        <f t="shared" si="82"/>
        <v>,0</v>
      </c>
      <c r="AU312" s="37" t="s">
        <v>1944</v>
      </c>
      <c r="AV312" s="37" t="s">
        <v>2062</v>
      </c>
      <c r="AW312" s="37" t="s">
        <v>1943</v>
      </c>
      <c r="AX312" s="37" t="str">
        <f t="shared" si="83"/>
        <v>,0</v>
      </c>
      <c r="BB312" s="37" t="s">
        <v>1944</v>
      </c>
      <c r="BC312" s="37" t="s">
        <v>2062</v>
      </c>
      <c r="BD312" s="37" t="s">
        <v>1943</v>
      </c>
      <c r="BE312" s="37" t="str">
        <f t="shared" si="84"/>
        <v>,0</v>
      </c>
      <c r="BI312" s="37" t="s">
        <v>1899</v>
      </c>
      <c r="BJ312" s="37" t="s">
        <v>2062</v>
      </c>
      <c r="BK312" s="37" t="s">
        <v>1943</v>
      </c>
      <c r="BL312" s="37" t="str">
        <f t="shared" si="85"/>
        <v>,0</v>
      </c>
      <c r="BP312" s="37" t="s">
        <v>1899</v>
      </c>
      <c r="BQ312" s="37" t="s">
        <v>2062</v>
      </c>
      <c r="BR312" s="37" t="s">
        <v>1943</v>
      </c>
      <c r="BS312" s="37" t="str">
        <f t="shared" si="86"/>
        <v>,0</v>
      </c>
      <c r="BW312" s="37" t="s">
        <v>1999</v>
      </c>
      <c r="BX312" s="37" t="s">
        <v>2062</v>
      </c>
      <c r="BY312" s="37" t="s">
        <v>1943</v>
      </c>
      <c r="BZ312" s="37" t="str">
        <f t="shared" si="87"/>
        <v>,0</v>
      </c>
      <c r="CD312" s="37" t="s">
        <v>1999</v>
      </c>
      <c r="CE312" s="37" t="s">
        <v>2062</v>
      </c>
      <c r="CF312" s="37" t="s">
        <v>1943</v>
      </c>
      <c r="CG312" s="37" t="str">
        <f t="shared" si="88"/>
        <v>,0</v>
      </c>
      <c r="CK312" s="37" t="s">
        <v>1999</v>
      </c>
      <c r="CL312" s="37" t="s">
        <v>2062</v>
      </c>
      <c r="CM312" s="37" t="s">
        <v>1943</v>
      </c>
      <c r="CN312" s="37" t="str">
        <f t="shared" si="89"/>
        <v>,0</v>
      </c>
      <c r="CR312" s="37" t="s">
        <v>1881</v>
      </c>
      <c r="CS312" s="37" t="s">
        <v>2062</v>
      </c>
      <c r="CT312" s="37" t="s">
        <v>1943</v>
      </c>
      <c r="CU312" s="37" t="str">
        <f t="shared" si="90"/>
        <v>,0</v>
      </c>
      <c r="CY312" s="37" t="s">
        <v>1913</v>
      </c>
      <c r="CZ312" s="37" t="s">
        <v>2062</v>
      </c>
      <c r="DA312" s="37" t="s">
        <v>1943</v>
      </c>
      <c r="DB312" s="37" t="str">
        <f t="shared" si="91"/>
        <v>,0</v>
      </c>
      <c r="DF312" s="37" t="s">
        <v>1889</v>
      </c>
    </row>
    <row r="313" spans="3:110" x14ac:dyDescent="0.2">
      <c r="C313" s="37">
        <v>515013</v>
      </c>
      <c r="D313" s="37" t="str">
        <f t="shared" si="92"/>
        <v>{{2016,-1,7,0}|{2016,-1,7,0}|{3013,-1,7,0}|{3013,-1,7,0}|{3017,-1,7,0}|{3017,-1,7,0}|{2016,-1,7,0}|{2016,-1,7,0}|{3013,-1,7,0}|{3013,-1,7,0}|{3017,-1,7,0}|{3017,-1,7,0}|{3017,-1,7,0}|{4014,-1,7,0}|{4014,-1,7,0}}</v>
      </c>
      <c r="E313" s="37" t="s">
        <v>1876</v>
      </c>
      <c r="F313" s="37" t="s">
        <v>2062</v>
      </c>
      <c r="G313" s="37" t="s">
        <v>1943</v>
      </c>
      <c r="H313" s="37" t="str">
        <f t="shared" si="78"/>
        <v>,0</v>
      </c>
      <c r="L313" s="37" t="s">
        <v>1911</v>
      </c>
      <c r="M313" s="37" t="s">
        <v>2062</v>
      </c>
      <c r="N313" s="37" t="s">
        <v>1943</v>
      </c>
      <c r="O313" s="37" t="str">
        <f t="shared" si="77"/>
        <v>,0</v>
      </c>
      <c r="S313" s="37" t="s">
        <v>1975</v>
      </c>
      <c r="T313" s="37" t="s">
        <v>2062</v>
      </c>
      <c r="U313" s="37" t="s">
        <v>1943</v>
      </c>
      <c r="V313" s="37" t="str">
        <f t="shared" si="79"/>
        <v>,0</v>
      </c>
      <c r="Z313" s="37" t="s">
        <v>1975</v>
      </c>
      <c r="AA313" s="37" t="s">
        <v>2062</v>
      </c>
      <c r="AB313" s="37" t="s">
        <v>1943</v>
      </c>
      <c r="AC313" s="37" t="str">
        <f t="shared" si="80"/>
        <v>,0</v>
      </c>
      <c r="AG313" s="37" t="s">
        <v>1942</v>
      </c>
      <c r="AH313" s="37" t="s">
        <v>2062</v>
      </c>
      <c r="AI313" s="37" t="s">
        <v>1943</v>
      </c>
      <c r="AJ313" s="37" t="str">
        <f t="shared" si="81"/>
        <v>,0</v>
      </c>
      <c r="AN313" s="37" t="s">
        <v>1942</v>
      </c>
      <c r="AO313" s="37" t="s">
        <v>2062</v>
      </c>
      <c r="AP313" s="37" t="s">
        <v>1943</v>
      </c>
      <c r="AQ313" s="37" t="str">
        <f t="shared" si="82"/>
        <v>,0</v>
      </c>
      <c r="AU313" s="37" t="s">
        <v>1911</v>
      </c>
      <c r="AV313" s="37" t="s">
        <v>2062</v>
      </c>
      <c r="AW313" s="37" t="s">
        <v>1943</v>
      </c>
      <c r="AX313" s="37" t="str">
        <f t="shared" si="83"/>
        <v>,0</v>
      </c>
      <c r="BB313" s="37" t="s">
        <v>1911</v>
      </c>
      <c r="BC313" s="37" t="s">
        <v>2062</v>
      </c>
      <c r="BD313" s="37" t="s">
        <v>1943</v>
      </c>
      <c r="BE313" s="37" t="str">
        <f t="shared" si="84"/>
        <v>,0</v>
      </c>
      <c r="BI313" s="37" t="s">
        <v>1975</v>
      </c>
      <c r="BJ313" s="37" t="s">
        <v>2062</v>
      </c>
      <c r="BK313" s="37" t="s">
        <v>1943</v>
      </c>
      <c r="BL313" s="37" t="str">
        <f t="shared" si="85"/>
        <v>,0</v>
      </c>
      <c r="BP313" s="37" t="s">
        <v>1975</v>
      </c>
      <c r="BQ313" s="37" t="s">
        <v>2062</v>
      </c>
      <c r="BR313" s="37" t="s">
        <v>1943</v>
      </c>
      <c r="BS313" s="37" t="str">
        <f t="shared" si="86"/>
        <v>,0</v>
      </c>
      <c r="BW313" s="37" t="s">
        <v>1942</v>
      </c>
      <c r="BX313" s="37" t="s">
        <v>2062</v>
      </c>
      <c r="BY313" s="37" t="s">
        <v>1943</v>
      </c>
      <c r="BZ313" s="37" t="str">
        <f t="shared" si="87"/>
        <v>,0</v>
      </c>
      <c r="CD313" s="37" t="s">
        <v>1942</v>
      </c>
      <c r="CE313" s="37" t="s">
        <v>2062</v>
      </c>
      <c r="CF313" s="37" t="s">
        <v>1943</v>
      </c>
      <c r="CG313" s="37" t="str">
        <f t="shared" si="88"/>
        <v>,0</v>
      </c>
      <c r="CK313" s="37" t="s">
        <v>1942</v>
      </c>
      <c r="CL313" s="37" t="s">
        <v>2062</v>
      </c>
      <c r="CM313" s="37" t="s">
        <v>1943</v>
      </c>
      <c r="CN313" s="37" t="str">
        <f t="shared" si="89"/>
        <v>,0</v>
      </c>
      <c r="CR313" s="37" t="s">
        <v>1895</v>
      </c>
      <c r="CS313" s="37" t="s">
        <v>2062</v>
      </c>
      <c r="CT313" s="37" t="s">
        <v>1943</v>
      </c>
      <c r="CU313" s="37" t="str">
        <f t="shared" si="90"/>
        <v>,0</v>
      </c>
      <c r="CY313" s="37" t="s">
        <v>1895</v>
      </c>
      <c r="CZ313" s="37" t="s">
        <v>2062</v>
      </c>
      <c r="DA313" s="37" t="s">
        <v>1943</v>
      </c>
      <c r="DB313" s="37" t="str">
        <f t="shared" si="91"/>
        <v>,0</v>
      </c>
      <c r="DF313" s="37" t="s">
        <v>1889</v>
      </c>
    </row>
    <row r="314" spans="3:110" x14ac:dyDescent="0.2">
      <c r="C314" s="37">
        <v>515014</v>
      </c>
      <c r="D314" s="37" t="str">
        <f t="shared" si="92"/>
        <v>{{3015,-1,7,0}|{3015,-1,7,0}|{3013,-1,7,0}|{3013,-1,7,0}|{2006,-1,7,0}|{2006,-1,7,0}|{3015,-1,7,0}|{3015,-1,7,0}|{3013,-1,7,0}|{3013,-1,7,0}|{2006,-1,7,0}|{2006,-1,7,0}|{2006,-1,7,0}|{4014,-1,7,0}|{4014,-1,7,0}}</v>
      </c>
      <c r="E314" s="37" t="s">
        <v>2078</v>
      </c>
      <c r="F314" s="37" t="s">
        <v>2062</v>
      </c>
      <c r="G314" s="37" t="s">
        <v>1943</v>
      </c>
      <c r="H314" s="37" t="str">
        <f t="shared" si="78"/>
        <v>,0</v>
      </c>
      <c r="L314" s="37" t="s">
        <v>1979</v>
      </c>
      <c r="M314" s="37" t="s">
        <v>2062</v>
      </c>
      <c r="N314" s="37" t="s">
        <v>1943</v>
      </c>
      <c r="O314" s="37" t="str">
        <f t="shared" si="77"/>
        <v>,0</v>
      </c>
      <c r="S314" s="37" t="s">
        <v>1975</v>
      </c>
      <c r="T314" s="37" t="s">
        <v>2062</v>
      </c>
      <c r="U314" s="37" t="s">
        <v>1943</v>
      </c>
      <c r="V314" s="37" t="str">
        <f t="shared" si="79"/>
        <v>,0</v>
      </c>
      <c r="Z314" s="37" t="s">
        <v>1975</v>
      </c>
      <c r="AA314" s="37" t="s">
        <v>2062</v>
      </c>
      <c r="AB314" s="37" t="s">
        <v>1943</v>
      </c>
      <c r="AC314" s="37" t="str">
        <f t="shared" si="80"/>
        <v>,0</v>
      </c>
      <c r="AG314" s="37" t="s">
        <v>1980</v>
      </c>
      <c r="AH314" s="37" t="s">
        <v>2062</v>
      </c>
      <c r="AI314" s="37" t="s">
        <v>1943</v>
      </c>
      <c r="AJ314" s="37" t="str">
        <f t="shared" si="81"/>
        <v>,0</v>
      </c>
      <c r="AN314" s="37" t="s">
        <v>1980</v>
      </c>
      <c r="AO314" s="37" t="s">
        <v>2062</v>
      </c>
      <c r="AP314" s="37" t="s">
        <v>1943</v>
      </c>
      <c r="AQ314" s="37" t="str">
        <f t="shared" si="82"/>
        <v>,0</v>
      </c>
      <c r="AU314" s="37" t="s">
        <v>1979</v>
      </c>
      <c r="AV314" s="37" t="s">
        <v>2062</v>
      </c>
      <c r="AW314" s="37" t="s">
        <v>1943</v>
      </c>
      <c r="AX314" s="37" t="str">
        <f t="shared" si="83"/>
        <v>,0</v>
      </c>
      <c r="BB314" s="37" t="s">
        <v>1979</v>
      </c>
      <c r="BC314" s="37" t="s">
        <v>2062</v>
      </c>
      <c r="BD314" s="37" t="s">
        <v>1943</v>
      </c>
      <c r="BE314" s="37" t="str">
        <f t="shared" si="84"/>
        <v>,0</v>
      </c>
      <c r="BI314" s="37" t="s">
        <v>1975</v>
      </c>
      <c r="BJ314" s="37" t="s">
        <v>2062</v>
      </c>
      <c r="BK314" s="37" t="s">
        <v>1943</v>
      </c>
      <c r="BL314" s="37" t="str">
        <f t="shared" si="85"/>
        <v>,0</v>
      </c>
      <c r="BP314" s="37" t="s">
        <v>1975</v>
      </c>
      <c r="BQ314" s="37" t="s">
        <v>2062</v>
      </c>
      <c r="BR314" s="37" t="s">
        <v>1943</v>
      </c>
      <c r="BS314" s="37" t="str">
        <f t="shared" si="86"/>
        <v>,0</v>
      </c>
      <c r="BW314" s="37" t="s">
        <v>1980</v>
      </c>
      <c r="BX314" s="37" t="s">
        <v>2062</v>
      </c>
      <c r="BY314" s="37" t="s">
        <v>1943</v>
      </c>
      <c r="BZ314" s="37" t="str">
        <f t="shared" si="87"/>
        <v>,0</v>
      </c>
      <c r="CD314" s="37" t="s">
        <v>1980</v>
      </c>
      <c r="CE314" s="37" t="s">
        <v>2062</v>
      </c>
      <c r="CF314" s="37" t="s">
        <v>1943</v>
      </c>
      <c r="CG314" s="37" t="str">
        <f t="shared" si="88"/>
        <v>,0</v>
      </c>
      <c r="CK314" s="37" t="s">
        <v>1980</v>
      </c>
      <c r="CL314" s="37" t="s">
        <v>2062</v>
      </c>
      <c r="CM314" s="37" t="s">
        <v>1943</v>
      </c>
      <c r="CN314" s="37" t="str">
        <f t="shared" si="89"/>
        <v>,0</v>
      </c>
      <c r="CR314" s="37" t="s">
        <v>1895</v>
      </c>
      <c r="CS314" s="37" t="s">
        <v>2062</v>
      </c>
      <c r="CT314" s="37" t="s">
        <v>1943</v>
      </c>
      <c r="CU314" s="37" t="str">
        <f t="shared" si="90"/>
        <v>,0</v>
      </c>
      <c r="CY314" s="37" t="s">
        <v>1895</v>
      </c>
      <c r="CZ314" s="37" t="s">
        <v>2062</v>
      </c>
      <c r="DA314" s="37" t="s">
        <v>1943</v>
      </c>
      <c r="DB314" s="37" t="str">
        <f t="shared" si="91"/>
        <v>,0</v>
      </c>
      <c r="DF314" s="37" t="s">
        <v>1889</v>
      </c>
    </row>
    <row r="315" spans="3:110" x14ac:dyDescent="0.2">
      <c r="C315" s="37">
        <v>515104</v>
      </c>
      <c r="D315" s="37" t="str">
        <f t="shared" si="92"/>
        <v>{{4037,-1,7,0}|{3012,-1,7,0}|{3012,-1,7,0}|{3013,-1,7,0}|{3013,-1,7,0}|{3008,-1,7,0}|{3008,-1,7,0}|{3012,-1,7,0}|{3012,-1,7,0}|{3013,-1,7,0}|{3013,-1,7,0}|{3008,-1,7,0}|{3008,-1,7,0}|{4014,-1,7,0}|{4014,-1,7,0}}</v>
      </c>
      <c r="E315" s="37" t="s">
        <v>2026</v>
      </c>
      <c r="F315" s="37" t="s">
        <v>2062</v>
      </c>
      <c r="G315" s="37" t="s">
        <v>1943</v>
      </c>
      <c r="H315" s="37" t="str">
        <f t="shared" si="78"/>
        <v>,0</v>
      </c>
      <c r="L315" s="37" t="s">
        <v>1887</v>
      </c>
      <c r="M315" s="37" t="s">
        <v>2062</v>
      </c>
      <c r="N315" s="37" t="s">
        <v>1943</v>
      </c>
      <c r="O315" s="37" t="str">
        <f t="shared" si="77"/>
        <v>,0</v>
      </c>
      <c r="S315" s="37" t="s">
        <v>1887</v>
      </c>
      <c r="T315" s="37" t="s">
        <v>2062</v>
      </c>
      <c r="U315" s="37" t="s">
        <v>1943</v>
      </c>
      <c r="V315" s="37" t="str">
        <f t="shared" si="79"/>
        <v>,0</v>
      </c>
      <c r="Z315" s="37" t="s">
        <v>1975</v>
      </c>
      <c r="AA315" s="37" t="s">
        <v>2062</v>
      </c>
      <c r="AB315" s="37" t="s">
        <v>1943</v>
      </c>
      <c r="AC315" s="37" t="str">
        <f t="shared" si="80"/>
        <v>,0</v>
      </c>
      <c r="AG315" s="37" t="s">
        <v>1975</v>
      </c>
      <c r="AH315" s="37" t="s">
        <v>2062</v>
      </c>
      <c r="AI315" s="37" t="s">
        <v>1943</v>
      </c>
      <c r="AJ315" s="37" t="str">
        <f t="shared" si="81"/>
        <v>,0</v>
      </c>
      <c r="AN315" s="37" t="s">
        <v>1907</v>
      </c>
      <c r="AO315" s="37" t="s">
        <v>2062</v>
      </c>
      <c r="AP315" s="37" t="s">
        <v>1943</v>
      </c>
      <c r="AQ315" s="37" t="str">
        <f t="shared" si="82"/>
        <v>,0</v>
      </c>
      <c r="AU315" s="37" t="s">
        <v>1907</v>
      </c>
      <c r="AV315" s="37" t="s">
        <v>2062</v>
      </c>
      <c r="AW315" s="37" t="s">
        <v>1943</v>
      </c>
      <c r="AX315" s="37" t="str">
        <f t="shared" si="83"/>
        <v>,0</v>
      </c>
      <c r="BB315" s="37" t="s">
        <v>1887</v>
      </c>
      <c r="BC315" s="37" t="s">
        <v>2062</v>
      </c>
      <c r="BD315" s="37" t="s">
        <v>1943</v>
      </c>
      <c r="BE315" s="37" t="str">
        <f t="shared" si="84"/>
        <v>,0</v>
      </c>
      <c r="BI315" s="37" t="s">
        <v>1887</v>
      </c>
      <c r="BJ315" s="37" t="s">
        <v>2062</v>
      </c>
      <c r="BK315" s="37" t="s">
        <v>1943</v>
      </c>
      <c r="BL315" s="37" t="str">
        <f t="shared" si="85"/>
        <v>,0</v>
      </c>
      <c r="BP315" s="37" t="s">
        <v>1975</v>
      </c>
      <c r="BQ315" s="37" t="s">
        <v>2062</v>
      </c>
      <c r="BR315" s="37" t="s">
        <v>1943</v>
      </c>
      <c r="BS315" s="37" t="str">
        <f t="shared" si="86"/>
        <v>,0</v>
      </c>
      <c r="BW315" s="37" t="s">
        <v>1975</v>
      </c>
      <c r="BX315" s="37" t="s">
        <v>2062</v>
      </c>
      <c r="BY315" s="37" t="s">
        <v>1943</v>
      </c>
      <c r="BZ315" s="37" t="str">
        <f t="shared" si="87"/>
        <v>,0</v>
      </c>
      <c r="CD315" s="37" t="s">
        <v>1907</v>
      </c>
      <c r="CE315" s="37" t="s">
        <v>2062</v>
      </c>
      <c r="CF315" s="37" t="s">
        <v>1943</v>
      </c>
      <c r="CG315" s="37" t="str">
        <f t="shared" si="88"/>
        <v>,0</v>
      </c>
      <c r="CK315" s="37" t="s">
        <v>1907</v>
      </c>
      <c r="CL315" s="37" t="s">
        <v>2062</v>
      </c>
      <c r="CM315" s="37" t="s">
        <v>1943</v>
      </c>
      <c r="CN315" s="37" t="str">
        <f t="shared" si="89"/>
        <v>,0</v>
      </c>
      <c r="CR315" s="37" t="s">
        <v>1895</v>
      </c>
      <c r="CS315" s="37" t="s">
        <v>2062</v>
      </c>
      <c r="CT315" s="37" t="s">
        <v>1943</v>
      </c>
      <c r="CU315" s="37" t="str">
        <f t="shared" si="90"/>
        <v>,0</v>
      </c>
      <c r="CY315" s="37" t="s">
        <v>1895</v>
      </c>
      <c r="CZ315" s="37" t="s">
        <v>2062</v>
      </c>
      <c r="DA315" s="37" t="s">
        <v>1943</v>
      </c>
      <c r="DB315" s="37" t="str">
        <f t="shared" si="91"/>
        <v>,0</v>
      </c>
      <c r="DF315" s="37" t="s">
        <v>1889</v>
      </c>
    </row>
    <row r="316" spans="3:110" x14ac:dyDescent="0.2">
      <c r="C316" s="37">
        <v>515105</v>
      </c>
      <c r="D316" s="37" t="str">
        <f t="shared" si="92"/>
        <v>{{4006,-1,7,0}|{3006,-1,7,0}|{3006,-1,7,0}|{2009,-1,7,0}|{2009,-1,7,0}|{3021,-1,7,0}|{3021,-1,7,0}|{3006,-1,7,0}|{3006,-1,7,0}|{2009,-1,7,0}|{2009,-1,7,0}|{3021,-1,7,0}|{3021,-1,7,0}|{4007,-1,7,0}|{4007,-1,7,0}}</v>
      </c>
      <c r="E316" s="37" t="s">
        <v>1988</v>
      </c>
      <c r="F316" s="37" t="s">
        <v>2062</v>
      </c>
      <c r="G316" s="37" t="s">
        <v>1943</v>
      </c>
      <c r="H316" s="37" t="str">
        <f t="shared" si="78"/>
        <v>,0</v>
      </c>
      <c r="L316" s="37" t="s">
        <v>1944</v>
      </c>
      <c r="M316" s="37" t="s">
        <v>2062</v>
      </c>
      <c r="N316" s="37" t="s">
        <v>1943</v>
      </c>
      <c r="O316" s="37" t="str">
        <f t="shared" si="77"/>
        <v>,0</v>
      </c>
      <c r="S316" s="37" t="s">
        <v>1944</v>
      </c>
      <c r="T316" s="37" t="s">
        <v>2062</v>
      </c>
      <c r="U316" s="37" t="s">
        <v>1943</v>
      </c>
      <c r="V316" s="37" t="str">
        <f t="shared" si="79"/>
        <v>,0</v>
      </c>
      <c r="Z316" s="37" t="s">
        <v>1899</v>
      </c>
      <c r="AA316" s="37" t="s">
        <v>2062</v>
      </c>
      <c r="AB316" s="37" t="s">
        <v>1943</v>
      </c>
      <c r="AC316" s="37" t="str">
        <f t="shared" si="80"/>
        <v>,0</v>
      </c>
      <c r="AG316" s="37" t="s">
        <v>1899</v>
      </c>
      <c r="AH316" s="37" t="s">
        <v>2062</v>
      </c>
      <c r="AI316" s="37" t="s">
        <v>1943</v>
      </c>
      <c r="AJ316" s="37" t="str">
        <f t="shared" si="81"/>
        <v>,0</v>
      </c>
      <c r="AN316" s="37" t="s">
        <v>1999</v>
      </c>
      <c r="AO316" s="37" t="s">
        <v>2062</v>
      </c>
      <c r="AP316" s="37" t="s">
        <v>1943</v>
      </c>
      <c r="AQ316" s="37" t="str">
        <f t="shared" si="82"/>
        <v>,0</v>
      </c>
      <c r="AU316" s="37" t="s">
        <v>1999</v>
      </c>
      <c r="AV316" s="37" t="s">
        <v>2062</v>
      </c>
      <c r="AW316" s="37" t="s">
        <v>1943</v>
      </c>
      <c r="AX316" s="37" t="str">
        <f t="shared" si="83"/>
        <v>,0</v>
      </c>
      <c r="BB316" s="37" t="s">
        <v>1944</v>
      </c>
      <c r="BC316" s="37" t="s">
        <v>2062</v>
      </c>
      <c r="BD316" s="37" t="s">
        <v>1943</v>
      </c>
      <c r="BE316" s="37" t="str">
        <f t="shared" si="84"/>
        <v>,0</v>
      </c>
      <c r="BI316" s="37" t="s">
        <v>1944</v>
      </c>
      <c r="BJ316" s="37" t="s">
        <v>2062</v>
      </c>
      <c r="BK316" s="37" t="s">
        <v>1943</v>
      </c>
      <c r="BL316" s="37" t="str">
        <f t="shared" si="85"/>
        <v>,0</v>
      </c>
      <c r="BP316" s="37" t="s">
        <v>1899</v>
      </c>
      <c r="BQ316" s="37" t="s">
        <v>2062</v>
      </c>
      <c r="BR316" s="37" t="s">
        <v>1943</v>
      </c>
      <c r="BS316" s="37" t="str">
        <f t="shared" si="86"/>
        <v>,0</v>
      </c>
      <c r="BW316" s="37" t="s">
        <v>1899</v>
      </c>
      <c r="BX316" s="37" t="s">
        <v>2062</v>
      </c>
      <c r="BY316" s="37" t="s">
        <v>1943</v>
      </c>
      <c r="BZ316" s="37" t="str">
        <f t="shared" si="87"/>
        <v>,0</v>
      </c>
      <c r="CD316" s="37" t="s">
        <v>1999</v>
      </c>
      <c r="CE316" s="37" t="s">
        <v>2062</v>
      </c>
      <c r="CF316" s="37" t="s">
        <v>1943</v>
      </c>
      <c r="CG316" s="37" t="str">
        <f t="shared" si="88"/>
        <v>,0</v>
      </c>
      <c r="CK316" s="37" t="s">
        <v>1999</v>
      </c>
      <c r="CL316" s="37" t="s">
        <v>2062</v>
      </c>
      <c r="CM316" s="37" t="s">
        <v>1943</v>
      </c>
      <c r="CN316" s="37" t="str">
        <f t="shared" si="89"/>
        <v>,0</v>
      </c>
      <c r="CR316" s="37" t="s">
        <v>1881</v>
      </c>
      <c r="CS316" s="37" t="s">
        <v>2062</v>
      </c>
      <c r="CT316" s="37" t="s">
        <v>1943</v>
      </c>
      <c r="CU316" s="37" t="str">
        <f t="shared" si="90"/>
        <v>,0</v>
      </c>
      <c r="CY316" s="37" t="s">
        <v>1881</v>
      </c>
      <c r="CZ316" s="37" t="s">
        <v>2062</v>
      </c>
      <c r="DA316" s="37" t="s">
        <v>1943</v>
      </c>
      <c r="DB316" s="37" t="str">
        <f t="shared" si="91"/>
        <v>,0</v>
      </c>
      <c r="DF316" s="37" t="s">
        <v>1889</v>
      </c>
    </row>
    <row r="317" spans="3:110" x14ac:dyDescent="0.2">
      <c r="C317" s="37">
        <v>515106</v>
      </c>
      <c r="D317" s="37" t="str">
        <f t="shared" si="92"/>
        <v>{{4021,-1,7,0}|{3003,-1,7,0}|{3003,-1,7,0}|{3018,-1,7,0}|{3018,-1,7,0}|{3021,-1,7,0}|{3021,-1,7,0}|{3003,-1,7,0}|{3003,-1,7,0}|{3018,-1,7,0}|{3018,-1,7,0}|{3021,-1,7,0}|{3021,-1,7,0}|{4024,-1,7,0}|{4024,-1,7,0}}</v>
      </c>
      <c r="E317" s="37" t="s">
        <v>2034</v>
      </c>
      <c r="F317" s="37" t="s">
        <v>2062</v>
      </c>
      <c r="G317" s="37" t="s">
        <v>1943</v>
      </c>
      <c r="H317" s="37" t="str">
        <f t="shared" si="78"/>
        <v>,0</v>
      </c>
      <c r="L317" s="37" t="s">
        <v>1888</v>
      </c>
      <c r="M317" s="37" t="s">
        <v>2062</v>
      </c>
      <c r="N317" s="37" t="s">
        <v>1943</v>
      </c>
      <c r="O317" s="37" t="str">
        <f t="shared" si="77"/>
        <v>,0</v>
      </c>
      <c r="S317" s="37" t="s">
        <v>1888</v>
      </c>
      <c r="T317" s="37" t="s">
        <v>2062</v>
      </c>
      <c r="U317" s="37" t="s">
        <v>1943</v>
      </c>
      <c r="V317" s="37" t="str">
        <f t="shared" si="79"/>
        <v>,0</v>
      </c>
      <c r="Z317" s="37" t="s">
        <v>1948</v>
      </c>
      <c r="AA317" s="37" t="s">
        <v>2062</v>
      </c>
      <c r="AB317" s="37" t="s">
        <v>1943</v>
      </c>
      <c r="AC317" s="37" t="str">
        <f t="shared" si="80"/>
        <v>,0</v>
      </c>
      <c r="AG317" s="37" t="s">
        <v>1948</v>
      </c>
      <c r="AH317" s="37" t="s">
        <v>2062</v>
      </c>
      <c r="AI317" s="37" t="s">
        <v>1943</v>
      </c>
      <c r="AJ317" s="37" t="str">
        <f t="shared" si="81"/>
        <v>,0</v>
      </c>
      <c r="AN317" s="37" t="s">
        <v>1999</v>
      </c>
      <c r="AO317" s="37" t="s">
        <v>2062</v>
      </c>
      <c r="AP317" s="37" t="s">
        <v>1943</v>
      </c>
      <c r="AQ317" s="37" t="str">
        <f t="shared" si="82"/>
        <v>,0</v>
      </c>
      <c r="AU317" s="37" t="s">
        <v>1999</v>
      </c>
      <c r="AV317" s="37" t="s">
        <v>2062</v>
      </c>
      <c r="AW317" s="37" t="s">
        <v>1943</v>
      </c>
      <c r="AX317" s="37" t="str">
        <f t="shared" si="83"/>
        <v>,0</v>
      </c>
      <c r="BB317" s="37" t="s">
        <v>1888</v>
      </c>
      <c r="BC317" s="37" t="s">
        <v>2062</v>
      </c>
      <c r="BD317" s="37" t="s">
        <v>1943</v>
      </c>
      <c r="BE317" s="37" t="str">
        <f t="shared" si="84"/>
        <v>,0</v>
      </c>
      <c r="BI317" s="37" t="s">
        <v>1888</v>
      </c>
      <c r="BJ317" s="37" t="s">
        <v>2062</v>
      </c>
      <c r="BK317" s="37" t="s">
        <v>1943</v>
      </c>
      <c r="BL317" s="37" t="str">
        <f t="shared" si="85"/>
        <v>,0</v>
      </c>
      <c r="BP317" s="37" t="s">
        <v>1948</v>
      </c>
      <c r="BQ317" s="37" t="s">
        <v>2062</v>
      </c>
      <c r="BR317" s="37" t="s">
        <v>1943</v>
      </c>
      <c r="BS317" s="37" t="str">
        <f t="shared" si="86"/>
        <v>,0</v>
      </c>
      <c r="BW317" s="37" t="s">
        <v>1948</v>
      </c>
      <c r="BX317" s="37" t="s">
        <v>2062</v>
      </c>
      <c r="BY317" s="37" t="s">
        <v>1943</v>
      </c>
      <c r="BZ317" s="37" t="str">
        <f t="shared" si="87"/>
        <v>,0</v>
      </c>
      <c r="CD317" s="37" t="s">
        <v>1999</v>
      </c>
      <c r="CE317" s="37" t="s">
        <v>2062</v>
      </c>
      <c r="CF317" s="37" t="s">
        <v>1943</v>
      </c>
      <c r="CG317" s="37" t="str">
        <f t="shared" si="88"/>
        <v>,0</v>
      </c>
      <c r="CK317" s="37" t="s">
        <v>1999</v>
      </c>
      <c r="CL317" s="37" t="s">
        <v>2062</v>
      </c>
      <c r="CM317" s="37" t="s">
        <v>1943</v>
      </c>
      <c r="CN317" s="37" t="str">
        <f t="shared" si="89"/>
        <v>,0</v>
      </c>
      <c r="CR317" s="37" t="s">
        <v>2025</v>
      </c>
      <c r="CS317" s="37" t="s">
        <v>2062</v>
      </c>
      <c r="CT317" s="37" t="s">
        <v>1943</v>
      </c>
      <c r="CU317" s="37" t="str">
        <f t="shared" si="90"/>
        <v>,0</v>
      </c>
      <c r="CY317" s="37" t="s">
        <v>2025</v>
      </c>
      <c r="CZ317" s="37" t="s">
        <v>2062</v>
      </c>
      <c r="DA317" s="37" t="s">
        <v>1943</v>
      </c>
      <c r="DB317" s="37" t="str">
        <f t="shared" si="91"/>
        <v>,0</v>
      </c>
      <c r="DF317" s="37" t="s">
        <v>1889</v>
      </c>
    </row>
    <row r="318" spans="3:110" x14ac:dyDescent="0.2">
      <c r="C318" s="37">
        <v>515015</v>
      </c>
      <c r="D318" s="37" t="str">
        <f t="shared" si="92"/>
        <v>{{3019,-1,8,0}|{3019,-1,8,0}|{2003,-1,8,0}|{2003,-1,8,0}|{3009,-1,8,0}|{3009,-1,8,0}|{3019,-1,8,0}|{3019,-1,8,0}|{2003,-1,8,0}|{2003,-1,8,0}|{3009,-1,8,0}|{3009,-1,8,0}|{4004,-1,8,0}|{4004,-1,8,0}|{4004,-1,8,0}}</v>
      </c>
      <c r="E318" s="37" t="s">
        <v>1940</v>
      </c>
      <c r="F318" s="37" t="s">
        <v>2062</v>
      </c>
      <c r="G318" s="37" t="s">
        <v>1950</v>
      </c>
      <c r="H318" s="37" t="str">
        <f t="shared" si="78"/>
        <v>,0</v>
      </c>
      <c r="L318" s="37" t="s">
        <v>1955</v>
      </c>
      <c r="M318" s="37" t="s">
        <v>2062</v>
      </c>
      <c r="N318" s="37" t="s">
        <v>1950</v>
      </c>
      <c r="O318" s="37" t="str">
        <f t="shared" si="77"/>
        <v>,0</v>
      </c>
      <c r="S318" s="37" t="s">
        <v>1886</v>
      </c>
      <c r="T318" s="37" t="s">
        <v>2062</v>
      </c>
      <c r="U318" s="37" t="s">
        <v>1950</v>
      </c>
      <c r="V318" s="37" t="str">
        <f t="shared" si="79"/>
        <v>,0</v>
      </c>
      <c r="Z318" s="37" t="s">
        <v>1886</v>
      </c>
      <c r="AA318" s="37" t="s">
        <v>2062</v>
      </c>
      <c r="AB318" s="37" t="s">
        <v>1950</v>
      </c>
      <c r="AC318" s="37" t="str">
        <f t="shared" si="80"/>
        <v>,0</v>
      </c>
      <c r="AG318" s="37" t="s">
        <v>1880</v>
      </c>
      <c r="AH318" s="37" t="s">
        <v>2062</v>
      </c>
      <c r="AI318" s="37" t="s">
        <v>1950</v>
      </c>
      <c r="AJ318" s="37" t="str">
        <f t="shared" si="81"/>
        <v>,0</v>
      </c>
      <c r="AN318" s="37" t="s">
        <v>1880</v>
      </c>
      <c r="AO318" s="37" t="s">
        <v>2062</v>
      </c>
      <c r="AP318" s="37" t="s">
        <v>1950</v>
      </c>
      <c r="AQ318" s="37" t="str">
        <f t="shared" si="82"/>
        <v>,0</v>
      </c>
      <c r="AU318" s="37" t="s">
        <v>1955</v>
      </c>
      <c r="AV318" s="37" t="s">
        <v>2062</v>
      </c>
      <c r="AW318" s="37" t="s">
        <v>1950</v>
      </c>
      <c r="AX318" s="37" t="str">
        <f t="shared" si="83"/>
        <v>,0</v>
      </c>
      <c r="BB318" s="37" t="s">
        <v>1955</v>
      </c>
      <c r="BC318" s="37" t="s">
        <v>2062</v>
      </c>
      <c r="BD318" s="37" t="s">
        <v>1950</v>
      </c>
      <c r="BE318" s="37" t="str">
        <f t="shared" si="84"/>
        <v>,0</v>
      </c>
      <c r="BI318" s="37" t="s">
        <v>1886</v>
      </c>
      <c r="BJ318" s="37" t="s">
        <v>2062</v>
      </c>
      <c r="BK318" s="37" t="s">
        <v>1950</v>
      </c>
      <c r="BL318" s="37" t="str">
        <f t="shared" si="85"/>
        <v>,0</v>
      </c>
      <c r="BP318" s="37" t="s">
        <v>1886</v>
      </c>
      <c r="BQ318" s="37" t="s">
        <v>2062</v>
      </c>
      <c r="BR318" s="37" t="s">
        <v>1950</v>
      </c>
      <c r="BS318" s="37" t="str">
        <f t="shared" si="86"/>
        <v>,0</v>
      </c>
      <c r="BW318" s="37" t="s">
        <v>1880</v>
      </c>
      <c r="BX318" s="37" t="s">
        <v>2062</v>
      </c>
      <c r="BY318" s="37" t="s">
        <v>1950</v>
      </c>
      <c r="BZ318" s="37" t="str">
        <f t="shared" si="87"/>
        <v>,0</v>
      </c>
      <c r="CD318" s="37" t="s">
        <v>1880</v>
      </c>
      <c r="CE318" s="37" t="s">
        <v>2062</v>
      </c>
      <c r="CF318" s="37" t="s">
        <v>1950</v>
      </c>
      <c r="CG318" s="37" t="str">
        <f t="shared" si="88"/>
        <v>,0</v>
      </c>
      <c r="CK318" s="37" t="s">
        <v>2017</v>
      </c>
      <c r="CL318" s="37" t="s">
        <v>2062</v>
      </c>
      <c r="CM318" s="37" t="s">
        <v>1950</v>
      </c>
      <c r="CN318" s="37" t="str">
        <f t="shared" si="89"/>
        <v>,0</v>
      </c>
      <c r="CR318" s="37" t="s">
        <v>2017</v>
      </c>
      <c r="CS318" s="37" t="s">
        <v>2062</v>
      </c>
      <c r="CT318" s="37" t="s">
        <v>1950</v>
      </c>
      <c r="CU318" s="37" t="str">
        <f t="shared" si="90"/>
        <v>,0</v>
      </c>
      <c r="CY318" s="37" t="s">
        <v>2017</v>
      </c>
      <c r="CZ318" s="37" t="s">
        <v>2062</v>
      </c>
      <c r="DA318" s="37" t="s">
        <v>1950</v>
      </c>
      <c r="DB318" s="37" t="str">
        <f t="shared" si="91"/>
        <v>,0</v>
      </c>
      <c r="DF318" s="37" t="s">
        <v>1889</v>
      </c>
    </row>
    <row r="319" spans="3:110" x14ac:dyDescent="0.2">
      <c r="C319" s="37">
        <v>515016</v>
      </c>
      <c r="D319" s="37" t="str">
        <f t="shared" si="92"/>
        <v>{{2013,-1,8,0}|{2013,-1,8,0}|{3018,-1,8,0}|{3018,-1,8,0}|{2006,-1,8,0}|{2006,-1,8,0}|{2013,-1,8,0}|{2013,-1,8,0}|{3018,-1,8,0}|{3018,-1,8,0}|{2006,-1,8,0}|{2006,-1,8,0}|{4024,-1,8,0}|{4024,-1,8,0}|{4024,-1,8,0}}</v>
      </c>
      <c r="E319" s="37" t="s">
        <v>1972</v>
      </c>
      <c r="F319" s="37" t="s">
        <v>2062</v>
      </c>
      <c r="G319" s="37" t="s">
        <v>1950</v>
      </c>
      <c r="H319" s="37" t="str">
        <f t="shared" si="78"/>
        <v>,0</v>
      </c>
      <c r="L319" s="37" t="s">
        <v>1967</v>
      </c>
      <c r="M319" s="37" t="s">
        <v>2062</v>
      </c>
      <c r="N319" s="37" t="s">
        <v>1950</v>
      </c>
      <c r="O319" s="37" t="str">
        <f t="shared" si="77"/>
        <v>,0</v>
      </c>
      <c r="S319" s="37" t="s">
        <v>1948</v>
      </c>
      <c r="T319" s="37" t="s">
        <v>2062</v>
      </c>
      <c r="U319" s="37" t="s">
        <v>1950</v>
      </c>
      <c r="V319" s="37" t="str">
        <f t="shared" si="79"/>
        <v>,0</v>
      </c>
      <c r="Z319" s="37" t="s">
        <v>1948</v>
      </c>
      <c r="AA319" s="37" t="s">
        <v>2062</v>
      </c>
      <c r="AB319" s="37" t="s">
        <v>1950</v>
      </c>
      <c r="AC319" s="37" t="str">
        <f t="shared" si="80"/>
        <v>,0</v>
      </c>
      <c r="AG319" s="37" t="s">
        <v>1980</v>
      </c>
      <c r="AH319" s="37" t="s">
        <v>2062</v>
      </c>
      <c r="AI319" s="37" t="s">
        <v>1950</v>
      </c>
      <c r="AJ319" s="37" t="str">
        <f t="shared" si="81"/>
        <v>,0</v>
      </c>
      <c r="AN319" s="37" t="s">
        <v>1980</v>
      </c>
      <c r="AO319" s="37" t="s">
        <v>2062</v>
      </c>
      <c r="AP319" s="37" t="s">
        <v>1950</v>
      </c>
      <c r="AQ319" s="37" t="str">
        <f t="shared" si="82"/>
        <v>,0</v>
      </c>
      <c r="AU319" s="37" t="s">
        <v>1967</v>
      </c>
      <c r="AV319" s="37" t="s">
        <v>2062</v>
      </c>
      <c r="AW319" s="37" t="s">
        <v>1950</v>
      </c>
      <c r="AX319" s="37" t="str">
        <f t="shared" si="83"/>
        <v>,0</v>
      </c>
      <c r="BB319" s="37" t="s">
        <v>1967</v>
      </c>
      <c r="BC319" s="37" t="s">
        <v>2062</v>
      </c>
      <c r="BD319" s="37" t="s">
        <v>1950</v>
      </c>
      <c r="BE319" s="37" t="str">
        <f t="shared" si="84"/>
        <v>,0</v>
      </c>
      <c r="BI319" s="37" t="s">
        <v>1948</v>
      </c>
      <c r="BJ319" s="37" t="s">
        <v>2062</v>
      </c>
      <c r="BK319" s="37" t="s">
        <v>1950</v>
      </c>
      <c r="BL319" s="37" t="str">
        <f t="shared" si="85"/>
        <v>,0</v>
      </c>
      <c r="BP319" s="37" t="s">
        <v>1948</v>
      </c>
      <c r="BQ319" s="37" t="s">
        <v>2062</v>
      </c>
      <c r="BR319" s="37" t="s">
        <v>1950</v>
      </c>
      <c r="BS319" s="37" t="str">
        <f t="shared" si="86"/>
        <v>,0</v>
      </c>
      <c r="BW319" s="37" t="s">
        <v>1980</v>
      </c>
      <c r="BX319" s="37" t="s">
        <v>2062</v>
      </c>
      <c r="BY319" s="37" t="s">
        <v>1950</v>
      </c>
      <c r="BZ319" s="37" t="str">
        <f t="shared" si="87"/>
        <v>,0</v>
      </c>
      <c r="CD319" s="37" t="s">
        <v>1980</v>
      </c>
      <c r="CE319" s="37" t="s">
        <v>2062</v>
      </c>
      <c r="CF319" s="37" t="s">
        <v>1950</v>
      </c>
      <c r="CG319" s="37" t="str">
        <f t="shared" si="88"/>
        <v>,0</v>
      </c>
      <c r="CK319" s="37" t="s">
        <v>2025</v>
      </c>
      <c r="CL319" s="37" t="s">
        <v>2062</v>
      </c>
      <c r="CM319" s="37" t="s">
        <v>1950</v>
      </c>
      <c r="CN319" s="37" t="str">
        <f t="shared" si="89"/>
        <v>,0</v>
      </c>
      <c r="CR319" s="37" t="s">
        <v>2025</v>
      </c>
      <c r="CS319" s="37" t="s">
        <v>2062</v>
      </c>
      <c r="CT319" s="37" t="s">
        <v>1950</v>
      </c>
      <c r="CU319" s="37" t="str">
        <f t="shared" si="90"/>
        <v>,0</v>
      </c>
      <c r="CY319" s="37" t="s">
        <v>2025</v>
      </c>
      <c r="CZ319" s="37" t="s">
        <v>2062</v>
      </c>
      <c r="DA319" s="37" t="s">
        <v>1950</v>
      </c>
      <c r="DB319" s="37" t="str">
        <f t="shared" si="91"/>
        <v>,0</v>
      </c>
      <c r="DF319" s="37" t="s">
        <v>1889</v>
      </c>
    </row>
    <row r="320" spans="3:110" x14ac:dyDescent="0.2">
      <c r="C320" s="37">
        <v>515017</v>
      </c>
      <c r="D320" s="37" t="str">
        <f t="shared" si="92"/>
        <v>{{2012,-1,8,0}|{2012,-1,8,0}|{3018,-1,8,0}|{3018,-1,8,0}|{3008,-1,8,0}|{3008,-1,8,0}|{2012,-1,8,0}|{2012,-1,8,0}|{3018,-1,8,0}|{3018,-1,8,0}|{3008,-1,8,0}|{3008,-1,8,0}|{4019,-1,8,0}|{4019,-1,8,0}|{4019,-1,8,0}}</v>
      </c>
      <c r="E320" s="37" t="s">
        <v>1949</v>
      </c>
      <c r="F320" s="37" t="s">
        <v>2062</v>
      </c>
      <c r="G320" s="37" t="s">
        <v>1950</v>
      </c>
      <c r="H320" s="37" t="str">
        <f t="shared" si="78"/>
        <v>,0</v>
      </c>
      <c r="L320" s="37" t="s">
        <v>1957</v>
      </c>
      <c r="M320" s="37" t="s">
        <v>2062</v>
      </c>
      <c r="N320" s="37" t="s">
        <v>1950</v>
      </c>
      <c r="O320" s="37" t="str">
        <f t="shared" si="77"/>
        <v>,0</v>
      </c>
      <c r="S320" s="37" t="s">
        <v>1948</v>
      </c>
      <c r="T320" s="37" t="s">
        <v>2062</v>
      </c>
      <c r="U320" s="37" t="s">
        <v>1950</v>
      </c>
      <c r="V320" s="37" t="str">
        <f t="shared" si="79"/>
        <v>,0</v>
      </c>
      <c r="Z320" s="37" t="s">
        <v>1948</v>
      </c>
      <c r="AA320" s="37" t="s">
        <v>2062</v>
      </c>
      <c r="AB320" s="37" t="s">
        <v>1950</v>
      </c>
      <c r="AC320" s="37" t="str">
        <f t="shared" si="80"/>
        <v>,0</v>
      </c>
      <c r="AG320" s="37" t="s">
        <v>1907</v>
      </c>
      <c r="AH320" s="37" t="s">
        <v>2062</v>
      </c>
      <c r="AI320" s="37" t="s">
        <v>1950</v>
      </c>
      <c r="AJ320" s="37" t="str">
        <f t="shared" si="81"/>
        <v>,0</v>
      </c>
      <c r="AN320" s="37" t="s">
        <v>1907</v>
      </c>
      <c r="AO320" s="37" t="s">
        <v>2062</v>
      </c>
      <c r="AP320" s="37" t="s">
        <v>1950</v>
      </c>
      <c r="AQ320" s="37" t="str">
        <f t="shared" si="82"/>
        <v>,0</v>
      </c>
      <c r="AU320" s="37" t="s">
        <v>1957</v>
      </c>
      <c r="AV320" s="37" t="s">
        <v>2062</v>
      </c>
      <c r="AW320" s="37" t="s">
        <v>1950</v>
      </c>
      <c r="AX320" s="37" t="str">
        <f t="shared" si="83"/>
        <v>,0</v>
      </c>
      <c r="BB320" s="37" t="s">
        <v>1957</v>
      </c>
      <c r="BC320" s="37" t="s">
        <v>2062</v>
      </c>
      <c r="BD320" s="37" t="s">
        <v>1950</v>
      </c>
      <c r="BE320" s="37" t="str">
        <f t="shared" si="84"/>
        <v>,0</v>
      </c>
      <c r="BI320" s="37" t="s">
        <v>1948</v>
      </c>
      <c r="BJ320" s="37" t="s">
        <v>2062</v>
      </c>
      <c r="BK320" s="37" t="s">
        <v>1950</v>
      </c>
      <c r="BL320" s="37" t="str">
        <f t="shared" si="85"/>
        <v>,0</v>
      </c>
      <c r="BP320" s="37" t="s">
        <v>1948</v>
      </c>
      <c r="BQ320" s="37" t="s">
        <v>2062</v>
      </c>
      <c r="BR320" s="37" t="s">
        <v>1950</v>
      </c>
      <c r="BS320" s="37" t="str">
        <f t="shared" si="86"/>
        <v>,0</v>
      </c>
      <c r="BW320" s="37" t="s">
        <v>1907</v>
      </c>
      <c r="BX320" s="37" t="s">
        <v>2062</v>
      </c>
      <c r="BY320" s="37" t="s">
        <v>1950</v>
      </c>
      <c r="BZ320" s="37" t="str">
        <f t="shared" si="87"/>
        <v>,0</v>
      </c>
      <c r="CD320" s="37" t="s">
        <v>1907</v>
      </c>
      <c r="CE320" s="37" t="s">
        <v>2062</v>
      </c>
      <c r="CF320" s="37" t="s">
        <v>1950</v>
      </c>
      <c r="CG320" s="37" t="str">
        <f t="shared" si="88"/>
        <v>,0</v>
      </c>
      <c r="CK320" s="37" t="s">
        <v>1894</v>
      </c>
      <c r="CL320" s="37" t="s">
        <v>2062</v>
      </c>
      <c r="CM320" s="37" t="s">
        <v>1950</v>
      </c>
      <c r="CN320" s="37" t="str">
        <f t="shared" si="89"/>
        <v>,0</v>
      </c>
      <c r="CR320" s="37" t="s">
        <v>1894</v>
      </c>
      <c r="CS320" s="37" t="s">
        <v>2062</v>
      </c>
      <c r="CT320" s="37" t="s">
        <v>1950</v>
      </c>
      <c r="CU320" s="37" t="str">
        <f t="shared" si="90"/>
        <v>,0</v>
      </c>
      <c r="CY320" s="37" t="s">
        <v>1894</v>
      </c>
      <c r="CZ320" s="37" t="s">
        <v>2062</v>
      </c>
      <c r="DA320" s="37" t="s">
        <v>1950</v>
      </c>
      <c r="DB320" s="37" t="str">
        <f t="shared" si="91"/>
        <v>,0</v>
      </c>
      <c r="DF320" s="37" t="s">
        <v>1889</v>
      </c>
    </row>
    <row r="321" spans="3:110" x14ac:dyDescent="0.2">
      <c r="C321" s="37">
        <v>515018</v>
      </c>
      <c r="D321" s="37" t="str">
        <f t="shared" si="92"/>
        <v>{{4036,-1,8,0}|{4036,-1,8,0}|{3004,-1,8,0}|{3004,-1,8,0}|{2000,-1,8,0}|{2000,-1,8,0}|{4036,-1,8,0}|{3004,-1,8,0}|{3004,-1,8,0}|{2000,-1,8,0}|{2000,-1,8,0}|{3004,-1,8,0}|{3004,-1,8,0}|{2000,-1,8,0}|{2000,-1,8,0}}</v>
      </c>
      <c r="E321" s="37" t="s">
        <v>2076</v>
      </c>
      <c r="F321" s="37" t="s">
        <v>2062</v>
      </c>
      <c r="G321" s="37" t="s">
        <v>1950</v>
      </c>
      <c r="H321" s="37" t="str">
        <f t="shared" si="78"/>
        <v>,0</v>
      </c>
      <c r="L321" s="37" t="s">
        <v>2000</v>
      </c>
      <c r="M321" s="37" t="s">
        <v>2062</v>
      </c>
      <c r="N321" s="37" t="s">
        <v>1950</v>
      </c>
      <c r="O321" s="37" t="str">
        <f t="shared" si="77"/>
        <v>,0</v>
      </c>
      <c r="S321" s="37" t="s">
        <v>1900</v>
      </c>
      <c r="T321" s="37" t="s">
        <v>2062</v>
      </c>
      <c r="U321" s="37" t="s">
        <v>1950</v>
      </c>
      <c r="V321" s="37" t="str">
        <f t="shared" si="79"/>
        <v>,0</v>
      </c>
      <c r="Z321" s="37" t="s">
        <v>1900</v>
      </c>
      <c r="AA321" s="37" t="s">
        <v>2062</v>
      </c>
      <c r="AB321" s="37" t="s">
        <v>1950</v>
      </c>
      <c r="AC321" s="37" t="str">
        <f t="shared" si="80"/>
        <v>,0</v>
      </c>
      <c r="AG321" s="37" t="s">
        <v>1898</v>
      </c>
      <c r="AH321" s="37" t="s">
        <v>2062</v>
      </c>
      <c r="AI321" s="37" t="s">
        <v>1950</v>
      </c>
      <c r="AJ321" s="37" t="str">
        <f t="shared" si="81"/>
        <v>,0</v>
      </c>
      <c r="AN321" s="37" t="s">
        <v>1898</v>
      </c>
      <c r="AO321" s="37" t="s">
        <v>2062</v>
      </c>
      <c r="AP321" s="37" t="s">
        <v>1950</v>
      </c>
      <c r="AQ321" s="37" t="str">
        <f t="shared" si="82"/>
        <v>,0</v>
      </c>
      <c r="AU321" s="37" t="s">
        <v>2000</v>
      </c>
      <c r="AV321" s="37" t="s">
        <v>2062</v>
      </c>
      <c r="AW321" s="37" t="s">
        <v>1950</v>
      </c>
      <c r="AX321" s="37" t="str">
        <f t="shared" si="83"/>
        <v>,0</v>
      </c>
      <c r="BB321" s="37" t="s">
        <v>1900</v>
      </c>
      <c r="BC321" s="37" t="s">
        <v>2062</v>
      </c>
      <c r="BD321" s="37" t="s">
        <v>1950</v>
      </c>
      <c r="BE321" s="37" t="str">
        <f t="shared" si="84"/>
        <v>,0</v>
      </c>
      <c r="BI321" s="37" t="s">
        <v>1900</v>
      </c>
      <c r="BJ321" s="37" t="s">
        <v>2062</v>
      </c>
      <c r="BK321" s="37" t="s">
        <v>1950</v>
      </c>
      <c r="BL321" s="37" t="str">
        <f t="shared" si="85"/>
        <v>,0</v>
      </c>
      <c r="BP321" s="37" t="s">
        <v>1898</v>
      </c>
      <c r="BQ321" s="37" t="s">
        <v>2062</v>
      </c>
      <c r="BR321" s="37" t="s">
        <v>1950</v>
      </c>
      <c r="BS321" s="37" t="str">
        <f t="shared" si="86"/>
        <v>,0</v>
      </c>
      <c r="BW321" s="37" t="s">
        <v>1898</v>
      </c>
      <c r="BX321" s="37" t="s">
        <v>2062</v>
      </c>
      <c r="BY321" s="37" t="s">
        <v>1950</v>
      </c>
      <c r="BZ321" s="37" t="str">
        <f t="shared" si="87"/>
        <v>,0</v>
      </c>
      <c r="CD321" s="37" t="s">
        <v>1900</v>
      </c>
      <c r="CE321" s="37" t="s">
        <v>2062</v>
      </c>
      <c r="CF321" s="37" t="s">
        <v>1950</v>
      </c>
      <c r="CG321" s="37" t="str">
        <f t="shared" si="88"/>
        <v>,0</v>
      </c>
      <c r="CK321" s="37" t="s">
        <v>1900</v>
      </c>
      <c r="CL321" s="37" t="s">
        <v>2062</v>
      </c>
      <c r="CM321" s="37" t="s">
        <v>1950</v>
      </c>
      <c r="CN321" s="37" t="str">
        <f t="shared" si="89"/>
        <v>,0</v>
      </c>
      <c r="CR321" s="37" t="s">
        <v>1898</v>
      </c>
      <c r="CS321" s="37" t="s">
        <v>2062</v>
      </c>
      <c r="CT321" s="37" t="s">
        <v>1950</v>
      </c>
      <c r="CU321" s="37" t="str">
        <f t="shared" si="90"/>
        <v>,0</v>
      </c>
      <c r="CY321" s="37" t="s">
        <v>1898</v>
      </c>
      <c r="CZ321" s="37" t="s">
        <v>2062</v>
      </c>
      <c r="DA321" s="37" t="s">
        <v>1950</v>
      </c>
      <c r="DB321" s="37" t="str">
        <f t="shared" si="91"/>
        <v>,0</v>
      </c>
      <c r="DF321" s="37" t="s">
        <v>1889</v>
      </c>
    </row>
    <row r="322" spans="3:110" x14ac:dyDescent="0.2">
      <c r="C322" s="37">
        <v>515019</v>
      </c>
      <c r="D322" s="37" t="str">
        <f t="shared" si="92"/>
        <v>{{4007,-1,8,0}|{4007,-1,8,0}|{3021,-1,8,0}|{3021,-1,8,0}|{2017,-1,8,0}|{2017,-1,8,0}|{4007,-1,8,0}|{3021,-1,8,0}|{3021,-1,8,0}|{2017,-1,8,0}|{2017,-1,8,0}|{3021,-1,8,0}|{3021,-1,8,0}|{2017,-1,8,0}|{2017,-1,8,0}}</v>
      </c>
      <c r="E322" s="37" t="s">
        <v>2042</v>
      </c>
      <c r="F322" s="37" t="s">
        <v>2062</v>
      </c>
      <c r="G322" s="37" t="s">
        <v>1950</v>
      </c>
      <c r="H322" s="37" t="str">
        <f t="shared" si="78"/>
        <v>,0</v>
      </c>
      <c r="L322" s="37" t="s">
        <v>1881</v>
      </c>
      <c r="M322" s="37" t="s">
        <v>2062</v>
      </c>
      <c r="N322" s="37" t="s">
        <v>1950</v>
      </c>
      <c r="O322" s="37" t="str">
        <f t="shared" si="77"/>
        <v>,0</v>
      </c>
      <c r="S322" s="37" t="s">
        <v>1999</v>
      </c>
      <c r="T322" s="37" t="s">
        <v>2062</v>
      </c>
      <c r="U322" s="37" t="s">
        <v>1950</v>
      </c>
      <c r="V322" s="37" t="str">
        <f t="shared" si="79"/>
        <v>,0</v>
      </c>
      <c r="Z322" s="37" t="s">
        <v>1999</v>
      </c>
      <c r="AA322" s="37" t="s">
        <v>2062</v>
      </c>
      <c r="AB322" s="37" t="s">
        <v>1950</v>
      </c>
      <c r="AC322" s="37" t="str">
        <f t="shared" si="80"/>
        <v>,0</v>
      </c>
      <c r="AG322" s="37" t="s">
        <v>1962</v>
      </c>
      <c r="AH322" s="37" t="s">
        <v>2062</v>
      </c>
      <c r="AI322" s="37" t="s">
        <v>1950</v>
      </c>
      <c r="AJ322" s="37" t="str">
        <f t="shared" si="81"/>
        <v>,0</v>
      </c>
      <c r="AN322" s="37" t="s">
        <v>1962</v>
      </c>
      <c r="AO322" s="37" t="s">
        <v>2062</v>
      </c>
      <c r="AP322" s="37" t="s">
        <v>1950</v>
      </c>
      <c r="AQ322" s="37" t="str">
        <f t="shared" si="82"/>
        <v>,0</v>
      </c>
      <c r="AU322" s="37" t="s">
        <v>1881</v>
      </c>
      <c r="AV322" s="37" t="s">
        <v>2062</v>
      </c>
      <c r="AW322" s="37" t="s">
        <v>1950</v>
      </c>
      <c r="AX322" s="37" t="str">
        <f t="shared" si="83"/>
        <v>,0</v>
      </c>
      <c r="BB322" s="37" t="s">
        <v>1999</v>
      </c>
      <c r="BC322" s="37" t="s">
        <v>2062</v>
      </c>
      <c r="BD322" s="37" t="s">
        <v>1950</v>
      </c>
      <c r="BE322" s="37" t="str">
        <f t="shared" si="84"/>
        <v>,0</v>
      </c>
      <c r="BI322" s="37" t="s">
        <v>1999</v>
      </c>
      <c r="BJ322" s="37" t="s">
        <v>2062</v>
      </c>
      <c r="BK322" s="37" t="s">
        <v>1950</v>
      </c>
      <c r="BL322" s="37" t="str">
        <f t="shared" si="85"/>
        <v>,0</v>
      </c>
      <c r="BP322" s="37" t="s">
        <v>1962</v>
      </c>
      <c r="BQ322" s="37" t="s">
        <v>2062</v>
      </c>
      <c r="BR322" s="37" t="s">
        <v>1950</v>
      </c>
      <c r="BS322" s="37" t="str">
        <f t="shared" si="86"/>
        <v>,0</v>
      </c>
      <c r="BW322" s="37" t="s">
        <v>1962</v>
      </c>
      <c r="BX322" s="37" t="s">
        <v>2062</v>
      </c>
      <c r="BY322" s="37" t="s">
        <v>1950</v>
      </c>
      <c r="BZ322" s="37" t="str">
        <f t="shared" si="87"/>
        <v>,0</v>
      </c>
      <c r="CD322" s="37" t="s">
        <v>1999</v>
      </c>
      <c r="CE322" s="37" t="s">
        <v>2062</v>
      </c>
      <c r="CF322" s="37" t="s">
        <v>1950</v>
      </c>
      <c r="CG322" s="37" t="str">
        <f t="shared" si="88"/>
        <v>,0</v>
      </c>
      <c r="CK322" s="37" t="s">
        <v>1999</v>
      </c>
      <c r="CL322" s="37" t="s">
        <v>2062</v>
      </c>
      <c r="CM322" s="37" t="s">
        <v>1950</v>
      </c>
      <c r="CN322" s="37" t="str">
        <f t="shared" si="89"/>
        <v>,0</v>
      </c>
      <c r="CR322" s="37" t="s">
        <v>1962</v>
      </c>
      <c r="CS322" s="37" t="s">
        <v>2062</v>
      </c>
      <c r="CT322" s="37" t="s">
        <v>1950</v>
      </c>
      <c r="CU322" s="37" t="str">
        <f t="shared" si="90"/>
        <v>,0</v>
      </c>
      <c r="CY322" s="37" t="s">
        <v>1962</v>
      </c>
      <c r="CZ322" s="37" t="s">
        <v>2062</v>
      </c>
      <c r="DA322" s="37" t="s">
        <v>1950</v>
      </c>
      <c r="DB322" s="37" t="str">
        <f t="shared" si="91"/>
        <v>,0</v>
      </c>
      <c r="DF322" s="37" t="s">
        <v>1889</v>
      </c>
    </row>
    <row r="323" spans="3:110" x14ac:dyDescent="0.2">
      <c r="C323" s="37">
        <v>515020</v>
      </c>
      <c r="D323" s="37" t="str">
        <f t="shared" si="92"/>
        <v>{{2015,-1,8,0}|{2015,-1,8,0}|{3013,-1,8,0}|{3013,-1,8,0}|{3016,-1,8,0}|{3016,-1,8,0}|{2015,-1,8,0}|{2015,-1,8,0}|{3013,-1,8,0}|{3013,-1,8,0}|{3016,-1,8,0}|{3016,-1,8,0}|{4014,-1,8,0}|{4014,-1,8,0}|{4014,-1,8,0}}</v>
      </c>
      <c r="E323" s="37" t="s">
        <v>2084</v>
      </c>
      <c r="F323" s="37" t="s">
        <v>2062</v>
      </c>
      <c r="G323" s="37" t="s">
        <v>1950</v>
      </c>
      <c r="H323" s="37" t="str">
        <f t="shared" si="78"/>
        <v>,0</v>
      </c>
      <c r="L323" s="37" t="s">
        <v>1947</v>
      </c>
      <c r="M323" s="37" t="s">
        <v>2062</v>
      </c>
      <c r="N323" s="37" t="s">
        <v>1950</v>
      </c>
      <c r="O323" s="37" t="str">
        <f t="shared" ref="O323:O328" si="93">IF(OR(N323="",RIGHT(L323,2)="}}"),"",",0")</f>
        <v>,0</v>
      </c>
      <c r="S323" s="37" t="s">
        <v>1975</v>
      </c>
      <c r="T323" s="37" t="s">
        <v>2062</v>
      </c>
      <c r="U323" s="37" t="s">
        <v>1950</v>
      </c>
      <c r="V323" s="37" t="str">
        <f t="shared" si="79"/>
        <v>,0</v>
      </c>
      <c r="Z323" s="37" t="s">
        <v>1975</v>
      </c>
      <c r="AA323" s="37" t="s">
        <v>2062</v>
      </c>
      <c r="AB323" s="37" t="s">
        <v>1950</v>
      </c>
      <c r="AC323" s="37" t="str">
        <f t="shared" si="80"/>
        <v>,0</v>
      </c>
      <c r="AG323" s="37" t="s">
        <v>1902</v>
      </c>
      <c r="AH323" s="37" t="s">
        <v>2062</v>
      </c>
      <c r="AI323" s="37" t="s">
        <v>1950</v>
      </c>
      <c r="AJ323" s="37" t="str">
        <f t="shared" si="81"/>
        <v>,0</v>
      </c>
      <c r="AN323" s="37" t="s">
        <v>1902</v>
      </c>
      <c r="AO323" s="37" t="s">
        <v>2062</v>
      </c>
      <c r="AP323" s="37" t="s">
        <v>1950</v>
      </c>
      <c r="AQ323" s="37" t="str">
        <f t="shared" si="82"/>
        <v>,0</v>
      </c>
      <c r="AU323" s="37" t="s">
        <v>1947</v>
      </c>
      <c r="AV323" s="37" t="s">
        <v>2062</v>
      </c>
      <c r="AW323" s="37" t="s">
        <v>1950</v>
      </c>
      <c r="AX323" s="37" t="str">
        <f t="shared" si="83"/>
        <v>,0</v>
      </c>
      <c r="BB323" s="37" t="s">
        <v>1947</v>
      </c>
      <c r="BC323" s="37" t="s">
        <v>2062</v>
      </c>
      <c r="BD323" s="37" t="s">
        <v>1950</v>
      </c>
      <c r="BE323" s="37" t="str">
        <f t="shared" si="84"/>
        <v>,0</v>
      </c>
      <c r="BI323" s="37" t="s">
        <v>1975</v>
      </c>
      <c r="BJ323" s="37" t="s">
        <v>2062</v>
      </c>
      <c r="BK323" s="37" t="s">
        <v>1950</v>
      </c>
      <c r="BL323" s="37" t="str">
        <f t="shared" si="85"/>
        <v>,0</v>
      </c>
      <c r="BP323" s="37" t="s">
        <v>1975</v>
      </c>
      <c r="BQ323" s="37" t="s">
        <v>2062</v>
      </c>
      <c r="BR323" s="37" t="s">
        <v>1950</v>
      </c>
      <c r="BS323" s="37" t="str">
        <f t="shared" si="86"/>
        <v>,0</v>
      </c>
      <c r="BW323" s="37" t="s">
        <v>1902</v>
      </c>
      <c r="BX323" s="37" t="s">
        <v>2062</v>
      </c>
      <c r="BY323" s="37" t="s">
        <v>1950</v>
      </c>
      <c r="BZ323" s="37" t="str">
        <f t="shared" si="87"/>
        <v>,0</v>
      </c>
      <c r="CD323" s="37" t="s">
        <v>1902</v>
      </c>
      <c r="CE323" s="37" t="s">
        <v>2062</v>
      </c>
      <c r="CF323" s="37" t="s">
        <v>1950</v>
      </c>
      <c r="CG323" s="37" t="str">
        <f t="shared" si="88"/>
        <v>,0</v>
      </c>
      <c r="CK323" s="37" t="s">
        <v>1895</v>
      </c>
      <c r="CL323" s="37" t="s">
        <v>2062</v>
      </c>
      <c r="CM323" s="37" t="s">
        <v>1950</v>
      </c>
      <c r="CN323" s="37" t="str">
        <f t="shared" si="89"/>
        <v>,0</v>
      </c>
      <c r="CR323" s="37" t="s">
        <v>1895</v>
      </c>
      <c r="CS323" s="37" t="s">
        <v>2062</v>
      </c>
      <c r="CT323" s="37" t="s">
        <v>1950</v>
      </c>
      <c r="CU323" s="37" t="str">
        <f t="shared" si="90"/>
        <v>,0</v>
      </c>
      <c r="CY323" s="37" t="s">
        <v>1895</v>
      </c>
      <c r="CZ323" s="37" t="s">
        <v>2062</v>
      </c>
      <c r="DA323" s="37" t="s">
        <v>1950</v>
      </c>
      <c r="DB323" s="37" t="str">
        <f t="shared" si="91"/>
        <v>,0</v>
      </c>
      <c r="DF323" s="37" t="s">
        <v>1889</v>
      </c>
    </row>
    <row r="324" spans="3:110" x14ac:dyDescent="0.2">
      <c r="C324" s="37">
        <v>515021</v>
      </c>
      <c r="D324" s="37" t="str">
        <f t="shared" si="92"/>
        <v>{{3012,-1,8,0}|{3012,-1,8,0}|{3013,-1,8,0}|{3013,-1,8,0}|{3017,-1,8,0}|{3017,-1,8,0}|{3012,-1,8,0}|{3012,-1,8,0}|{3013,-1,8,0}|{3013,-1,8,0}|{3017,-1,8,0}|{3017,-1,8,0}|{4025,-1,8,0}|{4025,-1,8,0}|{4009,-1,8,0}}</v>
      </c>
      <c r="E324" s="37" t="s">
        <v>1932</v>
      </c>
      <c r="F324" s="37" t="s">
        <v>2062</v>
      </c>
      <c r="G324" s="37" t="s">
        <v>1950</v>
      </c>
      <c r="H324" s="37" t="str">
        <f t="shared" ref="H324:H328" si="94">IF(OR(G324="",RIGHT(E324,2)="}}"),"",",0")</f>
        <v>,0</v>
      </c>
      <c r="L324" s="37" t="s">
        <v>1887</v>
      </c>
      <c r="M324" s="37" t="s">
        <v>2062</v>
      </c>
      <c r="N324" s="37" t="s">
        <v>1950</v>
      </c>
      <c r="O324" s="37" t="str">
        <f t="shared" si="93"/>
        <v>,0</v>
      </c>
      <c r="S324" s="37" t="s">
        <v>1975</v>
      </c>
      <c r="T324" s="37" t="s">
        <v>2062</v>
      </c>
      <c r="U324" s="37" t="s">
        <v>1950</v>
      </c>
      <c r="V324" s="37" t="str">
        <f t="shared" ref="V324:V328" si="95">IF(OR(U324="",RIGHT(S324,2)="}}"),"",",0")</f>
        <v>,0</v>
      </c>
      <c r="Z324" s="37" t="s">
        <v>1975</v>
      </c>
      <c r="AA324" s="37" t="s">
        <v>2062</v>
      </c>
      <c r="AB324" s="37" t="s">
        <v>1950</v>
      </c>
      <c r="AC324" s="37" t="str">
        <f t="shared" ref="AC324:AC328" si="96">IF(OR(AB324="",RIGHT(Z324,2)="}}"),"",",0")</f>
        <v>,0</v>
      </c>
      <c r="AG324" s="37" t="s">
        <v>1942</v>
      </c>
      <c r="AH324" s="37" t="s">
        <v>2062</v>
      </c>
      <c r="AI324" s="37" t="s">
        <v>1950</v>
      </c>
      <c r="AJ324" s="37" t="str">
        <f t="shared" ref="AJ324:AJ328" si="97">IF(OR(AI324="",RIGHT(AG324,2)="}}"),"",",0")</f>
        <v>,0</v>
      </c>
      <c r="AN324" s="37" t="s">
        <v>1942</v>
      </c>
      <c r="AO324" s="37" t="s">
        <v>2062</v>
      </c>
      <c r="AP324" s="37" t="s">
        <v>1950</v>
      </c>
      <c r="AQ324" s="37" t="str">
        <f t="shared" ref="AQ324:AQ328" si="98">IF(OR(AP324="",RIGHT(AN324,2)="}}"),"",",0")</f>
        <v>,0</v>
      </c>
      <c r="AU324" s="37" t="s">
        <v>1887</v>
      </c>
      <c r="AV324" s="37" t="s">
        <v>2062</v>
      </c>
      <c r="AW324" s="37" t="s">
        <v>1950</v>
      </c>
      <c r="AX324" s="37" t="str">
        <f t="shared" ref="AX324:AX328" si="99">IF(OR(AW324="",RIGHT(AU324,2)="}}"),"",",0")</f>
        <v>,0</v>
      </c>
      <c r="BB324" s="37" t="s">
        <v>1887</v>
      </c>
      <c r="BC324" s="37" t="s">
        <v>2062</v>
      </c>
      <c r="BD324" s="37" t="s">
        <v>1950</v>
      </c>
      <c r="BE324" s="37" t="str">
        <f t="shared" ref="BE324:BE328" si="100">IF(OR(BD324="",RIGHT(BB324,2)="}}"),"",",0")</f>
        <v>,0</v>
      </c>
      <c r="BI324" s="37" t="s">
        <v>1975</v>
      </c>
      <c r="BJ324" s="37" t="s">
        <v>2062</v>
      </c>
      <c r="BK324" s="37" t="s">
        <v>1950</v>
      </c>
      <c r="BL324" s="37" t="str">
        <f t="shared" ref="BL324:BL328" si="101">IF(OR(BK324="",RIGHT(BI324,2)="}}"),"",",0")</f>
        <v>,0</v>
      </c>
      <c r="BP324" s="37" t="s">
        <v>1975</v>
      </c>
      <c r="BQ324" s="37" t="s">
        <v>2062</v>
      </c>
      <c r="BR324" s="37" t="s">
        <v>1950</v>
      </c>
      <c r="BS324" s="37" t="str">
        <f t="shared" ref="BS324:BS328" si="102">IF(OR(BR324="",RIGHT(BP324,2)="}}"),"",",0")</f>
        <v>,0</v>
      </c>
      <c r="BW324" s="37" t="s">
        <v>1942</v>
      </c>
      <c r="BX324" s="37" t="s">
        <v>2062</v>
      </c>
      <c r="BY324" s="37" t="s">
        <v>1950</v>
      </c>
      <c r="BZ324" s="37" t="str">
        <f t="shared" ref="BZ324:BZ328" si="103">IF(OR(BY324="",RIGHT(BW324,2)="}}"),"",",0")</f>
        <v>,0</v>
      </c>
      <c r="CD324" s="37" t="s">
        <v>1942</v>
      </c>
      <c r="CE324" s="37" t="s">
        <v>2062</v>
      </c>
      <c r="CF324" s="37" t="s">
        <v>1950</v>
      </c>
      <c r="CG324" s="37" t="str">
        <f t="shared" ref="CG324:CG328" si="104">IF(OR(CF324="",RIGHT(CD324,2)="}}"),"",",0")</f>
        <v>,0</v>
      </c>
      <c r="CK324" s="37" t="s">
        <v>1884</v>
      </c>
      <c r="CL324" s="37" t="s">
        <v>2062</v>
      </c>
      <c r="CM324" s="37" t="s">
        <v>1950</v>
      </c>
      <c r="CN324" s="37" t="str">
        <f t="shared" ref="CN324:CN328" si="105">IF(OR(CM324="",RIGHT(CK324,2)="}}"),"",",0")</f>
        <v>,0</v>
      </c>
      <c r="CR324" s="37" t="s">
        <v>1884</v>
      </c>
      <c r="CS324" s="37" t="s">
        <v>2062</v>
      </c>
      <c r="CT324" s="37" t="s">
        <v>1950</v>
      </c>
      <c r="CU324" s="37" t="str">
        <f t="shared" ref="CU324:CU328" si="106">IF(OR(CT324="",RIGHT(CR324,2)="}}"),"",",0")</f>
        <v>,0</v>
      </c>
      <c r="CY324" s="37" t="s">
        <v>2057</v>
      </c>
      <c r="CZ324" s="37" t="s">
        <v>2062</v>
      </c>
      <c r="DA324" s="37" t="s">
        <v>1950</v>
      </c>
      <c r="DB324" s="37" t="str">
        <f t="shared" ref="DB324:DB328" si="107">IF(OR(DA324="",RIGHT(CY324,2)="}}"),"",",0")</f>
        <v>,0</v>
      </c>
      <c r="DF324" s="37" t="s">
        <v>1889</v>
      </c>
    </row>
    <row r="325" spans="3:110" x14ac:dyDescent="0.2">
      <c r="C325" s="37">
        <v>515107</v>
      </c>
      <c r="D325" s="37" t="str">
        <f t="shared" si="92"/>
        <v>{{4039,-1,8,0}|{3012,-1,8,0}|{3012,-1,8,0}|{2010,-1,8,0}|{2010,-1,8,0}|{3008,-1,8,0}|{3008,-1,8,0}|{3012,-1,8,0}|{3012,-1,8,0}|{2010,-1,8,0}|{2010,-1,8,0}|{3008,-1,8,0}|{4018,-1,8,0}|{4014,-1,8,0}|{4014,-1,8,0}}</v>
      </c>
      <c r="E325" s="37" t="s">
        <v>2052</v>
      </c>
      <c r="F325" s="37" t="s">
        <v>2062</v>
      </c>
      <c r="G325" s="37" t="s">
        <v>1950</v>
      </c>
      <c r="H325" s="37" t="str">
        <f t="shared" si="94"/>
        <v>,0</v>
      </c>
      <c r="L325" s="37" t="s">
        <v>1887</v>
      </c>
      <c r="M325" s="37" t="s">
        <v>2062</v>
      </c>
      <c r="N325" s="37" t="s">
        <v>1950</v>
      </c>
      <c r="O325" s="37" t="str">
        <f t="shared" si="93"/>
        <v>,0</v>
      </c>
      <c r="S325" s="37" t="s">
        <v>1887</v>
      </c>
      <c r="T325" s="37" t="s">
        <v>2062</v>
      </c>
      <c r="U325" s="37" t="s">
        <v>1950</v>
      </c>
      <c r="V325" s="37" t="str">
        <f t="shared" si="95"/>
        <v>,0</v>
      </c>
      <c r="Z325" s="37" t="s">
        <v>1885</v>
      </c>
      <c r="AA325" s="37" t="s">
        <v>2062</v>
      </c>
      <c r="AB325" s="37" t="s">
        <v>1950</v>
      </c>
      <c r="AC325" s="37" t="str">
        <f t="shared" si="96"/>
        <v>,0</v>
      </c>
      <c r="AG325" s="37" t="s">
        <v>1885</v>
      </c>
      <c r="AH325" s="37" t="s">
        <v>2062</v>
      </c>
      <c r="AI325" s="37" t="s">
        <v>1950</v>
      </c>
      <c r="AJ325" s="37" t="str">
        <f t="shared" si="97"/>
        <v>,0</v>
      </c>
      <c r="AN325" s="37" t="s">
        <v>1907</v>
      </c>
      <c r="AO325" s="37" t="s">
        <v>2062</v>
      </c>
      <c r="AP325" s="37" t="s">
        <v>1950</v>
      </c>
      <c r="AQ325" s="37" t="str">
        <f t="shared" si="98"/>
        <v>,0</v>
      </c>
      <c r="AU325" s="37" t="s">
        <v>1907</v>
      </c>
      <c r="AV325" s="37" t="s">
        <v>2062</v>
      </c>
      <c r="AW325" s="37" t="s">
        <v>1950</v>
      </c>
      <c r="AX325" s="37" t="str">
        <f t="shared" si="99"/>
        <v>,0</v>
      </c>
      <c r="BB325" s="37" t="s">
        <v>1887</v>
      </c>
      <c r="BC325" s="37" t="s">
        <v>2062</v>
      </c>
      <c r="BD325" s="37" t="s">
        <v>1950</v>
      </c>
      <c r="BE325" s="37" t="str">
        <f t="shared" si="100"/>
        <v>,0</v>
      </c>
      <c r="BI325" s="37" t="s">
        <v>1887</v>
      </c>
      <c r="BJ325" s="37" t="s">
        <v>2062</v>
      </c>
      <c r="BK325" s="37" t="s">
        <v>1950</v>
      </c>
      <c r="BL325" s="37" t="str">
        <f t="shared" si="101"/>
        <v>,0</v>
      </c>
      <c r="BP325" s="37" t="s">
        <v>1885</v>
      </c>
      <c r="BQ325" s="37" t="s">
        <v>2062</v>
      </c>
      <c r="BR325" s="37" t="s">
        <v>1950</v>
      </c>
      <c r="BS325" s="37" t="str">
        <f t="shared" si="102"/>
        <v>,0</v>
      </c>
      <c r="BW325" s="37" t="s">
        <v>1885</v>
      </c>
      <c r="BX325" s="37" t="s">
        <v>2062</v>
      </c>
      <c r="BY325" s="37" t="s">
        <v>1950</v>
      </c>
      <c r="BZ325" s="37" t="str">
        <f t="shared" si="103"/>
        <v>,0</v>
      </c>
      <c r="CD325" s="37" t="s">
        <v>1907</v>
      </c>
      <c r="CE325" s="37" t="s">
        <v>2062</v>
      </c>
      <c r="CF325" s="37" t="s">
        <v>1950</v>
      </c>
      <c r="CG325" s="37" t="str">
        <f t="shared" si="104"/>
        <v>,0</v>
      </c>
      <c r="CK325" s="37" t="s">
        <v>1986</v>
      </c>
      <c r="CL325" s="37" t="s">
        <v>2062</v>
      </c>
      <c r="CM325" s="37" t="s">
        <v>1950</v>
      </c>
      <c r="CN325" s="37" t="str">
        <f t="shared" si="105"/>
        <v>,0</v>
      </c>
      <c r="CR325" s="37" t="s">
        <v>1895</v>
      </c>
      <c r="CS325" s="37" t="s">
        <v>2062</v>
      </c>
      <c r="CT325" s="37" t="s">
        <v>1950</v>
      </c>
      <c r="CU325" s="37" t="str">
        <f t="shared" si="106"/>
        <v>,0</v>
      </c>
      <c r="CY325" s="37" t="s">
        <v>1895</v>
      </c>
      <c r="CZ325" s="37" t="s">
        <v>2062</v>
      </c>
      <c r="DA325" s="37" t="s">
        <v>1950</v>
      </c>
      <c r="DB325" s="37" t="str">
        <f t="shared" si="107"/>
        <v>,0</v>
      </c>
      <c r="DF325" s="37" t="s">
        <v>1889</v>
      </c>
    </row>
    <row r="326" spans="3:110" x14ac:dyDescent="0.2">
      <c r="C326" s="37">
        <v>515108</v>
      </c>
      <c r="D326" s="37" t="str">
        <f t="shared" si="92"/>
        <v>{{4006,-1,8,0}|{3003,-1,8,0}|{3003,-1,8,0}|{3017,-1,8,0}|{3017,-1,8,0}|{3021,-1,8,0}|{3021,-1,8,0}|{3003,-1,8,0}|{3003,-1,8,0}|{3017,-1,8,0}|{3017,-1,8,0}|{3021,-1,8,0}|{4007,-1,8,0}|{4007,-1,8,0}|{4023,-1,8,0}}</v>
      </c>
      <c r="E326" s="37" t="s">
        <v>1988</v>
      </c>
      <c r="F326" s="37" t="s">
        <v>2062</v>
      </c>
      <c r="G326" s="37" t="s">
        <v>1950</v>
      </c>
      <c r="H326" s="37" t="str">
        <f t="shared" si="94"/>
        <v>,0</v>
      </c>
      <c r="L326" s="37" t="s">
        <v>1888</v>
      </c>
      <c r="M326" s="37" t="s">
        <v>2062</v>
      </c>
      <c r="N326" s="37" t="s">
        <v>1950</v>
      </c>
      <c r="O326" s="37" t="str">
        <f t="shared" si="93"/>
        <v>,0</v>
      </c>
      <c r="S326" s="37" t="s">
        <v>1888</v>
      </c>
      <c r="T326" s="37" t="s">
        <v>2062</v>
      </c>
      <c r="U326" s="37" t="s">
        <v>1950</v>
      </c>
      <c r="V326" s="37" t="str">
        <f t="shared" si="95"/>
        <v>,0</v>
      </c>
      <c r="Z326" s="37" t="s">
        <v>1942</v>
      </c>
      <c r="AA326" s="37" t="s">
        <v>2062</v>
      </c>
      <c r="AB326" s="37" t="s">
        <v>1950</v>
      </c>
      <c r="AC326" s="37" t="str">
        <f t="shared" si="96"/>
        <v>,0</v>
      </c>
      <c r="AG326" s="37" t="s">
        <v>1942</v>
      </c>
      <c r="AH326" s="37" t="s">
        <v>2062</v>
      </c>
      <c r="AI326" s="37" t="s">
        <v>1950</v>
      </c>
      <c r="AJ326" s="37" t="str">
        <f t="shared" si="97"/>
        <v>,0</v>
      </c>
      <c r="AN326" s="37" t="s">
        <v>1999</v>
      </c>
      <c r="AO326" s="37" t="s">
        <v>2062</v>
      </c>
      <c r="AP326" s="37" t="s">
        <v>1950</v>
      </c>
      <c r="AQ326" s="37" t="str">
        <f t="shared" si="98"/>
        <v>,0</v>
      </c>
      <c r="AU326" s="37" t="s">
        <v>1999</v>
      </c>
      <c r="AV326" s="37" t="s">
        <v>2062</v>
      </c>
      <c r="AW326" s="37" t="s">
        <v>1950</v>
      </c>
      <c r="AX326" s="37" t="str">
        <f t="shared" si="99"/>
        <v>,0</v>
      </c>
      <c r="BB326" s="37" t="s">
        <v>1888</v>
      </c>
      <c r="BC326" s="37" t="s">
        <v>2062</v>
      </c>
      <c r="BD326" s="37" t="s">
        <v>1950</v>
      </c>
      <c r="BE326" s="37" t="str">
        <f t="shared" si="100"/>
        <v>,0</v>
      </c>
      <c r="BI326" s="37" t="s">
        <v>1888</v>
      </c>
      <c r="BJ326" s="37" t="s">
        <v>2062</v>
      </c>
      <c r="BK326" s="37" t="s">
        <v>1950</v>
      </c>
      <c r="BL326" s="37" t="str">
        <f t="shared" si="101"/>
        <v>,0</v>
      </c>
      <c r="BP326" s="37" t="s">
        <v>1942</v>
      </c>
      <c r="BQ326" s="37" t="s">
        <v>2062</v>
      </c>
      <c r="BR326" s="37" t="s">
        <v>1950</v>
      </c>
      <c r="BS326" s="37" t="str">
        <f t="shared" si="102"/>
        <v>,0</v>
      </c>
      <c r="BW326" s="37" t="s">
        <v>1942</v>
      </c>
      <c r="BX326" s="37" t="s">
        <v>2062</v>
      </c>
      <c r="BY326" s="37" t="s">
        <v>1950</v>
      </c>
      <c r="BZ326" s="37" t="str">
        <f t="shared" si="103"/>
        <v>,0</v>
      </c>
      <c r="CD326" s="37" t="s">
        <v>1999</v>
      </c>
      <c r="CE326" s="37" t="s">
        <v>2062</v>
      </c>
      <c r="CF326" s="37" t="s">
        <v>1950</v>
      </c>
      <c r="CG326" s="37" t="str">
        <f t="shared" si="104"/>
        <v>,0</v>
      </c>
      <c r="CK326" s="37" t="s">
        <v>1881</v>
      </c>
      <c r="CL326" s="37" t="s">
        <v>2062</v>
      </c>
      <c r="CM326" s="37" t="s">
        <v>1950</v>
      </c>
      <c r="CN326" s="37" t="str">
        <f t="shared" si="105"/>
        <v>,0</v>
      </c>
      <c r="CR326" s="37" t="s">
        <v>1881</v>
      </c>
      <c r="CS326" s="37" t="s">
        <v>2062</v>
      </c>
      <c r="CT326" s="37" t="s">
        <v>1950</v>
      </c>
      <c r="CU326" s="37" t="str">
        <f t="shared" si="106"/>
        <v>,0</v>
      </c>
      <c r="CY326" s="37" t="s">
        <v>1908</v>
      </c>
      <c r="CZ326" s="37" t="s">
        <v>2062</v>
      </c>
      <c r="DA326" s="37" t="s">
        <v>1950</v>
      </c>
      <c r="DB326" s="37" t="str">
        <f t="shared" si="107"/>
        <v>,0</v>
      </c>
      <c r="DF326" s="37" t="s">
        <v>1889</v>
      </c>
    </row>
    <row r="327" spans="3:110" x14ac:dyDescent="0.2">
      <c r="C327" s="37">
        <v>515109</v>
      </c>
      <c r="D327" s="37" t="str">
        <f t="shared" si="92"/>
        <v>{{4021,-1,8,0}|{3012,-1,8,0}|{3012,-1,8,0}|{3005,-1,8,0}|{3005,-1,8,0}|{3016,-1,8,0}|{3016,-1,8,0}|{3012,-1,8,0}|{3012,-1,8,0}|{3005,-1,8,0}|{3005,-1,8,0}|{3016,-1,8,0}|{4024,-1,8,0}|{4024,-1,8,0}|{4017,-1,8,0}}</v>
      </c>
      <c r="E327" s="37" t="s">
        <v>2034</v>
      </c>
      <c r="F327" s="37" t="s">
        <v>2062</v>
      </c>
      <c r="G327" s="37" t="s">
        <v>1950</v>
      </c>
      <c r="H327" s="37" t="str">
        <f t="shared" si="94"/>
        <v>,0</v>
      </c>
      <c r="L327" s="37" t="s">
        <v>1887</v>
      </c>
      <c r="M327" s="37" t="s">
        <v>2062</v>
      </c>
      <c r="N327" s="37" t="s">
        <v>1950</v>
      </c>
      <c r="O327" s="37" t="str">
        <f t="shared" si="93"/>
        <v>,0</v>
      </c>
      <c r="S327" s="37" t="s">
        <v>1887</v>
      </c>
      <c r="T327" s="37" t="s">
        <v>2062</v>
      </c>
      <c r="U327" s="37" t="s">
        <v>1950</v>
      </c>
      <c r="V327" s="37" t="str">
        <f t="shared" si="95"/>
        <v>,0</v>
      </c>
      <c r="Z327" s="37" t="s">
        <v>1985</v>
      </c>
      <c r="AA327" s="37" t="s">
        <v>2062</v>
      </c>
      <c r="AB327" s="37" t="s">
        <v>1950</v>
      </c>
      <c r="AC327" s="37" t="str">
        <f t="shared" si="96"/>
        <v>,0</v>
      </c>
      <c r="AG327" s="37" t="s">
        <v>1985</v>
      </c>
      <c r="AH327" s="37" t="s">
        <v>2062</v>
      </c>
      <c r="AI327" s="37" t="s">
        <v>1950</v>
      </c>
      <c r="AJ327" s="37" t="str">
        <f t="shared" si="97"/>
        <v>,0</v>
      </c>
      <c r="AN327" s="37" t="s">
        <v>1902</v>
      </c>
      <c r="AO327" s="37" t="s">
        <v>2062</v>
      </c>
      <c r="AP327" s="37" t="s">
        <v>1950</v>
      </c>
      <c r="AQ327" s="37" t="str">
        <f t="shared" si="98"/>
        <v>,0</v>
      </c>
      <c r="AU327" s="37" t="s">
        <v>1902</v>
      </c>
      <c r="AV327" s="37" t="s">
        <v>2062</v>
      </c>
      <c r="AW327" s="37" t="s">
        <v>1950</v>
      </c>
      <c r="AX327" s="37" t="str">
        <f t="shared" si="99"/>
        <v>,0</v>
      </c>
      <c r="BB327" s="37" t="s">
        <v>1887</v>
      </c>
      <c r="BC327" s="37" t="s">
        <v>2062</v>
      </c>
      <c r="BD327" s="37" t="s">
        <v>1950</v>
      </c>
      <c r="BE327" s="37" t="str">
        <f t="shared" si="100"/>
        <v>,0</v>
      </c>
      <c r="BI327" s="37" t="s">
        <v>1887</v>
      </c>
      <c r="BJ327" s="37" t="s">
        <v>2062</v>
      </c>
      <c r="BK327" s="37" t="s">
        <v>1950</v>
      </c>
      <c r="BL327" s="37" t="str">
        <f t="shared" si="101"/>
        <v>,0</v>
      </c>
      <c r="BP327" s="37" t="s">
        <v>1985</v>
      </c>
      <c r="BQ327" s="37" t="s">
        <v>2062</v>
      </c>
      <c r="BR327" s="37" t="s">
        <v>1950</v>
      </c>
      <c r="BS327" s="37" t="str">
        <f t="shared" si="102"/>
        <v>,0</v>
      </c>
      <c r="BW327" s="37" t="s">
        <v>1985</v>
      </c>
      <c r="BX327" s="37" t="s">
        <v>2062</v>
      </c>
      <c r="BY327" s="37" t="s">
        <v>1950</v>
      </c>
      <c r="BZ327" s="37" t="str">
        <f t="shared" si="103"/>
        <v>,0</v>
      </c>
      <c r="CD327" s="37" t="s">
        <v>1902</v>
      </c>
      <c r="CE327" s="37" t="s">
        <v>2062</v>
      </c>
      <c r="CF327" s="37" t="s">
        <v>1950</v>
      </c>
      <c r="CG327" s="37" t="str">
        <f t="shared" si="104"/>
        <v>,0</v>
      </c>
      <c r="CK327" s="37" t="s">
        <v>2025</v>
      </c>
      <c r="CL327" s="37" t="s">
        <v>2062</v>
      </c>
      <c r="CM327" s="37" t="s">
        <v>1950</v>
      </c>
      <c r="CN327" s="37" t="str">
        <f t="shared" si="105"/>
        <v>,0</v>
      </c>
      <c r="CR327" s="37" t="s">
        <v>2025</v>
      </c>
      <c r="CS327" s="37" t="s">
        <v>2062</v>
      </c>
      <c r="CT327" s="37" t="s">
        <v>1950</v>
      </c>
      <c r="CU327" s="37" t="str">
        <f t="shared" si="106"/>
        <v>,0</v>
      </c>
      <c r="CY327" s="37" t="s">
        <v>1904</v>
      </c>
      <c r="CZ327" s="37" t="s">
        <v>2062</v>
      </c>
      <c r="DA327" s="37" t="s">
        <v>1950</v>
      </c>
      <c r="DB327" s="37" t="str">
        <f t="shared" si="107"/>
        <v>,0</v>
      </c>
      <c r="DF327" s="37" t="s">
        <v>1889</v>
      </c>
    </row>
    <row r="328" spans="3:110" x14ac:dyDescent="0.2">
      <c r="C328" s="37">
        <v>600000</v>
      </c>
      <c r="D328" s="37" t="str">
        <f t="shared" si="92"/>
        <v>{{900000,999,5,0}}</v>
      </c>
      <c r="E328" s="37" t="s">
        <v>2089</v>
      </c>
      <c r="F328" s="37" t="s">
        <v>1877</v>
      </c>
      <c r="G328" s="37" t="s">
        <v>1937</v>
      </c>
      <c r="H328" s="37" t="str">
        <f t="shared" si="94"/>
        <v>,0</v>
      </c>
      <c r="L328" s="37" t="s">
        <v>1889</v>
      </c>
      <c r="O328" s="37" t="str">
        <f t="shared" si="93"/>
        <v/>
      </c>
      <c r="S328" s="37" t="s">
        <v>1890</v>
      </c>
      <c r="V328" s="37" t="str">
        <f t="shared" si="95"/>
        <v/>
      </c>
      <c r="Z328" s="37" t="s">
        <v>1890</v>
      </c>
      <c r="AC328" s="37" t="str">
        <f t="shared" si="96"/>
        <v/>
      </c>
      <c r="AG328" s="37" t="s">
        <v>1890</v>
      </c>
      <c r="AJ328" s="37" t="str">
        <f t="shared" si="97"/>
        <v/>
      </c>
      <c r="AN328" s="37" t="s">
        <v>1890</v>
      </c>
      <c r="AQ328" s="37" t="str">
        <f t="shared" si="98"/>
        <v/>
      </c>
      <c r="AU328" s="37" t="s">
        <v>1890</v>
      </c>
      <c r="AX328" s="37" t="str">
        <f t="shared" si="99"/>
        <v/>
      </c>
      <c r="BB328" s="37" t="s">
        <v>1890</v>
      </c>
      <c r="BE328" s="37" t="str">
        <f t="shared" si="100"/>
        <v/>
      </c>
      <c r="BI328" s="37" t="s">
        <v>1890</v>
      </c>
      <c r="BL328" s="37" t="str">
        <f t="shared" si="101"/>
        <v/>
      </c>
      <c r="BP328" s="37" t="s">
        <v>1890</v>
      </c>
      <c r="BS328" s="37" t="str">
        <f t="shared" si="102"/>
        <v/>
      </c>
      <c r="BW328" s="37" t="s">
        <v>1890</v>
      </c>
      <c r="BZ328" s="37" t="str">
        <f t="shared" si="103"/>
        <v/>
      </c>
      <c r="CD328" s="37" t="s">
        <v>1890</v>
      </c>
      <c r="CG328" s="37" t="str">
        <f t="shared" si="104"/>
        <v/>
      </c>
      <c r="CK328" s="37" t="s">
        <v>1890</v>
      </c>
      <c r="CN328" s="37" t="str">
        <f t="shared" si="105"/>
        <v/>
      </c>
      <c r="CR328" s="37" t="s">
        <v>1890</v>
      </c>
      <c r="CU328" s="37" t="str">
        <f t="shared" si="106"/>
        <v/>
      </c>
      <c r="CY328" s="37" t="s">
        <v>1890</v>
      </c>
      <c r="DB328" s="37" t="str">
        <f t="shared" si="107"/>
        <v/>
      </c>
      <c r="DF328" s="37" t="s">
        <v>1890</v>
      </c>
    </row>
  </sheetData>
  <phoneticPr fontId="14" type="noConversion"/>
  <conditionalFormatting sqref="L2:DF2">
    <cfRule type="cellIs" dxfId="2" priority="1" operator="equal">
      <formula>3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W92"/>
  <sheetViews>
    <sheetView workbookViewId="0">
      <selection activeCell="N32" sqref="N32"/>
    </sheetView>
  </sheetViews>
  <sheetFormatPr defaultColWidth="9" defaultRowHeight="16.5" x14ac:dyDescent="0.2"/>
  <cols>
    <col min="1" max="1" width="8.375" style="1" customWidth="1"/>
    <col min="2" max="2" width="9.25" style="1" customWidth="1"/>
    <col min="3" max="3" width="11.25" style="1" customWidth="1"/>
    <col min="4" max="4" width="9.25" style="1" hidden="1" customWidth="1"/>
    <col min="5" max="5" width="11.25" style="1" hidden="1" customWidth="1"/>
    <col min="6" max="6" width="10.75" style="1" hidden="1" customWidth="1"/>
    <col min="7" max="7" width="11.875" style="1" hidden="1" customWidth="1"/>
    <col min="8" max="9" width="9.375" style="1" hidden="1" customWidth="1"/>
    <col min="10" max="10" width="13" style="1" hidden="1" customWidth="1"/>
    <col min="11" max="11" width="12.75" style="1" hidden="1" customWidth="1"/>
    <col min="12" max="12" width="16.375" style="1" hidden="1" customWidth="1"/>
    <col min="13" max="13" width="11.5" style="1" customWidth="1"/>
    <col min="14" max="14" width="9.5" style="1" customWidth="1"/>
    <col min="15" max="15" width="9" style="1"/>
    <col min="16" max="17" width="11.25" style="1" customWidth="1"/>
    <col min="18" max="18" width="12" style="1" customWidth="1"/>
    <col min="19" max="24" width="9" style="1"/>
    <col min="25" max="26" width="11.25" style="1" customWidth="1"/>
    <col min="50" max="16384" width="9" style="1"/>
  </cols>
  <sheetData>
    <row r="1" spans="1:26" s="1" customFormat="1" x14ac:dyDescent="0.3">
      <c r="B1" s="1" t="s">
        <v>2090</v>
      </c>
      <c r="C1" s="7" t="s">
        <v>2091</v>
      </c>
      <c r="D1" s="7" t="s">
        <v>2092</v>
      </c>
      <c r="E1" s="7" t="s">
        <v>2093</v>
      </c>
      <c r="F1" s="7" t="s">
        <v>2094</v>
      </c>
      <c r="G1" s="7" t="s">
        <v>2095</v>
      </c>
      <c r="H1" s="7" t="s">
        <v>2096</v>
      </c>
      <c r="I1" s="7" t="s">
        <v>2097</v>
      </c>
      <c r="J1" s="7" t="s">
        <v>2098</v>
      </c>
      <c r="K1" s="7" t="s">
        <v>2099</v>
      </c>
      <c r="L1" s="7" t="s">
        <v>2100</v>
      </c>
      <c r="N1" s="19"/>
      <c r="O1" s="20" t="s">
        <v>2101</v>
      </c>
      <c r="P1" s="20" t="s">
        <v>2102</v>
      </c>
      <c r="Q1" s="20" t="s">
        <v>2103</v>
      </c>
      <c r="R1" s="28"/>
      <c r="S1" s="28"/>
      <c r="T1" s="28"/>
      <c r="U1" s="28"/>
      <c r="V1" s="28"/>
      <c r="W1" s="28"/>
      <c r="X1" s="28"/>
      <c r="Y1" s="28"/>
      <c r="Z1" s="31"/>
    </row>
    <row r="2" spans="1:26" s="1" customFormat="1" x14ac:dyDescent="0.3">
      <c r="B2" s="1" t="s">
        <v>2104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N2" s="21"/>
      <c r="O2" s="2">
        <v>1</v>
      </c>
      <c r="P2" s="2">
        <v>1</v>
      </c>
      <c r="Q2" s="2">
        <v>1</v>
      </c>
      <c r="S2" s="1" t="s">
        <v>2105</v>
      </c>
      <c r="T2" s="1" t="s">
        <v>2106</v>
      </c>
      <c r="U2" s="1" t="s">
        <v>2107</v>
      </c>
      <c r="V2" s="1" t="s">
        <v>2108</v>
      </c>
      <c r="Z2" s="32"/>
    </row>
    <row r="3" spans="1:26" s="1" customFormat="1" x14ac:dyDescent="0.2">
      <c r="N3" s="21"/>
      <c r="O3" s="2">
        <v>2</v>
      </c>
      <c r="P3" s="1">
        <v>1</v>
      </c>
      <c r="Q3" s="1">
        <v>1</v>
      </c>
      <c r="Z3" s="32"/>
    </row>
    <row r="4" spans="1:26" s="1" customFormat="1" x14ac:dyDescent="0.2">
      <c r="B4" s="1" t="s">
        <v>2109</v>
      </c>
      <c r="C4" s="1" t="s">
        <v>2110</v>
      </c>
      <c r="D4" s="1" t="s">
        <v>2111</v>
      </c>
      <c r="E4" s="1" t="s">
        <v>2112</v>
      </c>
      <c r="F4" s="1" t="s">
        <v>2113</v>
      </c>
      <c r="N4" s="21"/>
      <c r="O4" s="2">
        <v>3</v>
      </c>
      <c r="P4" s="1">
        <v>2</v>
      </c>
      <c r="Q4" s="1">
        <v>2</v>
      </c>
      <c r="S4" s="29" t="s">
        <v>2114</v>
      </c>
      <c r="T4" s="30" t="str">
        <f ca="1">CONCATENATE(S2,Y17,Z17,Y18,Z18,Y19,Z19,Y20,Z20,Y21,Z21,Y22,Z22,Y23,Z23,Y24,Z24,Y25,Z25,Y26,Z26,Y27,Z27,Y28,Z28,Y29,Z29,Y30,Z30,Y31,Z31,U2)</f>
        <v>{{3003,-1,5,0,0,0,1}|{1014,-1,5,0,0,0,3.5}|{2008,-1,5,0,0,0,6}|{3006,-1,5,0,0,0,8.5}|{2008,-1,5,0,0,0,11}|{4023,-1,5,0,0,0,13.5}|{2010,-1,5,0,0,0,16}}</v>
      </c>
      <c r="U4" s="30"/>
      <c r="V4" s="30"/>
      <c r="W4" s="30"/>
      <c r="X4" s="30"/>
      <c r="Y4" s="30"/>
      <c r="Z4" s="33"/>
    </row>
    <row r="5" spans="1:26" s="1" customFormat="1" x14ac:dyDescent="0.2">
      <c r="B5" s="1" t="s">
        <v>2115</v>
      </c>
      <c r="C5" s="1">
        <v>1</v>
      </c>
      <c r="D5" s="1">
        <v>2</v>
      </c>
      <c r="E5" s="1">
        <v>3</v>
      </c>
      <c r="F5" s="1">
        <v>4</v>
      </c>
      <c r="N5" s="21"/>
      <c r="O5" s="2">
        <v>4</v>
      </c>
      <c r="P5" s="1">
        <v>2</v>
      </c>
      <c r="Q5" s="1">
        <v>2</v>
      </c>
      <c r="Z5" s="32"/>
    </row>
    <row r="6" spans="1:26" s="1" customFormat="1" x14ac:dyDescent="0.2">
      <c r="B6" s="1" t="s">
        <v>2116</v>
      </c>
      <c r="C6" s="1">
        <v>2</v>
      </c>
      <c r="D6" s="1">
        <v>8</v>
      </c>
      <c r="E6" s="1">
        <v>10</v>
      </c>
      <c r="F6" s="1">
        <v>10</v>
      </c>
      <c r="N6" s="21"/>
      <c r="O6" s="2">
        <v>5</v>
      </c>
      <c r="P6" s="1">
        <v>2</v>
      </c>
      <c r="Q6" s="1">
        <v>3</v>
      </c>
      <c r="S6" s="29" t="s">
        <v>2117</v>
      </c>
      <c r="Z6" s="32"/>
    </row>
    <row r="7" spans="1:26" s="1" customFormat="1" x14ac:dyDescent="0.2">
      <c r="N7" s="21"/>
      <c r="O7" s="2">
        <v>6</v>
      </c>
      <c r="P7" s="1">
        <v>2</v>
      </c>
      <c r="Q7" s="1">
        <v>3</v>
      </c>
      <c r="Z7" s="32"/>
    </row>
    <row r="8" spans="1:26" s="1" customFormat="1" x14ac:dyDescent="0.3">
      <c r="A8" s="1" t="s">
        <v>2118</v>
      </c>
      <c r="B8" s="8" t="s">
        <v>2119</v>
      </c>
      <c r="C8" s="8" t="s">
        <v>2120</v>
      </c>
      <c r="D8" s="8" t="s">
        <v>2109</v>
      </c>
      <c r="E8" s="8" t="s">
        <v>2121</v>
      </c>
      <c r="F8" s="8" t="s">
        <v>2122</v>
      </c>
      <c r="G8" s="8" t="s">
        <v>2123</v>
      </c>
      <c r="H8" s="8" t="s">
        <v>2124</v>
      </c>
      <c r="I8" s="8" t="s">
        <v>2125</v>
      </c>
      <c r="J8" s="8" t="s">
        <v>2126</v>
      </c>
      <c r="K8" s="8" t="s">
        <v>2127</v>
      </c>
      <c r="L8" s="1" t="s">
        <v>2128</v>
      </c>
      <c r="N8" s="21"/>
      <c r="O8" s="2">
        <v>7</v>
      </c>
      <c r="P8" s="1">
        <v>2</v>
      </c>
      <c r="Q8" s="1">
        <v>3</v>
      </c>
      <c r="Z8" s="32"/>
    </row>
    <row r="9" spans="1:26" s="1" customFormat="1" x14ac:dyDescent="0.3">
      <c r="A9" s="1" t="s">
        <v>2129</v>
      </c>
      <c r="B9" s="9" t="s">
        <v>3</v>
      </c>
      <c r="C9" s="9" t="s">
        <v>3</v>
      </c>
      <c r="D9" s="9"/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/>
      <c r="K9" s="9" t="s">
        <v>3</v>
      </c>
      <c r="N9" s="21"/>
      <c r="O9" s="2">
        <v>8</v>
      </c>
      <c r="P9" s="1">
        <v>2</v>
      </c>
      <c r="Q9" s="1">
        <v>3</v>
      </c>
      <c r="Z9" s="32"/>
    </row>
    <row r="10" spans="1:26" s="1" customFormat="1" x14ac:dyDescent="0.3">
      <c r="B10" s="9" t="s">
        <v>2130</v>
      </c>
      <c r="C10" s="9" t="s">
        <v>2131</v>
      </c>
      <c r="D10" s="9" t="s">
        <v>2132</v>
      </c>
      <c r="E10" s="9" t="s">
        <v>2133</v>
      </c>
      <c r="F10" s="9" t="s">
        <v>2134</v>
      </c>
      <c r="G10" s="9" t="s">
        <v>2135</v>
      </c>
      <c r="H10" s="9" t="s">
        <v>2136</v>
      </c>
      <c r="I10" s="9" t="s">
        <v>2137</v>
      </c>
      <c r="J10" s="9" t="s">
        <v>2138</v>
      </c>
      <c r="K10" s="9" t="s">
        <v>2139</v>
      </c>
      <c r="L10" s="1" t="s">
        <v>2140</v>
      </c>
      <c r="N10" s="21"/>
      <c r="O10" s="2">
        <v>9</v>
      </c>
      <c r="P10" s="1">
        <v>3</v>
      </c>
      <c r="Q10" s="1">
        <v>4</v>
      </c>
      <c r="Z10" s="32"/>
    </row>
    <row r="11" spans="1:26" s="1" customFormat="1" x14ac:dyDescent="0.3">
      <c r="B11" s="9" t="s">
        <v>2141</v>
      </c>
      <c r="C11" s="9" t="s">
        <v>2142</v>
      </c>
      <c r="D11" s="9" t="s">
        <v>2143</v>
      </c>
      <c r="E11" s="9" t="s">
        <v>2143</v>
      </c>
      <c r="F11" s="9" t="s">
        <v>2143</v>
      </c>
      <c r="G11" s="9" t="s">
        <v>8</v>
      </c>
      <c r="H11" s="9" t="s">
        <v>2144</v>
      </c>
      <c r="I11" s="9" t="s">
        <v>2143</v>
      </c>
      <c r="J11" s="9" t="s">
        <v>8</v>
      </c>
      <c r="K11" s="9" t="s">
        <v>2145</v>
      </c>
      <c r="L11" s="1" t="s">
        <v>2144</v>
      </c>
      <c r="N11" s="21"/>
      <c r="O11" s="2">
        <v>10</v>
      </c>
      <c r="P11" s="1">
        <v>3</v>
      </c>
      <c r="Q11" s="1">
        <v>4</v>
      </c>
      <c r="Z11" s="32"/>
    </row>
    <row r="12" spans="1:26" s="1" customFormat="1" x14ac:dyDescent="0.3">
      <c r="B12" s="9" t="s">
        <v>9</v>
      </c>
      <c r="C12" s="9" t="s">
        <v>10</v>
      </c>
      <c r="D12" s="9" t="s">
        <v>9</v>
      </c>
      <c r="E12" s="9" t="s">
        <v>9</v>
      </c>
      <c r="F12" s="9" t="s">
        <v>9</v>
      </c>
      <c r="G12" s="9" t="s">
        <v>9</v>
      </c>
      <c r="H12" s="9" t="s">
        <v>9</v>
      </c>
      <c r="I12" s="9" t="s">
        <v>9</v>
      </c>
      <c r="J12" s="9" t="s">
        <v>9</v>
      </c>
      <c r="K12" s="9" t="s">
        <v>9</v>
      </c>
      <c r="L12" s="1" t="s">
        <v>9</v>
      </c>
      <c r="N12" s="21"/>
      <c r="Z12" s="32"/>
    </row>
    <row r="13" spans="1:26" s="2" customFormat="1" x14ac:dyDescent="0.3">
      <c r="A13" s="2">
        <v>109</v>
      </c>
      <c r="B13" s="10">
        <v>1000</v>
      </c>
      <c r="C13" s="10" t="s">
        <v>2146</v>
      </c>
      <c r="D13" s="10">
        <v>1</v>
      </c>
      <c r="E13" s="10">
        <v>1</v>
      </c>
      <c r="F13" s="10">
        <v>1</v>
      </c>
      <c r="G13" s="10">
        <v>2</v>
      </c>
      <c r="H13" s="10">
        <v>4</v>
      </c>
      <c r="I13" s="22">
        <v>4</v>
      </c>
      <c r="J13" s="10">
        <v>600</v>
      </c>
      <c r="K13" s="10">
        <v>91000</v>
      </c>
      <c r="L13" s="10">
        <v>4</v>
      </c>
      <c r="N13" s="23"/>
      <c r="O13" s="2" t="s">
        <v>2147</v>
      </c>
      <c r="P13" s="2">
        <v>7</v>
      </c>
      <c r="Z13" s="34"/>
    </row>
    <row r="14" spans="1:26" s="2" customFormat="1" x14ac:dyDescent="0.3">
      <c r="A14" s="2">
        <v>118</v>
      </c>
      <c r="B14" s="10">
        <v>1001</v>
      </c>
      <c r="C14" s="10" t="s">
        <v>2148</v>
      </c>
      <c r="D14" s="10">
        <v>1</v>
      </c>
      <c r="E14" s="10">
        <v>1</v>
      </c>
      <c r="F14" s="10">
        <v>1</v>
      </c>
      <c r="G14" s="10">
        <v>1</v>
      </c>
      <c r="H14" s="10">
        <v>2</v>
      </c>
      <c r="I14" s="22">
        <v>3</v>
      </c>
      <c r="J14" s="10">
        <v>300</v>
      </c>
      <c r="K14" s="10">
        <v>91001</v>
      </c>
      <c r="L14" s="10">
        <v>2</v>
      </c>
      <c r="N14" s="23"/>
      <c r="O14" s="2" t="s">
        <v>2149</v>
      </c>
      <c r="P14" s="2">
        <v>5</v>
      </c>
      <c r="Z14" s="34"/>
    </row>
    <row r="15" spans="1:26" s="2" customFormat="1" x14ac:dyDescent="0.3">
      <c r="A15" s="2">
        <v>127</v>
      </c>
      <c r="B15" s="10">
        <v>1002</v>
      </c>
      <c r="C15" s="10" t="s">
        <v>2150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22">
        <v>2</v>
      </c>
      <c r="J15" s="10">
        <v>300</v>
      </c>
      <c r="K15" s="10">
        <v>91002</v>
      </c>
      <c r="L15" s="10">
        <v>1</v>
      </c>
      <c r="N15" s="23"/>
      <c r="Z15" s="34"/>
    </row>
    <row r="16" spans="1:26" s="2" customFormat="1" x14ac:dyDescent="0.3">
      <c r="A16" s="2">
        <v>136</v>
      </c>
      <c r="B16" s="10">
        <v>1003</v>
      </c>
      <c r="C16" s="10" t="s">
        <v>2151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22">
        <v>3</v>
      </c>
      <c r="J16" s="10">
        <v>300</v>
      </c>
      <c r="K16" s="10">
        <v>91003</v>
      </c>
      <c r="L16" s="10">
        <v>1</v>
      </c>
      <c r="N16" s="23" t="s">
        <v>2152</v>
      </c>
      <c r="O16" s="2" t="s">
        <v>2153</v>
      </c>
      <c r="P16" s="1" t="s">
        <v>2101</v>
      </c>
      <c r="Q16" s="1" t="s">
        <v>2115</v>
      </c>
      <c r="R16" s="1" t="s">
        <v>2154</v>
      </c>
      <c r="S16" s="2" t="s">
        <v>2155</v>
      </c>
      <c r="T16" s="2" t="s">
        <v>2156</v>
      </c>
      <c r="U16" s="2" t="s">
        <v>2157</v>
      </c>
      <c r="V16" s="2" t="s">
        <v>2158</v>
      </c>
      <c r="W16" s="2" t="s">
        <v>2159</v>
      </c>
      <c r="X16" s="2" t="s">
        <v>2160</v>
      </c>
      <c r="Y16" s="2" t="s">
        <v>2161</v>
      </c>
      <c r="Z16" s="34" t="s">
        <v>2162</v>
      </c>
    </row>
    <row r="17" spans="1:26" s="2" customFormat="1" x14ac:dyDescent="0.3">
      <c r="A17" s="2">
        <v>145</v>
      </c>
      <c r="B17" s="10">
        <v>1005</v>
      </c>
      <c r="C17" s="10" t="s">
        <v>2163</v>
      </c>
      <c r="D17" s="10">
        <v>1</v>
      </c>
      <c r="E17" s="10">
        <v>1</v>
      </c>
      <c r="F17" s="10">
        <v>1</v>
      </c>
      <c r="G17" s="10">
        <v>2</v>
      </c>
      <c r="H17" s="10">
        <v>4</v>
      </c>
      <c r="I17" s="22">
        <v>2</v>
      </c>
      <c r="J17" s="10">
        <v>600</v>
      </c>
      <c r="K17" s="10">
        <v>91005</v>
      </c>
      <c r="L17" s="10">
        <v>4</v>
      </c>
      <c r="N17" s="23">
        <v>1</v>
      </c>
      <c r="O17" s="1" t="s">
        <v>2164</v>
      </c>
      <c r="P17" s="2">
        <f t="shared" ref="P17:P31" si="0">IF(N17&lt;=$P$13,$P$14,"")</f>
        <v>5</v>
      </c>
      <c r="Q17" s="2">
        <f t="shared" ref="Q17:Q31" ca="1" si="1">RANDBETWEEN(VLOOKUP(P17,$O$1:$P$11,2,0),VLOOKUP(P17,$O$1:$Q$11,3,0))</f>
        <v>3</v>
      </c>
      <c r="R17" s="2">
        <f t="shared" ref="R17:R31" ca="1" si="2">RANDBETWEEN(Q17*100,Q17*100+72)</f>
        <v>324</v>
      </c>
      <c r="S17" s="2">
        <f t="shared" ref="S17:S31" ca="1" si="3">VLOOKUP(R17,$A$13:$B$92,2,TRUE)</f>
        <v>3003</v>
      </c>
      <c r="T17" s="2">
        <v>-1</v>
      </c>
      <c r="U17" s="2">
        <v>0</v>
      </c>
      <c r="V17" s="2">
        <v>0</v>
      </c>
      <c r="W17" s="2">
        <v>0</v>
      </c>
      <c r="X17" s="2">
        <v>1</v>
      </c>
      <c r="Y17" s="2" t="str">
        <f t="shared" ref="Y17:Y31" ca="1" si="4">_xlfn.IFNA($S$2&amp;S17&amp;$T$2&amp;T17&amp;$T$2&amp;P17&amp;$T$2&amp;U17&amp;$T$2&amp;V17&amp;$T$2&amp;W17&amp;$T$2&amp;X17&amp;$U$2,"")</f>
        <v>{3003,-1,5,0,0,0,1}</v>
      </c>
      <c r="Z17" s="34" t="str">
        <f t="shared" ref="Z17:Z31" ca="1" si="5">IF(OR(Y17="",Y18=""),"","|")</f>
        <v>|</v>
      </c>
    </row>
    <row r="18" spans="1:26" s="2" customFormat="1" x14ac:dyDescent="0.3">
      <c r="A18" s="2">
        <v>154</v>
      </c>
      <c r="B18" s="10">
        <v>1006</v>
      </c>
      <c r="C18" s="10" t="s">
        <v>2165</v>
      </c>
      <c r="D18" s="10">
        <v>1</v>
      </c>
      <c r="E18" s="10">
        <v>1</v>
      </c>
      <c r="F18" s="10">
        <v>1</v>
      </c>
      <c r="G18" s="10">
        <v>2</v>
      </c>
      <c r="H18" s="10">
        <v>3</v>
      </c>
      <c r="I18" s="22">
        <v>1</v>
      </c>
      <c r="J18" s="10">
        <v>600</v>
      </c>
      <c r="K18" s="10">
        <v>91006</v>
      </c>
      <c r="L18" s="10">
        <v>3</v>
      </c>
      <c r="N18" s="23">
        <v>2</v>
      </c>
      <c r="O18" s="1" t="s">
        <v>2166</v>
      </c>
      <c r="P18" s="2">
        <f t="shared" si="0"/>
        <v>5</v>
      </c>
      <c r="Q18" s="2">
        <f t="shared" ca="1" si="1"/>
        <v>2</v>
      </c>
      <c r="R18" s="2">
        <f t="shared" ca="1" si="2"/>
        <v>235</v>
      </c>
      <c r="S18" s="2">
        <f t="shared" ca="1" si="3"/>
        <v>1014</v>
      </c>
      <c r="T18" s="2">
        <v>-1</v>
      </c>
      <c r="U18" s="2">
        <v>0</v>
      </c>
      <c r="V18" s="2">
        <v>0</v>
      </c>
      <c r="W18" s="2">
        <v>0</v>
      </c>
      <c r="X18" s="2">
        <f t="shared" ref="X18:X31" si="6">X17+2.5</f>
        <v>3.5</v>
      </c>
      <c r="Y18" s="2" t="str">
        <f t="shared" ca="1" si="4"/>
        <v>{1014,-1,5,0,0,0,3.5}</v>
      </c>
      <c r="Z18" s="34" t="str">
        <f t="shared" ca="1" si="5"/>
        <v>|</v>
      </c>
    </row>
    <row r="19" spans="1:26" s="2" customFormat="1" x14ac:dyDescent="0.3">
      <c r="A19" s="2">
        <v>163</v>
      </c>
      <c r="B19" s="10">
        <v>1007</v>
      </c>
      <c r="C19" s="10" t="s">
        <v>2167</v>
      </c>
      <c r="D19" s="10">
        <v>1</v>
      </c>
      <c r="E19" s="10">
        <v>1</v>
      </c>
      <c r="F19" s="10">
        <v>1</v>
      </c>
      <c r="G19" s="10">
        <v>2</v>
      </c>
      <c r="H19" s="10">
        <v>4</v>
      </c>
      <c r="I19" s="22">
        <v>1</v>
      </c>
      <c r="J19" s="10">
        <v>600</v>
      </c>
      <c r="K19" s="10">
        <v>91007</v>
      </c>
      <c r="L19" s="10">
        <v>4</v>
      </c>
      <c r="N19" s="23">
        <v>3</v>
      </c>
      <c r="O19" s="1" t="s">
        <v>2168</v>
      </c>
      <c r="P19" s="2">
        <f t="shared" si="0"/>
        <v>5</v>
      </c>
      <c r="Q19" s="2">
        <f t="shared" ca="1" si="1"/>
        <v>2</v>
      </c>
      <c r="R19" s="2">
        <f t="shared" ca="1" si="2"/>
        <v>257</v>
      </c>
      <c r="S19" s="2">
        <f t="shared" ca="1" si="3"/>
        <v>2008</v>
      </c>
      <c r="T19" s="2">
        <v>-1</v>
      </c>
      <c r="U19" s="2">
        <v>0</v>
      </c>
      <c r="V19" s="2">
        <v>0</v>
      </c>
      <c r="W19" s="2">
        <v>0</v>
      </c>
      <c r="X19" s="2">
        <f t="shared" si="6"/>
        <v>6</v>
      </c>
      <c r="Y19" s="2" t="str">
        <f t="shared" ca="1" si="4"/>
        <v>{2008,-1,5,0,0,0,6}</v>
      </c>
      <c r="Z19" s="34" t="str">
        <f t="shared" ca="1" si="5"/>
        <v>|</v>
      </c>
    </row>
    <row r="20" spans="1:26" s="3" customFormat="1" x14ac:dyDescent="0.3">
      <c r="A20" s="2">
        <v>172</v>
      </c>
      <c r="B20" s="10">
        <v>1017</v>
      </c>
      <c r="C20" s="10" t="s">
        <v>2169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22">
        <v>4</v>
      </c>
      <c r="J20" s="10">
        <v>300</v>
      </c>
      <c r="K20" s="10">
        <v>91017</v>
      </c>
      <c r="L20" s="10">
        <v>1</v>
      </c>
      <c r="M20" s="2"/>
      <c r="N20" s="23">
        <v>4</v>
      </c>
      <c r="O20" s="1" t="s">
        <v>2170</v>
      </c>
      <c r="P20" s="2">
        <f t="shared" si="0"/>
        <v>5</v>
      </c>
      <c r="Q20" s="2">
        <f t="shared" ca="1" si="1"/>
        <v>3</v>
      </c>
      <c r="R20" s="2">
        <f t="shared" ca="1" si="2"/>
        <v>330</v>
      </c>
      <c r="S20" s="2">
        <f t="shared" ca="1" si="3"/>
        <v>3006</v>
      </c>
      <c r="T20" s="2">
        <v>-1</v>
      </c>
      <c r="U20" s="2">
        <v>0</v>
      </c>
      <c r="V20" s="2">
        <v>0</v>
      </c>
      <c r="W20" s="2">
        <v>0</v>
      </c>
      <c r="X20" s="2">
        <f t="shared" si="6"/>
        <v>8.5</v>
      </c>
      <c r="Y20" s="2" t="str">
        <f t="shared" ca="1" si="4"/>
        <v>{3006,-1,5,0,0,0,8.5}</v>
      </c>
      <c r="Z20" s="34" t="str">
        <f t="shared" ca="1" si="5"/>
        <v>|</v>
      </c>
    </row>
    <row r="21" spans="1:26" s="3" customFormat="1" x14ac:dyDescent="0.3">
      <c r="A21" s="2">
        <v>206</v>
      </c>
      <c r="B21" s="11">
        <v>1010</v>
      </c>
      <c r="C21" s="11" t="s">
        <v>2171</v>
      </c>
      <c r="D21" s="11">
        <v>2</v>
      </c>
      <c r="E21" s="11">
        <v>3</v>
      </c>
      <c r="F21" s="11">
        <v>8</v>
      </c>
      <c r="G21" s="11">
        <v>1</v>
      </c>
      <c r="H21" s="11">
        <v>2</v>
      </c>
      <c r="I21" s="12">
        <v>2</v>
      </c>
      <c r="J21" s="11">
        <v>300</v>
      </c>
      <c r="K21" s="11">
        <v>91010</v>
      </c>
      <c r="L21" s="11">
        <v>2</v>
      </c>
      <c r="M21" s="2"/>
      <c r="N21" s="23">
        <v>5</v>
      </c>
      <c r="O21" s="1" t="s">
        <v>2172</v>
      </c>
      <c r="P21" s="2">
        <f t="shared" si="0"/>
        <v>5</v>
      </c>
      <c r="Q21" s="2">
        <f t="shared" ca="1" si="1"/>
        <v>2</v>
      </c>
      <c r="R21" s="2">
        <f t="shared" ca="1" si="2"/>
        <v>256</v>
      </c>
      <c r="S21" s="2">
        <f t="shared" ca="1" si="3"/>
        <v>2008</v>
      </c>
      <c r="T21" s="2">
        <v>-1</v>
      </c>
      <c r="U21" s="2">
        <v>0</v>
      </c>
      <c r="V21" s="2">
        <v>0</v>
      </c>
      <c r="W21" s="2">
        <v>0</v>
      </c>
      <c r="X21" s="2">
        <f t="shared" si="6"/>
        <v>11</v>
      </c>
      <c r="Y21" s="2" t="str">
        <f t="shared" ca="1" si="4"/>
        <v>{2008,-1,5,0,0,0,11}</v>
      </c>
      <c r="Z21" s="34" t="str">
        <f t="shared" ca="1" si="5"/>
        <v>|</v>
      </c>
    </row>
    <row r="22" spans="1:26" s="3" customFormat="1" x14ac:dyDescent="0.3">
      <c r="A22" s="2">
        <v>212</v>
      </c>
      <c r="B22" s="11">
        <v>1011</v>
      </c>
      <c r="C22" s="11" t="s">
        <v>2173</v>
      </c>
      <c r="D22" s="11">
        <v>2</v>
      </c>
      <c r="E22" s="11">
        <v>3</v>
      </c>
      <c r="F22" s="11">
        <v>8</v>
      </c>
      <c r="G22" s="11">
        <v>1</v>
      </c>
      <c r="H22" s="11">
        <v>2</v>
      </c>
      <c r="I22" s="12">
        <v>1</v>
      </c>
      <c r="J22" s="11">
        <v>300</v>
      </c>
      <c r="K22" s="11">
        <v>91011</v>
      </c>
      <c r="L22" s="11">
        <v>2</v>
      </c>
      <c r="M22" s="2"/>
      <c r="N22" s="23">
        <v>6</v>
      </c>
      <c r="O22" s="1" t="s">
        <v>2174</v>
      </c>
      <c r="P22" s="2">
        <f t="shared" si="0"/>
        <v>5</v>
      </c>
      <c r="Q22" s="2">
        <f t="shared" ca="1" si="1"/>
        <v>3</v>
      </c>
      <c r="R22" s="2">
        <f t="shared" ca="1" si="2"/>
        <v>372</v>
      </c>
      <c r="S22" s="2">
        <f t="shared" ca="1" si="3"/>
        <v>4023</v>
      </c>
      <c r="T22" s="2">
        <v>-1</v>
      </c>
      <c r="U22" s="2">
        <v>0</v>
      </c>
      <c r="V22" s="2">
        <v>0</v>
      </c>
      <c r="W22" s="2">
        <v>0</v>
      </c>
      <c r="X22" s="2">
        <f t="shared" si="6"/>
        <v>13.5</v>
      </c>
      <c r="Y22" s="2" t="str">
        <f t="shared" ca="1" si="4"/>
        <v>{4023,-1,5,0,0,0,13.5}</v>
      </c>
      <c r="Z22" s="34" t="str">
        <f t="shared" ca="1" si="5"/>
        <v>|</v>
      </c>
    </row>
    <row r="23" spans="1:26" s="3" customFormat="1" x14ac:dyDescent="0.3">
      <c r="A23" s="2">
        <v>218</v>
      </c>
      <c r="B23" s="11">
        <v>1012</v>
      </c>
      <c r="C23" s="11" t="s">
        <v>2175</v>
      </c>
      <c r="D23" s="11">
        <v>2</v>
      </c>
      <c r="E23" s="11">
        <v>3</v>
      </c>
      <c r="F23" s="11">
        <v>8</v>
      </c>
      <c r="G23" s="11">
        <v>1</v>
      </c>
      <c r="H23" s="11">
        <v>1</v>
      </c>
      <c r="I23" s="12">
        <v>2</v>
      </c>
      <c r="J23" s="11">
        <v>300</v>
      </c>
      <c r="K23" s="11">
        <v>91012</v>
      </c>
      <c r="L23" s="11">
        <v>5</v>
      </c>
      <c r="M23" s="2"/>
      <c r="N23" s="23">
        <v>7</v>
      </c>
      <c r="O23" s="1" t="s">
        <v>2176</v>
      </c>
      <c r="P23" s="2">
        <f t="shared" si="0"/>
        <v>5</v>
      </c>
      <c r="Q23" s="2">
        <f t="shared" ca="1" si="1"/>
        <v>3</v>
      </c>
      <c r="R23" s="2">
        <f t="shared" ca="1" si="2"/>
        <v>311</v>
      </c>
      <c r="S23" s="2">
        <f t="shared" ca="1" si="3"/>
        <v>2010</v>
      </c>
      <c r="T23" s="2">
        <v>-1</v>
      </c>
      <c r="U23" s="2">
        <v>0</v>
      </c>
      <c r="V23" s="2">
        <v>0</v>
      </c>
      <c r="W23" s="2">
        <v>0</v>
      </c>
      <c r="X23" s="2">
        <f t="shared" si="6"/>
        <v>16</v>
      </c>
      <c r="Y23" s="2" t="str">
        <f t="shared" ca="1" si="4"/>
        <v>{2010,-1,5,0,0,0,16}</v>
      </c>
      <c r="Z23" s="34" t="str">
        <f t="shared" ca="1" si="5"/>
        <v/>
      </c>
    </row>
    <row r="24" spans="1:26" s="3" customFormat="1" x14ac:dyDescent="0.3">
      <c r="A24" s="2">
        <v>224</v>
      </c>
      <c r="B24" s="11">
        <v>1013</v>
      </c>
      <c r="C24" s="11" t="s">
        <v>2177</v>
      </c>
      <c r="D24" s="11">
        <v>2</v>
      </c>
      <c r="E24" s="11">
        <v>3</v>
      </c>
      <c r="F24" s="11">
        <v>8</v>
      </c>
      <c r="G24" s="11">
        <v>1</v>
      </c>
      <c r="H24" s="11">
        <v>1</v>
      </c>
      <c r="I24" s="12">
        <v>2</v>
      </c>
      <c r="J24" s="11">
        <v>300</v>
      </c>
      <c r="K24" s="11">
        <v>91013</v>
      </c>
      <c r="L24" s="11">
        <v>1</v>
      </c>
      <c r="M24" s="2"/>
      <c r="N24" s="23">
        <v>8</v>
      </c>
      <c r="O24" s="1" t="s">
        <v>2178</v>
      </c>
      <c r="P24" s="2" t="str">
        <f t="shared" si="0"/>
        <v/>
      </c>
      <c r="Q24" s="2" t="e">
        <f t="shared" ca="1" si="1"/>
        <v>#N/A</v>
      </c>
      <c r="R24" s="2" t="e">
        <f t="shared" ca="1" si="2"/>
        <v>#N/A</v>
      </c>
      <c r="S24" s="2" t="e">
        <f t="shared" ca="1" si="3"/>
        <v>#N/A</v>
      </c>
      <c r="T24" s="2">
        <v>-1</v>
      </c>
      <c r="U24" s="2">
        <v>0</v>
      </c>
      <c r="V24" s="2">
        <v>0</v>
      </c>
      <c r="W24" s="2">
        <v>0</v>
      </c>
      <c r="X24" s="2">
        <f t="shared" si="6"/>
        <v>18.5</v>
      </c>
      <c r="Y24" s="2" t="str">
        <f t="shared" ca="1" si="4"/>
        <v/>
      </c>
      <c r="Z24" s="34" t="str">
        <f t="shared" ca="1" si="5"/>
        <v/>
      </c>
    </row>
    <row r="25" spans="1:26" s="4" customFormat="1" x14ac:dyDescent="0.3">
      <c r="A25" s="2">
        <v>230</v>
      </c>
      <c r="B25" s="11">
        <v>1014</v>
      </c>
      <c r="C25" s="11" t="s">
        <v>2179</v>
      </c>
      <c r="D25" s="11">
        <v>2</v>
      </c>
      <c r="E25" s="11">
        <v>3</v>
      </c>
      <c r="F25" s="11">
        <v>8</v>
      </c>
      <c r="G25" s="11">
        <v>2</v>
      </c>
      <c r="H25" s="11">
        <v>4</v>
      </c>
      <c r="I25" s="12">
        <v>1</v>
      </c>
      <c r="J25" s="11">
        <v>600</v>
      </c>
      <c r="K25" s="11">
        <v>91014</v>
      </c>
      <c r="L25" s="11">
        <v>4</v>
      </c>
      <c r="M25" s="2"/>
      <c r="N25" s="23">
        <v>9</v>
      </c>
      <c r="O25" s="1" t="s">
        <v>2180</v>
      </c>
      <c r="P25" s="2" t="str">
        <f t="shared" si="0"/>
        <v/>
      </c>
      <c r="Q25" s="2" t="e">
        <f t="shared" ca="1" si="1"/>
        <v>#N/A</v>
      </c>
      <c r="R25" s="2" t="e">
        <f t="shared" ca="1" si="2"/>
        <v>#N/A</v>
      </c>
      <c r="S25" s="2" t="e">
        <f t="shared" ca="1" si="3"/>
        <v>#N/A</v>
      </c>
      <c r="T25" s="2">
        <v>-1</v>
      </c>
      <c r="U25" s="2">
        <v>0</v>
      </c>
      <c r="V25" s="2">
        <v>0</v>
      </c>
      <c r="W25" s="2">
        <v>0</v>
      </c>
      <c r="X25" s="2">
        <f t="shared" si="6"/>
        <v>21</v>
      </c>
      <c r="Y25" s="2" t="str">
        <f t="shared" ca="1" si="4"/>
        <v/>
      </c>
      <c r="Z25" s="34" t="str">
        <f t="shared" ca="1" si="5"/>
        <v/>
      </c>
    </row>
    <row r="26" spans="1:26" s="2" customFormat="1" x14ac:dyDescent="0.3">
      <c r="A26" s="2">
        <v>236</v>
      </c>
      <c r="B26" s="11">
        <v>1015</v>
      </c>
      <c r="C26" s="11" t="s">
        <v>2181</v>
      </c>
      <c r="D26" s="11">
        <v>2</v>
      </c>
      <c r="E26" s="11">
        <v>3</v>
      </c>
      <c r="F26" s="11">
        <v>8</v>
      </c>
      <c r="G26" s="11">
        <v>2</v>
      </c>
      <c r="H26" s="11">
        <v>4</v>
      </c>
      <c r="I26" s="12">
        <v>1</v>
      </c>
      <c r="J26" s="11">
        <v>600</v>
      </c>
      <c r="K26" s="11">
        <v>91015</v>
      </c>
      <c r="L26" s="11">
        <v>4</v>
      </c>
      <c r="N26" s="23">
        <v>10</v>
      </c>
      <c r="O26" s="1" t="s">
        <v>2182</v>
      </c>
      <c r="P26" s="2" t="str">
        <f t="shared" si="0"/>
        <v/>
      </c>
      <c r="Q26" s="2" t="e">
        <f t="shared" ca="1" si="1"/>
        <v>#N/A</v>
      </c>
      <c r="R26" s="2" t="e">
        <f t="shared" ca="1" si="2"/>
        <v>#N/A</v>
      </c>
      <c r="S26" s="2" t="e">
        <f t="shared" ca="1" si="3"/>
        <v>#N/A</v>
      </c>
      <c r="T26" s="2">
        <v>-1</v>
      </c>
      <c r="U26" s="2">
        <v>0</v>
      </c>
      <c r="V26" s="2">
        <v>0</v>
      </c>
      <c r="W26" s="2">
        <v>0</v>
      </c>
      <c r="X26" s="2">
        <f t="shared" si="6"/>
        <v>23.5</v>
      </c>
      <c r="Y26" s="2" t="str">
        <f t="shared" ca="1" si="4"/>
        <v/>
      </c>
      <c r="Z26" s="34" t="str">
        <f t="shared" ca="1" si="5"/>
        <v/>
      </c>
    </row>
    <row r="27" spans="1:26" s="4" customFormat="1" x14ac:dyDescent="0.3">
      <c r="A27" s="2">
        <v>242</v>
      </c>
      <c r="B27" s="11">
        <v>2006</v>
      </c>
      <c r="C27" s="12" t="s">
        <v>2183</v>
      </c>
      <c r="D27" s="11">
        <v>2</v>
      </c>
      <c r="E27" s="11">
        <v>3</v>
      </c>
      <c r="F27" s="11">
        <v>8</v>
      </c>
      <c r="G27" s="11">
        <v>2</v>
      </c>
      <c r="H27" s="11">
        <v>3</v>
      </c>
      <c r="I27" s="11">
        <v>4</v>
      </c>
      <c r="J27" s="11">
        <v>600</v>
      </c>
      <c r="K27" s="11">
        <v>92006</v>
      </c>
      <c r="L27" s="11">
        <v>3</v>
      </c>
      <c r="M27" s="2"/>
      <c r="N27" s="23">
        <v>11</v>
      </c>
      <c r="O27" s="1" t="s">
        <v>2184</v>
      </c>
      <c r="P27" s="2" t="str">
        <f t="shared" si="0"/>
        <v/>
      </c>
      <c r="Q27" s="2" t="e">
        <f t="shared" ca="1" si="1"/>
        <v>#N/A</v>
      </c>
      <c r="R27" s="2" t="e">
        <f t="shared" ca="1" si="2"/>
        <v>#N/A</v>
      </c>
      <c r="S27" s="2" t="e">
        <f t="shared" ca="1" si="3"/>
        <v>#N/A</v>
      </c>
      <c r="T27" s="2">
        <v>-1</v>
      </c>
      <c r="U27" s="2">
        <v>0</v>
      </c>
      <c r="V27" s="2">
        <v>0</v>
      </c>
      <c r="W27" s="2">
        <v>0</v>
      </c>
      <c r="X27" s="2">
        <f t="shared" si="6"/>
        <v>26</v>
      </c>
      <c r="Y27" s="2" t="str">
        <f t="shared" ca="1" si="4"/>
        <v/>
      </c>
      <c r="Z27" s="34" t="str">
        <f t="shared" ca="1" si="5"/>
        <v/>
      </c>
    </row>
    <row r="28" spans="1:26" s="3" customFormat="1" x14ac:dyDescent="0.3">
      <c r="A28" s="2">
        <v>248</v>
      </c>
      <c r="B28" s="11">
        <v>2007</v>
      </c>
      <c r="C28" s="12" t="s">
        <v>2185</v>
      </c>
      <c r="D28" s="11">
        <v>2</v>
      </c>
      <c r="E28" s="11">
        <v>3</v>
      </c>
      <c r="F28" s="11">
        <v>8</v>
      </c>
      <c r="G28" s="11">
        <v>1</v>
      </c>
      <c r="H28" s="11">
        <v>1</v>
      </c>
      <c r="I28" s="11">
        <v>4</v>
      </c>
      <c r="J28" s="11">
        <v>300</v>
      </c>
      <c r="K28" s="11">
        <v>92007</v>
      </c>
      <c r="L28" s="11">
        <v>1</v>
      </c>
      <c r="M28" s="2"/>
      <c r="N28" s="23">
        <v>12</v>
      </c>
      <c r="O28" s="1" t="s">
        <v>2186</v>
      </c>
      <c r="P28" s="2" t="str">
        <f t="shared" si="0"/>
        <v/>
      </c>
      <c r="Q28" s="2" t="e">
        <f t="shared" ca="1" si="1"/>
        <v>#N/A</v>
      </c>
      <c r="R28" s="2" t="e">
        <f t="shared" ca="1" si="2"/>
        <v>#N/A</v>
      </c>
      <c r="S28" s="2" t="e">
        <f t="shared" ca="1" si="3"/>
        <v>#N/A</v>
      </c>
      <c r="T28" s="2">
        <v>-1</v>
      </c>
      <c r="U28" s="2">
        <v>0</v>
      </c>
      <c r="V28" s="2">
        <v>0</v>
      </c>
      <c r="W28" s="2">
        <v>0</v>
      </c>
      <c r="X28" s="2">
        <f t="shared" si="6"/>
        <v>28.5</v>
      </c>
      <c r="Y28" s="2" t="str">
        <f t="shared" ca="1" si="4"/>
        <v/>
      </c>
      <c r="Z28" s="34" t="str">
        <f t="shared" ca="1" si="5"/>
        <v/>
      </c>
    </row>
    <row r="29" spans="1:26" s="4" customFormat="1" x14ac:dyDescent="0.3">
      <c r="A29" s="2">
        <v>254</v>
      </c>
      <c r="B29" s="11">
        <v>2008</v>
      </c>
      <c r="C29" s="12" t="s">
        <v>2187</v>
      </c>
      <c r="D29" s="11">
        <v>2</v>
      </c>
      <c r="E29" s="11">
        <v>3</v>
      </c>
      <c r="F29" s="11">
        <v>8</v>
      </c>
      <c r="G29" s="11">
        <v>1</v>
      </c>
      <c r="H29" s="11">
        <v>2</v>
      </c>
      <c r="I29" s="11">
        <v>3</v>
      </c>
      <c r="J29" s="11">
        <v>300</v>
      </c>
      <c r="K29" s="11">
        <v>92008</v>
      </c>
      <c r="L29" s="11">
        <v>2</v>
      </c>
      <c r="M29" s="2"/>
      <c r="N29" s="23">
        <v>13</v>
      </c>
      <c r="O29" s="1" t="s">
        <v>2188</v>
      </c>
      <c r="P29" s="2" t="str">
        <f t="shared" si="0"/>
        <v/>
      </c>
      <c r="Q29" s="2" t="e">
        <f t="shared" ca="1" si="1"/>
        <v>#N/A</v>
      </c>
      <c r="R29" s="2" t="e">
        <f t="shared" ca="1" si="2"/>
        <v>#N/A</v>
      </c>
      <c r="S29" s="2" t="e">
        <f t="shared" ca="1" si="3"/>
        <v>#N/A</v>
      </c>
      <c r="T29" s="2">
        <v>-1</v>
      </c>
      <c r="U29" s="2">
        <v>0</v>
      </c>
      <c r="V29" s="2">
        <v>0</v>
      </c>
      <c r="W29" s="2">
        <v>0</v>
      </c>
      <c r="X29" s="2">
        <f t="shared" si="6"/>
        <v>31</v>
      </c>
      <c r="Y29" s="2" t="str">
        <f t="shared" ca="1" si="4"/>
        <v/>
      </c>
      <c r="Z29" s="34" t="str">
        <f t="shared" ca="1" si="5"/>
        <v/>
      </c>
    </row>
    <row r="30" spans="1:26" s="3" customFormat="1" x14ac:dyDescent="0.3">
      <c r="A30" s="2">
        <v>260</v>
      </c>
      <c r="B30" s="11">
        <v>2009</v>
      </c>
      <c r="C30" s="12" t="s">
        <v>2189</v>
      </c>
      <c r="D30" s="11">
        <v>2</v>
      </c>
      <c r="E30" s="11">
        <v>3</v>
      </c>
      <c r="F30" s="11">
        <v>8</v>
      </c>
      <c r="G30" s="11">
        <v>1</v>
      </c>
      <c r="H30" s="11">
        <v>1</v>
      </c>
      <c r="I30" s="11">
        <v>3</v>
      </c>
      <c r="J30" s="11">
        <v>300</v>
      </c>
      <c r="K30" s="11">
        <v>92009</v>
      </c>
      <c r="L30" s="11">
        <v>1</v>
      </c>
      <c r="M30" s="2"/>
      <c r="N30" s="23">
        <v>14</v>
      </c>
      <c r="O30" s="1" t="s">
        <v>2190</v>
      </c>
      <c r="P30" s="2" t="str">
        <f t="shared" si="0"/>
        <v/>
      </c>
      <c r="Q30" s="2" t="e">
        <f t="shared" ca="1" si="1"/>
        <v>#N/A</v>
      </c>
      <c r="R30" s="2" t="e">
        <f t="shared" ca="1" si="2"/>
        <v>#N/A</v>
      </c>
      <c r="S30" s="2" t="e">
        <f t="shared" ca="1" si="3"/>
        <v>#N/A</v>
      </c>
      <c r="T30" s="2">
        <v>-1</v>
      </c>
      <c r="U30" s="2">
        <v>0</v>
      </c>
      <c r="V30" s="2">
        <v>0</v>
      </c>
      <c r="W30" s="2">
        <v>0</v>
      </c>
      <c r="X30" s="2">
        <f t="shared" si="6"/>
        <v>33.5</v>
      </c>
      <c r="Y30" s="2" t="str">
        <f t="shared" ca="1" si="4"/>
        <v/>
      </c>
      <c r="Z30" s="34" t="str">
        <f t="shared" ca="1" si="5"/>
        <v/>
      </c>
    </row>
    <row r="31" spans="1:26" s="3" customFormat="1" x14ac:dyDescent="0.3">
      <c r="A31" s="2">
        <v>266</v>
      </c>
      <c r="B31" s="11">
        <v>2013</v>
      </c>
      <c r="C31" s="12" t="s">
        <v>2191</v>
      </c>
      <c r="D31" s="11">
        <v>2</v>
      </c>
      <c r="E31" s="11">
        <v>3</v>
      </c>
      <c r="F31" s="11">
        <v>8</v>
      </c>
      <c r="G31" s="11">
        <v>1</v>
      </c>
      <c r="H31" s="11">
        <v>2</v>
      </c>
      <c r="I31" s="11">
        <v>4</v>
      </c>
      <c r="J31" s="11">
        <v>300</v>
      </c>
      <c r="K31" s="11">
        <v>92013</v>
      </c>
      <c r="L31" s="11">
        <v>2</v>
      </c>
      <c r="M31" s="2"/>
      <c r="N31" s="24">
        <v>15</v>
      </c>
      <c r="O31" s="25" t="s">
        <v>2192</v>
      </c>
      <c r="P31" s="26" t="str">
        <f t="shared" si="0"/>
        <v/>
      </c>
      <c r="Q31" s="26" t="e">
        <f t="shared" ca="1" si="1"/>
        <v>#N/A</v>
      </c>
      <c r="R31" s="26" t="e">
        <f t="shared" ca="1" si="2"/>
        <v>#N/A</v>
      </c>
      <c r="S31" s="26" t="e">
        <f t="shared" ca="1" si="3"/>
        <v>#N/A</v>
      </c>
      <c r="T31" s="26">
        <v>-1</v>
      </c>
      <c r="U31" s="26">
        <v>0</v>
      </c>
      <c r="V31" s="26">
        <v>0</v>
      </c>
      <c r="W31" s="26">
        <v>0</v>
      </c>
      <c r="X31" s="26">
        <f t="shared" si="6"/>
        <v>36</v>
      </c>
      <c r="Y31" s="26" t="str">
        <f t="shared" ca="1" si="4"/>
        <v/>
      </c>
      <c r="Z31" s="35" t="str">
        <f t="shared" ca="1" si="5"/>
        <v/>
      </c>
    </row>
    <row r="32" spans="1:26" s="3" customFormat="1" x14ac:dyDescent="0.3">
      <c r="A32" s="2">
        <v>272</v>
      </c>
      <c r="B32" s="11">
        <v>2015</v>
      </c>
      <c r="C32" s="12" t="s">
        <v>2193</v>
      </c>
      <c r="D32" s="11">
        <v>2</v>
      </c>
      <c r="E32" s="11">
        <v>3</v>
      </c>
      <c r="F32" s="11">
        <v>8</v>
      </c>
      <c r="G32" s="11">
        <v>1</v>
      </c>
      <c r="H32" s="11">
        <v>1</v>
      </c>
      <c r="I32" s="11">
        <v>3</v>
      </c>
      <c r="J32" s="11">
        <v>300</v>
      </c>
      <c r="K32" s="11">
        <v>92015</v>
      </c>
      <c r="L32" s="11">
        <v>1</v>
      </c>
      <c r="M32" s="2"/>
      <c r="N32" s="2"/>
    </row>
    <row r="33" spans="1:14" s="3" customFormat="1" x14ac:dyDescent="0.3">
      <c r="A33" s="2">
        <v>302</v>
      </c>
      <c r="B33" s="13">
        <v>2000</v>
      </c>
      <c r="C33" s="14" t="s">
        <v>2194</v>
      </c>
      <c r="D33" s="14">
        <v>3</v>
      </c>
      <c r="E33" s="13">
        <v>5</v>
      </c>
      <c r="F33" s="13">
        <v>10</v>
      </c>
      <c r="G33" s="13">
        <v>2</v>
      </c>
      <c r="H33" s="13">
        <v>4</v>
      </c>
      <c r="I33" s="13">
        <v>1</v>
      </c>
      <c r="J33" s="13">
        <v>600</v>
      </c>
      <c r="K33" s="13">
        <v>92000</v>
      </c>
      <c r="L33" s="13">
        <v>4</v>
      </c>
      <c r="M33" s="2"/>
      <c r="N33" s="2"/>
    </row>
    <row r="34" spans="1:14" s="3" customFormat="1" x14ac:dyDescent="0.3">
      <c r="A34" s="2">
        <v>304</v>
      </c>
      <c r="B34" s="13">
        <v>2003</v>
      </c>
      <c r="C34" s="14" t="s">
        <v>2195</v>
      </c>
      <c r="D34" s="14">
        <v>3</v>
      </c>
      <c r="E34" s="13">
        <v>5</v>
      </c>
      <c r="F34" s="13">
        <v>10</v>
      </c>
      <c r="G34" s="13">
        <v>1</v>
      </c>
      <c r="H34" s="13">
        <v>2</v>
      </c>
      <c r="I34" s="13">
        <v>1</v>
      </c>
      <c r="J34" s="13">
        <v>300</v>
      </c>
      <c r="K34" s="13">
        <v>92003</v>
      </c>
      <c r="L34" s="13">
        <v>2</v>
      </c>
      <c r="M34" s="2"/>
      <c r="N34" s="2"/>
    </row>
    <row r="35" spans="1:14" s="4" customFormat="1" x14ac:dyDescent="0.3">
      <c r="A35" s="2">
        <v>306</v>
      </c>
      <c r="B35" s="15">
        <v>2004</v>
      </c>
      <c r="C35" s="16" t="s">
        <v>2196</v>
      </c>
      <c r="D35" s="14">
        <v>3</v>
      </c>
      <c r="E35" s="15">
        <v>5</v>
      </c>
      <c r="F35" s="15">
        <v>10</v>
      </c>
      <c r="G35" s="15">
        <v>2</v>
      </c>
      <c r="H35" s="15">
        <v>3</v>
      </c>
      <c r="I35" s="15">
        <v>2</v>
      </c>
      <c r="J35" s="15">
        <v>600</v>
      </c>
      <c r="K35" s="15">
        <v>92004</v>
      </c>
      <c r="L35" s="15">
        <v>3</v>
      </c>
      <c r="M35" s="2"/>
      <c r="N35" s="2"/>
    </row>
    <row r="36" spans="1:14" s="4" customFormat="1" x14ac:dyDescent="0.3">
      <c r="A36" s="2">
        <v>308</v>
      </c>
      <c r="B36" s="13">
        <v>2005</v>
      </c>
      <c r="C36" s="14" t="s">
        <v>2197</v>
      </c>
      <c r="D36" s="14">
        <v>3</v>
      </c>
      <c r="E36" s="13">
        <v>5</v>
      </c>
      <c r="F36" s="13">
        <v>10</v>
      </c>
      <c r="G36" s="13">
        <v>1</v>
      </c>
      <c r="H36" s="13">
        <v>2</v>
      </c>
      <c r="I36" s="13">
        <v>2</v>
      </c>
      <c r="J36" s="13">
        <v>300</v>
      </c>
      <c r="K36" s="13">
        <v>92005</v>
      </c>
      <c r="L36" s="13">
        <v>2</v>
      </c>
      <c r="M36" s="2"/>
      <c r="N36" s="2"/>
    </row>
    <row r="37" spans="1:14" s="3" customFormat="1" x14ac:dyDescent="0.3">
      <c r="A37" s="2">
        <v>310</v>
      </c>
      <c r="B37" s="13">
        <v>2010</v>
      </c>
      <c r="C37" s="14" t="s">
        <v>2198</v>
      </c>
      <c r="D37" s="14">
        <v>3</v>
      </c>
      <c r="E37" s="13">
        <v>5</v>
      </c>
      <c r="F37" s="13">
        <v>10</v>
      </c>
      <c r="G37" s="13">
        <v>2</v>
      </c>
      <c r="H37" s="13">
        <v>4</v>
      </c>
      <c r="I37" s="13">
        <v>2</v>
      </c>
      <c r="J37" s="13">
        <v>600</v>
      </c>
      <c r="K37" s="27">
        <v>92010</v>
      </c>
      <c r="L37" s="13">
        <v>4</v>
      </c>
      <c r="M37" s="2"/>
      <c r="N37" s="2"/>
    </row>
    <row r="38" spans="1:14" s="3" customFormat="1" x14ac:dyDescent="0.3">
      <c r="A38" s="2">
        <v>312</v>
      </c>
      <c r="B38" s="13">
        <v>2011</v>
      </c>
      <c r="C38" s="14" t="s">
        <v>2199</v>
      </c>
      <c r="D38" s="14">
        <v>3</v>
      </c>
      <c r="E38" s="13">
        <v>5</v>
      </c>
      <c r="F38" s="13">
        <v>10</v>
      </c>
      <c r="G38" s="13">
        <v>1</v>
      </c>
      <c r="H38" s="13">
        <v>1</v>
      </c>
      <c r="I38" s="13">
        <v>2</v>
      </c>
      <c r="J38" s="13">
        <v>300</v>
      </c>
      <c r="K38" s="13">
        <v>92011</v>
      </c>
      <c r="L38" s="13">
        <v>1</v>
      </c>
      <c r="M38" s="2"/>
      <c r="N38" s="2"/>
    </row>
    <row r="39" spans="1:14" s="4" customFormat="1" x14ac:dyDescent="0.3">
      <c r="A39" s="2">
        <v>314</v>
      </c>
      <c r="B39" s="13">
        <v>2012</v>
      </c>
      <c r="C39" s="14" t="s">
        <v>2200</v>
      </c>
      <c r="D39" s="14">
        <v>3</v>
      </c>
      <c r="E39" s="13">
        <v>5</v>
      </c>
      <c r="F39" s="13">
        <v>10</v>
      </c>
      <c r="G39" s="13">
        <v>1</v>
      </c>
      <c r="H39" s="13">
        <v>2</v>
      </c>
      <c r="I39" s="13">
        <v>2</v>
      </c>
      <c r="J39" s="13">
        <v>300</v>
      </c>
      <c r="K39" s="13">
        <v>92012</v>
      </c>
      <c r="L39" s="13">
        <v>2</v>
      </c>
      <c r="M39" s="2"/>
      <c r="N39" s="2"/>
    </row>
    <row r="40" spans="1:14" s="3" customFormat="1" x14ac:dyDescent="0.3">
      <c r="A40" s="2">
        <v>316</v>
      </c>
      <c r="B40" s="13">
        <v>2016</v>
      </c>
      <c r="C40" s="14" t="s">
        <v>2201</v>
      </c>
      <c r="D40" s="14">
        <v>3</v>
      </c>
      <c r="E40" s="13">
        <v>5</v>
      </c>
      <c r="F40" s="13">
        <v>10</v>
      </c>
      <c r="G40" s="13">
        <v>1</v>
      </c>
      <c r="H40" s="13">
        <v>1</v>
      </c>
      <c r="I40" s="13">
        <v>2</v>
      </c>
      <c r="J40" s="13">
        <v>300</v>
      </c>
      <c r="K40" s="27">
        <v>92016</v>
      </c>
      <c r="L40" s="13">
        <v>1</v>
      </c>
      <c r="M40" s="2"/>
      <c r="N40" s="2"/>
    </row>
    <row r="41" spans="1:14" s="3" customFormat="1" x14ac:dyDescent="0.3">
      <c r="A41" s="2">
        <v>318</v>
      </c>
      <c r="B41" s="13">
        <v>2017</v>
      </c>
      <c r="C41" s="14" t="s">
        <v>2202</v>
      </c>
      <c r="D41" s="14">
        <v>3</v>
      </c>
      <c r="E41" s="13">
        <v>5</v>
      </c>
      <c r="F41" s="13">
        <v>10</v>
      </c>
      <c r="G41" s="13">
        <v>2</v>
      </c>
      <c r="H41" s="13">
        <v>3</v>
      </c>
      <c r="I41" s="13">
        <v>1</v>
      </c>
      <c r="J41" s="13">
        <v>600</v>
      </c>
      <c r="K41" s="13">
        <v>92017</v>
      </c>
      <c r="L41" s="13">
        <v>3</v>
      </c>
      <c r="M41" s="2"/>
      <c r="N41" s="2"/>
    </row>
    <row r="42" spans="1:14" s="3" customFormat="1" x14ac:dyDescent="0.3">
      <c r="A42" s="2">
        <v>320</v>
      </c>
      <c r="B42" s="13">
        <v>3000</v>
      </c>
      <c r="C42" s="13" t="s">
        <v>2203</v>
      </c>
      <c r="D42" s="14">
        <v>3</v>
      </c>
      <c r="E42" s="13">
        <v>5</v>
      </c>
      <c r="F42" s="13">
        <v>10</v>
      </c>
      <c r="G42" s="13">
        <v>1</v>
      </c>
      <c r="H42" s="13">
        <v>2</v>
      </c>
      <c r="I42" s="14">
        <v>4</v>
      </c>
      <c r="J42" s="13">
        <v>300</v>
      </c>
      <c r="K42" s="13">
        <v>93000</v>
      </c>
      <c r="L42" s="13">
        <v>2</v>
      </c>
      <c r="M42" s="2"/>
      <c r="N42" s="2"/>
    </row>
    <row r="43" spans="1:14" s="3" customFormat="1" x14ac:dyDescent="0.3">
      <c r="A43" s="2">
        <v>322</v>
      </c>
      <c r="B43" s="13">
        <v>3001</v>
      </c>
      <c r="C43" s="13" t="s">
        <v>2204</v>
      </c>
      <c r="D43" s="14">
        <v>3</v>
      </c>
      <c r="E43" s="13">
        <v>5</v>
      </c>
      <c r="F43" s="13">
        <v>10</v>
      </c>
      <c r="G43" s="13">
        <v>1</v>
      </c>
      <c r="H43" s="13">
        <v>1</v>
      </c>
      <c r="I43" s="14">
        <v>4</v>
      </c>
      <c r="J43" s="13">
        <v>300</v>
      </c>
      <c r="K43" s="13">
        <v>93001</v>
      </c>
      <c r="L43" s="13">
        <v>1</v>
      </c>
      <c r="M43" s="2"/>
      <c r="N43" s="2"/>
    </row>
    <row r="44" spans="1:14" s="4" customFormat="1" x14ac:dyDescent="0.3">
      <c r="A44" s="2">
        <v>324</v>
      </c>
      <c r="B44" s="13">
        <v>3003</v>
      </c>
      <c r="C44" s="13" t="s">
        <v>2205</v>
      </c>
      <c r="D44" s="14">
        <v>3</v>
      </c>
      <c r="E44" s="13">
        <v>5</v>
      </c>
      <c r="F44" s="13">
        <v>10</v>
      </c>
      <c r="G44" s="13">
        <v>2</v>
      </c>
      <c r="H44" s="13">
        <v>1</v>
      </c>
      <c r="I44" s="14">
        <v>3</v>
      </c>
      <c r="J44" s="13">
        <v>300</v>
      </c>
      <c r="K44" s="13">
        <v>93003</v>
      </c>
      <c r="L44" s="13">
        <v>1</v>
      </c>
      <c r="M44" s="2"/>
      <c r="N44" s="2"/>
    </row>
    <row r="45" spans="1:14" s="3" customFormat="1" x14ac:dyDescent="0.3">
      <c r="A45" s="2">
        <v>326</v>
      </c>
      <c r="B45" s="13">
        <v>3004</v>
      </c>
      <c r="C45" s="13" t="s">
        <v>2206</v>
      </c>
      <c r="D45" s="14">
        <v>3</v>
      </c>
      <c r="E45" s="13">
        <v>5</v>
      </c>
      <c r="F45" s="13">
        <v>10</v>
      </c>
      <c r="G45" s="13">
        <v>2</v>
      </c>
      <c r="H45" s="13">
        <v>4</v>
      </c>
      <c r="I45" s="14">
        <v>3</v>
      </c>
      <c r="J45" s="13">
        <v>600</v>
      </c>
      <c r="K45" s="13">
        <v>93004</v>
      </c>
      <c r="L45" s="13">
        <v>4</v>
      </c>
      <c r="M45" s="2"/>
      <c r="N45" s="2"/>
    </row>
    <row r="46" spans="1:14" s="3" customFormat="1" x14ac:dyDescent="0.3">
      <c r="A46" s="2">
        <v>328</v>
      </c>
      <c r="B46" s="13">
        <v>3005</v>
      </c>
      <c r="C46" s="13" t="s">
        <v>2207</v>
      </c>
      <c r="D46" s="14">
        <v>3</v>
      </c>
      <c r="E46" s="13">
        <v>5</v>
      </c>
      <c r="F46" s="13">
        <v>10</v>
      </c>
      <c r="G46" s="13">
        <v>1</v>
      </c>
      <c r="H46" s="13">
        <v>1</v>
      </c>
      <c r="I46" s="14">
        <v>4</v>
      </c>
      <c r="J46" s="13">
        <v>300</v>
      </c>
      <c r="K46" s="13">
        <v>93005</v>
      </c>
      <c r="L46" s="13">
        <v>1</v>
      </c>
      <c r="M46" s="2"/>
      <c r="N46" s="2"/>
    </row>
    <row r="47" spans="1:14" s="3" customFormat="1" x14ac:dyDescent="0.3">
      <c r="A47" s="2">
        <v>330</v>
      </c>
      <c r="B47" s="13">
        <v>3006</v>
      </c>
      <c r="C47" s="13" t="s">
        <v>2208</v>
      </c>
      <c r="D47" s="14">
        <v>3</v>
      </c>
      <c r="E47" s="13">
        <v>5</v>
      </c>
      <c r="F47" s="13">
        <v>10</v>
      </c>
      <c r="G47" s="13">
        <v>1</v>
      </c>
      <c r="H47" s="13">
        <v>2</v>
      </c>
      <c r="I47" s="14">
        <v>3</v>
      </c>
      <c r="J47" s="13">
        <v>300</v>
      </c>
      <c r="K47" s="13">
        <v>93006</v>
      </c>
      <c r="L47" s="13">
        <v>2</v>
      </c>
      <c r="M47" s="2"/>
      <c r="N47" s="2"/>
    </row>
    <row r="48" spans="1:14" s="4" customFormat="1" x14ac:dyDescent="0.3">
      <c r="A48" s="2">
        <v>332</v>
      </c>
      <c r="B48" s="13">
        <v>3008</v>
      </c>
      <c r="C48" s="13" t="s">
        <v>2209</v>
      </c>
      <c r="D48" s="14">
        <v>3</v>
      </c>
      <c r="E48" s="13">
        <v>5</v>
      </c>
      <c r="F48" s="13">
        <v>10</v>
      </c>
      <c r="G48" s="13">
        <v>2</v>
      </c>
      <c r="H48" s="13">
        <v>4</v>
      </c>
      <c r="I48" s="14">
        <v>1</v>
      </c>
      <c r="J48" s="13">
        <v>600</v>
      </c>
      <c r="K48" s="13">
        <v>93008</v>
      </c>
      <c r="L48" s="13">
        <v>4</v>
      </c>
      <c r="M48" s="2"/>
      <c r="N48" s="2"/>
    </row>
    <row r="49" spans="1:14" s="4" customFormat="1" x14ac:dyDescent="0.3">
      <c r="A49" s="2">
        <v>334</v>
      </c>
      <c r="B49" s="13">
        <v>3009</v>
      </c>
      <c r="C49" s="13" t="s">
        <v>2210</v>
      </c>
      <c r="D49" s="14">
        <v>3</v>
      </c>
      <c r="E49" s="13">
        <v>5</v>
      </c>
      <c r="F49" s="13">
        <v>10</v>
      </c>
      <c r="G49" s="13">
        <v>2</v>
      </c>
      <c r="H49" s="13">
        <v>3</v>
      </c>
      <c r="I49" s="14">
        <v>1</v>
      </c>
      <c r="J49" s="13">
        <v>600</v>
      </c>
      <c r="K49" s="13">
        <v>93009</v>
      </c>
      <c r="L49" s="13">
        <v>3</v>
      </c>
      <c r="M49" s="2"/>
      <c r="N49" s="2"/>
    </row>
    <row r="50" spans="1:14" s="3" customFormat="1" x14ac:dyDescent="0.3">
      <c r="A50" s="2">
        <v>336</v>
      </c>
      <c r="B50" s="13">
        <v>3010</v>
      </c>
      <c r="C50" s="13" t="s">
        <v>2211</v>
      </c>
      <c r="D50" s="14">
        <v>3</v>
      </c>
      <c r="E50" s="13">
        <v>5</v>
      </c>
      <c r="F50" s="13">
        <v>10</v>
      </c>
      <c r="G50" s="13">
        <v>1</v>
      </c>
      <c r="H50" s="13">
        <v>1</v>
      </c>
      <c r="I50" s="14">
        <v>2</v>
      </c>
      <c r="J50" s="13">
        <v>300</v>
      </c>
      <c r="K50" s="13">
        <v>93010</v>
      </c>
      <c r="L50" s="13">
        <v>1</v>
      </c>
      <c r="M50" s="2"/>
      <c r="N50" s="2"/>
    </row>
    <row r="51" spans="1:14" s="3" customFormat="1" x14ac:dyDescent="0.3">
      <c r="A51" s="2">
        <v>338</v>
      </c>
      <c r="B51" s="13">
        <v>3013</v>
      </c>
      <c r="C51" s="13" t="s">
        <v>2212</v>
      </c>
      <c r="D51" s="14">
        <v>3</v>
      </c>
      <c r="E51" s="13">
        <v>5</v>
      </c>
      <c r="F51" s="13">
        <v>10</v>
      </c>
      <c r="G51" s="13">
        <v>1</v>
      </c>
      <c r="H51" s="13">
        <v>1</v>
      </c>
      <c r="I51" s="14">
        <v>1</v>
      </c>
      <c r="J51" s="13">
        <v>300</v>
      </c>
      <c r="K51" s="13">
        <v>93013</v>
      </c>
      <c r="L51" s="13">
        <v>1</v>
      </c>
      <c r="M51" s="2"/>
      <c r="N51" s="2"/>
    </row>
    <row r="52" spans="1:14" s="4" customFormat="1" x14ac:dyDescent="0.3">
      <c r="A52" s="2">
        <v>340</v>
      </c>
      <c r="B52" s="13">
        <v>3015</v>
      </c>
      <c r="C52" s="13" t="s">
        <v>2213</v>
      </c>
      <c r="D52" s="14">
        <v>3</v>
      </c>
      <c r="E52" s="13">
        <v>5</v>
      </c>
      <c r="F52" s="13">
        <v>10</v>
      </c>
      <c r="G52" s="13">
        <v>1</v>
      </c>
      <c r="H52" s="13">
        <v>2</v>
      </c>
      <c r="I52" s="14">
        <v>1</v>
      </c>
      <c r="J52" s="13">
        <v>300</v>
      </c>
      <c r="K52" s="13">
        <v>93015</v>
      </c>
      <c r="L52" s="13">
        <v>2</v>
      </c>
      <c r="M52" s="2"/>
      <c r="N52" s="2"/>
    </row>
    <row r="53" spans="1:14" s="3" customFormat="1" x14ac:dyDescent="0.3">
      <c r="A53" s="2">
        <v>342</v>
      </c>
      <c r="B53" s="15">
        <v>3016</v>
      </c>
      <c r="C53" s="15" t="s">
        <v>2214</v>
      </c>
      <c r="D53" s="14">
        <v>3</v>
      </c>
      <c r="E53" s="15">
        <v>5</v>
      </c>
      <c r="F53" s="15">
        <v>10</v>
      </c>
      <c r="G53" s="15">
        <v>2</v>
      </c>
      <c r="H53" s="15">
        <v>3</v>
      </c>
      <c r="I53" s="16">
        <v>2</v>
      </c>
      <c r="J53" s="15">
        <v>600</v>
      </c>
      <c r="K53" s="15">
        <v>93016</v>
      </c>
      <c r="L53" s="15">
        <v>3</v>
      </c>
      <c r="M53" s="2"/>
      <c r="N53" s="2"/>
    </row>
    <row r="54" spans="1:14" s="4" customFormat="1" x14ac:dyDescent="0.3">
      <c r="A54" s="2">
        <v>344</v>
      </c>
      <c r="B54" s="13">
        <v>3017</v>
      </c>
      <c r="C54" s="13" t="s">
        <v>2215</v>
      </c>
      <c r="D54" s="14">
        <v>3</v>
      </c>
      <c r="E54" s="13">
        <v>5</v>
      </c>
      <c r="F54" s="13">
        <v>10</v>
      </c>
      <c r="G54" s="13">
        <v>2</v>
      </c>
      <c r="H54" s="13">
        <v>4</v>
      </c>
      <c r="I54" s="14">
        <v>2</v>
      </c>
      <c r="J54" s="13">
        <v>600</v>
      </c>
      <c r="K54" s="13">
        <v>93017</v>
      </c>
      <c r="L54" s="13">
        <v>4</v>
      </c>
      <c r="M54" s="2"/>
      <c r="N54" s="2"/>
    </row>
    <row r="55" spans="1:14" s="4" customFormat="1" x14ac:dyDescent="0.3">
      <c r="A55" s="2">
        <v>346</v>
      </c>
      <c r="B55" s="13">
        <v>3019</v>
      </c>
      <c r="C55" s="13" t="s">
        <v>2216</v>
      </c>
      <c r="D55" s="14">
        <v>3</v>
      </c>
      <c r="E55" s="13">
        <v>5</v>
      </c>
      <c r="F55" s="13">
        <v>10</v>
      </c>
      <c r="G55" s="13">
        <v>1</v>
      </c>
      <c r="H55" s="13">
        <v>2</v>
      </c>
      <c r="I55" s="14">
        <v>2</v>
      </c>
      <c r="J55" s="13">
        <v>300</v>
      </c>
      <c r="K55" s="13">
        <v>93019</v>
      </c>
      <c r="L55" s="13">
        <v>2</v>
      </c>
      <c r="M55" s="2"/>
      <c r="N55" s="2"/>
    </row>
    <row r="56" spans="1:14" s="3" customFormat="1" x14ac:dyDescent="0.3">
      <c r="A56" s="2">
        <v>348</v>
      </c>
      <c r="B56" s="13">
        <v>3021</v>
      </c>
      <c r="C56" s="13" t="s">
        <v>2217</v>
      </c>
      <c r="D56" s="14">
        <v>3</v>
      </c>
      <c r="E56" s="13">
        <v>5</v>
      </c>
      <c r="F56" s="13">
        <v>10</v>
      </c>
      <c r="G56" s="13">
        <v>2</v>
      </c>
      <c r="H56" s="13">
        <v>4</v>
      </c>
      <c r="I56" s="14">
        <v>3</v>
      </c>
      <c r="J56" s="13">
        <v>300</v>
      </c>
      <c r="K56" s="13">
        <v>93021</v>
      </c>
      <c r="L56" s="13">
        <v>4</v>
      </c>
      <c r="M56" s="2"/>
      <c r="N56" s="2"/>
    </row>
    <row r="57" spans="1:14" s="5" customFormat="1" x14ac:dyDescent="0.3">
      <c r="A57" s="2">
        <v>350</v>
      </c>
      <c r="B57" s="17">
        <v>4000</v>
      </c>
      <c r="C57" s="18" t="s">
        <v>2218</v>
      </c>
      <c r="D57" s="14">
        <v>3</v>
      </c>
      <c r="E57" s="17">
        <v>5</v>
      </c>
      <c r="F57" s="17">
        <v>10</v>
      </c>
      <c r="G57" s="17">
        <v>1</v>
      </c>
      <c r="H57" s="17">
        <v>2</v>
      </c>
      <c r="I57" s="18">
        <v>2</v>
      </c>
      <c r="J57" s="17">
        <v>300</v>
      </c>
      <c r="K57" s="17">
        <v>94000</v>
      </c>
      <c r="L57" s="17">
        <v>2</v>
      </c>
      <c r="M57" s="2"/>
      <c r="N57" s="2"/>
    </row>
    <row r="58" spans="1:14" s="5" customFormat="1" x14ac:dyDescent="0.3">
      <c r="A58" s="2">
        <v>352</v>
      </c>
      <c r="B58" s="17">
        <v>4002</v>
      </c>
      <c r="C58" s="18" t="s">
        <v>2219</v>
      </c>
      <c r="D58" s="14">
        <v>3</v>
      </c>
      <c r="E58" s="17">
        <v>5</v>
      </c>
      <c r="F58" s="17">
        <v>10</v>
      </c>
      <c r="G58" s="17">
        <v>1</v>
      </c>
      <c r="H58" s="17">
        <v>2</v>
      </c>
      <c r="I58" s="18">
        <v>4</v>
      </c>
      <c r="J58" s="17">
        <v>300</v>
      </c>
      <c r="K58" s="17">
        <v>94002</v>
      </c>
      <c r="L58" s="17">
        <v>2</v>
      </c>
      <c r="M58" s="2"/>
      <c r="N58" s="2"/>
    </row>
    <row r="59" spans="1:14" s="5" customFormat="1" x14ac:dyDescent="0.3">
      <c r="A59" s="2">
        <v>354</v>
      </c>
      <c r="B59" s="17">
        <v>4004</v>
      </c>
      <c r="C59" s="18" t="s">
        <v>2220</v>
      </c>
      <c r="D59" s="14">
        <v>3</v>
      </c>
      <c r="E59" s="17">
        <v>5</v>
      </c>
      <c r="F59" s="17">
        <v>10</v>
      </c>
      <c r="G59" s="17">
        <v>1</v>
      </c>
      <c r="H59" s="17">
        <v>2</v>
      </c>
      <c r="I59" s="18">
        <v>4</v>
      </c>
      <c r="J59" s="17">
        <v>300</v>
      </c>
      <c r="K59" s="17">
        <v>94004</v>
      </c>
      <c r="L59" s="17">
        <v>2</v>
      </c>
      <c r="M59" s="2"/>
      <c r="N59" s="2"/>
    </row>
    <row r="60" spans="1:14" s="5" customFormat="1" x14ac:dyDescent="0.3">
      <c r="A60" s="2">
        <v>356</v>
      </c>
      <c r="B60" s="17">
        <v>4007</v>
      </c>
      <c r="C60" s="18" t="s">
        <v>2221</v>
      </c>
      <c r="D60" s="14">
        <v>3</v>
      </c>
      <c r="E60" s="17">
        <v>5</v>
      </c>
      <c r="F60" s="17">
        <v>10</v>
      </c>
      <c r="G60" s="17">
        <v>1</v>
      </c>
      <c r="H60" s="17">
        <v>2</v>
      </c>
      <c r="I60" s="18">
        <v>3</v>
      </c>
      <c r="J60" s="17">
        <v>300</v>
      </c>
      <c r="K60" s="17">
        <v>94007</v>
      </c>
      <c r="L60" s="17">
        <v>2</v>
      </c>
      <c r="M60" s="2"/>
      <c r="N60" s="2"/>
    </row>
    <row r="61" spans="1:14" s="5" customFormat="1" x14ac:dyDescent="0.3">
      <c r="A61" s="2">
        <v>358</v>
      </c>
      <c r="B61" s="17">
        <v>4012</v>
      </c>
      <c r="C61" s="18" t="s">
        <v>2222</v>
      </c>
      <c r="D61" s="14">
        <v>3</v>
      </c>
      <c r="E61" s="17">
        <v>5</v>
      </c>
      <c r="F61" s="17">
        <v>10</v>
      </c>
      <c r="G61" s="17">
        <v>1</v>
      </c>
      <c r="H61" s="17">
        <v>1</v>
      </c>
      <c r="I61" s="18">
        <v>3</v>
      </c>
      <c r="J61" s="17">
        <v>300</v>
      </c>
      <c r="K61" s="17">
        <v>94012</v>
      </c>
      <c r="L61" s="17">
        <v>1</v>
      </c>
      <c r="M61" s="2"/>
      <c r="N61" s="2"/>
    </row>
    <row r="62" spans="1:14" s="5" customFormat="1" x14ac:dyDescent="0.3">
      <c r="A62" s="2">
        <v>360</v>
      </c>
      <c r="B62" s="17">
        <v>4014</v>
      </c>
      <c r="C62" s="18" t="s">
        <v>2223</v>
      </c>
      <c r="D62" s="14">
        <v>3</v>
      </c>
      <c r="E62" s="17">
        <v>5</v>
      </c>
      <c r="F62" s="17">
        <v>10</v>
      </c>
      <c r="G62" s="17">
        <v>1</v>
      </c>
      <c r="H62" s="17">
        <v>1</v>
      </c>
      <c r="I62" s="18">
        <v>2</v>
      </c>
      <c r="J62" s="17">
        <v>300</v>
      </c>
      <c r="K62" s="17">
        <v>94014</v>
      </c>
      <c r="L62" s="17">
        <v>1</v>
      </c>
      <c r="M62" s="2"/>
      <c r="N62" s="2"/>
    </row>
    <row r="63" spans="1:14" s="5" customFormat="1" x14ac:dyDescent="0.3">
      <c r="A63" s="2">
        <v>362</v>
      </c>
      <c r="B63" s="17">
        <v>4015</v>
      </c>
      <c r="C63" s="18" t="s">
        <v>2224</v>
      </c>
      <c r="D63" s="14">
        <v>3</v>
      </c>
      <c r="E63" s="17">
        <v>5</v>
      </c>
      <c r="F63" s="17">
        <v>10</v>
      </c>
      <c r="G63" s="17">
        <v>2</v>
      </c>
      <c r="H63" s="17">
        <v>4</v>
      </c>
      <c r="I63" s="18">
        <v>1</v>
      </c>
      <c r="J63" s="17">
        <v>600</v>
      </c>
      <c r="K63" s="17">
        <v>94015</v>
      </c>
      <c r="L63" s="17">
        <v>4</v>
      </c>
      <c r="M63" s="2"/>
      <c r="N63" s="2"/>
    </row>
    <row r="64" spans="1:14" s="5" customFormat="1" x14ac:dyDescent="0.3">
      <c r="A64" s="2">
        <v>364</v>
      </c>
      <c r="B64" s="17">
        <v>4016</v>
      </c>
      <c r="C64" s="18" t="s">
        <v>2225</v>
      </c>
      <c r="D64" s="14">
        <v>3</v>
      </c>
      <c r="E64" s="17">
        <v>5</v>
      </c>
      <c r="F64" s="17">
        <v>10</v>
      </c>
      <c r="G64" s="17">
        <v>1</v>
      </c>
      <c r="H64" s="17">
        <v>1</v>
      </c>
      <c r="I64" s="18">
        <v>4</v>
      </c>
      <c r="J64" s="17">
        <v>600</v>
      </c>
      <c r="K64" s="17">
        <v>94016</v>
      </c>
      <c r="L64" s="17">
        <v>1</v>
      </c>
      <c r="M64" s="2"/>
      <c r="N64" s="2"/>
    </row>
    <row r="65" spans="1:14" s="5" customFormat="1" x14ac:dyDescent="0.3">
      <c r="A65" s="2">
        <v>366</v>
      </c>
      <c r="B65" s="17">
        <v>4018</v>
      </c>
      <c r="C65" s="18" t="s">
        <v>2226</v>
      </c>
      <c r="D65" s="14">
        <v>3</v>
      </c>
      <c r="E65" s="17">
        <v>5</v>
      </c>
      <c r="F65" s="17">
        <v>10</v>
      </c>
      <c r="G65" s="17">
        <v>1</v>
      </c>
      <c r="H65" s="17">
        <v>1</v>
      </c>
      <c r="I65" s="18">
        <v>3</v>
      </c>
      <c r="J65" s="17">
        <v>300</v>
      </c>
      <c r="K65" s="17">
        <v>94018</v>
      </c>
      <c r="L65" s="17">
        <v>1</v>
      </c>
      <c r="M65" s="2"/>
      <c r="N65" s="2"/>
    </row>
    <row r="66" spans="1:14" s="5" customFormat="1" x14ac:dyDescent="0.3">
      <c r="A66" s="2">
        <v>368</v>
      </c>
      <c r="B66" s="17">
        <v>4019</v>
      </c>
      <c r="C66" s="18" t="s">
        <v>2227</v>
      </c>
      <c r="D66" s="14">
        <v>3</v>
      </c>
      <c r="E66" s="17">
        <v>5</v>
      </c>
      <c r="F66" s="17">
        <v>10</v>
      </c>
      <c r="G66" s="17">
        <v>1</v>
      </c>
      <c r="H66" s="17">
        <v>1</v>
      </c>
      <c r="I66" s="18">
        <v>3</v>
      </c>
      <c r="J66" s="17">
        <v>300</v>
      </c>
      <c r="K66" s="17">
        <v>94019</v>
      </c>
      <c r="L66" s="17">
        <v>5</v>
      </c>
      <c r="M66" s="2"/>
      <c r="N66" s="2"/>
    </row>
    <row r="67" spans="1:14" s="5" customFormat="1" x14ac:dyDescent="0.3">
      <c r="A67" s="2">
        <v>370</v>
      </c>
      <c r="B67" s="17">
        <v>4021</v>
      </c>
      <c r="C67" s="18" t="s">
        <v>2228</v>
      </c>
      <c r="D67" s="14">
        <v>3</v>
      </c>
      <c r="E67" s="17">
        <v>5</v>
      </c>
      <c r="F67" s="17">
        <v>10</v>
      </c>
      <c r="G67" s="17">
        <v>2</v>
      </c>
      <c r="H67" s="17">
        <v>3</v>
      </c>
      <c r="I67" s="18">
        <v>3</v>
      </c>
      <c r="J67" s="17">
        <v>600</v>
      </c>
      <c r="K67" s="17">
        <v>94021</v>
      </c>
      <c r="L67" s="17">
        <v>3</v>
      </c>
      <c r="M67" s="2"/>
      <c r="N67" s="2"/>
    </row>
    <row r="68" spans="1:14" s="5" customFormat="1" x14ac:dyDescent="0.3">
      <c r="A68" s="2">
        <v>372</v>
      </c>
      <c r="B68" s="17">
        <v>4023</v>
      </c>
      <c r="C68" s="18" t="s">
        <v>2229</v>
      </c>
      <c r="D68" s="14">
        <v>3</v>
      </c>
      <c r="E68" s="17">
        <v>5</v>
      </c>
      <c r="F68" s="17">
        <v>10</v>
      </c>
      <c r="G68" s="17">
        <v>2</v>
      </c>
      <c r="H68" s="17">
        <v>3</v>
      </c>
      <c r="I68" s="18">
        <v>4</v>
      </c>
      <c r="J68" s="17">
        <v>300</v>
      </c>
      <c r="K68" s="17">
        <v>94023</v>
      </c>
      <c r="L68" s="17">
        <v>3</v>
      </c>
      <c r="M68" s="2"/>
      <c r="N68" s="2"/>
    </row>
    <row r="69" spans="1:14" s="6" customFormat="1" x14ac:dyDescent="0.3">
      <c r="A69" s="2">
        <v>403</v>
      </c>
      <c r="B69" s="36">
        <v>3012</v>
      </c>
      <c r="C69" s="36" t="s">
        <v>2230</v>
      </c>
      <c r="D69" s="36">
        <v>4</v>
      </c>
      <c r="E69" s="36">
        <v>5</v>
      </c>
      <c r="F69" s="36">
        <v>10</v>
      </c>
      <c r="G69" s="36">
        <v>1</v>
      </c>
      <c r="H69" s="36">
        <v>2</v>
      </c>
      <c r="I69" s="36">
        <v>2</v>
      </c>
      <c r="J69" s="36">
        <v>300</v>
      </c>
      <c r="K69" s="36">
        <v>93012</v>
      </c>
      <c r="L69" s="36">
        <v>2</v>
      </c>
      <c r="M69" s="2"/>
      <c r="N69" s="2"/>
    </row>
    <row r="70" spans="1:14" s="6" customFormat="1" x14ac:dyDescent="0.3">
      <c r="A70" s="2">
        <v>406</v>
      </c>
      <c r="B70" s="36">
        <v>3018</v>
      </c>
      <c r="C70" s="36" t="s">
        <v>2231</v>
      </c>
      <c r="D70" s="36">
        <v>4</v>
      </c>
      <c r="E70" s="36">
        <v>5</v>
      </c>
      <c r="F70" s="36">
        <v>10</v>
      </c>
      <c r="G70" s="36">
        <v>2</v>
      </c>
      <c r="H70" s="36">
        <v>3</v>
      </c>
      <c r="I70" s="36">
        <v>4</v>
      </c>
      <c r="J70" s="36">
        <v>600</v>
      </c>
      <c r="K70" s="36">
        <v>93018</v>
      </c>
      <c r="L70" s="36">
        <v>3</v>
      </c>
      <c r="M70" s="2"/>
      <c r="N70" s="2"/>
    </row>
    <row r="71" spans="1:14" s="6" customFormat="1" x14ac:dyDescent="0.3">
      <c r="A71" s="2">
        <v>409</v>
      </c>
      <c r="B71" s="36">
        <v>4001</v>
      </c>
      <c r="C71" s="36" t="s">
        <v>2232</v>
      </c>
      <c r="D71" s="36">
        <v>4</v>
      </c>
      <c r="E71" s="36">
        <v>5</v>
      </c>
      <c r="F71" s="36">
        <v>10</v>
      </c>
      <c r="G71" s="36">
        <v>2</v>
      </c>
      <c r="H71" s="36">
        <v>4</v>
      </c>
      <c r="I71" s="36">
        <v>4</v>
      </c>
      <c r="J71" s="36">
        <v>300</v>
      </c>
      <c r="K71" s="36">
        <v>94001</v>
      </c>
      <c r="L71" s="36">
        <v>4</v>
      </c>
      <c r="M71" s="2"/>
      <c r="N71" s="2"/>
    </row>
    <row r="72" spans="1:14" s="6" customFormat="1" x14ac:dyDescent="0.3">
      <c r="A72" s="2">
        <v>412</v>
      </c>
      <c r="B72" s="36">
        <v>4005</v>
      </c>
      <c r="C72" s="36" t="s">
        <v>2233</v>
      </c>
      <c r="D72" s="36">
        <v>4</v>
      </c>
      <c r="E72" s="36">
        <v>5</v>
      </c>
      <c r="F72" s="36">
        <v>10</v>
      </c>
      <c r="G72" s="36">
        <v>2</v>
      </c>
      <c r="H72" s="36">
        <v>3</v>
      </c>
      <c r="I72" s="36">
        <v>3</v>
      </c>
      <c r="J72" s="36">
        <v>600</v>
      </c>
      <c r="K72" s="36">
        <v>94005</v>
      </c>
      <c r="L72" s="36">
        <v>3</v>
      </c>
      <c r="M72" s="2"/>
      <c r="N72" s="2"/>
    </row>
    <row r="73" spans="1:14" s="6" customFormat="1" x14ac:dyDescent="0.3">
      <c r="A73" s="2">
        <v>415</v>
      </c>
      <c r="B73" s="36">
        <v>4006</v>
      </c>
      <c r="C73" s="36" t="s">
        <v>2234</v>
      </c>
      <c r="D73" s="36">
        <v>4</v>
      </c>
      <c r="E73" s="36">
        <v>5</v>
      </c>
      <c r="F73" s="36">
        <v>10</v>
      </c>
      <c r="G73" s="36">
        <v>2</v>
      </c>
      <c r="H73" s="36">
        <v>4</v>
      </c>
      <c r="I73" s="36">
        <v>3</v>
      </c>
      <c r="J73" s="36">
        <v>600</v>
      </c>
      <c r="K73" s="36">
        <v>94006</v>
      </c>
      <c r="L73" s="36">
        <v>4</v>
      </c>
      <c r="M73" s="2"/>
      <c r="N73" s="2"/>
    </row>
    <row r="74" spans="1:14" s="6" customFormat="1" x14ac:dyDescent="0.3">
      <c r="A74" s="2">
        <v>418</v>
      </c>
      <c r="B74" s="36">
        <v>4009</v>
      </c>
      <c r="C74" s="36" t="s">
        <v>2235</v>
      </c>
      <c r="D74" s="36">
        <v>4</v>
      </c>
      <c r="E74" s="36">
        <v>5</v>
      </c>
      <c r="F74" s="36">
        <v>10</v>
      </c>
      <c r="G74" s="36">
        <v>2</v>
      </c>
      <c r="H74" s="36">
        <v>4</v>
      </c>
      <c r="I74" s="36">
        <v>4</v>
      </c>
      <c r="J74" s="36">
        <v>600</v>
      </c>
      <c r="K74" s="36">
        <v>94009</v>
      </c>
      <c r="L74" s="36">
        <v>4</v>
      </c>
      <c r="M74" s="2"/>
      <c r="N74" s="2"/>
    </row>
    <row r="75" spans="1:14" s="6" customFormat="1" x14ac:dyDescent="0.3">
      <c r="A75" s="2">
        <v>421</v>
      </c>
      <c r="B75" s="36">
        <v>4017</v>
      </c>
      <c r="C75" s="36" t="s">
        <v>2236</v>
      </c>
      <c r="D75" s="36">
        <v>4</v>
      </c>
      <c r="E75" s="36">
        <v>5</v>
      </c>
      <c r="F75" s="36">
        <v>10</v>
      </c>
      <c r="G75" s="36">
        <v>2</v>
      </c>
      <c r="H75" s="36">
        <v>4</v>
      </c>
      <c r="I75" s="36">
        <v>1</v>
      </c>
      <c r="J75" s="36">
        <v>600</v>
      </c>
      <c r="K75" s="36">
        <v>94017</v>
      </c>
      <c r="L75" s="36">
        <v>4</v>
      </c>
      <c r="M75" s="2"/>
      <c r="N75" s="2"/>
    </row>
    <row r="76" spans="1:14" s="6" customFormat="1" x14ac:dyDescent="0.3">
      <c r="A76" s="2">
        <v>424</v>
      </c>
      <c r="B76" s="36">
        <v>4022</v>
      </c>
      <c r="C76" s="36" t="s">
        <v>2237</v>
      </c>
      <c r="D76" s="36">
        <v>4</v>
      </c>
      <c r="E76" s="36">
        <v>5</v>
      </c>
      <c r="F76" s="36">
        <v>10</v>
      </c>
      <c r="G76" s="36">
        <v>1</v>
      </c>
      <c r="H76" s="36">
        <v>2</v>
      </c>
      <c r="I76" s="36">
        <v>2</v>
      </c>
      <c r="J76" s="36">
        <v>300</v>
      </c>
      <c r="K76" s="36">
        <v>94022</v>
      </c>
      <c r="L76" s="36">
        <v>2</v>
      </c>
      <c r="M76" s="2"/>
      <c r="N76" s="2"/>
    </row>
    <row r="77" spans="1:14" s="6" customFormat="1" x14ac:dyDescent="0.3">
      <c r="A77" s="2">
        <v>427</v>
      </c>
      <c r="B77" s="36">
        <v>4024</v>
      </c>
      <c r="C77" s="36" t="s">
        <v>2238</v>
      </c>
      <c r="D77" s="36">
        <v>4</v>
      </c>
      <c r="E77" s="36">
        <v>5</v>
      </c>
      <c r="F77" s="36">
        <v>10</v>
      </c>
      <c r="G77" s="36">
        <v>1</v>
      </c>
      <c r="H77" s="36">
        <v>1</v>
      </c>
      <c r="I77" s="36">
        <v>4</v>
      </c>
      <c r="J77" s="36">
        <v>300</v>
      </c>
      <c r="K77" s="36">
        <v>94024</v>
      </c>
      <c r="L77" s="36">
        <v>1</v>
      </c>
      <c r="M77" s="2"/>
      <c r="N77" s="2"/>
    </row>
    <row r="78" spans="1:14" s="6" customFormat="1" x14ac:dyDescent="0.3">
      <c r="A78" s="2">
        <v>430</v>
      </c>
      <c r="B78" s="36">
        <v>4025</v>
      </c>
      <c r="C78" s="36" t="s">
        <v>2239</v>
      </c>
      <c r="D78" s="36">
        <v>4</v>
      </c>
      <c r="E78" s="36">
        <v>5</v>
      </c>
      <c r="F78" s="36">
        <v>10</v>
      </c>
      <c r="G78" s="36">
        <v>1</v>
      </c>
      <c r="H78" s="36">
        <v>1</v>
      </c>
      <c r="I78" s="36">
        <v>3</v>
      </c>
      <c r="J78" s="36">
        <v>300</v>
      </c>
      <c r="K78" s="36">
        <v>94025</v>
      </c>
      <c r="L78" s="36">
        <v>1</v>
      </c>
      <c r="M78" s="2"/>
      <c r="N78" s="2"/>
    </row>
    <row r="79" spans="1:14" s="6" customFormat="1" x14ac:dyDescent="0.3">
      <c r="A79" s="2">
        <v>433</v>
      </c>
      <c r="B79" s="36">
        <v>4026</v>
      </c>
      <c r="C79" s="36" t="s">
        <v>2240</v>
      </c>
      <c r="D79" s="36">
        <v>4</v>
      </c>
      <c r="E79" s="36">
        <v>5</v>
      </c>
      <c r="F79" s="36">
        <v>10</v>
      </c>
      <c r="G79" s="36">
        <v>1</v>
      </c>
      <c r="H79" s="36">
        <v>1</v>
      </c>
      <c r="I79" s="36">
        <v>3</v>
      </c>
      <c r="J79" s="36">
        <v>300</v>
      </c>
      <c r="K79" s="36">
        <v>94026</v>
      </c>
      <c r="L79" s="36">
        <v>5</v>
      </c>
      <c r="M79" s="2"/>
      <c r="N79" s="2"/>
    </row>
    <row r="80" spans="1:14" s="6" customFormat="1" x14ac:dyDescent="0.3">
      <c r="A80" s="2">
        <v>436</v>
      </c>
      <c r="B80" s="36">
        <v>4027</v>
      </c>
      <c r="C80" s="36" t="s">
        <v>2241</v>
      </c>
      <c r="D80" s="36">
        <v>4</v>
      </c>
      <c r="E80" s="36">
        <v>5</v>
      </c>
      <c r="F80" s="36">
        <v>10</v>
      </c>
      <c r="G80" s="36">
        <v>1</v>
      </c>
      <c r="H80" s="36">
        <v>2</v>
      </c>
      <c r="I80" s="36">
        <v>2</v>
      </c>
      <c r="J80" s="36">
        <v>300</v>
      </c>
      <c r="K80" s="36">
        <v>94027</v>
      </c>
      <c r="L80" s="36">
        <v>2</v>
      </c>
      <c r="M80" s="2"/>
      <c r="N80" s="2"/>
    </row>
    <row r="81" spans="1:14" s="6" customFormat="1" x14ac:dyDescent="0.3">
      <c r="A81" s="2">
        <v>439</v>
      </c>
      <c r="B81" s="36">
        <v>4028</v>
      </c>
      <c r="C81" s="36" t="s">
        <v>2242</v>
      </c>
      <c r="D81" s="36">
        <v>4</v>
      </c>
      <c r="E81" s="36">
        <v>5</v>
      </c>
      <c r="F81" s="36">
        <v>10</v>
      </c>
      <c r="G81" s="36">
        <v>1</v>
      </c>
      <c r="H81" s="36">
        <v>2</v>
      </c>
      <c r="I81" s="36">
        <v>1</v>
      </c>
      <c r="J81" s="36">
        <v>300</v>
      </c>
      <c r="K81" s="36">
        <v>94028</v>
      </c>
      <c r="L81" s="36">
        <v>2</v>
      </c>
      <c r="M81" s="2"/>
      <c r="N81" s="2"/>
    </row>
    <row r="82" spans="1:14" s="6" customFormat="1" x14ac:dyDescent="0.3">
      <c r="A82" s="2">
        <v>442</v>
      </c>
      <c r="B82" s="36">
        <v>4030</v>
      </c>
      <c r="C82" s="36" t="s">
        <v>2243</v>
      </c>
      <c r="D82" s="36">
        <v>4</v>
      </c>
      <c r="E82" s="36">
        <v>5</v>
      </c>
      <c r="F82" s="36">
        <v>10</v>
      </c>
      <c r="G82" s="36">
        <v>2</v>
      </c>
      <c r="H82" s="36">
        <v>4</v>
      </c>
      <c r="I82" s="36">
        <v>1</v>
      </c>
      <c r="J82" s="36">
        <v>600</v>
      </c>
      <c r="K82" s="36">
        <v>94030</v>
      </c>
      <c r="L82" s="36">
        <v>4</v>
      </c>
      <c r="M82" s="2"/>
      <c r="N82" s="2"/>
    </row>
    <row r="83" spans="1:14" s="6" customFormat="1" x14ac:dyDescent="0.3">
      <c r="A83" s="2">
        <v>445</v>
      </c>
      <c r="B83" s="36">
        <v>4031</v>
      </c>
      <c r="C83" s="36" t="s">
        <v>2244</v>
      </c>
      <c r="D83" s="36">
        <v>4</v>
      </c>
      <c r="E83" s="36">
        <v>5</v>
      </c>
      <c r="F83" s="36">
        <v>10</v>
      </c>
      <c r="G83" s="36">
        <v>2</v>
      </c>
      <c r="H83" s="36">
        <v>3</v>
      </c>
      <c r="I83" s="36">
        <v>1</v>
      </c>
      <c r="J83" s="36">
        <v>600</v>
      </c>
      <c r="K83" s="36">
        <v>94031</v>
      </c>
      <c r="L83" s="36">
        <v>3</v>
      </c>
      <c r="M83" s="2"/>
      <c r="N83" s="2"/>
    </row>
    <row r="84" spans="1:14" s="6" customFormat="1" x14ac:dyDescent="0.3">
      <c r="A84" s="2">
        <v>448</v>
      </c>
      <c r="B84" s="36">
        <v>4032</v>
      </c>
      <c r="C84" s="36" t="s">
        <v>2245</v>
      </c>
      <c r="D84" s="36">
        <v>4</v>
      </c>
      <c r="E84" s="36">
        <v>5</v>
      </c>
      <c r="F84" s="36">
        <v>10</v>
      </c>
      <c r="G84" s="36">
        <v>2</v>
      </c>
      <c r="H84" s="36">
        <v>3</v>
      </c>
      <c r="I84" s="36">
        <v>1</v>
      </c>
      <c r="J84" s="36">
        <v>600</v>
      </c>
      <c r="K84" s="36">
        <v>94032</v>
      </c>
      <c r="L84" s="36">
        <v>3</v>
      </c>
      <c r="M84" s="2"/>
      <c r="N84" s="2"/>
    </row>
    <row r="85" spans="1:14" s="6" customFormat="1" x14ac:dyDescent="0.3">
      <c r="A85" s="2">
        <v>451</v>
      </c>
      <c r="B85" s="36">
        <v>4033</v>
      </c>
      <c r="C85" s="36" t="s">
        <v>2246</v>
      </c>
      <c r="D85" s="36">
        <v>4</v>
      </c>
      <c r="E85" s="36">
        <v>5</v>
      </c>
      <c r="F85" s="36">
        <v>10</v>
      </c>
      <c r="G85" s="36">
        <v>2</v>
      </c>
      <c r="H85" s="36">
        <v>4</v>
      </c>
      <c r="I85" s="36">
        <v>4</v>
      </c>
      <c r="J85" s="36">
        <v>600</v>
      </c>
      <c r="K85" s="36">
        <v>94033</v>
      </c>
      <c r="L85" s="36">
        <v>4</v>
      </c>
      <c r="M85" s="2"/>
      <c r="N85" s="2"/>
    </row>
    <row r="86" spans="1:14" s="6" customFormat="1" x14ac:dyDescent="0.3">
      <c r="A86" s="2">
        <v>454</v>
      </c>
      <c r="B86" s="36">
        <v>4034</v>
      </c>
      <c r="C86" s="36" t="s">
        <v>2247</v>
      </c>
      <c r="D86" s="36">
        <v>4</v>
      </c>
      <c r="E86" s="36">
        <v>5</v>
      </c>
      <c r="F86" s="36">
        <v>10</v>
      </c>
      <c r="G86" s="36">
        <v>2</v>
      </c>
      <c r="H86" s="36">
        <v>4</v>
      </c>
      <c r="I86" s="36">
        <v>2</v>
      </c>
      <c r="J86" s="36">
        <v>600</v>
      </c>
      <c r="K86" s="36">
        <v>94034</v>
      </c>
      <c r="L86" s="36">
        <v>4</v>
      </c>
      <c r="M86" s="2"/>
      <c r="N86" s="2"/>
    </row>
    <row r="87" spans="1:14" s="6" customFormat="1" x14ac:dyDescent="0.3">
      <c r="A87" s="2">
        <v>457</v>
      </c>
      <c r="B87" s="36">
        <v>4035</v>
      </c>
      <c r="C87" s="36" t="s">
        <v>2248</v>
      </c>
      <c r="D87" s="36">
        <v>4</v>
      </c>
      <c r="E87" s="36">
        <v>5</v>
      </c>
      <c r="F87" s="36">
        <v>10</v>
      </c>
      <c r="G87" s="36">
        <v>1</v>
      </c>
      <c r="H87" s="36">
        <v>1</v>
      </c>
      <c r="I87" s="36">
        <v>2</v>
      </c>
      <c r="J87" s="36">
        <v>300</v>
      </c>
      <c r="K87" s="36">
        <v>94035</v>
      </c>
      <c r="L87" s="36">
        <v>5</v>
      </c>
      <c r="M87" s="2"/>
      <c r="N87" s="2"/>
    </row>
    <row r="88" spans="1:14" s="6" customFormat="1" x14ac:dyDescent="0.3">
      <c r="A88" s="2">
        <v>460</v>
      </c>
      <c r="B88" s="36">
        <v>4036</v>
      </c>
      <c r="C88" s="36" t="s">
        <v>2249</v>
      </c>
      <c r="D88" s="36">
        <v>4</v>
      </c>
      <c r="E88" s="36">
        <v>5</v>
      </c>
      <c r="F88" s="36">
        <v>10</v>
      </c>
      <c r="G88" s="36">
        <v>1</v>
      </c>
      <c r="H88" s="36">
        <v>2</v>
      </c>
      <c r="I88" s="36">
        <v>4</v>
      </c>
      <c r="J88" s="36">
        <v>300</v>
      </c>
      <c r="K88" s="36">
        <v>94036</v>
      </c>
      <c r="L88" s="36">
        <v>2</v>
      </c>
      <c r="M88" s="2"/>
      <c r="N88" s="2"/>
    </row>
    <row r="89" spans="1:14" s="6" customFormat="1" x14ac:dyDescent="0.3">
      <c r="A89" s="2">
        <v>463</v>
      </c>
      <c r="B89" s="36">
        <v>4037</v>
      </c>
      <c r="C89" s="36" t="s">
        <v>2250</v>
      </c>
      <c r="D89" s="36">
        <v>4</v>
      </c>
      <c r="E89" s="36">
        <v>5</v>
      </c>
      <c r="F89" s="36">
        <v>10</v>
      </c>
      <c r="G89" s="36">
        <v>2</v>
      </c>
      <c r="H89" s="36">
        <v>3</v>
      </c>
      <c r="I89" s="36">
        <v>1</v>
      </c>
      <c r="J89" s="36">
        <v>600</v>
      </c>
      <c r="K89" s="36">
        <v>94037</v>
      </c>
      <c r="L89" s="36">
        <v>3</v>
      </c>
      <c r="M89" s="2"/>
      <c r="N89" s="2"/>
    </row>
    <row r="90" spans="1:14" s="6" customFormat="1" x14ac:dyDescent="0.3">
      <c r="A90" s="2">
        <v>466</v>
      </c>
      <c r="B90" s="36">
        <v>4038</v>
      </c>
      <c r="C90" s="36" t="s">
        <v>2251</v>
      </c>
      <c r="D90" s="36">
        <v>4</v>
      </c>
      <c r="E90" s="36">
        <v>5</v>
      </c>
      <c r="F90" s="36">
        <v>10</v>
      </c>
      <c r="G90" s="36">
        <v>1</v>
      </c>
      <c r="H90" s="36">
        <v>1</v>
      </c>
      <c r="I90" s="36">
        <v>2</v>
      </c>
      <c r="J90" s="36">
        <v>300</v>
      </c>
      <c r="K90" s="36">
        <v>94038</v>
      </c>
      <c r="L90" s="36">
        <v>1</v>
      </c>
      <c r="M90" s="2"/>
      <c r="N90" s="2"/>
    </row>
    <row r="91" spans="1:14" s="6" customFormat="1" x14ac:dyDescent="0.3">
      <c r="A91" s="2">
        <v>469</v>
      </c>
      <c r="B91" s="36">
        <v>4039</v>
      </c>
      <c r="C91" s="36" t="s">
        <v>2252</v>
      </c>
      <c r="D91" s="36">
        <v>4</v>
      </c>
      <c r="E91" s="36">
        <v>5</v>
      </c>
      <c r="F91" s="36">
        <v>10</v>
      </c>
      <c r="G91" s="36">
        <v>2</v>
      </c>
      <c r="H91" s="36">
        <v>3</v>
      </c>
      <c r="I91" s="36">
        <v>1</v>
      </c>
      <c r="J91" s="36">
        <v>600</v>
      </c>
      <c r="K91" s="36">
        <v>94039</v>
      </c>
      <c r="L91" s="36">
        <v>3</v>
      </c>
      <c r="M91" s="2"/>
      <c r="N91" s="2"/>
    </row>
    <row r="92" spans="1:14" s="6" customFormat="1" x14ac:dyDescent="0.3">
      <c r="A92" s="2">
        <v>472</v>
      </c>
      <c r="B92" s="36">
        <v>4040</v>
      </c>
      <c r="C92" s="36" t="s">
        <v>2253</v>
      </c>
      <c r="D92" s="36">
        <v>4</v>
      </c>
      <c r="E92" s="36">
        <v>5</v>
      </c>
      <c r="F92" s="36">
        <v>10</v>
      </c>
      <c r="G92" s="36">
        <v>1</v>
      </c>
      <c r="H92" s="36">
        <v>2</v>
      </c>
      <c r="I92" s="36">
        <v>3</v>
      </c>
      <c r="J92" s="36">
        <v>300</v>
      </c>
      <c r="K92" s="36">
        <v>94040</v>
      </c>
      <c r="L92" s="36">
        <v>2</v>
      </c>
      <c r="M92" s="2"/>
      <c r="N92" s="2"/>
    </row>
  </sheetData>
  <phoneticPr fontId="14" type="noConversion"/>
  <conditionalFormatting sqref="S17:S31">
    <cfRule type="duplicateValues" dxfId="1" priority="1"/>
  </conditionalFormatting>
  <conditionalFormatting sqref="A13:A92 M13:N92">
    <cfRule type="duplicateValues" dxfId="0" priority="2"/>
  </conditionalFormatting>
  <dataValidations count="2">
    <dataValidation type="list" allowBlank="1" showInputMessage="1" showErrorMessage="1" sqref="I13:I92" xr:uid="{00000000-0002-0000-0300-000000000000}">
      <formula1>"1,2,3,4"</formula1>
    </dataValidation>
    <dataValidation type="list" allowBlank="1" showInputMessage="1" showErrorMessage="1" sqref="G13:G92" xr:uid="{00000000-0002-0000-0300-000001000000}">
      <formula1>"1,2"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进化数据</vt:lpstr>
      <vt:lpstr>阵容模型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罗云游</cp:lastModifiedBy>
  <dcterms:created xsi:type="dcterms:W3CDTF">2008-09-11T17:22:00Z</dcterms:created>
  <dcterms:modified xsi:type="dcterms:W3CDTF">2022-04-14T02:33:21Z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3F9E43780C5A480E913615FE43D87A81</vt:lpwstr>
  </property>
</Properties>
</file>