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G06\Project\Model\Excel\"/>
    </mc:Choice>
  </mc:AlternateContent>
  <xr:revisionPtr revIDLastSave="0" documentId="13_ncr:1_{C8E68095-B481-4F70-96AA-CEF56463EB86}" xr6:coauthVersionLast="44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参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2" l="1"/>
  <c r="K16" i="2"/>
  <c r="J16" i="2"/>
  <c r="D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5" authorId="0" shapeId="0" xr:uid="{976D7C3D-9719-43AE-896E-A3B4F81E177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单位（秒）</t>
        </r>
      </text>
    </comment>
    <comment ref="C5" authorId="0" shapeId="0" xr:uid="{3AFE7614-8E51-43BE-AC7A-61156985F9A6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单位（秒）
仅减少开采时间和增加奖励效果时生效</t>
        </r>
      </text>
    </comment>
    <comment ref="D5" authorId="0" shapeId="0" xr:uid="{4643C62B-C3B9-4DD3-B2F7-2593E642DF8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类型：
1为减少开采时间
2为增加收益
3为金币
4为钻石
5为开采劵
6为助阵劵
7为觉醒石</t>
        </r>
      </text>
    </comment>
    <comment ref="E5" authorId="0" shapeId="0" xr:uid="{B80B1E0D-F7E4-4CEF-8D74-4B273DD8288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数值：
效果类型为1和2代表为千分比数值
其余均代表数量</t>
        </r>
      </text>
    </comment>
  </commentList>
</comments>
</file>

<file path=xl/sharedStrings.xml><?xml version="1.0" encoding="utf-8"?>
<sst xmlns="http://schemas.openxmlformats.org/spreadsheetml/2006/main" count="90" uniqueCount="67">
  <si>
    <t>预留字段</t>
  </si>
  <si>
    <t>csk</t>
  </si>
  <si>
    <t>int</t>
  </si>
  <si>
    <t>s</t>
    <phoneticPr fontId="2" type="noConversion"/>
  </si>
  <si>
    <t>配置id</t>
    <phoneticPr fontId="2" type="noConversion"/>
  </si>
  <si>
    <r>
      <t>C</t>
    </r>
    <r>
      <rPr>
        <sz val="11"/>
        <color theme="1"/>
        <rFont val="微软雅黑"/>
        <family val="2"/>
        <charset val="134"/>
      </rPr>
      <t>fgId</t>
    </r>
    <phoneticPr fontId="2" type="noConversion"/>
  </si>
  <si>
    <t>加成效果</t>
    <phoneticPr fontId="2" type="noConversion"/>
  </si>
  <si>
    <t>预留字段</t>
    <phoneticPr fontId="2" type="noConversion"/>
  </si>
  <si>
    <t>int</t>
    <phoneticPr fontId="2" type="noConversion"/>
  </si>
  <si>
    <t>效果持续时间</t>
    <phoneticPr fontId="2" type="noConversion"/>
  </si>
  <si>
    <t>生存时间</t>
    <phoneticPr fontId="2" type="noConversion"/>
  </si>
  <si>
    <t>ExistTime</t>
    <phoneticPr fontId="2" type="noConversion"/>
  </si>
  <si>
    <t>EffectTime</t>
    <phoneticPr fontId="2" type="noConversion"/>
  </si>
  <si>
    <t>效果类型</t>
    <phoneticPr fontId="2" type="noConversion"/>
  </si>
  <si>
    <t>EffectType</t>
    <phoneticPr fontId="2" type="noConversion"/>
  </si>
  <si>
    <t>EffectValue</t>
    <phoneticPr fontId="2" type="noConversion"/>
  </si>
  <si>
    <t>cs</t>
    <phoneticPr fontId="2" type="noConversion"/>
  </si>
  <si>
    <t>图标资源</t>
    <phoneticPr fontId="2" type="noConversion"/>
  </si>
  <si>
    <t>IconRes</t>
    <phoneticPr fontId="2" type="noConversion"/>
  </si>
  <si>
    <t>c</t>
    <phoneticPr fontId="2" type="noConversion"/>
  </si>
  <si>
    <t>string</t>
    <phoneticPr fontId="2" type="noConversion"/>
  </si>
  <si>
    <t>效果名称</t>
    <phoneticPr fontId="2" type="noConversion"/>
  </si>
  <si>
    <t>EffectName</t>
    <phoneticPr fontId="2" type="noConversion"/>
  </si>
  <si>
    <t>效果描述</t>
    <phoneticPr fontId="2" type="noConversion"/>
  </si>
  <si>
    <t>EffectDes</t>
    <phoneticPr fontId="2" type="noConversion"/>
  </si>
  <si>
    <t>对应道具</t>
    <phoneticPr fontId="2" type="noConversion"/>
  </si>
  <si>
    <t>减少开采时间的buff道具</t>
    <phoneticPr fontId="2" type="noConversion"/>
  </si>
  <si>
    <t>增加采集收益的buff道具</t>
    <phoneticPr fontId="2" type="noConversion"/>
  </si>
  <si>
    <t>金币</t>
    <phoneticPr fontId="2" type="noConversion"/>
  </si>
  <si>
    <t>钻石</t>
    <phoneticPr fontId="2" type="noConversion"/>
  </si>
  <si>
    <t>开采券</t>
    <phoneticPr fontId="2" type="noConversion"/>
  </si>
  <si>
    <t>助阵券</t>
    <phoneticPr fontId="2" type="noConversion"/>
  </si>
  <si>
    <t>觉醒石</t>
    <phoneticPr fontId="2" type="noConversion"/>
  </si>
  <si>
    <t>掉落时间（秒）</t>
    <phoneticPr fontId="2" type="noConversion"/>
  </si>
  <si>
    <t>buff持续时间（秒）</t>
    <phoneticPr fontId="2" type="noConversion"/>
  </si>
  <si>
    <t>掉落数量</t>
    <phoneticPr fontId="2" type="noConversion"/>
  </si>
  <si>
    <t>北京时间</t>
    <phoneticPr fontId="2" type="noConversion"/>
  </si>
  <si>
    <t>0时区</t>
    <phoneticPr fontId="2" type="noConversion"/>
  </si>
  <si>
    <t>开始时间（0时区）</t>
    <phoneticPr fontId="2" type="noConversion"/>
  </si>
  <si>
    <t>结束时间（0时区）</t>
    <phoneticPr fontId="2" type="noConversion"/>
  </si>
  <si>
    <t>出现概率</t>
    <phoneticPr fontId="2" type="noConversion"/>
  </si>
  <si>
    <t>权重</t>
    <phoneticPr fontId="2" type="noConversion"/>
  </si>
  <si>
    <t>开始时间（北京时间）</t>
    <phoneticPr fontId="2" type="noConversion"/>
  </si>
  <si>
    <t>结束时间（北京时间）</t>
    <phoneticPr fontId="2" type="noConversion"/>
  </si>
  <si>
    <t>时间段1</t>
    <phoneticPr fontId="2" type="noConversion"/>
  </si>
  <si>
    <t>时间段2</t>
  </si>
  <si>
    <t>时间段3</t>
  </si>
  <si>
    <t>{</t>
    <phoneticPr fontId="2" type="noConversion"/>
  </si>
  <si>
    <t>}</t>
    <phoneticPr fontId="2" type="noConversion"/>
  </si>
  <si>
    <t>,</t>
    <phoneticPr fontId="2" type="noConversion"/>
  </si>
  <si>
    <t>|</t>
    <phoneticPr fontId="2" type="noConversion"/>
  </si>
  <si>
    <t>$</t>
    <phoneticPr fontId="2" type="noConversion"/>
  </si>
  <si>
    <t>&amp;</t>
    <phoneticPr fontId="2" type="noConversion"/>
  </si>
  <si>
    <t>总配置</t>
    <phoneticPr fontId="2" type="noConversion"/>
  </si>
  <si>
    <t>名称</t>
    <phoneticPr fontId="2" type="noConversion"/>
  </si>
  <si>
    <t>描述</t>
    <phoneticPr fontId="2" type="noConversion"/>
  </si>
  <si>
    <t>icon_jiasuzhufu</t>
    <phoneticPr fontId="2" type="noConversion"/>
  </si>
  <si>
    <t>icon_chanchuzhufu</t>
    <phoneticPr fontId="2" type="noConversion"/>
  </si>
  <si>
    <t>icon_caijiquan</t>
  </si>
  <si>
    <t>icon_zhuzhanquan</t>
    <phoneticPr fontId="2" type="noConversion"/>
  </si>
  <si>
    <t>icon_juexingshi</t>
  </si>
  <si>
    <t>icon_moshi</t>
    <phoneticPr fontId="2" type="noConversion"/>
  </si>
  <si>
    <t>common_huobi_zuanshi</t>
    <phoneticPr fontId="2" type="noConversion"/>
  </si>
  <si>
    <t>地图形象Prefab</t>
    <phoneticPr fontId="2" type="noConversion"/>
  </si>
  <si>
    <t>MapPrefab</t>
    <phoneticPr fontId="2" type="noConversion"/>
  </si>
  <si>
    <t>ui_spine_30003</t>
  </si>
  <si>
    <t>ui_spine_30004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</si>
</sst>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7" sqref="F17"/>
    </sheetView>
  </sheetViews>
  <sheetFormatPr defaultColWidth="9" defaultRowHeight="16.5" x14ac:dyDescent="0.15"/>
  <cols>
    <col min="1" max="3" width="15.875" style="1" customWidth="1"/>
    <col min="4" max="5" width="19.25" style="1" customWidth="1"/>
    <col min="6" max="6" width="24.75" style="2" customWidth="1"/>
    <col min="7" max="7" width="13.375" style="2" bestFit="1" customWidth="1"/>
    <col min="8" max="8" width="11" style="2" bestFit="1" customWidth="1"/>
    <col min="9" max="9" width="16.75" style="2" bestFit="1" customWidth="1"/>
    <col min="10" max="16384" width="9" style="2"/>
  </cols>
  <sheetData>
    <row r="1" spans="1:9" x14ac:dyDescent="0.15">
      <c r="A1" s="1" t="s">
        <v>4</v>
      </c>
      <c r="B1" s="1" t="s">
        <v>10</v>
      </c>
      <c r="C1" s="1" t="s">
        <v>9</v>
      </c>
      <c r="D1" s="1" t="s">
        <v>13</v>
      </c>
      <c r="E1" s="1" t="s">
        <v>6</v>
      </c>
      <c r="F1" s="2" t="s">
        <v>17</v>
      </c>
      <c r="G1" s="2" t="s">
        <v>21</v>
      </c>
      <c r="H1" s="2" t="s">
        <v>23</v>
      </c>
      <c r="I1" s="2" t="s">
        <v>63</v>
      </c>
    </row>
    <row r="2" spans="1:9" x14ac:dyDescent="0.15">
      <c r="A2" s="1" t="s">
        <v>0</v>
      </c>
      <c r="B2" s="1" t="s">
        <v>0</v>
      </c>
      <c r="C2" s="1" t="s">
        <v>7</v>
      </c>
      <c r="D2" s="1" t="s">
        <v>0</v>
      </c>
      <c r="E2" s="1" t="s">
        <v>0</v>
      </c>
    </row>
    <row r="3" spans="1:9" x14ac:dyDescent="0.15">
      <c r="A3" s="1" t="s">
        <v>5</v>
      </c>
      <c r="B3" s="1" t="s">
        <v>11</v>
      </c>
      <c r="C3" s="1" t="s">
        <v>12</v>
      </c>
      <c r="D3" s="1" t="s">
        <v>14</v>
      </c>
      <c r="E3" s="1" t="s">
        <v>15</v>
      </c>
      <c r="F3" s="2" t="s">
        <v>18</v>
      </c>
      <c r="G3" s="2" t="s">
        <v>22</v>
      </c>
      <c r="H3" s="2" t="s">
        <v>24</v>
      </c>
      <c r="I3" s="2" t="s">
        <v>64</v>
      </c>
    </row>
    <row r="4" spans="1:9" x14ac:dyDescent="0.15">
      <c r="A4" s="1" t="s">
        <v>1</v>
      </c>
      <c r="B4" s="1" t="s">
        <v>16</v>
      </c>
      <c r="C4" s="1" t="s">
        <v>16</v>
      </c>
      <c r="D4" s="1" t="s">
        <v>16</v>
      </c>
      <c r="E4" s="1" t="s">
        <v>3</v>
      </c>
      <c r="F4" s="1" t="s">
        <v>19</v>
      </c>
      <c r="G4" s="2" t="s">
        <v>19</v>
      </c>
      <c r="H4" s="2" t="s">
        <v>19</v>
      </c>
      <c r="I4" s="2" t="s">
        <v>19</v>
      </c>
    </row>
    <row r="5" spans="1:9" x14ac:dyDescent="0.15">
      <c r="A5" s="1" t="s">
        <v>2</v>
      </c>
      <c r="B5" s="1" t="s">
        <v>8</v>
      </c>
      <c r="C5" s="1" t="s">
        <v>8</v>
      </c>
      <c r="D5" s="1" t="s">
        <v>8</v>
      </c>
      <c r="E5" s="1" t="s">
        <v>8</v>
      </c>
      <c r="F5" s="2" t="s">
        <v>20</v>
      </c>
      <c r="G5" s="2" t="s">
        <v>8</v>
      </c>
      <c r="H5" s="2" t="s">
        <v>8</v>
      </c>
      <c r="I5" s="2" t="s">
        <v>20</v>
      </c>
    </row>
    <row r="6" spans="1:9" x14ac:dyDescent="0.15">
      <c r="A6" s="1">
        <v>1</v>
      </c>
      <c r="B6" s="1">
        <v>900</v>
      </c>
      <c r="C6" s="1">
        <v>1800</v>
      </c>
      <c r="D6" s="1">
        <v>1</v>
      </c>
      <c r="E6" s="1">
        <v>500</v>
      </c>
      <c r="F6" s="2" t="s">
        <v>56</v>
      </c>
      <c r="G6" s="2">
        <v>2332</v>
      </c>
      <c r="H6" s="2">
        <v>2334</v>
      </c>
      <c r="I6" s="2" t="s">
        <v>66</v>
      </c>
    </row>
    <row r="7" spans="1:9" x14ac:dyDescent="0.15">
      <c r="A7" s="1">
        <v>2</v>
      </c>
      <c r="B7" s="1">
        <v>900</v>
      </c>
      <c r="C7" s="1">
        <v>1800</v>
      </c>
      <c r="D7" s="1">
        <v>2</v>
      </c>
      <c r="E7" s="1">
        <v>1000</v>
      </c>
      <c r="F7" s="2" t="s">
        <v>57</v>
      </c>
      <c r="G7" s="2">
        <v>2333</v>
      </c>
      <c r="H7" s="2">
        <v>2335</v>
      </c>
      <c r="I7" s="2" t="s">
        <v>66</v>
      </c>
    </row>
    <row r="8" spans="1:9" x14ac:dyDescent="0.15">
      <c r="A8" s="1">
        <v>3</v>
      </c>
      <c r="B8" s="1">
        <v>900</v>
      </c>
      <c r="C8" s="1">
        <v>0</v>
      </c>
      <c r="D8" s="1">
        <v>3</v>
      </c>
      <c r="E8" s="1">
        <v>10000</v>
      </c>
      <c r="F8" s="2" t="s">
        <v>61</v>
      </c>
      <c r="G8" s="2">
        <v>201000</v>
      </c>
      <c r="H8" s="2">
        <v>301000</v>
      </c>
      <c r="I8" s="2" t="s">
        <v>66</v>
      </c>
    </row>
    <row r="9" spans="1:9" x14ac:dyDescent="0.15">
      <c r="A9" s="1">
        <v>4</v>
      </c>
      <c r="B9" s="1">
        <v>900</v>
      </c>
      <c r="C9" s="1">
        <v>0</v>
      </c>
      <c r="D9" s="1">
        <v>4</v>
      </c>
      <c r="E9" s="1">
        <v>5</v>
      </c>
      <c r="F9" s="2" t="s">
        <v>62</v>
      </c>
      <c r="G9" s="2">
        <v>201001</v>
      </c>
      <c r="H9" s="2">
        <v>301001</v>
      </c>
      <c r="I9" s="2" t="s">
        <v>65</v>
      </c>
    </row>
    <row r="10" spans="1:9" x14ac:dyDescent="0.15">
      <c r="A10" s="1">
        <v>5</v>
      </c>
      <c r="B10" s="1">
        <v>900</v>
      </c>
      <c r="C10" s="1">
        <v>0</v>
      </c>
      <c r="D10" s="1">
        <v>5</v>
      </c>
      <c r="E10" s="1">
        <v>1</v>
      </c>
      <c r="F10" s="2" t="s">
        <v>58</v>
      </c>
      <c r="G10" s="2">
        <v>2316</v>
      </c>
      <c r="H10" s="2">
        <v>2317</v>
      </c>
      <c r="I10" s="2" t="s">
        <v>65</v>
      </c>
    </row>
    <row r="11" spans="1:9" x14ac:dyDescent="0.15">
      <c r="A11" s="1">
        <v>6</v>
      </c>
      <c r="B11" s="1">
        <v>900</v>
      </c>
      <c r="C11" s="1">
        <v>0</v>
      </c>
      <c r="D11" s="1">
        <v>6</v>
      </c>
      <c r="E11" s="1">
        <v>1</v>
      </c>
      <c r="F11" s="2" t="s">
        <v>59</v>
      </c>
      <c r="G11" s="2">
        <v>2318</v>
      </c>
      <c r="H11" s="2">
        <v>2319</v>
      </c>
      <c r="I11" s="2" t="s">
        <v>65</v>
      </c>
    </row>
    <row r="12" spans="1:9" x14ac:dyDescent="0.15">
      <c r="A12" s="1">
        <v>7</v>
      </c>
      <c r="B12" s="1">
        <v>900</v>
      </c>
      <c r="C12" s="1">
        <v>0</v>
      </c>
      <c r="D12" s="1">
        <v>7</v>
      </c>
      <c r="E12" s="1">
        <v>10</v>
      </c>
      <c r="F12" s="2" t="s">
        <v>60</v>
      </c>
      <c r="G12" s="2">
        <v>201019</v>
      </c>
      <c r="H12" s="2">
        <v>301019</v>
      </c>
      <c r="I12" s="2" t="s">
        <v>65</v>
      </c>
    </row>
  </sheetData>
  <phoneticPr fontId="2" type="noConversion"/>
  <pageMargins left="0.7" right="0.7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114C-55D3-4A04-9BC0-22B8798A5502}">
  <dimension ref="A1:L31"/>
  <sheetViews>
    <sheetView workbookViewId="0">
      <selection activeCell="K27" sqref="K27"/>
    </sheetView>
  </sheetViews>
  <sheetFormatPr defaultRowHeight="13.5" x14ac:dyDescent="0.15"/>
  <cols>
    <col min="1" max="1" width="15.125" bestFit="1" customWidth="1"/>
    <col min="4" max="4" width="23.75" bestFit="1" customWidth="1"/>
    <col min="5" max="6" width="7.375" bestFit="1" customWidth="1"/>
    <col min="7" max="7" width="21.375" bestFit="1" customWidth="1"/>
    <col min="8" max="10" width="16.25" bestFit="1" customWidth="1"/>
  </cols>
  <sheetData>
    <row r="1" spans="1:12" x14ac:dyDescent="0.15">
      <c r="A1" s="3" t="s">
        <v>47</v>
      </c>
      <c r="B1" s="3" t="s">
        <v>48</v>
      </c>
      <c r="C1" s="3" t="s">
        <v>49</v>
      </c>
      <c r="D1" s="3" t="s">
        <v>50</v>
      </c>
      <c r="E1" s="3"/>
      <c r="F1" s="3"/>
      <c r="J1" s="3" t="s">
        <v>44</v>
      </c>
      <c r="K1" s="3" t="s">
        <v>45</v>
      </c>
      <c r="L1" s="3" t="s">
        <v>46</v>
      </c>
    </row>
    <row r="2" spans="1:12" x14ac:dyDescent="0.15">
      <c r="A2" s="3" t="s">
        <v>51</v>
      </c>
      <c r="B2" s="3" t="s">
        <v>52</v>
      </c>
      <c r="I2" s="3" t="s">
        <v>42</v>
      </c>
      <c r="J2">
        <v>8</v>
      </c>
      <c r="K2">
        <v>20</v>
      </c>
      <c r="L2">
        <v>21</v>
      </c>
    </row>
    <row r="3" spans="1:12" x14ac:dyDescent="0.15">
      <c r="I3" s="3" t="s">
        <v>43</v>
      </c>
      <c r="J3">
        <v>20</v>
      </c>
      <c r="K3">
        <v>21</v>
      </c>
      <c r="L3">
        <v>8</v>
      </c>
    </row>
    <row r="4" spans="1:12" x14ac:dyDescent="0.15">
      <c r="A4" s="3" t="s">
        <v>33</v>
      </c>
      <c r="I4" s="3" t="s">
        <v>38</v>
      </c>
      <c r="J4" s="3">
        <v>0</v>
      </c>
      <c r="K4" s="3">
        <v>12</v>
      </c>
      <c r="L4" s="3">
        <v>13</v>
      </c>
    </row>
    <row r="5" spans="1:12" ht="16.5" x14ac:dyDescent="0.15">
      <c r="A5">
        <v>180</v>
      </c>
      <c r="C5" s="1"/>
      <c r="I5" s="3" t="s">
        <v>39</v>
      </c>
      <c r="J5" s="3">
        <v>12</v>
      </c>
      <c r="K5" s="3">
        <v>13</v>
      </c>
      <c r="L5" s="3">
        <v>24</v>
      </c>
    </row>
    <row r="6" spans="1:12" ht="16.5" x14ac:dyDescent="0.15">
      <c r="C6" s="1"/>
      <c r="I6" s="3" t="s">
        <v>40</v>
      </c>
      <c r="J6" s="3">
        <v>20</v>
      </c>
      <c r="K6" s="3">
        <v>500</v>
      </c>
      <c r="L6" s="3">
        <v>20</v>
      </c>
    </row>
    <row r="7" spans="1:12" ht="16.5" x14ac:dyDescent="0.15">
      <c r="A7" s="3" t="s">
        <v>36</v>
      </c>
      <c r="B7" s="3" t="s">
        <v>37</v>
      </c>
      <c r="C7" s="1"/>
    </row>
    <row r="8" spans="1:12" ht="16.5" x14ac:dyDescent="0.15">
      <c r="A8">
        <v>0</v>
      </c>
      <c r="B8">
        <v>16</v>
      </c>
      <c r="C8" s="1" t="s">
        <v>4</v>
      </c>
      <c r="D8" s="3" t="s">
        <v>25</v>
      </c>
      <c r="E8" s="3" t="s">
        <v>54</v>
      </c>
      <c r="F8" s="3" t="s">
        <v>55</v>
      </c>
      <c r="G8" s="3" t="s">
        <v>34</v>
      </c>
      <c r="H8" s="3" t="s">
        <v>6</v>
      </c>
      <c r="I8" s="3" t="s">
        <v>35</v>
      </c>
      <c r="J8" s="3" t="s">
        <v>41</v>
      </c>
      <c r="K8" s="3" t="s">
        <v>41</v>
      </c>
      <c r="L8" s="3" t="s">
        <v>41</v>
      </c>
    </row>
    <row r="9" spans="1:12" ht="16.5" x14ac:dyDescent="0.15">
      <c r="A9">
        <v>1</v>
      </c>
      <c r="B9">
        <v>17</v>
      </c>
      <c r="C9" s="1">
        <v>1</v>
      </c>
      <c r="D9" s="3" t="s">
        <v>26</v>
      </c>
      <c r="E9" s="3"/>
      <c r="F9" s="3"/>
      <c r="G9">
        <v>600</v>
      </c>
      <c r="H9">
        <v>1000</v>
      </c>
      <c r="J9" s="3">
        <v>100</v>
      </c>
      <c r="K9" s="3">
        <v>60</v>
      </c>
      <c r="L9" s="3">
        <v>100</v>
      </c>
    </row>
    <row r="10" spans="1:12" ht="16.5" x14ac:dyDescent="0.15">
      <c r="A10">
        <v>2</v>
      </c>
      <c r="B10">
        <v>18</v>
      </c>
      <c r="C10" s="1">
        <v>2</v>
      </c>
      <c r="D10" s="3" t="s">
        <v>27</v>
      </c>
      <c r="E10" s="3"/>
      <c r="F10" s="3"/>
      <c r="G10">
        <v>600</v>
      </c>
      <c r="H10">
        <v>1000</v>
      </c>
      <c r="J10" s="3">
        <v>100</v>
      </c>
      <c r="K10" s="3">
        <v>60</v>
      </c>
      <c r="L10" s="3">
        <v>100</v>
      </c>
    </row>
    <row r="11" spans="1:12" ht="16.5" x14ac:dyDescent="0.15">
      <c r="A11">
        <v>3</v>
      </c>
      <c r="B11">
        <v>19</v>
      </c>
      <c r="C11" s="1">
        <v>3</v>
      </c>
      <c r="D11" s="3" t="s">
        <v>28</v>
      </c>
      <c r="E11" s="3">
        <v>201000</v>
      </c>
      <c r="F11" s="3">
        <v>301000</v>
      </c>
      <c r="I11">
        <v>1000</v>
      </c>
      <c r="J11">
        <v>80</v>
      </c>
      <c r="K11" s="3">
        <v>100</v>
      </c>
      <c r="L11">
        <v>80</v>
      </c>
    </row>
    <row r="12" spans="1:12" ht="16.5" x14ac:dyDescent="0.15">
      <c r="A12">
        <v>4</v>
      </c>
      <c r="B12">
        <v>20</v>
      </c>
      <c r="C12" s="1">
        <v>4</v>
      </c>
      <c r="D12" s="3" t="s">
        <v>29</v>
      </c>
      <c r="E12" s="3">
        <v>201001</v>
      </c>
      <c r="F12" s="3">
        <v>301001</v>
      </c>
      <c r="I12">
        <v>10</v>
      </c>
      <c r="J12">
        <v>100</v>
      </c>
      <c r="K12" s="3">
        <v>60</v>
      </c>
      <c r="L12">
        <v>100</v>
      </c>
    </row>
    <row r="13" spans="1:12" ht="16.5" x14ac:dyDescent="0.15">
      <c r="A13">
        <v>5</v>
      </c>
      <c r="B13">
        <v>21</v>
      </c>
      <c r="C13" s="1">
        <v>5</v>
      </c>
      <c r="D13" s="3" t="s">
        <v>30</v>
      </c>
      <c r="E13" s="3">
        <v>2316</v>
      </c>
      <c r="F13" s="3">
        <v>2317</v>
      </c>
      <c r="I13">
        <v>1</v>
      </c>
      <c r="J13">
        <v>100</v>
      </c>
      <c r="K13" s="3">
        <v>80</v>
      </c>
      <c r="L13">
        <v>100</v>
      </c>
    </row>
    <row r="14" spans="1:12" ht="16.5" x14ac:dyDescent="0.15">
      <c r="A14">
        <v>6</v>
      </c>
      <c r="B14">
        <v>22</v>
      </c>
      <c r="C14" s="1">
        <v>6</v>
      </c>
      <c r="D14" s="3" t="s">
        <v>31</v>
      </c>
      <c r="E14" s="3">
        <v>2318</v>
      </c>
      <c r="F14" s="3">
        <v>2319</v>
      </c>
      <c r="I14">
        <v>1</v>
      </c>
      <c r="J14">
        <v>100</v>
      </c>
      <c r="K14" s="3">
        <v>60</v>
      </c>
      <c r="L14">
        <v>100</v>
      </c>
    </row>
    <row r="15" spans="1:12" ht="16.5" x14ac:dyDescent="0.15">
      <c r="A15">
        <v>7</v>
      </c>
      <c r="B15">
        <v>23</v>
      </c>
      <c r="C15" s="1">
        <v>7</v>
      </c>
      <c r="D15" s="3" t="s">
        <v>32</v>
      </c>
      <c r="E15" s="3">
        <v>201019</v>
      </c>
      <c r="F15" s="3">
        <v>301019</v>
      </c>
      <c r="I15">
        <v>250</v>
      </c>
      <c r="J15">
        <v>80</v>
      </c>
      <c r="K15" s="3">
        <v>100</v>
      </c>
      <c r="L15">
        <v>80</v>
      </c>
    </row>
    <row r="16" spans="1:12" s="5" customFormat="1" x14ac:dyDescent="0.15">
      <c r="A16">
        <v>8</v>
      </c>
      <c r="B16">
        <v>0</v>
      </c>
      <c r="J16" s="5" t="str">
        <f>$A$1&amp;J4&amp;$C$1&amp;J5&amp;$C$1&amp;J6&amp;$C$1&amp;$C$9&amp;$C$1&amp;J9&amp;$C$1&amp;$C$10&amp;$C$1&amp;J10&amp;$C$1&amp;$C$11&amp;$C$1&amp;J11&amp;$C$1&amp;$C$12&amp;$C$1&amp;J12&amp;$C$1&amp;$C$13&amp;$C$1&amp;J13&amp;$C$1&amp;$C$14&amp;$C$1&amp;J14&amp;$C$1&amp;$C$15&amp;$C$1&amp;J15&amp;$B$1</f>
        <v>{0,12,20,1,100,2,100,3,80,4,100,5,100,6,100,7,80}</v>
      </c>
      <c r="K16" s="5" t="str">
        <f>$A$1&amp;K4&amp;$C$1&amp;K5&amp;$C$1&amp;K6&amp;$C$1&amp;$C$9&amp;$C$1&amp;K9&amp;$C$1&amp;$C$10&amp;$C$1&amp;K10&amp;$C$1&amp;$C$11&amp;$C$1&amp;K11&amp;$C$1&amp;$C$12&amp;$C$1&amp;K12&amp;$C$1&amp;$C$13&amp;$C$1&amp;K13&amp;$C$1&amp;$C$14&amp;$C$1&amp;K14&amp;$C$1&amp;$C$15&amp;$C$1&amp;K15&amp;$B$1</f>
        <v>{12,13,500,1,60,2,60,3,100,4,60,5,80,6,60,7,100}</v>
      </c>
      <c r="L16" s="5" t="str">
        <f>$A$1&amp;L4&amp;$C$1&amp;L5&amp;$C$1&amp;L6&amp;$C$1&amp;$C$9&amp;$C$1&amp;L9&amp;$C$1&amp;$C$10&amp;$C$1&amp;L10&amp;$C$1&amp;$C$11&amp;$C$1&amp;L11&amp;$C$1&amp;$C$12&amp;$C$1&amp;L12&amp;$C$1&amp;$C$13&amp;$C$1&amp;L13&amp;$C$1&amp;$C$14&amp;$C$1&amp;L14&amp;$C$1&amp;$C$15&amp;$C$1&amp;L15&amp;$B$1</f>
        <v>{13,24,20,1,100,2,100,3,80,4,100,5,100,6,100,7,80}</v>
      </c>
    </row>
    <row r="17" spans="1:8" x14ac:dyDescent="0.15">
      <c r="A17">
        <v>9</v>
      </c>
      <c r="B17">
        <v>1</v>
      </c>
    </row>
    <row r="18" spans="1:8" x14ac:dyDescent="0.15">
      <c r="A18" s="5">
        <v>10</v>
      </c>
      <c r="B18" s="5">
        <v>2</v>
      </c>
      <c r="C18" s="3" t="s">
        <v>53</v>
      </c>
      <c r="D18" t="str">
        <f>A1&amp;J16&amp;D1&amp;K16&amp;D1&amp;L16&amp;B1</f>
        <v>{{0,12,20,1,100,2,100,3,80,4,100,5,100,6,100,7,80}|{12,13,500,1,60,2,60,3,100,4,60,5,80,6,60,7,100}|{13,24,20,1,100,2,100,3,80,4,100,5,100,6,100,7,80}}</v>
      </c>
    </row>
    <row r="19" spans="1:8" x14ac:dyDescent="0.15">
      <c r="A19">
        <v>11</v>
      </c>
      <c r="B19">
        <v>3</v>
      </c>
    </row>
    <row r="20" spans="1:8" x14ac:dyDescent="0.15">
      <c r="A20">
        <v>12</v>
      </c>
      <c r="B20">
        <v>4</v>
      </c>
    </row>
    <row r="21" spans="1:8" x14ac:dyDescent="0.15">
      <c r="A21">
        <v>13</v>
      </c>
      <c r="B21">
        <v>5</v>
      </c>
      <c r="H21" s="4"/>
    </row>
    <row r="22" spans="1:8" x14ac:dyDescent="0.15">
      <c r="A22">
        <v>14</v>
      </c>
      <c r="B22">
        <v>6</v>
      </c>
    </row>
    <row r="23" spans="1:8" x14ac:dyDescent="0.15">
      <c r="A23">
        <v>15</v>
      </c>
      <c r="B23">
        <v>7</v>
      </c>
    </row>
    <row r="24" spans="1:8" x14ac:dyDescent="0.15">
      <c r="A24">
        <v>16</v>
      </c>
      <c r="B24">
        <v>8</v>
      </c>
    </row>
    <row r="25" spans="1:8" x14ac:dyDescent="0.15">
      <c r="A25">
        <v>17</v>
      </c>
      <c r="B25">
        <v>9</v>
      </c>
    </row>
    <row r="26" spans="1:8" x14ac:dyDescent="0.15">
      <c r="A26">
        <v>18</v>
      </c>
      <c r="B26">
        <v>10</v>
      </c>
    </row>
    <row r="27" spans="1:8" x14ac:dyDescent="0.15">
      <c r="A27">
        <v>19</v>
      </c>
      <c r="B27">
        <v>11</v>
      </c>
    </row>
    <row r="28" spans="1:8" x14ac:dyDescent="0.15">
      <c r="A28">
        <v>20</v>
      </c>
      <c r="B28">
        <v>12</v>
      </c>
    </row>
    <row r="29" spans="1:8" x14ac:dyDescent="0.15">
      <c r="A29">
        <v>21</v>
      </c>
      <c r="B29">
        <v>13</v>
      </c>
    </row>
    <row r="30" spans="1:8" x14ac:dyDescent="0.15">
      <c r="A30">
        <v>22</v>
      </c>
      <c r="B30">
        <v>14</v>
      </c>
    </row>
    <row r="31" spans="1:8" x14ac:dyDescent="0.15">
      <c r="A31">
        <v>23</v>
      </c>
      <c r="B31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2020-06-04T07:59:17Z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