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06_branch\US_hot\Model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1" i="2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41" i="2"/>
  <c r="S41" i="2" s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1" i="2"/>
  <c r="L42" i="2"/>
  <c r="Q42" i="2" s="1"/>
  <c r="L43" i="2"/>
  <c r="Q43" i="2" s="1"/>
  <c r="L44" i="2"/>
  <c r="Q44" i="2" s="1"/>
  <c r="L45" i="2"/>
  <c r="Q45" i="2" s="1"/>
  <c r="L46" i="2"/>
  <c r="Q46" i="2" s="1"/>
  <c r="L47" i="2"/>
  <c r="Q47" i="2" s="1"/>
  <c r="L48" i="2"/>
  <c r="Q48" i="2" s="1"/>
  <c r="L49" i="2"/>
  <c r="Q49" i="2" s="1"/>
  <c r="L50" i="2"/>
  <c r="Q50" i="2" s="1"/>
  <c r="L51" i="2"/>
  <c r="Q51" i="2" s="1"/>
  <c r="L52" i="2"/>
  <c r="Q52" i="2" s="1"/>
  <c r="L53" i="2"/>
  <c r="Q53" i="2" s="1"/>
  <c r="L54" i="2"/>
  <c r="Q54" i="2" s="1"/>
  <c r="L55" i="2"/>
  <c r="Q55" i="2" s="1"/>
  <c r="L56" i="2"/>
  <c r="Q56" i="2" s="1"/>
  <c r="L57" i="2"/>
  <c r="Q57" i="2" s="1"/>
  <c r="L58" i="2"/>
  <c r="Q58" i="2" s="1"/>
  <c r="L59" i="2"/>
  <c r="Q59" i="2" s="1"/>
  <c r="L60" i="2"/>
  <c r="Q60" i="2" s="1"/>
  <c r="L61" i="2"/>
  <c r="Q61" i="2" s="1"/>
  <c r="L62" i="2"/>
  <c r="Q62" i="2" s="1"/>
  <c r="L63" i="2"/>
  <c r="Q63" i="2" s="1"/>
  <c r="L64" i="2"/>
  <c r="Q64" i="2" s="1"/>
  <c r="L65" i="2"/>
  <c r="Q65" i="2" s="1"/>
  <c r="L66" i="2"/>
  <c r="Q66" i="2" s="1"/>
  <c r="L67" i="2"/>
  <c r="Q67" i="2" s="1"/>
  <c r="L68" i="2"/>
  <c r="Q68" i="2" s="1"/>
  <c r="L69" i="2"/>
  <c r="Q69" i="2" s="1"/>
  <c r="L70" i="2"/>
  <c r="Q70" i="2" s="1"/>
  <c r="L71" i="2"/>
  <c r="Q71" i="2" s="1"/>
  <c r="L72" i="2"/>
  <c r="Q72" i="2" s="1"/>
  <c r="L41" i="2"/>
  <c r="Q41" i="2" s="1"/>
</calcChain>
</file>

<file path=xl/comments1.xml><?xml version="1.0" encoding="utf-8"?>
<comments xmlns="http://schemas.openxmlformats.org/spreadsheetml/2006/main">
  <authors>
    <author>Microsoft</author>
    <author>xiaof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没用了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属性类型，属性随机可能100%*1000，属性取值范围（最小，最大）
属性不读了</t>
        </r>
      </text>
    </comment>
  </commentList>
</comments>
</file>

<file path=xl/sharedStrings.xml><?xml version="1.0" encoding="utf-8"?>
<sst xmlns="http://schemas.openxmlformats.org/spreadsheetml/2006/main" count="1080" uniqueCount="301">
  <si>
    <t>符文id</t>
  </si>
  <si>
    <t>套装中文名</t>
  </si>
  <si>
    <t>中文</t>
  </si>
  <si>
    <t>稀有度</t>
  </si>
  <si>
    <t>装备位置</t>
  </si>
  <si>
    <t>基础属性</t>
  </si>
  <si>
    <t>生成时获得随机附加属性条数{最小，最大}</t>
  </si>
  <si>
    <t>附加属性</t>
  </si>
  <si>
    <t>所属套装</t>
  </si>
  <si>
    <t>资源图标</t>
  </si>
  <si>
    <t>提示</t>
  </si>
  <si>
    <t>符文角标</t>
  </si>
  <si>
    <t>预留字段</t>
  </si>
  <si>
    <t>runeId</t>
  </si>
  <si>
    <t>runeName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</si>
  <si>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everName</t>
    </r>
  </si>
  <si>
    <t>runeRarity</t>
  </si>
  <si>
    <t>runeType</t>
  </si>
  <si>
    <t>baseProperties</t>
  </si>
  <si>
    <t>exPropertiesRange</t>
  </si>
  <si>
    <t>exProperties</t>
  </si>
  <si>
    <t>runeSuit</t>
  </si>
  <si>
    <t>runeIcon</t>
  </si>
  <si>
    <t>desc</t>
  </si>
  <si>
    <t>cornerMarker</t>
  </si>
  <si>
    <t>ksc</t>
  </si>
  <si>
    <t>sc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</si>
  <si>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c</t>
    </r>
  </si>
  <si>
    <t>c</t>
  </si>
  <si>
    <t>int</t>
  </si>
  <si>
    <t>string</t>
  </si>
  <si>
    <t>intList2</t>
  </si>
  <si>
    <t>intList</t>
  </si>
  <si>
    <t>{{1,1000,7}}</t>
  </si>
  <si>
    <t>{{1,295,11,11}|{2,290,3,3}|{3,295,64,64}|{4,40,1,1}|{5,40,9,9}|{7,40,5,5}}</t>
  </si>
  <si>
    <t>{{2,1000,5}}</t>
  </si>
  <si>
    <t>{{3,1000,65}}</t>
  </si>
  <si>
    <t>{{1,300,3}|{2,300,2}|{3,300,33}|{4,50,1}|{5,50,3}}</t>
  </si>
  <si>
    <t>{{1,1000,13}}</t>
  </si>
  <si>
    <t>{{1,295,21,21}|{2,290,5,5}|{3,295,127,127}|{4,40,2,2}|{5,40,12,12}|{7,40,6,6}}</t>
  </si>
  <si>
    <t>{{2,1000,9}}</t>
  </si>
  <si>
    <t>{{3,1000,129}}</t>
  </si>
  <si>
    <t>{{1,300,7}|{2,300,5}|{3,300,64}|{4,50,1}|{5,50,5}}</t>
  </si>
  <si>
    <t>{{1,1000,18}}</t>
  </si>
  <si>
    <t>{{1,295,98,98}|{2,290,22,22}|{3,295,609,609}|{4,40,3,3}|{5,40,17,17}|{7,40,7,7}}</t>
  </si>
  <si>
    <t>{{2,1000,10}}</t>
  </si>
  <si>
    <t>{{3,1000,146}}</t>
  </si>
  <si>
    <t>{{1,250,9}|{2,300,5}|{3,300,73}|{4,50,1}|{5,50,7}}</t>
  </si>
  <si>
    <t>{{1,1000,26}}</t>
  </si>
  <si>
    <t>{{1,295,292,292}|{2,290,65,65}|{3,295,1826,1826}|{4,40,4,4}|{5,40,25,25}|{7,40,10,10}}</t>
  </si>
  <si>
    <t>{{2,1000,15}}</t>
  </si>
  <si>
    <t>{{3,1000,216}}</t>
  </si>
  <si>
    <t>{{1,300,13}|{2,300,8}|{3,300,108}|{4,50,2}|{5,50,9}}</t>
  </si>
  <si>
    <t>{{1,1000,35}}</t>
  </si>
  <si>
    <t>{{1,295,584,584}|{2,290,130,130}|{3,295,3652,3652}|{4,40,5,5}|{5,40,33,33}|{7,40,13,13}}</t>
  </si>
  <si>
    <t>{{2,1000,21}}</t>
  </si>
  <si>
    <t>{{3,1000,289}}</t>
  </si>
  <si>
    <t>{{1,250,18}|{2,300,10}|{3,300,144}|{4,50,3}|{5,50,11}}</t>
  </si>
  <si>
    <t>{{1,1000,44}}</t>
  </si>
  <si>
    <t>{{1,295,1401,1401}|{2,290,312,312}|{3,295,8763,8763}|{4,40,7,7}|{5,40,44,44}|{7,40,17,17}}</t>
  </si>
  <si>
    <t>{{2,1000,22}}</t>
  </si>
  <si>
    <t>{{3,1000,306}}</t>
  </si>
  <si>
    <t>{{1,300,22}|{2,300,11}|{3,300,153}|{4,50,3}|{5,50,13}}</t>
  </si>
  <si>
    <t>{{1,1000,62}}</t>
  </si>
  <si>
    <t>{{1,295,2802,2802}|{2,290,623,623}|{3,295,17526,17526}|{4,40,9,9}|{5,40,59,59}|{7,40,25,25}}</t>
  </si>
  <si>
    <t>{{2,1000,30}}</t>
  </si>
  <si>
    <t>{{3,1000,426}}</t>
  </si>
  <si>
    <t>{{1,250,31}|{2,300,15}|{3,300,213}|{4,50,4}|{5,50,15}}</t>
  </si>
  <si>
    <t>{{1,1000,82}}</t>
  </si>
  <si>
    <t>{{1,295,6725,6725}|{2,290,1495,1495}|{3,295,42062,42062}|{4,40,12,12}|{5,40,75,75}|{7,40,33,33}}</t>
  </si>
  <si>
    <t>{{2,1000,40}}</t>
  </si>
  <si>
    <t>{{3,1000,561}}</t>
  </si>
  <si>
    <t>{{1,300,41}|{2,300,20}|{3,300,280}|{4,50,5}|{5,50,17}}</t>
  </si>
  <si>
    <t>{{1,1000,142}}</t>
  </si>
  <si>
    <t>{{1,295,13449,13449}|{2,290,2989,2989}|{3,295,84124,84124}|{4,40,15,15}|{5,40,94,94}|{7,40,45,45}}</t>
  </si>
  <si>
    <t>{{2,1000,59}}</t>
  </si>
  <si>
    <t>{{3,1000,820}}</t>
  </si>
  <si>
    <t>{{1,250,71}|{2,300,29}|{3,300,410}|{4,50,5}|{5,50,20}}</t>
  </si>
  <si>
    <t>{{1,1000,284}}</t>
  </si>
  <si>
    <t>{{1,295,29587,29587}|{2,290,6575,6575}|{3,295,185069,185069}|{4,40,18,18}|{5,40,115,115}|{7,40,61,61}}</t>
  </si>
  <si>
    <t>{{2,1000,117}}</t>
  </si>
  <si>
    <t>{{3,1000,1641}}</t>
  </si>
  <si>
    <t>{{1,300,142}|{2,300,59}|{3,300,820}|{4,50,7}|{5,50,27}}</t>
  </si>
  <si>
    <t>稀有级高等符文-血脉（1号位)</t>
  </si>
  <si>
    <t>稀有级高等符文-血脉（2号位)</t>
  </si>
  <si>
    <t>稀有级高等符文-血脉（3号位)</t>
  </si>
  <si>
    <t>稀有级高等符文-血脉（4号位)</t>
  </si>
  <si>
    <t>rune_di_cheng_1</t>
  </si>
  <si>
    <t>rune_di_lv_1</t>
  </si>
  <si>
    <t>rune_di_lv_2</t>
  </si>
  <si>
    <t>rune_di_lv_3</t>
  </si>
  <si>
    <t>rune_di_lv_4</t>
  </si>
  <si>
    <t>rune_di_lan_1</t>
  </si>
  <si>
    <t>rune_di_lan_2</t>
  </si>
  <si>
    <t>rune_di_lan_3</t>
  </si>
  <si>
    <t>rune_di_lan_4</t>
  </si>
  <si>
    <t>rune_di_zi_1</t>
  </si>
  <si>
    <t>rune_di_zi_2</t>
  </si>
  <si>
    <t>rune_di_zi_3</t>
  </si>
  <si>
    <t>rune_di_zi_4</t>
  </si>
  <si>
    <t>rune_di_cheng_2</t>
  </si>
  <si>
    <t>rune_di_cheng_3</t>
  </si>
  <si>
    <t>rune_di_cheng_4</t>
  </si>
  <si>
    <t>rune_di_hong_1</t>
  </si>
  <si>
    <t>rune_di_hong_2</t>
  </si>
  <si>
    <t>rune_di_hong_3</t>
  </si>
  <si>
    <t>rune_di_hong_4</t>
  </si>
  <si>
    <t>rune_tu_zhanhun</t>
  </si>
  <si>
    <t>暗影</t>
    <phoneticPr fontId="7" type="noConversion"/>
  </si>
  <si>
    <t>血脉</t>
  </si>
  <si>
    <t>爆裂</t>
  </si>
  <si>
    <t>影者</t>
  </si>
  <si>
    <t>专注</t>
  </si>
  <si>
    <t>守护</t>
  </si>
  <si>
    <t>风暴</t>
  </si>
  <si>
    <t>普通</t>
  </si>
  <si>
    <t>普通战魂（1号位)</t>
  </si>
  <si>
    <t>普通战魂（2号位)</t>
  </si>
  <si>
    <t>普通战魂（3号位)</t>
  </si>
  <si>
    <t>普通战魂（4号位)</t>
  </si>
  <si>
    <t>优秀</t>
  </si>
  <si>
    <t>优秀战魂（1号位)</t>
  </si>
  <si>
    <t>优秀战魂（2号位)</t>
  </si>
  <si>
    <t>优秀战魂（3号位)</t>
  </si>
  <si>
    <t>优秀战魂（4号位)</t>
  </si>
  <si>
    <t>精良</t>
  </si>
  <si>
    <t>精良战魂（1号位)</t>
  </si>
  <si>
    <t>精良战魂（2号位)</t>
  </si>
  <si>
    <t>精良战魂（3号位)</t>
  </si>
  <si>
    <t>精良战魂（4号位)</t>
  </si>
  <si>
    <t>稀有</t>
  </si>
  <si>
    <t>稀有战魂（1号位)</t>
  </si>
  <si>
    <t>稀有战魂（2号位)</t>
  </si>
  <si>
    <t>稀有战魂（3号位)</t>
  </si>
  <si>
    <t>稀有战魂（4号位)</t>
  </si>
  <si>
    <t>史诗</t>
  </si>
  <si>
    <t>史诗战魂（1号位)</t>
  </si>
  <si>
    <t>史诗战魂（2号位)</t>
  </si>
  <si>
    <t>史诗战魂（3号位)</t>
  </si>
  <si>
    <t>史诗战魂（4号位)</t>
  </si>
  <si>
    <t>传说</t>
  </si>
  <si>
    <t>传说战魂（1号位)</t>
  </si>
  <si>
    <t>传说战魂（2号位)</t>
  </si>
  <si>
    <t>传说战魂（3号位)</t>
  </si>
  <si>
    <t>传说战魂（4号位)</t>
  </si>
  <si>
    <t>精良+</t>
  </si>
  <si>
    <t>精良+战魂（1号位)</t>
  </si>
  <si>
    <t>精良+战魂（2号位)</t>
  </si>
  <si>
    <t>精良+战魂（3号位)</t>
  </si>
  <si>
    <t>精良+战魂（4号位)</t>
  </si>
  <si>
    <t>稀有+</t>
  </si>
  <si>
    <t>稀有+战魂（1号位)</t>
  </si>
  <si>
    <t>稀有+战魂（2号位)</t>
  </si>
  <si>
    <t>稀有+战魂（3号位)</t>
  </si>
  <si>
    <t>稀有+战魂（4号位)</t>
  </si>
  <si>
    <t>史诗+</t>
  </si>
  <si>
    <t>史诗+战魂（1号位)</t>
  </si>
  <si>
    <t>史诗+战魂（2号位)</t>
  </si>
  <si>
    <t>史诗+战魂（3号位)</t>
  </si>
  <si>
    <t>史诗+战魂（4号位)</t>
  </si>
  <si>
    <t>传说+</t>
  </si>
  <si>
    <t>传说+战魂（1号位)</t>
  </si>
  <si>
    <t>传说+战魂（2号位)</t>
  </si>
  <si>
    <t>传说+战魂（3号位)</t>
  </si>
  <si>
    <t>传说+战魂（4号位)</t>
  </si>
  <si>
    <t>精良+血脉（1号位)</t>
  </si>
  <si>
    <t>精良+血脉（2号位)</t>
  </si>
  <si>
    <t>精良+血脉（3号位)</t>
  </si>
  <si>
    <t>精良+血脉（4号位)</t>
  </si>
  <si>
    <t>稀有+影者（1号位)</t>
  </si>
  <si>
    <t>稀有+影者（2号位)</t>
  </si>
  <si>
    <t>稀有+影者（3号位)</t>
  </si>
  <si>
    <t>稀有+影者（4号位)</t>
  </si>
  <si>
    <t>史诗+爆裂（1号位)</t>
  </si>
  <si>
    <t>史诗+爆裂（2号位)</t>
  </si>
  <si>
    <t>史诗+爆裂（3号位)</t>
  </si>
  <si>
    <t>史诗+爆裂（4号位)</t>
  </si>
  <si>
    <t>传说+守护（1号位)</t>
  </si>
  <si>
    <t>传说+守护（2号位)</t>
  </si>
  <si>
    <t>传说+守护（3号位)</t>
  </si>
  <si>
    <t>传说+守护（4号位)</t>
  </si>
  <si>
    <t>精良+爆裂（1号位)</t>
  </si>
  <si>
    <t>精良+爆裂（2号位)</t>
  </si>
  <si>
    <t>精良+爆裂（3号位)</t>
  </si>
  <si>
    <t>精良+爆裂（4号位)</t>
  </si>
  <si>
    <t>稀有+血脉（1号位)</t>
  </si>
  <si>
    <t>稀有+血脉（2号位)</t>
  </si>
  <si>
    <t>稀有+血脉（3号位)</t>
  </si>
  <si>
    <t>稀有+血脉（4号位)</t>
  </si>
  <si>
    <t>史诗+专注（1号位)</t>
  </si>
  <si>
    <t>史诗+专注（2号位)</t>
  </si>
  <si>
    <t>史诗+专注（3号位)</t>
  </si>
  <si>
    <t>史诗+专注（4号位)</t>
  </si>
  <si>
    <t>传说+专注（1号位)</t>
  </si>
  <si>
    <t>传说+专注（2号位)</t>
  </si>
  <si>
    <t>传说+专注（3号位)</t>
  </si>
  <si>
    <t>传说+专注（4号位)</t>
  </si>
  <si>
    <t>-</t>
    <phoneticPr fontId="7" type="noConversion"/>
  </si>
  <si>
    <t>【</t>
    <phoneticPr fontId="7" type="noConversion"/>
  </si>
  <si>
    <t>】</t>
    <phoneticPr fontId="7" type="noConversion"/>
  </si>
  <si>
    <t>&amp;</t>
    <phoneticPr fontId="7" type="noConversion"/>
  </si>
  <si>
    <t>精良+</t>
    <phoneticPr fontId="7" type="noConversion"/>
  </si>
  <si>
    <t>稀有+</t>
    <phoneticPr fontId="7" type="noConversion"/>
  </si>
  <si>
    <t>史诗+</t>
    <phoneticPr fontId="7" type="noConversion"/>
  </si>
  <si>
    <t>传说+</t>
    <phoneticPr fontId="7" type="noConversion"/>
  </si>
  <si>
    <t>Shadow</t>
  </si>
  <si>
    <t>Ordinary</t>
  </si>
  <si>
    <t>Fine</t>
  </si>
  <si>
    <t>Epic</t>
  </si>
  <si>
    <t>Rare</t>
  </si>
  <si>
    <t>Excellent</t>
  </si>
  <si>
    <t>Legendary</t>
    <phoneticPr fontId="5" type="noConversion"/>
  </si>
  <si>
    <t>Excellent+</t>
    <phoneticPr fontId="7" type="noConversion"/>
  </si>
  <si>
    <t>Rare+</t>
    <phoneticPr fontId="7" type="noConversion"/>
  </si>
  <si>
    <t>Epic+</t>
    <phoneticPr fontId="7" type="noConversion"/>
  </si>
  <si>
    <t>Legendary+</t>
    <phoneticPr fontId="5" type="noConversion"/>
  </si>
  <si>
    <t>Focus</t>
    <phoneticPr fontId="7" type="noConversion"/>
  </si>
  <si>
    <t>storm</t>
    <phoneticPr fontId="7" type="noConversion"/>
  </si>
  <si>
    <t>Guard</t>
    <phoneticPr fontId="7" type="noConversion"/>
  </si>
  <si>
    <t>Burst</t>
    <phoneticPr fontId="7" type="noConversion"/>
  </si>
  <si>
    <t>Bloodline</t>
    <phoneticPr fontId="7" type="noConversion"/>
  </si>
  <si>
    <t>Mystery</t>
    <phoneticPr fontId="7" type="noConversion"/>
  </si>
  <si>
    <t>普通级符文-暗影（1号位)</t>
  </si>
  <si>
    <t>普通级符文-暗影（2号位)</t>
  </si>
  <si>
    <t>普通级符文-暗影（3号位)</t>
  </si>
  <si>
    <t>普通级符文-暗影（4号位)</t>
  </si>
  <si>
    <t>优秀级符文-暗影（1号位)</t>
  </si>
  <si>
    <t>优秀级符文-暗影（2号位)</t>
  </si>
  <si>
    <t>优秀级符文-暗影（3号位)</t>
  </si>
  <si>
    <t>优秀级符文-暗影（4号位)</t>
  </si>
  <si>
    <t>精良级低等符文-暗影（1号位)</t>
  </si>
  <si>
    <t>精良级低等符文-暗影（2号位)</t>
  </si>
  <si>
    <t>精良级低等符文-暗影（3号位)</t>
  </si>
  <si>
    <t>精良级低等符文-暗影（4号位)</t>
  </si>
  <si>
    <t>精良级高等符文-暗影（1号位)</t>
  </si>
  <si>
    <t>精良级高等符文-暗影（2号位)</t>
  </si>
  <si>
    <t>精良级高等符文-暗影（3号位)</t>
  </si>
  <si>
    <t>精良级高等符文-暗影（4号位)</t>
  </si>
  <si>
    <t>稀有级低等符文-暗影（1号位)</t>
  </si>
  <si>
    <t>稀有级低等符文-暗影（2号位)</t>
  </si>
  <si>
    <t>稀有级低等符文-暗影（3号位)</t>
  </si>
  <si>
    <t>稀有级低等符文-暗影（4号位)</t>
  </si>
  <si>
    <t>稀有级高等符文-暗影（1号位)</t>
  </si>
  <si>
    <t>稀有级高等符文-暗影（2号位)</t>
  </si>
  <si>
    <t>稀有级高等符文-暗影（3号位)</t>
  </si>
  <si>
    <t>稀有级高等符文-暗影（4号位)</t>
  </si>
  <si>
    <t>史诗级低等符文-暗影（1号位)</t>
  </si>
  <si>
    <t>史诗级低等符文-暗影（2号位)</t>
  </si>
  <si>
    <t>史诗级低等符文-暗影（3号位)</t>
  </si>
  <si>
    <t>史诗级低等符文-暗影（4号位)</t>
  </si>
  <si>
    <t>史诗级高等符文-暗影（1号位)</t>
  </si>
  <si>
    <t>史诗级高等符文-暗影（2号位)</t>
  </si>
  <si>
    <t>史诗级高等符文-暗影（3号位)</t>
  </si>
  <si>
    <t>史诗级高等符文-暗影（4号位)</t>
  </si>
  <si>
    <t>传说级低等符文-暗影（1号位)</t>
  </si>
  <si>
    <t>传说级低等符文-暗影（2号位)</t>
  </si>
  <si>
    <t>传说级低等符文-暗影（3号位)</t>
  </si>
  <si>
    <t>传说级低等符文-暗影（4号位)</t>
  </si>
  <si>
    <t>传说级高等符文-暗影（1号位)</t>
  </si>
  <si>
    <t>传说级高等符文-暗影（2号位)</t>
  </si>
  <si>
    <t>传说级高等符文-暗影（3号位)</t>
  </si>
  <si>
    <t>传说级高等符文-暗影（4号位)</t>
  </si>
  <si>
    <t>普通级符文-血脉（1号位)</t>
  </si>
  <si>
    <t>普通级符文-血脉（2号位)</t>
  </si>
  <si>
    <t>普通级符文-血脉（3号位)</t>
  </si>
  <si>
    <t>普通级符文-血脉（4号位)</t>
  </si>
  <si>
    <t>优秀级符文-血脉（1号位)</t>
  </si>
  <si>
    <t>优秀级符文-血脉（2号位)</t>
  </si>
  <si>
    <t>优秀级符文-血脉（3号位)</t>
  </si>
  <si>
    <t>优秀级符文-血脉（4号位)</t>
  </si>
  <si>
    <t>精良级低等符文-血脉（1号位)</t>
  </si>
  <si>
    <t>精良级低等符文-血脉（2号位)</t>
  </si>
  <si>
    <t>精良级低等符文-血脉（3号位)</t>
  </si>
  <si>
    <t>精良级低等符文-血脉（4号位)</t>
  </si>
  <si>
    <t>精良级高等符文-血脉（1号位)</t>
  </si>
  <si>
    <t>精良级高等符文-血脉（2号位)</t>
  </si>
  <si>
    <t>精良级高等符文-血脉（3号位)</t>
  </si>
  <si>
    <t>精良级高等符文-血脉（4号位)</t>
  </si>
  <si>
    <t>稀有级低等符文-血脉（1号位)</t>
  </si>
  <si>
    <t>稀有级低等符文-血脉（2号位)</t>
  </si>
  <si>
    <t>稀有级低等符文-血脉（3号位)</t>
  </si>
  <si>
    <t>稀有级低等符文-血脉（4号位)</t>
  </si>
  <si>
    <t>史诗级低等符文-血脉（1号位)</t>
  </si>
  <si>
    <t>史诗级低等符文-血脉（2号位)</t>
  </si>
  <si>
    <t>史诗级低等符文-血脉（3号位)</t>
  </si>
  <si>
    <t>史诗级低等符文-血脉（4号位)</t>
  </si>
  <si>
    <t>史诗级高等符文-血脉（1号位)</t>
  </si>
  <si>
    <t>史诗级高等符文-血脉（2号位)</t>
  </si>
  <si>
    <t>史诗级高等符文-血脉（3号位)</t>
  </si>
  <si>
    <t>史诗级高等符文-血脉（4号位)</t>
  </si>
  <si>
    <t>传说级低等符文-血脉（1号位)</t>
  </si>
  <si>
    <t>传说级低等符文-血脉（2号位)</t>
  </si>
  <si>
    <t>传说级低等符文-血脉（3号位)</t>
  </si>
  <si>
    <t>传说级低等符文-血脉（4号位)</t>
  </si>
  <si>
    <t>传说级高等符文-血脉（1号位)</t>
  </si>
  <si>
    <t>传说级高等符文-血脉（2号位)</t>
  </si>
  <si>
    <t>传说级高等符文-血脉（3号位)</t>
  </si>
  <si>
    <t>传说级高等符文-血脉（4号位)</t>
  </si>
  <si>
    <t>rune_tu_xuemai</t>
  </si>
  <si>
    <r>
      <t>{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</si>
  <si>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{0,0}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</si>
</sst>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3" borderId="1" xfId="1" applyFont="1" applyFill="1" applyBorder="1" applyAlignment="1"/>
    <xf numFmtId="0" fontId="0" fillId="0" borderId="0" xfId="0" applyAlignment="1"/>
    <xf numFmtId="0" fontId="0" fillId="4" borderId="1" xfId="3" applyFont="1" applyFill="1" applyBorder="1" applyAlignment="1"/>
    <xf numFmtId="0" fontId="0" fillId="4" borderId="1" xfId="3" applyFont="1" applyBorder="1" applyAlignment="1"/>
    <xf numFmtId="0" fontId="0" fillId="0" borderId="0" xfId="0" applyFont="1" applyAlignment="1"/>
    <xf numFmtId="0" fontId="1" fillId="2" borderId="2" xfId="2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/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>
      <alignment vertical="center"/>
    </xf>
    <xf numFmtId="0" fontId="0" fillId="0" borderId="0" xfId="4" applyFont="1"/>
    <xf numFmtId="0" fontId="2" fillId="0" borderId="0" xfId="4"/>
    <xf numFmtId="0" fontId="2" fillId="0" borderId="0" xfId="4" applyFont="1"/>
    <xf numFmtId="0" fontId="8" fillId="6" borderId="1" xfId="3" applyFont="1" applyFill="1" applyBorder="1" applyAlignment="1"/>
    <xf numFmtId="0" fontId="8" fillId="6" borderId="0" xfId="0" applyFont="1" applyFill="1" applyAlignment="1"/>
    <xf numFmtId="0" fontId="8" fillId="6" borderId="0" xfId="0" applyFont="1" applyFill="1" applyAlignment="1">
      <alignment horizontal="left" vertical="center"/>
    </xf>
    <xf numFmtId="0" fontId="8" fillId="6" borderId="0" xfId="0" applyFont="1" applyFill="1">
      <alignment vertical="center"/>
    </xf>
    <xf numFmtId="0" fontId="2" fillId="3" borderId="1" xfId="1" applyFont="1" applyFill="1" applyBorder="1" applyAlignment="1"/>
  </cellXfs>
  <cellStyles count="5">
    <cellStyle name="20% - 着色 6" xfId="1" builtinId="50"/>
    <cellStyle name="40% - 着色 1" xfId="3" builtinId="31"/>
    <cellStyle name="常规" xfId="0" builtinId="0"/>
    <cellStyle name="常规 2" xfId="4"/>
    <cellStyle name="好" xfId="2" builtinId="26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ColWidth="9" defaultRowHeight="13.5" x14ac:dyDescent="0.15"/>
  <cols>
    <col min="2" max="2" width="9.5" customWidth="1"/>
    <col min="3" max="3" width="35.5" customWidth="1"/>
    <col min="4" max="4" width="5.375" customWidth="1"/>
    <col min="5" max="5" width="9.5" customWidth="1"/>
    <col min="6" max="6" width="72.375" customWidth="1"/>
    <col min="7" max="7" width="18.5" customWidth="1"/>
    <col min="8" max="8" width="103.75" customWidth="1"/>
    <col min="9" max="9" width="9.5" customWidth="1"/>
    <col min="10" max="10" width="17.25" customWidth="1"/>
    <col min="11" max="11" width="9" customWidth="1"/>
    <col min="12" max="12" width="16.5" customWidth="1"/>
    <col min="13" max="13" width="18.375" bestFit="1" customWidth="1"/>
  </cols>
  <sheetData>
    <row r="1" spans="1:12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t="s">
        <v>11</v>
      </c>
    </row>
    <row r="2" spans="1:12" x14ac:dyDescent="0.15">
      <c r="A2" s="2" t="s">
        <v>12</v>
      </c>
      <c r="B2" s="2" t="s">
        <v>12</v>
      </c>
      <c r="C2" s="2"/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</row>
    <row r="3" spans="1:12" x14ac:dyDescent="0.1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t="s">
        <v>24</v>
      </c>
    </row>
    <row r="4" spans="1:12" x14ac:dyDescent="0.15">
      <c r="A4" s="2" t="s">
        <v>25</v>
      </c>
      <c r="B4" s="2" t="s">
        <v>26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27</v>
      </c>
      <c r="J4" s="2" t="s">
        <v>28</v>
      </c>
      <c r="K4" s="2" t="s">
        <v>28</v>
      </c>
      <c r="L4" t="s">
        <v>28</v>
      </c>
    </row>
    <row r="5" spans="1:12" x14ac:dyDescent="0.15">
      <c r="A5" s="2" t="s">
        <v>29</v>
      </c>
      <c r="B5" s="2" t="s">
        <v>29</v>
      </c>
      <c r="C5" s="3" t="s">
        <v>30</v>
      </c>
      <c r="D5" s="2" t="s">
        <v>29</v>
      </c>
      <c r="E5" s="2" t="s">
        <v>29</v>
      </c>
      <c r="F5" s="2" t="s">
        <v>31</v>
      </c>
      <c r="G5" s="2" t="s">
        <v>32</v>
      </c>
      <c r="H5" s="2" t="s">
        <v>31</v>
      </c>
      <c r="I5" s="2" t="s">
        <v>29</v>
      </c>
      <c r="J5" s="2" t="s">
        <v>30</v>
      </c>
      <c r="K5" s="2" t="s">
        <v>29</v>
      </c>
      <c r="L5" t="s">
        <v>30</v>
      </c>
    </row>
    <row r="6" spans="1:12" x14ac:dyDescent="0.15">
      <c r="A6" s="4">
        <v>1001</v>
      </c>
      <c r="B6" s="4">
        <v>410001</v>
      </c>
      <c r="C6" s="12" t="s">
        <v>222</v>
      </c>
      <c r="D6" s="5">
        <v>1</v>
      </c>
      <c r="E6" s="4">
        <v>1</v>
      </c>
      <c r="F6" s="4" t="s">
        <v>33</v>
      </c>
      <c r="G6" s="24" t="s">
        <v>299</v>
      </c>
      <c r="H6" s="4" t="s">
        <v>34</v>
      </c>
      <c r="I6" s="4">
        <v>10001</v>
      </c>
      <c r="J6" s="4" t="s">
        <v>107</v>
      </c>
      <c r="K6" s="10">
        <v>3290040</v>
      </c>
      <c r="L6" t="s">
        <v>88</v>
      </c>
    </row>
    <row r="7" spans="1:12" x14ac:dyDescent="0.15">
      <c r="A7" s="4">
        <v>1002</v>
      </c>
      <c r="B7" s="4">
        <v>410002</v>
      </c>
      <c r="C7" s="5" t="s">
        <v>223</v>
      </c>
      <c r="D7" s="5">
        <v>1</v>
      </c>
      <c r="E7" s="4">
        <v>2</v>
      </c>
      <c r="F7" s="4" t="s">
        <v>35</v>
      </c>
      <c r="G7" s="4" t="s">
        <v>300</v>
      </c>
      <c r="H7" s="4" t="s">
        <v>34</v>
      </c>
      <c r="I7" s="4">
        <v>10001</v>
      </c>
      <c r="J7" s="4" t="s">
        <v>107</v>
      </c>
      <c r="K7" s="10">
        <v>3290041</v>
      </c>
      <c r="L7" t="s">
        <v>89</v>
      </c>
    </row>
    <row r="8" spans="1:12" x14ac:dyDescent="0.15">
      <c r="A8" s="4">
        <v>1003</v>
      </c>
      <c r="B8" s="4">
        <v>410003</v>
      </c>
      <c r="C8" s="5" t="s">
        <v>224</v>
      </c>
      <c r="D8" s="5">
        <v>1</v>
      </c>
      <c r="E8" s="4">
        <v>3</v>
      </c>
      <c r="F8" s="4" t="s">
        <v>36</v>
      </c>
      <c r="G8" s="4" t="s">
        <v>300</v>
      </c>
      <c r="H8" s="4" t="s">
        <v>34</v>
      </c>
      <c r="I8" s="4">
        <v>10001</v>
      </c>
      <c r="J8" s="4" t="s">
        <v>107</v>
      </c>
      <c r="K8" s="10">
        <v>3290042</v>
      </c>
      <c r="L8" t="s">
        <v>90</v>
      </c>
    </row>
    <row r="9" spans="1:12" x14ac:dyDescent="0.15">
      <c r="A9" s="4">
        <v>1004</v>
      </c>
      <c r="B9" s="4">
        <v>410004</v>
      </c>
      <c r="C9" s="5" t="s">
        <v>225</v>
      </c>
      <c r="D9" s="5">
        <v>1</v>
      </c>
      <c r="E9" s="4">
        <v>4</v>
      </c>
      <c r="F9" s="4" t="s">
        <v>37</v>
      </c>
      <c r="G9" s="4" t="s">
        <v>300</v>
      </c>
      <c r="H9" s="4" t="s">
        <v>34</v>
      </c>
      <c r="I9" s="4">
        <v>10001</v>
      </c>
      <c r="J9" s="4" t="s">
        <v>107</v>
      </c>
      <c r="K9" s="10">
        <v>3290043</v>
      </c>
      <c r="L9" t="s">
        <v>91</v>
      </c>
    </row>
    <row r="10" spans="1:12" x14ac:dyDescent="0.15">
      <c r="A10" s="6">
        <v>2001</v>
      </c>
      <c r="B10" s="6">
        <v>410005</v>
      </c>
      <c r="C10" s="5" t="s">
        <v>226</v>
      </c>
      <c r="D10" s="5">
        <v>2</v>
      </c>
      <c r="E10" s="6">
        <v>1</v>
      </c>
      <c r="F10" s="6" t="s">
        <v>38</v>
      </c>
      <c r="G10" s="6" t="s">
        <v>300</v>
      </c>
      <c r="H10" s="6" t="s">
        <v>39</v>
      </c>
      <c r="I10" s="6">
        <v>20001</v>
      </c>
      <c r="J10" s="6" t="s">
        <v>107</v>
      </c>
      <c r="K10" s="10">
        <v>3290044</v>
      </c>
      <c r="L10" t="s">
        <v>88</v>
      </c>
    </row>
    <row r="11" spans="1:12" x14ac:dyDescent="0.15">
      <c r="A11" s="6">
        <v>2002</v>
      </c>
      <c r="B11" s="6">
        <v>410006</v>
      </c>
      <c r="C11" s="5" t="s">
        <v>227</v>
      </c>
      <c r="D11" s="5">
        <v>2</v>
      </c>
      <c r="E11" s="6">
        <v>2</v>
      </c>
      <c r="F11" s="6" t="s">
        <v>40</v>
      </c>
      <c r="G11" s="6" t="s">
        <v>300</v>
      </c>
      <c r="H11" s="6" t="s">
        <v>39</v>
      </c>
      <c r="I11" s="6">
        <v>20001</v>
      </c>
      <c r="J11" s="6" t="s">
        <v>107</v>
      </c>
      <c r="K11" s="10">
        <v>3290045</v>
      </c>
      <c r="L11" t="s">
        <v>89</v>
      </c>
    </row>
    <row r="12" spans="1:12" x14ac:dyDescent="0.15">
      <c r="A12" s="6">
        <v>2003</v>
      </c>
      <c r="B12" s="6">
        <v>410007</v>
      </c>
      <c r="C12" s="5" t="s">
        <v>228</v>
      </c>
      <c r="D12" s="5">
        <v>2</v>
      </c>
      <c r="E12" s="6">
        <v>3</v>
      </c>
      <c r="F12" s="6" t="s">
        <v>41</v>
      </c>
      <c r="G12" s="6" t="s">
        <v>300</v>
      </c>
      <c r="H12" s="6" t="s">
        <v>39</v>
      </c>
      <c r="I12" s="6">
        <v>20001</v>
      </c>
      <c r="J12" s="6" t="s">
        <v>107</v>
      </c>
      <c r="K12" s="10">
        <v>3290046</v>
      </c>
      <c r="L12" t="s">
        <v>90</v>
      </c>
    </row>
    <row r="13" spans="1:12" x14ac:dyDescent="0.15">
      <c r="A13" s="6">
        <v>2004</v>
      </c>
      <c r="B13" s="6">
        <v>410008</v>
      </c>
      <c r="C13" s="5" t="s">
        <v>229</v>
      </c>
      <c r="D13" s="5">
        <v>2</v>
      </c>
      <c r="E13" s="6">
        <v>4</v>
      </c>
      <c r="F13" s="6" t="s">
        <v>42</v>
      </c>
      <c r="G13" s="6" t="s">
        <v>300</v>
      </c>
      <c r="H13" s="6" t="s">
        <v>39</v>
      </c>
      <c r="I13" s="6">
        <v>20001</v>
      </c>
      <c r="J13" s="6" t="s">
        <v>107</v>
      </c>
      <c r="K13" s="10">
        <v>3290047</v>
      </c>
      <c r="L13" t="s">
        <v>91</v>
      </c>
    </row>
    <row r="14" spans="1:12" x14ac:dyDescent="0.15">
      <c r="A14" s="4">
        <v>3001</v>
      </c>
      <c r="B14" s="4">
        <v>410009</v>
      </c>
      <c r="C14" s="5" t="s">
        <v>230</v>
      </c>
      <c r="D14" s="5">
        <v>3</v>
      </c>
      <c r="E14" s="4">
        <v>1</v>
      </c>
      <c r="F14" s="4" t="s">
        <v>43</v>
      </c>
      <c r="G14" s="4" t="s">
        <v>300</v>
      </c>
      <c r="H14" s="4" t="s">
        <v>44</v>
      </c>
      <c r="I14" s="4">
        <v>30001</v>
      </c>
      <c r="J14" s="4" t="s">
        <v>107</v>
      </c>
      <c r="K14" s="10">
        <v>3290048</v>
      </c>
      <c r="L14" t="s">
        <v>92</v>
      </c>
    </row>
    <row r="15" spans="1:12" x14ac:dyDescent="0.15">
      <c r="A15" s="4">
        <v>3002</v>
      </c>
      <c r="B15" s="4">
        <v>410010</v>
      </c>
      <c r="C15" s="5" t="s">
        <v>231</v>
      </c>
      <c r="D15" s="5">
        <v>3</v>
      </c>
      <c r="E15" s="4">
        <v>2</v>
      </c>
      <c r="F15" s="4" t="s">
        <v>45</v>
      </c>
      <c r="G15" s="4" t="s">
        <v>300</v>
      </c>
      <c r="H15" s="4" t="s">
        <v>44</v>
      </c>
      <c r="I15" s="4">
        <v>30001</v>
      </c>
      <c r="J15" s="4" t="s">
        <v>107</v>
      </c>
      <c r="K15" s="10">
        <v>3290049</v>
      </c>
      <c r="L15" t="s">
        <v>93</v>
      </c>
    </row>
    <row r="16" spans="1:12" x14ac:dyDescent="0.15">
      <c r="A16" s="4">
        <v>3003</v>
      </c>
      <c r="B16" s="4">
        <v>410011</v>
      </c>
      <c r="C16" s="5" t="s">
        <v>232</v>
      </c>
      <c r="D16" s="5">
        <v>3</v>
      </c>
      <c r="E16" s="4">
        <v>3</v>
      </c>
      <c r="F16" s="4" t="s">
        <v>46</v>
      </c>
      <c r="G16" s="4" t="s">
        <v>300</v>
      </c>
      <c r="H16" s="4" t="s">
        <v>44</v>
      </c>
      <c r="I16" s="4">
        <v>30001</v>
      </c>
      <c r="J16" s="4" t="s">
        <v>107</v>
      </c>
      <c r="K16" s="10">
        <v>3290050</v>
      </c>
      <c r="L16" t="s">
        <v>94</v>
      </c>
    </row>
    <row r="17" spans="1:12" x14ac:dyDescent="0.15">
      <c r="A17" s="4">
        <v>3004</v>
      </c>
      <c r="B17" s="4">
        <v>410012</v>
      </c>
      <c r="C17" s="5" t="s">
        <v>233</v>
      </c>
      <c r="D17" s="5">
        <v>3</v>
      </c>
      <c r="E17" s="4">
        <v>4</v>
      </c>
      <c r="F17" s="4" t="s">
        <v>47</v>
      </c>
      <c r="G17" s="4" t="s">
        <v>300</v>
      </c>
      <c r="H17" s="4" t="s">
        <v>44</v>
      </c>
      <c r="I17" s="4">
        <v>30001</v>
      </c>
      <c r="J17" s="4" t="s">
        <v>107</v>
      </c>
      <c r="K17" s="10">
        <v>3290051</v>
      </c>
      <c r="L17" t="s">
        <v>95</v>
      </c>
    </row>
    <row r="18" spans="1:12" x14ac:dyDescent="0.15">
      <c r="A18" s="6">
        <v>3005</v>
      </c>
      <c r="B18" s="6">
        <v>410013</v>
      </c>
      <c r="C18" s="5" t="s">
        <v>234</v>
      </c>
      <c r="D18" s="5">
        <v>4</v>
      </c>
      <c r="E18" s="6">
        <v>1</v>
      </c>
      <c r="F18" s="6" t="s">
        <v>48</v>
      </c>
      <c r="G18" s="6" t="s">
        <v>300</v>
      </c>
      <c r="H18" s="6" t="s">
        <v>49</v>
      </c>
      <c r="I18" s="6">
        <v>30002</v>
      </c>
      <c r="J18" s="6" t="s">
        <v>107</v>
      </c>
      <c r="K18" s="10">
        <v>3290052</v>
      </c>
      <c r="L18" t="s">
        <v>92</v>
      </c>
    </row>
    <row r="19" spans="1:12" x14ac:dyDescent="0.15">
      <c r="A19" s="6">
        <v>3006</v>
      </c>
      <c r="B19" s="6">
        <v>410014</v>
      </c>
      <c r="C19" s="5" t="s">
        <v>235</v>
      </c>
      <c r="D19" s="5">
        <v>4</v>
      </c>
      <c r="E19" s="6">
        <v>2</v>
      </c>
      <c r="F19" s="6" t="s">
        <v>50</v>
      </c>
      <c r="G19" s="6" t="s">
        <v>300</v>
      </c>
      <c r="H19" s="6" t="s">
        <v>49</v>
      </c>
      <c r="I19" s="6">
        <v>30002</v>
      </c>
      <c r="J19" s="6" t="s">
        <v>107</v>
      </c>
      <c r="K19" s="10">
        <v>3290053</v>
      </c>
      <c r="L19" t="s">
        <v>93</v>
      </c>
    </row>
    <row r="20" spans="1:12" x14ac:dyDescent="0.15">
      <c r="A20" s="6">
        <v>3007</v>
      </c>
      <c r="B20" s="6">
        <v>410015</v>
      </c>
      <c r="C20" s="5" t="s">
        <v>236</v>
      </c>
      <c r="D20" s="5">
        <v>4</v>
      </c>
      <c r="E20" s="6">
        <v>3</v>
      </c>
      <c r="F20" s="6" t="s">
        <v>51</v>
      </c>
      <c r="G20" s="6" t="s">
        <v>300</v>
      </c>
      <c r="H20" s="6" t="s">
        <v>49</v>
      </c>
      <c r="I20" s="6">
        <v>30002</v>
      </c>
      <c r="J20" s="6" t="s">
        <v>107</v>
      </c>
      <c r="K20" s="10">
        <v>3290054</v>
      </c>
      <c r="L20" t="s">
        <v>94</v>
      </c>
    </row>
    <row r="21" spans="1:12" x14ac:dyDescent="0.15">
      <c r="A21" s="6">
        <v>3008</v>
      </c>
      <c r="B21" s="6">
        <v>410016</v>
      </c>
      <c r="C21" s="5" t="s">
        <v>237</v>
      </c>
      <c r="D21" s="5">
        <v>4</v>
      </c>
      <c r="E21" s="6">
        <v>4</v>
      </c>
      <c r="F21" s="6" t="s">
        <v>52</v>
      </c>
      <c r="G21" s="6" t="s">
        <v>300</v>
      </c>
      <c r="H21" s="6" t="s">
        <v>49</v>
      </c>
      <c r="I21" s="6">
        <v>30002</v>
      </c>
      <c r="J21" s="6" t="s">
        <v>107</v>
      </c>
      <c r="K21" s="10">
        <v>3290055</v>
      </c>
      <c r="L21" t="s">
        <v>95</v>
      </c>
    </row>
    <row r="22" spans="1:12" x14ac:dyDescent="0.15">
      <c r="A22" s="4">
        <v>4001</v>
      </c>
      <c r="B22" s="4">
        <v>410017</v>
      </c>
      <c r="C22" s="5" t="s">
        <v>238</v>
      </c>
      <c r="D22" s="5">
        <v>5</v>
      </c>
      <c r="E22" s="4">
        <v>1</v>
      </c>
      <c r="F22" s="4" t="s">
        <v>53</v>
      </c>
      <c r="G22" s="4" t="s">
        <v>300</v>
      </c>
      <c r="H22" s="4" t="s">
        <v>54</v>
      </c>
      <c r="I22" s="4">
        <v>40001</v>
      </c>
      <c r="J22" s="4" t="s">
        <v>107</v>
      </c>
      <c r="K22" s="10">
        <v>3290056</v>
      </c>
      <c r="L22" t="s">
        <v>96</v>
      </c>
    </row>
    <row r="23" spans="1:12" x14ac:dyDescent="0.15">
      <c r="A23" s="4">
        <v>4002</v>
      </c>
      <c r="B23" s="4">
        <v>410018</v>
      </c>
      <c r="C23" s="5" t="s">
        <v>239</v>
      </c>
      <c r="D23" s="5">
        <v>5</v>
      </c>
      <c r="E23" s="4">
        <v>2</v>
      </c>
      <c r="F23" s="4" t="s">
        <v>55</v>
      </c>
      <c r="G23" s="4" t="s">
        <v>300</v>
      </c>
      <c r="H23" s="4" t="s">
        <v>54</v>
      </c>
      <c r="I23" s="4">
        <v>40001</v>
      </c>
      <c r="J23" s="4" t="s">
        <v>107</v>
      </c>
      <c r="K23" s="10">
        <v>3290057</v>
      </c>
      <c r="L23" t="s">
        <v>97</v>
      </c>
    </row>
    <row r="24" spans="1:12" x14ac:dyDescent="0.15">
      <c r="A24" s="4">
        <v>4003</v>
      </c>
      <c r="B24" s="4">
        <v>410019</v>
      </c>
      <c r="C24" s="5" t="s">
        <v>240</v>
      </c>
      <c r="D24" s="5">
        <v>5</v>
      </c>
      <c r="E24" s="4">
        <v>3</v>
      </c>
      <c r="F24" s="4" t="s">
        <v>56</v>
      </c>
      <c r="G24" s="4" t="s">
        <v>300</v>
      </c>
      <c r="H24" s="4" t="s">
        <v>54</v>
      </c>
      <c r="I24" s="4">
        <v>40001</v>
      </c>
      <c r="J24" s="4" t="s">
        <v>107</v>
      </c>
      <c r="K24" s="10">
        <v>3290058</v>
      </c>
      <c r="L24" t="s">
        <v>98</v>
      </c>
    </row>
    <row r="25" spans="1:12" x14ac:dyDescent="0.15">
      <c r="A25" s="4">
        <v>4004</v>
      </c>
      <c r="B25" s="4">
        <v>410020</v>
      </c>
      <c r="C25" s="5" t="s">
        <v>241</v>
      </c>
      <c r="D25" s="5">
        <v>5</v>
      </c>
      <c r="E25" s="4">
        <v>4</v>
      </c>
      <c r="F25" s="4" t="s">
        <v>57</v>
      </c>
      <c r="G25" s="4" t="s">
        <v>300</v>
      </c>
      <c r="H25" s="4" t="s">
        <v>54</v>
      </c>
      <c r="I25" s="4">
        <v>40001</v>
      </c>
      <c r="J25" s="4" t="s">
        <v>107</v>
      </c>
      <c r="K25" s="10">
        <v>3290059</v>
      </c>
      <c r="L25" t="s">
        <v>99</v>
      </c>
    </row>
    <row r="26" spans="1:12" x14ac:dyDescent="0.15">
      <c r="A26" s="6">
        <v>4005</v>
      </c>
      <c r="B26" s="6">
        <v>410021</v>
      </c>
      <c r="C26" s="5" t="s">
        <v>242</v>
      </c>
      <c r="D26" s="5">
        <v>6</v>
      </c>
      <c r="E26" s="6">
        <v>1</v>
      </c>
      <c r="F26" s="6" t="s">
        <v>58</v>
      </c>
      <c r="G26" s="6" t="s">
        <v>300</v>
      </c>
      <c r="H26" s="6" t="s">
        <v>59</v>
      </c>
      <c r="I26" s="6">
        <v>40002</v>
      </c>
      <c r="J26" s="6" t="s">
        <v>107</v>
      </c>
      <c r="K26" s="10">
        <v>3290060</v>
      </c>
      <c r="L26" t="s">
        <v>96</v>
      </c>
    </row>
    <row r="27" spans="1:12" x14ac:dyDescent="0.15">
      <c r="A27" s="6">
        <v>4006</v>
      </c>
      <c r="B27" s="6">
        <v>410022</v>
      </c>
      <c r="C27" s="5" t="s">
        <v>243</v>
      </c>
      <c r="D27" s="5">
        <v>6</v>
      </c>
      <c r="E27" s="6">
        <v>2</v>
      </c>
      <c r="F27" s="6" t="s">
        <v>60</v>
      </c>
      <c r="G27" s="6" t="s">
        <v>300</v>
      </c>
      <c r="H27" s="6" t="s">
        <v>59</v>
      </c>
      <c r="I27" s="6">
        <v>40002</v>
      </c>
      <c r="J27" s="6" t="s">
        <v>107</v>
      </c>
      <c r="K27" s="10">
        <v>3290061</v>
      </c>
      <c r="L27" t="s">
        <v>97</v>
      </c>
    </row>
    <row r="28" spans="1:12" x14ac:dyDescent="0.15">
      <c r="A28" s="6">
        <v>4007</v>
      </c>
      <c r="B28" s="6">
        <v>410023</v>
      </c>
      <c r="C28" s="5" t="s">
        <v>244</v>
      </c>
      <c r="D28" s="5">
        <v>6</v>
      </c>
      <c r="E28" s="6">
        <v>3</v>
      </c>
      <c r="F28" s="6" t="s">
        <v>61</v>
      </c>
      <c r="G28" s="6" t="s">
        <v>300</v>
      </c>
      <c r="H28" s="6" t="s">
        <v>59</v>
      </c>
      <c r="I28" s="6">
        <v>40002</v>
      </c>
      <c r="J28" s="6" t="s">
        <v>107</v>
      </c>
      <c r="K28" s="10">
        <v>3290062</v>
      </c>
      <c r="L28" t="s">
        <v>98</v>
      </c>
    </row>
    <row r="29" spans="1:12" x14ac:dyDescent="0.15">
      <c r="A29" s="6">
        <v>4008</v>
      </c>
      <c r="B29" s="6">
        <v>410024</v>
      </c>
      <c r="C29" s="5" t="s">
        <v>245</v>
      </c>
      <c r="D29" s="5">
        <v>6</v>
      </c>
      <c r="E29" s="6">
        <v>4</v>
      </c>
      <c r="F29" s="6" t="s">
        <v>62</v>
      </c>
      <c r="G29" s="6" t="s">
        <v>300</v>
      </c>
      <c r="H29" s="6" t="s">
        <v>59</v>
      </c>
      <c r="I29" s="6">
        <v>40002</v>
      </c>
      <c r="J29" s="6" t="s">
        <v>107</v>
      </c>
      <c r="K29" s="10">
        <v>3290063</v>
      </c>
      <c r="L29" t="s">
        <v>99</v>
      </c>
    </row>
    <row r="30" spans="1:12" x14ac:dyDescent="0.15">
      <c r="A30" s="4">
        <v>5001</v>
      </c>
      <c r="B30" s="4">
        <v>410025</v>
      </c>
      <c r="C30" s="5" t="s">
        <v>246</v>
      </c>
      <c r="D30" s="5">
        <v>7</v>
      </c>
      <c r="E30" s="4">
        <v>1</v>
      </c>
      <c r="F30" s="4" t="s">
        <v>63</v>
      </c>
      <c r="G30" s="4" t="s">
        <v>300</v>
      </c>
      <c r="H30" s="4" t="s">
        <v>64</v>
      </c>
      <c r="I30" s="4">
        <v>50001</v>
      </c>
      <c r="J30" s="4" t="s">
        <v>107</v>
      </c>
      <c r="K30" s="10">
        <v>3290064</v>
      </c>
      <c r="L30" t="s">
        <v>87</v>
      </c>
    </row>
    <row r="31" spans="1:12" x14ac:dyDescent="0.15">
      <c r="A31" s="4">
        <v>5002</v>
      </c>
      <c r="B31" s="4">
        <v>410026</v>
      </c>
      <c r="C31" s="5" t="s">
        <v>247</v>
      </c>
      <c r="D31" s="5">
        <v>7</v>
      </c>
      <c r="E31" s="4">
        <v>2</v>
      </c>
      <c r="F31" s="4" t="s">
        <v>65</v>
      </c>
      <c r="G31" s="4" t="s">
        <v>300</v>
      </c>
      <c r="H31" s="4" t="s">
        <v>64</v>
      </c>
      <c r="I31" s="4">
        <v>50001</v>
      </c>
      <c r="J31" s="4" t="s">
        <v>107</v>
      </c>
      <c r="K31" s="10">
        <v>3290065</v>
      </c>
      <c r="L31" t="s">
        <v>100</v>
      </c>
    </row>
    <row r="32" spans="1:12" x14ac:dyDescent="0.15">
      <c r="A32" s="4">
        <v>5003</v>
      </c>
      <c r="B32" s="4">
        <v>410027</v>
      </c>
      <c r="C32" s="5" t="s">
        <v>248</v>
      </c>
      <c r="D32" s="5">
        <v>7</v>
      </c>
      <c r="E32" s="4">
        <v>3</v>
      </c>
      <c r="F32" s="4" t="s">
        <v>66</v>
      </c>
      <c r="G32" s="4" t="s">
        <v>300</v>
      </c>
      <c r="H32" s="4" t="s">
        <v>64</v>
      </c>
      <c r="I32" s="4">
        <v>50001</v>
      </c>
      <c r="J32" s="4" t="s">
        <v>107</v>
      </c>
      <c r="K32" s="10">
        <v>3290066</v>
      </c>
      <c r="L32" t="s">
        <v>101</v>
      </c>
    </row>
    <row r="33" spans="1:12" x14ac:dyDescent="0.15">
      <c r="A33" s="4">
        <v>5004</v>
      </c>
      <c r="B33" s="4">
        <v>410028</v>
      </c>
      <c r="C33" s="5" t="s">
        <v>249</v>
      </c>
      <c r="D33" s="5">
        <v>7</v>
      </c>
      <c r="E33" s="4">
        <v>4</v>
      </c>
      <c r="F33" s="4" t="s">
        <v>67</v>
      </c>
      <c r="G33" s="4" t="s">
        <v>300</v>
      </c>
      <c r="H33" s="4" t="s">
        <v>64</v>
      </c>
      <c r="I33" s="4">
        <v>50001</v>
      </c>
      <c r="J33" s="4" t="s">
        <v>107</v>
      </c>
      <c r="K33" s="10">
        <v>3290067</v>
      </c>
      <c r="L33" t="s">
        <v>102</v>
      </c>
    </row>
    <row r="34" spans="1:12" x14ac:dyDescent="0.15">
      <c r="A34" s="6">
        <v>5005</v>
      </c>
      <c r="B34" s="6">
        <v>410029</v>
      </c>
      <c r="C34" s="5" t="s">
        <v>250</v>
      </c>
      <c r="D34" s="5">
        <v>8</v>
      </c>
      <c r="E34" s="6">
        <v>1</v>
      </c>
      <c r="F34" s="6" t="s">
        <v>68</v>
      </c>
      <c r="G34" s="6" t="s">
        <v>300</v>
      </c>
      <c r="H34" s="6" t="s">
        <v>69</v>
      </c>
      <c r="I34" s="6">
        <v>50002</v>
      </c>
      <c r="J34" s="6" t="s">
        <v>107</v>
      </c>
      <c r="K34" s="10">
        <v>3290068</v>
      </c>
      <c r="L34" t="s">
        <v>87</v>
      </c>
    </row>
    <row r="35" spans="1:12" x14ac:dyDescent="0.15">
      <c r="A35" s="6">
        <v>5006</v>
      </c>
      <c r="B35" s="6">
        <v>410030</v>
      </c>
      <c r="C35" s="5" t="s">
        <v>251</v>
      </c>
      <c r="D35" s="5">
        <v>8</v>
      </c>
      <c r="E35" s="6">
        <v>2</v>
      </c>
      <c r="F35" s="6" t="s">
        <v>70</v>
      </c>
      <c r="G35" s="6" t="s">
        <v>300</v>
      </c>
      <c r="H35" s="6" t="s">
        <v>69</v>
      </c>
      <c r="I35" s="6">
        <v>50002</v>
      </c>
      <c r="J35" s="6" t="s">
        <v>107</v>
      </c>
      <c r="K35" s="10">
        <v>3290069</v>
      </c>
      <c r="L35" t="s">
        <v>100</v>
      </c>
    </row>
    <row r="36" spans="1:12" x14ac:dyDescent="0.15">
      <c r="A36" s="6">
        <v>5007</v>
      </c>
      <c r="B36" s="6">
        <v>410031</v>
      </c>
      <c r="C36" s="5" t="s">
        <v>252</v>
      </c>
      <c r="D36" s="5">
        <v>8</v>
      </c>
      <c r="E36" s="6">
        <v>3</v>
      </c>
      <c r="F36" s="6" t="s">
        <v>71</v>
      </c>
      <c r="G36" s="6" t="s">
        <v>300</v>
      </c>
      <c r="H36" s="6" t="s">
        <v>69</v>
      </c>
      <c r="I36" s="6">
        <v>50002</v>
      </c>
      <c r="J36" s="6" t="s">
        <v>107</v>
      </c>
      <c r="K36" s="10">
        <v>3290070</v>
      </c>
      <c r="L36" t="s">
        <v>101</v>
      </c>
    </row>
    <row r="37" spans="1:12" x14ac:dyDescent="0.15">
      <c r="A37" s="6">
        <v>5008</v>
      </c>
      <c r="B37" s="6">
        <v>410032</v>
      </c>
      <c r="C37" s="5" t="s">
        <v>253</v>
      </c>
      <c r="D37" s="5">
        <v>8</v>
      </c>
      <c r="E37" s="6">
        <v>4</v>
      </c>
      <c r="F37" s="6" t="s">
        <v>72</v>
      </c>
      <c r="G37" s="6" t="s">
        <v>300</v>
      </c>
      <c r="H37" s="6" t="s">
        <v>69</v>
      </c>
      <c r="I37" s="6">
        <v>50002</v>
      </c>
      <c r="J37" s="6" t="s">
        <v>107</v>
      </c>
      <c r="K37" s="10">
        <v>3290071</v>
      </c>
      <c r="L37" t="s">
        <v>102</v>
      </c>
    </row>
    <row r="38" spans="1:12" x14ac:dyDescent="0.15">
      <c r="A38" s="4">
        <v>6001</v>
      </c>
      <c r="B38" s="4">
        <v>410033</v>
      </c>
      <c r="C38" s="5" t="s">
        <v>254</v>
      </c>
      <c r="D38" s="5">
        <v>9</v>
      </c>
      <c r="E38" s="4">
        <v>1</v>
      </c>
      <c r="F38" s="4" t="s">
        <v>73</v>
      </c>
      <c r="G38" s="4" t="s">
        <v>300</v>
      </c>
      <c r="H38" s="4" t="s">
        <v>74</v>
      </c>
      <c r="I38" s="4">
        <v>60001</v>
      </c>
      <c r="J38" s="4" t="s">
        <v>107</v>
      </c>
      <c r="K38" s="10">
        <v>3290072</v>
      </c>
      <c r="L38" t="s">
        <v>103</v>
      </c>
    </row>
    <row r="39" spans="1:12" x14ac:dyDescent="0.15">
      <c r="A39" s="4">
        <v>6002</v>
      </c>
      <c r="B39" s="4">
        <v>410034</v>
      </c>
      <c r="C39" s="5" t="s">
        <v>255</v>
      </c>
      <c r="D39" s="5">
        <v>9</v>
      </c>
      <c r="E39" s="4">
        <v>2</v>
      </c>
      <c r="F39" s="4" t="s">
        <v>75</v>
      </c>
      <c r="G39" s="4" t="s">
        <v>300</v>
      </c>
      <c r="H39" s="4" t="s">
        <v>74</v>
      </c>
      <c r="I39" s="4">
        <v>60001</v>
      </c>
      <c r="J39" s="4" t="s">
        <v>107</v>
      </c>
      <c r="K39" s="10">
        <v>3290073</v>
      </c>
      <c r="L39" t="s">
        <v>104</v>
      </c>
    </row>
    <row r="40" spans="1:12" x14ac:dyDescent="0.15">
      <c r="A40" s="4">
        <v>6003</v>
      </c>
      <c r="B40" s="4">
        <v>410035</v>
      </c>
      <c r="C40" s="5" t="s">
        <v>256</v>
      </c>
      <c r="D40" s="5">
        <v>9</v>
      </c>
      <c r="E40" s="4">
        <v>3</v>
      </c>
      <c r="F40" s="4" t="s">
        <v>76</v>
      </c>
      <c r="G40" s="4" t="s">
        <v>300</v>
      </c>
      <c r="H40" s="4" t="s">
        <v>74</v>
      </c>
      <c r="I40" s="4">
        <v>60001</v>
      </c>
      <c r="J40" s="4" t="s">
        <v>107</v>
      </c>
      <c r="K40" s="10">
        <v>3290074</v>
      </c>
      <c r="L40" t="s">
        <v>105</v>
      </c>
    </row>
    <row r="41" spans="1:12" x14ac:dyDescent="0.15">
      <c r="A41" s="4">
        <v>6004</v>
      </c>
      <c r="B41" s="4">
        <v>410036</v>
      </c>
      <c r="C41" s="5" t="s">
        <v>257</v>
      </c>
      <c r="D41" s="5">
        <v>9</v>
      </c>
      <c r="E41" s="4">
        <v>4</v>
      </c>
      <c r="F41" s="4" t="s">
        <v>77</v>
      </c>
      <c r="G41" s="4" t="s">
        <v>300</v>
      </c>
      <c r="H41" s="4" t="s">
        <v>74</v>
      </c>
      <c r="I41" s="4">
        <v>60001</v>
      </c>
      <c r="J41" s="4" t="s">
        <v>107</v>
      </c>
      <c r="K41" s="10">
        <v>3290075</v>
      </c>
      <c r="L41" t="s">
        <v>106</v>
      </c>
    </row>
    <row r="42" spans="1:12" x14ac:dyDescent="0.15">
      <c r="A42" s="6">
        <v>6005</v>
      </c>
      <c r="B42" s="6">
        <v>410037</v>
      </c>
      <c r="C42" s="5" t="s">
        <v>258</v>
      </c>
      <c r="D42" s="5">
        <v>10</v>
      </c>
      <c r="E42" s="6">
        <v>1</v>
      </c>
      <c r="F42" s="6" t="s">
        <v>78</v>
      </c>
      <c r="G42" s="6" t="s">
        <v>300</v>
      </c>
      <c r="H42" s="6" t="s">
        <v>79</v>
      </c>
      <c r="I42" s="6">
        <v>60002</v>
      </c>
      <c r="J42" s="6" t="s">
        <v>107</v>
      </c>
      <c r="K42" s="10">
        <v>3290076</v>
      </c>
      <c r="L42" t="s">
        <v>103</v>
      </c>
    </row>
    <row r="43" spans="1:12" x14ac:dyDescent="0.15">
      <c r="A43" s="6">
        <v>6006</v>
      </c>
      <c r="B43" s="6">
        <v>410038</v>
      </c>
      <c r="C43" s="5" t="s">
        <v>259</v>
      </c>
      <c r="D43" s="5">
        <v>10</v>
      </c>
      <c r="E43" s="6">
        <v>2</v>
      </c>
      <c r="F43" s="6" t="s">
        <v>80</v>
      </c>
      <c r="G43" s="6" t="s">
        <v>300</v>
      </c>
      <c r="H43" s="6" t="s">
        <v>79</v>
      </c>
      <c r="I43" s="6">
        <v>60002</v>
      </c>
      <c r="J43" s="6" t="s">
        <v>107</v>
      </c>
      <c r="K43" s="10">
        <v>3290077</v>
      </c>
      <c r="L43" t="s">
        <v>104</v>
      </c>
    </row>
    <row r="44" spans="1:12" x14ac:dyDescent="0.15">
      <c r="A44" s="6">
        <v>6007</v>
      </c>
      <c r="B44" s="6">
        <v>410039</v>
      </c>
      <c r="C44" s="5" t="s">
        <v>260</v>
      </c>
      <c r="D44" s="5">
        <v>10</v>
      </c>
      <c r="E44" s="6">
        <v>3</v>
      </c>
      <c r="F44" s="6" t="s">
        <v>81</v>
      </c>
      <c r="G44" s="6" t="s">
        <v>300</v>
      </c>
      <c r="H44" s="6" t="s">
        <v>79</v>
      </c>
      <c r="I44" s="6">
        <v>60002</v>
      </c>
      <c r="J44" s="6" t="s">
        <v>107</v>
      </c>
      <c r="K44" s="10">
        <v>3290078</v>
      </c>
      <c r="L44" t="s">
        <v>105</v>
      </c>
    </row>
    <row r="45" spans="1:12" x14ac:dyDescent="0.15">
      <c r="A45" s="6">
        <v>6008</v>
      </c>
      <c r="B45" s="6">
        <v>410040</v>
      </c>
      <c r="C45" s="5" t="s">
        <v>261</v>
      </c>
      <c r="D45" s="5">
        <v>10</v>
      </c>
      <c r="E45" s="6">
        <v>4</v>
      </c>
      <c r="F45" s="6" t="s">
        <v>82</v>
      </c>
      <c r="G45" s="6" t="s">
        <v>300</v>
      </c>
      <c r="H45" s="6" t="s">
        <v>79</v>
      </c>
      <c r="I45" s="6">
        <v>60002</v>
      </c>
      <c r="J45" s="6" t="s">
        <v>107</v>
      </c>
      <c r="K45" s="10">
        <v>3290079</v>
      </c>
      <c r="L45" t="s">
        <v>106</v>
      </c>
    </row>
    <row r="46" spans="1:12" s="23" customFormat="1" x14ac:dyDescent="0.15">
      <c r="A46" s="20">
        <v>1011</v>
      </c>
      <c r="B46" s="20">
        <v>410041</v>
      </c>
      <c r="C46" s="21" t="s">
        <v>262</v>
      </c>
      <c r="D46" s="21">
        <v>1</v>
      </c>
      <c r="E46" s="20">
        <v>1</v>
      </c>
      <c r="F46" s="20" t="s">
        <v>33</v>
      </c>
      <c r="G46" s="20" t="s">
        <v>300</v>
      </c>
      <c r="H46" s="20" t="s">
        <v>34</v>
      </c>
      <c r="I46" s="5">
        <v>10005</v>
      </c>
      <c r="J46" s="20" t="s">
        <v>298</v>
      </c>
      <c r="K46" s="22">
        <v>3290040</v>
      </c>
      <c r="L46" s="23" t="s">
        <v>88</v>
      </c>
    </row>
    <row r="47" spans="1:12" s="23" customFormat="1" x14ac:dyDescent="0.15">
      <c r="A47" s="20">
        <v>1012</v>
      </c>
      <c r="B47" s="20">
        <v>410042</v>
      </c>
      <c r="C47" s="21" t="s">
        <v>263</v>
      </c>
      <c r="D47" s="21">
        <v>1</v>
      </c>
      <c r="E47" s="20">
        <v>2</v>
      </c>
      <c r="F47" s="20" t="s">
        <v>35</v>
      </c>
      <c r="G47" s="20" t="s">
        <v>300</v>
      </c>
      <c r="H47" s="20" t="s">
        <v>34</v>
      </c>
      <c r="I47" s="5">
        <v>10005</v>
      </c>
      <c r="J47" s="20" t="s">
        <v>298</v>
      </c>
      <c r="K47" s="22">
        <v>3290041</v>
      </c>
      <c r="L47" s="23" t="s">
        <v>89</v>
      </c>
    </row>
    <row r="48" spans="1:12" s="23" customFormat="1" x14ac:dyDescent="0.15">
      <c r="A48" s="20">
        <v>1013</v>
      </c>
      <c r="B48" s="20">
        <v>410043</v>
      </c>
      <c r="C48" s="21" t="s">
        <v>264</v>
      </c>
      <c r="D48" s="21">
        <v>1</v>
      </c>
      <c r="E48" s="20">
        <v>3</v>
      </c>
      <c r="F48" s="20" t="s">
        <v>36</v>
      </c>
      <c r="G48" s="20" t="s">
        <v>300</v>
      </c>
      <c r="H48" s="20" t="s">
        <v>34</v>
      </c>
      <c r="I48" s="5">
        <v>10005</v>
      </c>
      <c r="J48" s="20" t="s">
        <v>298</v>
      </c>
      <c r="K48" s="22">
        <v>3290042</v>
      </c>
      <c r="L48" s="23" t="s">
        <v>90</v>
      </c>
    </row>
    <row r="49" spans="1:12" s="23" customFormat="1" x14ac:dyDescent="0.15">
      <c r="A49" s="20">
        <v>1014</v>
      </c>
      <c r="B49" s="20">
        <v>410044</v>
      </c>
      <c r="C49" s="21" t="s">
        <v>265</v>
      </c>
      <c r="D49" s="21">
        <v>1</v>
      </c>
      <c r="E49" s="20">
        <v>4</v>
      </c>
      <c r="F49" s="20" t="s">
        <v>37</v>
      </c>
      <c r="G49" s="20" t="s">
        <v>300</v>
      </c>
      <c r="H49" s="20" t="s">
        <v>34</v>
      </c>
      <c r="I49" s="5">
        <v>10005</v>
      </c>
      <c r="J49" s="20" t="s">
        <v>298</v>
      </c>
      <c r="K49" s="22">
        <v>3290043</v>
      </c>
      <c r="L49" s="23" t="s">
        <v>91</v>
      </c>
    </row>
    <row r="50" spans="1:12" s="23" customFormat="1" x14ac:dyDescent="0.15">
      <c r="A50" s="20">
        <v>2011</v>
      </c>
      <c r="B50" s="20">
        <v>410045</v>
      </c>
      <c r="C50" s="21" t="s">
        <v>266</v>
      </c>
      <c r="D50" s="21">
        <v>2</v>
      </c>
      <c r="E50" s="20">
        <v>1</v>
      </c>
      <c r="F50" s="20" t="s">
        <v>38</v>
      </c>
      <c r="G50" s="20" t="s">
        <v>300</v>
      </c>
      <c r="H50" s="20" t="s">
        <v>39</v>
      </c>
      <c r="I50" s="5">
        <v>20005</v>
      </c>
      <c r="J50" s="20" t="s">
        <v>298</v>
      </c>
      <c r="K50" s="22">
        <v>3290044</v>
      </c>
      <c r="L50" s="23" t="s">
        <v>88</v>
      </c>
    </row>
    <row r="51" spans="1:12" s="23" customFormat="1" x14ac:dyDescent="0.15">
      <c r="A51" s="20">
        <v>2012</v>
      </c>
      <c r="B51" s="20">
        <v>410046</v>
      </c>
      <c r="C51" s="21" t="s">
        <v>267</v>
      </c>
      <c r="D51" s="21">
        <v>2</v>
      </c>
      <c r="E51" s="20">
        <v>2</v>
      </c>
      <c r="F51" s="20" t="s">
        <v>40</v>
      </c>
      <c r="G51" s="20" t="s">
        <v>300</v>
      </c>
      <c r="H51" s="20" t="s">
        <v>39</v>
      </c>
      <c r="I51" s="5">
        <v>20005</v>
      </c>
      <c r="J51" s="20" t="s">
        <v>298</v>
      </c>
      <c r="K51" s="22">
        <v>3290045</v>
      </c>
      <c r="L51" s="23" t="s">
        <v>89</v>
      </c>
    </row>
    <row r="52" spans="1:12" s="23" customFormat="1" x14ac:dyDescent="0.15">
      <c r="A52" s="20">
        <v>2013</v>
      </c>
      <c r="B52" s="20">
        <v>410047</v>
      </c>
      <c r="C52" s="21" t="s">
        <v>268</v>
      </c>
      <c r="D52" s="21">
        <v>2</v>
      </c>
      <c r="E52" s="20">
        <v>3</v>
      </c>
      <c r="F52" s="20" t="s">
        <v>41</v>
      </c>
      <c r="G52" s="20" t="s">
        <v>300</v>
      </c>
      <c r="H52" s="20" t="s">
        <v>39</v>
      </c>
      <c r="I52" s="5">
        <v>20005</v>
      </c>
      <c r="J52" s="20" t="s">
        <v>298</v>
      </c>
      <c r="K52" s="22">
        <v>3290046</v>
      </c>
      <c r="L52" s="23" t="s">
        <v>90</v>
      </c>
    </row>
    <row r="53" spans="1:12" s="23" customFormat="1" x14ac:dyDescent="0.15">
      <c r="A53" s="20">
        <v>2014</v>
      </c>
      <c r="B53" s="20">
        <v>410048</v>
      </c>
      <c r="C53" s="21" t="s">
        <v>269</v>
      </c>
      <c r="D53" s="21">
        <v>2</v>
      </c>
      <c r="E53" s="20">
        <v>4</v>
      </c>
      <c r="F53" s="20" t="s">
        <v>42</v>
      </c>
      <c r="G53" s="20" t="s">
        <v>300</v>
      </c>
      <c r="H53" s="20" t="s">
        <v>39</v>
      </c>
      <c r="I53" s="5">
        <v>20005</v>
      </c>
      <c r="J53" s="20" t="s">
        <v>298</v>
      </c>
      <c r="K53" s="22">
        <v>3290047</v>
      </c>
      <c r="L53" s="23" t="s">
        <v>91</v>
      </c>
    </row>
    <row r="54" spans="1:12" s="23" customFormat="1" x14ac:dyDescent="0.15">
      <c r="A54" s="20">
        <v>3011</v>
      </c>
      <c r="B54" s="20">
        <v>410049</v>
      </c>
      <c r="C54" s="21" t="s">
        <v>270</v>
      </c>
      <c r="D54" s="21">
        <v>3</v>
      </c>
      <c r="E54" s="20">
        <v>1</v>
      </c>
      <c r="F54" s="20" t="s">
        <v>43</v>
      </c>
      <c r="G54" s="20" t="s">
        <v>300</v>
      </c>
      <c r="H54" s="20" t="s">
        <v>44</v>
      </c>
      <c r="I54" s="5">
        <v>30005</v>
      </c>
      <c r="J54" s="20" t="s">
        <v>298</v>
      </c>
      <c r="K54" s="22">
        <v>3290048</v>
      </c>
      <c r="L54" s="23" t="s">
        <v>92</v>
      </c>
    </row>
    <row r="55" spans="1:12" s="23" customFormat="1" x14ac:dyDescent="0.15">
      <c r="A55" s="20">
        <v>3012</v>
      </c>
      <c r="B55" s="20">
        <v>410050</v>
      </c>
      <c r="C55" s="21" t="s">
        <v>271</v>
      </c>
      <c r="D55" s="21">
        <v>3</v>
      </c>
      <c r="E55" s="20">
        <v>2</v>
      </c>
      <c r="F55" s="20" t="s">
        <v>45</v>
      </c>
      <c r="G55" s="20" t="s">
        <v>300</v>
      </c>
      <c r="H55" s="20" t="s">
        <v>44</v>
      </c>
      <c r="I55" s="5">
        <v>30005</v>
      </c>
      <c r="J55" s="20" t="s">
        <v>298</v>
      </c>
      <c r="K55" s="22">
        <v>3290049</v>
      </c>
      <c r="L55" s="23" t="s">
        <v>93</v>
      </c>
    </row>
    <row r="56" spans="1:12" s="23" customFormat="1" x14ac:dyDescent="0.15">
      <c r="A56" s="20">
        <v>3013</v>
      </c>
      <c r="B56" s="20">
        <v>410051</v>
      </c>
      <c r="C56" s="21" t="s">
        <v>272</v>
      </c>
      <c r="D56" s="21">
        <v>3</v>
      </c>
      <c r="E56" s="20">
        <v>3</v>
      </c>
      <c r="F56" s="20" t="s">
        <v>46</v>
      </c>
      <c r="G56" s="20" t="s">
        <v>300</v>
      </c>
      <c r="H56" s="20" t="s">
        <v>44</v>
      </c>
      <c r="I56" s="5">
        <v>30005</v>
      </c>
      <c r="J56" s="20" t="s">
        <v>298</v>
      </c>
      <c r="K56" s="22">
        <v>3290050</v>
      </c>
      <c r="L56" s="23" t="s">
        <v>94</v>
      </c>
    </row>
    <row r="57" spans="1:12" s="23" customFormat="1" x14ac:dyDescent="0.15">
      <c r="A57" s="20">
        <v>3014</v>
      </c>
      <c r="B57" s="20">
        <v>410052</v>
      </c>
      <c r="C57" s="21" t="s">
        <v>273</v>
      </c>
      <c r="D57" s="21">
        <v>3</v>
      </c>
      <c r="E57" s="20">
        <v>4</v>
      </c>
      <c r="F57" s="20" t="s">
        <v>47</v>
      </c>
      <c r="G57" s="20" t="s">
        <v>300</v>
      </c>
      <c r="H57" s="20" t="s">
        <v>44</v>
      </c>
      <c r="I57" s="5">
        <v>30005</v>
      </c>
      <c r="J57" s="20" t="s">
        <v>298</v>
      </c>
      <c r="K57" s="22">
        <v>3290051</v>
      </c>
      <c r="L57" s="23" t="s">
        <v>95</v>
      </c>
    </row>
    <row r="58" spans="1:12" s="23" customFormat="1" x14ac:dyDescent="0.15">
      <c r="A58" s="20">
        <v>3015</v>
      </c>
      <c r="B58" s="20">
        <v>410053</v>
      </c>
      <c r="C58" s="21" t="s">
        <v>274</v>
      </c>
      <c r="D58" s="21">
        <v>4</v>
      </c>
      <c r="E58" s="20">
        <v>1</v>
      </c>
      <c r="F58" s="20" t="s">
        <v>48</v>
      </c>
      <c r="G58" s="20" t="s">
        <v>300</v>
      </c>
      <c r="H58" s="20" t="s">
        <v>49</v>
      </c>
      <c r="I58" s="5">
        <v>30006</v>
      </c>
      <c r="J58" s="20" t="s">
        <v>298</v>
      </c>
      <c r="K58" s="22">
        <v>3290052</v>
      </c>
      <c r="L58" s="23" t="s">
        <v>92</v>
      </c>
    </row>
    <row r="59" spans="1:12" s="23" customFormat="1" x14ac:dyDescent="0.15">
      <c r="A59" s="20">
        <v>3016</v>
      </c>
      <c r="B59" s="20">
        <v>410054</v>
      </c>
      <c r="C59" s="21" t="s">
        <v>275</v>
      </c>
      <c r="D59" s="21">
        <v>4</v>
      </c>
      <c r="E59" s="20">
        <v>2</v>
      </c>
      <c r="F59" s="20" t="s">
        <v>50</v>
      </c>
      <c r="G59" s="20" t="s">
        <v>300</v>
      </c>
      <c r="H59" s="20" t="s">
        <v>49</v>
      </c>
      <c r="I59" s="5">
        <v>30006</v>
      </c>
      <c r="J59" s="20" t="s">
        <v>298</v>
      </c>
      <c r="K59" s="22">
        <v>3290053</v>
      </c>
      <c r="L59" s="23" t="s">
        <v>93</v>
      </c>
    </row>
    <row r="60" spans="1:12" s="23" customFormat="1" x14ac:dyDescent="0.15">
      <c r="A60" s="20">
        <v>3017</v>
      </c>
      <c r="B60" s="20">
        <v>410055</v>
      </c>
      <c r="C60" s="21" t="s">
        <v>276</v>
      </c>
      <c r="D60" s="21">
        <v>4</v>
      </c>
      <c r="E60" s="20">
        <v>3</v>
      </c>
      <c r="F60" s="20" t="s">
        <v>51</v>
      </c>
      <c r="G60" s="20" t="s">
        <v>300</v>
      </c>
      <c r="H60" s="20" t="s">
        <v>49</v>
      </c>
      <c r="I60" s="5">
        <v>30006</v>
      </c>
      <c r="J60" s="20" t="s">
        <v>298</v>
      </c>
      <c r="K60" s="22">
        <v>3290054</v>
      </c>
      <c r="L60" s="23" t="s">
        <v>94</v>
      </c>
    </row>
    <row r="61" spans="1:12" s="23" customFormat="1" x14ac:dyDescent="0.15">
      <c r="A61" s="20">
        <v>3018</v>
      </c>
      <c r="B61" s="20">
        <v>410056</v>
      </c>
      <c r="C61" s="21" t="s">
        <v>277</v>
      </c>
      <c r="D61" s="21">
        <v>4</v>
      </c>
      <c r="E61" s="20">
        <v>4</v>
      </c>
      <c r="F61" s="20" t="s">
        <v>52</v>
      </c>
      <c r="G61" s="20" t="s">
        <v>300</v>
      </c>
      <c r="H61" s="20" t="s">
        <v>49</v>
      </c>
      <c r="I61" s="5">
        <v>30006</v>
      </c>
      <c r="J61" s="20" t="s">
        <v>298</v>
      </c>
      <c r="K61" s="22">
        <v>3290055</v>
      </c>
      <c r="L61" s="23" t="s">
        <v>95</v>
      </c>
    </row>
    <row r="62" spans="1:12" s="23" customFormat="1" x14ac:dyDescent="0.15">
      <c r="A62" s="20">
        <v>4011</v>
      </c>
      <c r="B62" s="20">
        <v>410057</v>
      </c>
      <c r="C62" s="21" t="s">
        <v>278</v>
      </c>
      <c r="D62" s="21">
        <v>5</v>
      </c>
      <c r="E62" s="20">
        <v>1</v>
      </c>
      <c r="F62" s="20" t="s">
        <v>53</v>
      </c>
      <c r="G62" s="20" t="s">
        <v>300</v>
      </c>
      <c r="H62" s="20" t="s">
        <v>54</v>
      </c>
      <c r="I62" s="5">
        <v>40005</v>
      </c>
      <c r="J62" s="20" t="s">
        <v>298</v>
      </c>
      <c r="K62" s="22">
        <v>3290056</v>
      </c>
      <c r="L62" s="23" t="s">
        <v>96</v>
      </c>
    </row>
    <row r="63" spans="1:12" s="23" customFormat="1" x14ac:dyDescent="0.15">
      <c r="A63" s="20">
        <v>4012</v>
      </c>
      <c r="B63" s="20">
        <v>410058</v>
      </c>
      <c r="C63" s="21" t="s">
        <v>279</v>
      </c>
      <c r="D63" s="21">
        <v>5</v>
      </c>
      <c r="E63" s="20">
        <v>2</v>
      </c>
      <c r="F63" s="20" t="s">
        <v>55</v>
      </c>
      <c r="G63" s="20" t="s">
        <v>300</v>
      </c>
      <c r="H63" s="20" t="s">
        <v>54</v>
      </c>
      <c r="I63" s="5">
        <v>40005</v>
      </c>
      <c r="J63" s="20" t="s">
        <v>298</v>
      </c>
      <c r="K63" s="22">
        <v>3290057</v>
      </c>
      <c r="L63" s="23" t="s">
        <v>97</v>
      </c>
    </row>
    <row r="64" spans="1:12" s="23" customFormat="1" x14ac:dyDescent="0.15">
      <c r="A64" s="20">
        <v>4013</v>
      </c>
      <c r="B64" s="20">
        <v>410059</v>
      </c>
      <c r="C64" s="21" t="s">
        <v>280</v>
      </c>
      <c r="D64" s="21">
        <v>5</v>
      </c>
      <c r="E64" s="20">
        <v>3</v>
      </c>
      <c r="F64" s="20" t="s">
        <v>56</v>
      </c>
      <c r="G64" s="20" t="s">
        <v>300</v>
      </c>
      <c r="H64" s="20" t="s">
        <v>54</v>
      </c>
      <c r="I64" s="5">
        <v>40005</v>
      </c>
      <c r="J64" s="20" t="s">
        <v>298</v>
      </c>
      <c r="K64" s="22">
        <v>3290058</v>
      </c>
      <c r="L64" s="23" t="s">
        <v>98</v>
      </c>
    </row>
    <row r="65" spans="1:12" s="23" customFormat="1" x14ac:dyDescent="0.15">
      <c r="A65" s="20">
        <v>4014</v>
      </c>
      <c r="B65" s="20">
        <v>410060</v>
      </c>
      <c r="C65" s="21" t="s">
        <v>281</v>
      </c>
      <c r="D65" s="21">
        <v>5</v>
      </c>
      <c r="E65" s="20">
        <v>4</v>
      </c>
      <c r="F65" s="20" t="s">
        <v>57</v>
      </c>
      <c r="G65" s="20" t="s">
        <v>300</v>
      </c>
      <c r="H65" s="20" t="s">
        <v>54</v>
      </c>
      <c r="I65" s="5">
        <v>40005</v>
      </c>
      <c r="J65" s="20" t="s">
        <v>298</v>
      </c>
      <c r="K65" s="22">
        <v>3290059</v>
      </c>
      <c r="L65" s="23" t="s">
        <v>99</v>
      </c>
    </row>
    <row r="66" spans="1:12" s="23" customFormat="1" x14ac:dyDescent="0.15">
      <c r="A66" s="20">
        <v>4015</v>
      </c>
      <c r="B66" s="20">
        <v>410061</v>
      </c>
      <c r="C66" s="21" t="s">
        <v>83</v>
      </c>
      <c r="D66" s="21">
        <v>6</v>
      </c>
      <c r="E66" s="20">
        <v>1</v>
      </c>
      <c r="F66" s="20" t="s">
        <v>58</v>
      </c>
      <c r="G66" s="20" t="s">
        <v>300</v>
      </c>
      <c r="H66" s="20" t="s">
        <v>59</v>
      </c>
      <c r="I66" s="5">
        <v>40006</v>
      </c>
      <c r="J66" s="20" t="s">
        <v>298</v>
      </c>
      <c r="K66" s="22">
        <v>3290060</v>
      </c>
      <c r="L66" s="23" t="s">
        <v>96</v>
      </c>
    </row>
    <row r="67" spans="1:12" s="23" customFormat="1" x14ac:dyDescent="0.15">
      <c r="A67" s="20">
        <v>4016</v>
      </c>
      <c r="B67" s="20">
        <v>410062</v>
      </c>
      <c r="C67" s="21" t="s">
        <v>84</v>
      </c>
      <c r="D67" s="21">
        <v>6</v>
      </c>
      <c r="E67" s="20">
        <v>2</v>
      </c>
      <c r="F67" s="20" t="s">
        <v>60</v>
      </c>
      <c r="G67" s="20" t="s">
        <v>300</v>
      </c>
      <c r="H67" s="20" t="s">
        <v>59</v>
      </c>
      <c r="I67" s="5">
        <v>40006</v>
      </c>
      <c r="J67" s="20" t="s">
        <v>298</v>
      </c>
      <c r="K67" s="22">
        <v>3290061</v>
      </c>
      <c r="L67" s="23" t="s">
        <v>97</v>
      </c>
    </row>
    <row r="68" spans="1:12" s="23" customFormat="1" x14ac:dyDescent="0.15">
      <c r="A68" s="20">
        <v>4017</v>
      </c>
      <c r="B68" s="20">
        <v>410063</v>
      </c>
      <c r="C68" s="21" t="s">
        <v>85</v>
      </c>
      <c r="D68" s="21">
        <v>6</v>
      </c>
      <c r="E68" s="20">
        <v>3</v>
      </c>
      <c r="F68" s="20" t="s">
        <v>61</v>
      </c>
      <c r="G68" s="20" t="s">
        <v>300</v>
      </c>
      <c r="H68" s="20" t="s">
        <v>59</v>
      </c>
      <c r="I68" s="5">
        <v>40006</v>
      </c>
      <c r="J68" s="20" t="s">
        <v>298</v>
      </c>
      <c r="K68" s="22">
        <v>3290062</v>
      </c>
      <c r="L68" s="23" t="s">
        <v>98</v>
      </c>
    </row>
    <row r="69" spans="1:12" s="23" customFormat="1" x14ac:dyDescent="0.15">
      <c r="A69" s="20">
        <v>4018</v>
      </c>
      <c r="B69" s="20">
        <v>410064</v>
      </c>
      <c r="C69" s="21" t="s">
        <v>86</v>
      </c>
      <c r="D69" s="21">
        <v>6</v>
      </c>
      <c r="E69" s="20">
        <v>4</v>
      </c>
      <c r="F69" s="20" t="s">
        <v>62</v>
      </c>
      <c r="G69" s="20" t="s">
        <v>300</v>
      </c>
      <c r="H69" s="20" t="s">
        <v>59</v>
      </c>
      <c r="I69" s="5">
        <v>40006</v>
      </c>
      <c r="J69" s="20" t="s">
        <v>298</v>
      </c>
      <c r="K69" s="22">
        <v>3290063</v>
      </c>
      <c r="L69" s="23" t="s">
        <v>99</v>
      </c>
    </row>
    <row r="70" spans="1:12" s="23" customFormat="1" x14ac:dyDescent="0.15">
      <c r="A70" s="20">
        <v>5011</v>
      </c>
      <c r="B70" s="20">
        <v>410065</v>
      </c>
      <c r="C70" s="21" t="s">
        <v>282</v>
      </c>
      <c r="D70" s="21">
        <v>7</v>
      </c>
      <c r="E70" s="20">
        <v>1</v>
      </c>
      <c r="F70" s="20" t="s">
        <v>63</v>
      </c>
      <c r="G70" s="20" t="s">
        <v>300</v>
      </c>
      <c r="H70" s="20" t="s">
        <v>64</v>
      </c>
      <c r="I70" s="5">
        <v>50005</v>
      </c>
      <c r="J70" s="20" t="s">
        <v>298</v>
      </c>
      <c r="K70" s="22">
        <v>3290064</v>
      </c>
      <c r="L70" s="23" t="s">
        <v>87</v>
      </c>
    </row>
    <row r="71" spans="1:12" s="23" customFormat="1" x14ac:dyDescent="0.15">
      <c r="A71" s="20">
        <v>5012</v>
      </c>
      <c r="B71" s="20">
        <v>410066</v>
      </c>
      <c r="C71" s="21" t="s">
        <v>283</v>
      </c>
      <c r="D71" s="21">
        <v>7</v>
      </c>
      <c r="E71" s="20">
        <v>2</v>
      </c>
      <c r="F71" s="20" t="s">
        <v>65</v>
      </c>
      <c r="G71" s="20" t="s">
        <v>300</v>
      </c>
      <c r="H71" s="20" t="s">
        <v>64</v>
      </c>
      <c r="I71" s="5">
        <v>50005</v>
      </c>
      <c r="J71" s="20" t="s">
        <v>298</v>
      </c>
      <c r="K71" s="22">
        <v>3290065</v>
      </c>
      <c r="L71" s="23" t="s">
        <v>100</v>
      </c>
    </row>
    <row r="72" spans="1:12" s="23" customFormat="1" x14ac:dyDescent="0.15">
      <c r="A72" s="20">
        <v>5013</v>
      </c>
      <c r="B72" s="20">
        <v>410067</v>
      </c>
      <c r="C72" s="21" t="s">
        <v>284</v>
      </c>
      <c r="D72" s="21">
        <v>7</v>
      </c>
      <c r="E72" s="20">
        <v>3</v>
      </c>
      <c r="F72" s="20" t="s">
        <v>66</v>
      </c>
      <c r="G72" s="20" t="s">
        <v>300</v>
      </c>
      <c r="H72" s="20" t="s">
        <v>64</v>
      </c>
      <c r="I72" s="5">
        <v>50005</v>
      </c>
      <c r="J72" s="20" t="s">
        <v>298</v>
      </c>
      <c r="K72" s="22">
        <v>3290066</v>
      </c>
      <c r="L72" s="23" t="s">
        <v>101</v>
      </c>
    </row>
    <row r="73" spans="1:12" s="23" customFormat="1" x14ac:dyDescent="0.15">
      <c r="A73" s="20">
        <v>5014</v>
      </c>
      <c r="B73" s="20">
        <v>410068</v>
      </c>
      <c r="C73" s="21" t="s">
        <v>285</v>
      </c>
      <c r="D73" s="21">
        <v>7</v>
      </c>
      <c r="E73" s="20">
        <v>4</v>
      </c>
      <c r="F73" s="20" t="s">
        <v>67</v>
      </c>
      <c r="G73" s="20" t="s">
        <v>300</v>
      </c>
      <c r="H73" s="20" t="s">
        <v>64</v>
      </c>
      <c r="I73" s="5">
        <v>50005</v>
      </c>
      <c r="J73" s="20" t="s">
        <v>298</v>
      </c>
      <c r="K73" s="22">
        <v>3290067</v>
      </c>
      <c r="L73" s="23" t="s">
        <v>102</v>
      </c>
    </row>
    <row r="74" spans="1:12" s="23" customFormat="1" x14ac:dyDescent="0.15">
      <c r="A74" s="20">
        <v>5015</v>
      </c>
      <c r="B74" s="20">
        <v>410069</v>
      </c>
      <c r="C74" s="21" t="s">
        <v>286</v>
      </c>
      <c r="D74" s="21">
        <v>8</v>
      </c>
      <c r="E74" s="20">
        <v>1</v>
      </c>
      <c r="F74" s="20" t="s">
        <v>68</v>
      </c>
      <c r="G74" s="20" t="s">
        <v>300</v>
      </c>
      <c r="H74" s="20" t="s">
        <v>69</v>
      </c>
      <c r="I74" s="5">
        <v>50006</v>
      </c>
      <c r="J74" s="20" t="s">
        <v>298</v>
      </c>
      <c r="K74" s="22">
        <v>3290068</v>
      </c>
      <c r="L74" s="23" t="s">
        <v>87</v>
      </c>
    </row>
    <row r="75" spans="1:12" s="23" customFormat="1" x14ac:dyDescent="0.15">
      <c r="A75" s="20">
        <v>5016</v>
      </c>
      <c r="B75" s="20">
        <v>410070</v>
      </c>
      <c r="C75" s="21" t="s">
        <v>287</v>
      </c>
      <c r="D75" s="21">
        <v>8</v>
      </c>
      <c r="E75" s="20">
        <v>2</v>
      </c>
      <c r="F75" s="20" t="s">
        <v>70</v>
      </c>
      <c r="G75" s="20" t="s">
        <v>300</v>
      </c>
      <c r="H75" s="20" t="s">
        <v>69</v>
      </c>
      <c r="I75" s="5">
        <v>50006</v>
      </c>
      <c r="J75" s="20" t="s">
        <v>298</v>
      </c>
      <c r="K75" s="22">
        <v>3290069</v>
      </c>
      <c r="L75" s="23" t="s">
        <v>100</v>
      </c>
    </row>
    <row r="76" spans="1:12" s="23" customFormat="1" x14ac:dyDescent="0.15">
      <c r="A76" s="20">
        <v>5017</v>
      </c>
      <c r="B76" s="20">
        <v>410071</v>
      </c>
      <c r="C76" s="21" t="s">
        <v>288</v>
      </c>
      <c r="D76" s="21">
        <v>8</v>
      </c>
      <c r="E76" s="20">
        <v>3</v>
      </c>
      <c r="F76" s="20" t="s">
        <v>71</v>
      </c>
      <c r="G76" s="20" t="s">
        <v>300</v>
      </c>
      <c r="H76" s="20" t="s">
        <v>69</v>
      </c>
      <c r="I76" s="5">
        <v>50006</v>
      </c>
      <c r="J76" s="20" t="s">
        <v>298</v>
      </c>
      <c r="K76" s="22">
        <v>3290070</v>
      </c>
      <c r="L76" s="23" t="s">
        <v>101</v>
      </c>
    </row>
    <row r="77" spans="1:12" s="23" customFormat="1" x14ac:dyDescent="0.15">
      <c r="A77" s="20">
        <v>5018</v>
      </c>
      <c r="B77" s="20">
        <v>410072</v>
      </c>
      <c r="C77" s="21" t="s">
        <v>289</v>
      </c>
      <c r="D77" s="21">
        <v>8</v>
      </c>
      <c r="E77" s="20">
        <v>4</v>
      </c>
      <c r="F77" s="20" t="s">
        <v>72</v>
      </c>
      <c r="G77" s="20" t="s">
        <v>300</v>
      </c>
      <c r="H77" s="20" t="s">
        <v>69</v>
      </c>
      <c r="I77" s="5">
        <v>50006</v>
      </c>
      <c r="J77" s="20" t="s">
        <v>298</v>
      </c>
      <c r="K77" s="22">
        <v>3290071</v>
      </c>
      <c r="L77" s="23" t="s">
        <v>102</v>
      </c>
    </row>
    <row r="78" spans="1:12" s="23" customFormat="1" x14ac:dyDescent="0.15">
      <c r="A78" s="20">
        <v>6011</v>
      </c>
      <c r="B78" s="20">
        <v>410073</v>
      </c>
      <c r="C78" s="21" t="s">
        <v>290</v>
      </c>
      <c r="D78" s="21">
        <v>9</v>
      </c>
      <c r="E78" s="20">
        <v>1</v>
      </c>
      <c r="F78" s="20" t="s">
        <v>73</v>
      </c>
      <c r="G78" s="20" t="s">
        <v>300</v>
      </c>
      <c r="H78" s="20" t="s">
        <v>74</v>
      </c>
      <c r="I78" s="5">
        <v>60005</v>
      </c>
      <c r="J78" s="20" t="s">
        <v>298</v>
      </c>
      <c r="K78" s="22">
        <v>3290072</v>
      </c>
      <c r="L78" s="23" t="s">
        <v>103</v>
      </c>
    </row>
    <row r="79" spans="1:12" s="23" customFormat="1" x14ac:dyDescent="0.15">
      <c r="A79" s="20">
        <v>6012</v>
      </c>
      <c r="B79" s="20">
        <v>410074</v>
      </c>
      <c r="C79" s="21" t="s">
        <v>291</v>
      </c>
      <c r="D79" s="21">
        <v>9</v>
      </c>
      <c r="E79" s="20">
        <v>2</v>
      </c>
      <c r="F79" s="20" t="s">
        <v>75</v>
      </c>
      <c r="G79" s="20" t="s">
        <v>300</v>
      </c>
      <c r="H79" s="20" t="s">
        <v>74</v>
      </c>
      <c r="I79" s="5">
        <v>60005</v>
      </c>
      <c r="J79" s="20" t="s">
        <v>298</v>
      </c>
      <c r="K79" s="22">
        <v>3290073</v>
      </c>
      <c r="L79" s="23" t="s">
        <v>104</v>
      </c>
    </row>
    <row r="80" spans="1:12" s="23" customFormat="1" x14ac:dyDescent="0.15">
      <c r="A80" s="20">
        <v>6013</v>
      </c>
      <c r="B80" s="20">
        <v>410075</v>
      </c>
      <c r="C80" s="21" t="s">
        <v>292</v>
      </c>
      <c r="D80" s="21">
        <v>9</v>
      </c>
      <c r="E80" s="20">
        <v>3</v>
      </c>
      <c r="F80" s="20" t="s">
        <v>76</v>
      </c>
      <c r="G80" s="20" t="s">
        <v>300</v>
      </c>
      <c r="H80" s="20" t="s">
        <v>74</v>
      </c>
      <c r="I80" s="5">
        <v>60005</v>
      </c>
      <c r="J80" s="20" t="s">
        <v>298</v>
      </c>
      <c r="K80" s="22">
        <v>3290074</v>
      </c>
      <c r="L80" s="23" t="s">
        <v>105</v>
      </c>
    </row>
    <row r="81" spans="1:12" s="23" customFormat="1" x14ac:dyDescent="0.15">
      <c r="A81" s="20">
        <v>6014</v>
      </c>
      <c r="B81" s="20">
        <v>410076</v>
      </c>
      <c r="C81" s="21" t="s">
        <v>293</v>
      </c>
      <c r="D81" s="21">
        <v>9</v>
      </c>
      <c r="E81" s="20">
        <v>4</v>
      </c>
      <c r="F81" s="20" t="s">
        <v>77</v>
      </c>
      <c r="G81" s="20" t="s">
        <v>300</v>
      </c>
      <c r="H81" s="20" t="s">
        <v>74</v>
      </c>
      <c r="I81" s="5">
        <v>60005</v>
      </c>
      <c r="J81" s="20" t="s">
        <v>298</v>
      </c>
      <c r="K81" s="22">
        <v>3290075</v>
      </c>
      <c r="L81" s="23" t="s">
        <v>106</v>
      </c>
    </row>
    <row r="82" spans="1:12" s="23" customFormat="1" x14ac:dyDescent="0.15">
      <c r="A82" s="20">
        <v>6015</v>
      </c>
      <c r="B82" s="20">
        <v>410077</v>
      </c>
      <c r="C82" s="21" t="s">
        <v>294</v>
      </c>
      <c r="D82" s="21">
        <v>10</v>
      </c>
      <c r="E82" s="20">
        <v>1</v>
      </c>
      <c r="F82" s="20" t="s">
        <v>78</v>
      </c>
      <c r="G82" s="20" t="s">
        <v>300</v>
      </c>
      <c r="H82" s="20" t="s">
        <v>79</v>
      </c>
      <c r="I82" s="5">
        <v>60006</v>
      </c>
      <c r="J82" s="20" t="s">
        <v>298</v>
      </c>
      <c r="K82" s="22">
        <v>3290076</v>
      </c>
      <c r="L82" s="23" t="s">
        <v>103</v>
      </c>
    </row>
    <row r="83" spans="1:12" s="23" customFormat="1" x14ac:dyDescent="0.15">
      <c r="A83" s="20">
        <v>6016</v>
      </c>
      <c r="B83" s="20">
        <v>410078</v>
      </c>
      <c r="C83" s="21" t="s">
        <v>295</v>
      </c>
      <c r="D83" s="21">
        <v>10</v>
      </c>
      <c r="E83" s="20">
        <v>2</v>
      </c>
      <c r="F83" s="20" t="s">
        <v>80</v>
      </c>
      <c r="G83" s="20" t="s">
        <v>300</v>
      </c>
      <c r="H83" s="20" t="s">
        <v>79</v>
      </c>
      <c r="I83" s="5">
        <v>60006</v>
      </c>
      <c r="J83" s="20" t="s">
        <v>298</v>
      </c>
      <c r="K83" s="22">
        <v>3290077</v>
      </c>
      <c r="L83" s="23" t="s">
        <v>104</v>
      </c>
    </row>
    <row r="84" spans="1:12" s="23" customFormat="1" x14ac:dyDescent="0.15">
      <c r="A84" s="20">
        <v>6017</v>
      </c>
      <c r="B84" s="20">
        <v>410079</v>
      </c>
      <c r="C84" s="21" t="s">
        <v>296</v>
      </c>
      <c r="D84" s="21">
        <v>10</v>
      </c>
      <c r="E84" s="20">
        <v>3</v>
      </c>
      <c r="F84" s="20" t="s">
        <v>81</v>
      </c>
      <c r="G84" s="20" t="s">
        <v>300</v>
      </c>
      <c r="H84" s="20" t="s">
        <v>79</v>
      </c>
      <c r="I84" s="5">
        <v>60006</v>
      </c>
      <c r="J84" s="20" t="s">
        <v>298</v>
      </c>
      <c r="K84" s="22">
        <v>3290078</v>
      </c>
      <c r="L84" s="23" t="s">
        <v>105</v>
      </c>
    </row>
    <row r="85" spans="1:12" s="23" customFormat="1" x14ac:dyDescent="0.15">
      <c r="A85" s="20">
        <v>6018</v>
      </c>
      <c r="B85" s="20">
        <v>410080</v>
      </c>
      <c r="C85" s="21" t="s">
        <v>297</v>
      </c>
      <c r="D85" s="21">
        <v>10</v>
      </c>
      <c r="E85" s="20">
        <v>4</v>
      </c>
      <c r="F85" s="20" t="s">
        <v>82</v>
      </c>
      <c r="G85" s="20" t="s">
        <v>300</v>
      </c>
      <c r="H85" s="20" t="s">
        <v>79</v>
      </c>
      <c r="I85" s="5">
        <v>60006</v>
      </c>
      <c r="J85" s="20" t="s">
        <v>298</v>
      </c>
      <c r="K85" s="22">
        <v>3290079</v>
      </c>
      <c r="L85" s="23" t="s">
        <v>106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72"/>
  <sheetViews>
    <sheetView topLeftCell="A28" workbookViewId="0">
      <selection activeCell="E55" sqref="E55"/>
    </sheetView>
  </sheetViews>
  <sheetFormatPr defaultRowHeight="13.5" x14ac:dyDescent="0.15"/>
  <cols>
    <col min="5" max="5" width="11.625" bestFit="1" customWidth="1"/>
    <col min="7" max="7" width="28.875" bestFit="1" customWidth="1"/>
    <col min="8" max="8" width="13.125" bestFit="1" customWidth="1"/>
    <col min="11" max="11" width="28.875" bestFit="1" customWidth="1"/>
    <col min="13" max="13" width="2.5" bestFit="1" customWidth="1"/>
    <col min="15" max="15" width="2.5" bestFit="1" customWidth="1"/>
    <col min="17" max="17" width="15.25" bestFit="1" customWidth="1"/>
    <col min="18" max="18" width="11.625" bestFit="1" customWidth="1"/>
  </cols>
  <sheetData>
    <row r="1" spans="7:19" x14ac:dyDescent="0.15">
      <c r="G1" t="s">
        <v>115</v>
      </c>
      <c r="H1" s="17" t="s">
        <v>206</v>
      </c>
      <c r="I1" s="13" t="s">
        <v>200</v>
      </c>
      <c r="J1" s="4">
        <v>400001</v>
      </c>
      <c r="K1" s="12" t="s">
        <v>116</v>
      </c>
      <c r="L1" s="13" t="s">
        <v>108</v>
      </c>
      <c r="M1" s="13" t="s">
        <v>197</v>
      </c>
      <c r="N1">
        <v>1</v>
      </c>
      <c r="O1" s="13" t="s">
        <v>198</v>
      </c>
      <c r="P1" s="16" t="s">
        <v>199</v>
      </c>
      <c r="Q1" t="str">
        <f t="shared" ref="Q1:Q32" si="0">O1&amp;G1&amp;P1&amp;L1&amp;M1&amp;N1</f>
        <v>【普通】暗影-1</v>
      </c>
      <c r="R1" s="18" t="s">
        <v>205</v>
      </c>
      <c r="S1" t="str">
        <f>R1&amp;M1&amp;N1</f>
        <v>Shadow-1</v>
      </c>
    </row>
    <row r="2" spans="7:19" x14ac:dyDescent="0.15">
      <c r="G2" t="s">
        <v>115</v>
      </c>
      <c r="H2" s="17" t="s">
        <v>206</v>
      </c>
      <c r="J2" s="4">
        <v>400001</v>
      </c>
      <c r="K2" s="5" t="s">
        <v>117</v>
      </c>
      <c r="L2" s="13" t="s">
        <v>108</v>
      </c>
      <c r="M2" s="13" t="s">
        <v>197</v>
      </c>
      <c r="N2">
        <v>2</v>
      </c>
      <c r="O2" s="13" t="s">
        <v>198</v>
      </c>
      <c r="P2" s="16" t="s">
        <v>199</v>
      </c>
      <c r="Q2" t="str">
        <f t="shared" si="0"/>
        <v>【普通】暗影-2</v>
      </c>
      <c r="R2" s="18" t="s">
        <v>205</v>
      </c>
      <c r="S2" t="str">
        <f t="shared" ref="S2:S65" si="1">R2&amp;M2&amp;N2</f>
        <v>Shadow-2</v>
      </c>
    </row>
    <row r="3" spans="7:19" x14ac:dyDescent="0.15">
      <c r="G3" t="s">
        <v>115</v>
      </c>
      <c r="H3" s="17" t="s">
        <v>206</v>
      </c>
      <c r="J3" s="4">
        <v>400001</v>
      </c>
      <c r="K3" s="5" t="s">
        <v>118</v>
      </c>
      <c r="L3" s="13" t="s">
        <v>108</v>
      </c>
      <c r="M3" s="13" t="s">
        <v>197</v>
      </c>
      <c r="N3">
        <v>3</v>
      </c>
      <c r="O3" s="13" t="s">
        <v>198</v>
      </c>
      <c r="P3" s="16" t="s">
        <v>199</v>
      </c>
      <c r="Q3" t="str">
        <f t="shared" si="0"/>
        <v>【普通】暗影-3</v>
      </c>
      <c r="R3" s="18" t="s">
        <v>205</v>
      </c>
      <c r="S3" t="str">
        <f t="shared" si="1"/>
        <v>Shadow-3</v>
      </c>
    </row>
    <row r="4" spans="7:19" x14ac:dyDescent="0.15">
      <c r="G4" t="s">
        <v>115</v>
      </c>
      <c r="H4" s="17" t="s">
        <v>206</v>
      </c>
      <c r="J4" s="4">
        <v>400001</v>
      </c>
      <c r="K4" s="5" t="s">
        <v>119</v>
      </c>
      <c r="L4" s="13" t="s">
        <v>108</v>
      </c>
      <c r="M4" s="13" t="s">
        <v>197</v>
      </c>
      <c r="N4">
        <v>4</v>
      </c>
      <c r="O4" s="13" t="s">
        <v>198</v>
      </c>
      <c r="P4" s="16" t="s">
        <v>199</v>
      </c>
      <c r="Q4" t="str">
        <f t="shared" si="0"/>
        <v>【普通】暗影-4</v>
      </c>
      <c r="R4" s="18" t="s">
        <v>205</v>
      </c>
      <c r="S4" t="str">
        <f t="shared" si="1"/>
        <v>Shadow-4</v>
      </c>
    </row>
    <row r="5" spans="7:19" x14ac:dyDescent="0.15">
      <c r="G5" t="s">
        <v>120</v>
      </c>
      <c r="H5" s="17" t="s">
        <v>207</v>
      </c>
      <c r="J5" s="6">
        <v>400002</v>
      </c>
      <c r="K5" s="5" t="s">
        <v>121</v>
      </c>
      <c r="L5" s="13" t="s">
        <v>108</v>
      </c>
      <c r="M5" s="13" t="s">
        <v>197</v>
      </c>
      <c r="N5">
        <v>1</v>
      </c>
      <c r="O5" s="13" t="s">
        <v>198</v>
      </c>
      <c r="P5" s="16" t="s">
        <v>199</v>
      </c>
      <c r="Q5" t="str">
        <f t="shared" si="0"/>
        <v>【优秀】暗影-1</v>
      </c>
      <c r="R5" s="18" t="s">
        <v>205</v>
      </c>
      <c r="S5" t="str">
        <f t="shared" si="1"/>
        <v>Shadow-1</v>
      </c>
    </row>
    <row r="6" spans="7:19" x14ac:dyDescent="0.15">
      <c r="G6" t="s">
        <v>120</v>
      </c>
      <c r="H6" s="17" t="s">
        <v>207</v>
      </c>
      <c r="J6" s="6">
        <v>400002</v>
      </c>
      <c r="K6" s="5" t="s">
        <v>122</v>
      </c>
      <c r="L6" s="13" t="s">
        <v>108</v>
      </c>
      <c r="M6" s="13" t="s">
        <v>197</v>
      </c>
      <c r="N6">
        <v>2</v>
      </c>
      <c r="O6" s="13" t="s">
        <v>198</v>
      </c>
      <c r="P6" s="16" t="s">
        <v>199</v>
      </c>
      <c r="Q6" t="str">
        <f t="shared" si="0"/>
        <v>【优秀】暗影-2</v>
      </c>
      <c r="R6" s="18" t="s">
        <v>205</v>
      </c>
      <c r="S6" t="str">
        <f t="shared" si="1"/>
        <v>Shadow-2</v>
      </c>
    </row>
    <row r="7" spans="7:19" x14ac:dyDescent="0.15">
      <c r="G7" t="s">
        <v>120</v>
      </c>
      <c r="H7" s="17" t="s">
        <v>207</v>
      </c>
      <c r="J7" s="6">
        <v>400002</v>
      </c>
      <c r="K7" s="5" t="s">
        <v>123</v>
      </c>
      <c r="L7" s="13" t="s">
        <v>108</v>
      </c>
      <c r="M7" s="13" t="s">
        <v>197</v>
      </c>
      <c r="N7">
        <v>3</v>
      </c>
      <c r="O7" s="13" t="s">
        <v>198</v>
      </c>
      <c r="P7" s="16" t="s">
        <v>199</v>
      </c>
      <c r="Q7" t="str">
        <f t="shared" si="0"/>
        <v>【优秀】暗影-3</v>
      </c>
      <c r="R7" s="18" t="s">
        <v>205</v>
      </c>
      <c r="S7" t="str">
        <f t="shared" si="1"/>
        <v>Shadow-3</v>
      </c>
    </row>
    <row r="8" spans="7:19" x14ac:dyDescent="0.15">
      <c r="G8" t="s">
        <v>120</v>
      </c>
      <c r="H8" s="17" t="s">
        <v>207</v>
      </c>
      <c r="J8" s="6">
        <v>400002</v>
      </c>
      <c r="K8" s="5" t="s">
        <v>124</v>
      </c>
      <c r="L8" s="13" t="s">
        <v>108</v>
      </c>
      <c r="M8" s="13" t="s">
        <v>197</v>
      </c>
      <c r="N8">
        <v>4</v>
      </c>
      <c r="O8" s="13" t="s">
        <v>198</v>
      </c>
      <c r="P8" s="16" t="s">
        <v>199</v>
      </c>
      <c r="Q8" t="str">
        <f t="shared" si="0"/>
        <v>【优秀】暗影-4</v>
      </c>
      <c r="R8" s="18" t="s">
        <v>205</v>
      </c>
      <c r="S8" t="str">
        <f t="shared" si="1"/>
        <v>Shadow-4</v>
      </c>
    </row>
    <row r="9" spans="7:19" x14ac:dyDescent="0.15">
      <c r="G9" t="s">
        <v>125</v>
      </c>
      <c r="H9" t="s">
        <v>210</v>
      </c>
      <c r="J9" s="4">
        <v>400003</v>
      </c>
      <c r="K9" s="5" t="s">
        <v>126</v>
      </c>
      <c r="L9" s="13" t="s">
        <v>108</v>
      </c>
      <c r="M9" s="13" t="s">
        <v>197</v>
      </c>
      <c r="N9">
        <v>1</v>
      </c>
      <c r="O9" s="13" t="s">
        <v>198</v>
      </c>
      <c r="P9" s="16" t="s">
        <v>199</v>
      </c>
      <c r="Q9" t="str">
        <f t="shared" si="0"/>
        <v>【精良】暗影-1</v>
      </c>
      <c r="R9" s="18" t="s">
        <v>205</v>
      </c>
      <c r="S9" t="str">
        <f t="shared" si="1"/>
        <v>Shadow-1</v>
      </c>
    </row>
    <row r="10" spans="7:19" x14ac:dyDescent="0.15">
      <c r="G10" t="s">
        <v>125</v>
      </c>
      <c r="H10" t="s">
        <v>210</v>
      </c>
      <c r="J10" s="4">
        <v>400003</v>
      </c>
      <c r="K10" s="5" t="s">
        <v>127</v>
      </c>
      <c r="L10" s="13" t="s">
        <v>108</v>
      </c>
      <c r="M10" s="13" t="s">
        <v>197</v>
      </c>
      <c r="N10">
        <v>2</v>
      </c>
      <c r="O10" s="13" t="s">
        <v>198</v>
      </c>
      <c r="P10" s="16" t="s">
        <v>199</v>
      </c>
      <c r="Q10" t="str">
        <f t="shared" si="0"/>
        <v>【精良】暗影-2</v>
      </c>
      <c r="R10" s="18" t="s">
        <v>205</v>
      </c>
      <c r="S10" t="str">
        <f t="shared" si="1"/>
        <v>Shadow-2</v>
      </c>
    </row>
    <row r="11" spans="7:19" x14ac:dyDescent="0.15">
      <c r="G11" t="s">
        <v>125</v>
      </c>
      <c r="H11" t="s">
        <v>210</v>
      </c>
      <c r="J11" s="4">
        <v>400003</v>
      </c>
      <c r="K11" s="5" t="s">
        <v>128</v>
      </c>
      <c r="L11" s="13" t="s">
        <v>108</v>
      </c>
      <c r="M11" s="13" t="s">
        <v>197</v>
      </c>
      <c r="N11">
        <v>3</v>
      </c>
      <c r="O11" s="13" t="s">
        <v>198</v>
      </c>
      <c r="P11" s="16" t="s">
        <v>199</v>
      </c>
      <c r="Q11" t="str">
        <f t="shared" si="0"/>
        <v>【精良】暗影-3</v>
      </c>
      <c r="R11" s="18" t="s">
        <v>205</v>
      </c>
      <c r="S11" t="str">
        <f t="shared" si="1"/>
        <v>Shadow-3</v>
      </c>
    </row>
    <row r="12" spans="7:19" x14ac:dyDescent="0.15">
      <c r="G12" t="s">
        <v>125</v>
      </c>
      <c r="H12" t="s">
        <v>210</v>
      </c>
      <c r="J12" s="4">
        <v>400003</v>
      </c>
      <c r="K12" s="5" t="s">
        <v>129</v>
      </c>
      <c r="L12" s="13" t="s">
        <v>108</v>
      </c>
      <c r="M12" s="13" t="s">
        <v>197</v>
      </c>
      <c r="N12">
        <v>4</v>
      </c>
      <c r="O12" s="13" t="s">
        <v>198</v>
      </c>
      <c r="P12" s="16" t="s">
        <v>199</v>
      </c>
      <c r="Q12" t="str">
        <f t="shared" si="0"/>
        <v>【精良】暗影-4</v>
      </c>
      <c r="R12" s="18" t="s">
        <v>205</v>
      </c>
      <c r="S12" t="str">
        <f t="shared" si="1"/>
        <v>Shadow-4</v>
      </c>
    </row>
    <row r="13" spans="7:19" x14ac:dyDescent="0.15">
      <c r="G13" t="s">
        <v>145</v>
      </c>
      <c r="H13" s="13" t="s">
        <v>212</v>
      </c>
      <c r="J13" s="6">
        <v>400004</v>
      </c>
      <c r="K13" s="5" t="s">
        <v>146</v>
      </c>
      <c r="L13" s="13" t="s">
        <v>108</v>
      </c>
      <c r="M13" s="13" t="s">
        <v>197</v>
      </c>
      <c r="N13">
        <v>1</v>
      </c>
      <c r="O13" s="13" t="s">
        <v>198</v>
      </c>
      <c r="P13" s="16" t="s">
        <v>199</v>
      </c>
      <c r="Q13" t="str">
        <f t="shared" si="0"/>
        <v>【精良+】暗影-1</v>
      </c>
      <c r="R13" s="18" t="s">
        <v>205</v>
      </c>
      <c r="S13" t="str">
        <f t="shared" si="1"/>
        <v>Shadow-1</v>
      </c>
    </row>
    <row r="14" spans="7:19" x14ac:dyDescent="0.15">
      <c r="G14" t="s">
        <v>145</v>
      </c>
      <c r="H14" s="13" t="s">
        <v>212</v>
      </c>
      <c r="J14" s="6">
        <v>400004</v>
      </c>
      <c r="K14" s="5" t="s">
        <v>147</v>
      </c>
      <c r="L14" s="13" t="s">
        <v>108</v>
      </c>
      <c r="M14" s="13" t="s">
        <v>197</v>
      </c>
      <c r="N14">
        <v>2</v>
      </c>
      <c r="O14" s="13" t="s">
        <v>198</v>
      </c>
      <c r="P14" s="16" t="s">
        <v>199</v>
      </c>
      <c r="Q14" t="str">
        <f t="shared" si="0"/>
        <v>【精良+】暗影-2</v>
      </c>
      <c r="R14" s="18" t="s">
        <v>205</v>
      </c>
      <c r="S14" t="str">
        <f t="shared" si="1"/>
        <v>Shadow-2</v>
      </c>
    </row>
    <row r="15" spans="7:19" x14ac:dyDescent="0.15">
      <c r="G15" t="s">
        <v>145</v>
      </c>
      <c r="H15" s="13" t="s">
        <v>212</v>
      </c>
      <c r="J15" s="6">
        <v>400004</v>
      </c>
      <c r="K15" s="5" t="s">
        <v>148</v>
      </c>
      <c r="L15" s="13" t="s">
        <v>108</v>
      </c>
      <c r="M15" s="13" t="s">
        <v>197</v>
      </c>
      <c r="N15">
        <v>3</v>
      </c>
      <c r="O15" s="13" t="s">
        <v>198</v>
      </c>
      <c r="P15" s="16" t="s">
        <v>199</v>
      </c>
      <c r="Q15" t="str">
        <f t="shared" si="0"/>
        <v>【精良+】暗影-3</v>
      </c>
      <c r="R15" s="18" t="s">
        <v>205</v>
      </c>
      <c r="S15" t="str">
        <f t="shared" si="1"/>
        <v>Shadow-3</v>
      </c>
    </row>
    <row r="16" spans="7:19" x14ac:dyDescent="0.15">
      <c r="G16" t="s">
        <v>145</v>
      </c>
      <c r="H16" s="13" t="s">
        <v>212</v>
      </c>
      <c r="J16" s="6">
        <v>400004</v>
      </c>
      <c r="K16" s="5" t="s">
        <v>149</v>
      </c>
      <c r="L16" s="13" t="s">
        <v>108</v>
      </c>
      <c r="M16" s="13" t="s">
        <v>197</v>
      </c>
      <c r="N16">
        <v>4</v>
      </c>
      <c r="O16" s="13" t="s">
        <v>198</v>
      </c>
      <c r="P16" s="16" t="s">
        <v>199</v>
      </c>
      <c r="Q16" t="str">
        <f t="shared" si="0"/>
        <v>【精良+】暗影-4</v>
      </c>
      <c r="R16" s="18" t="s">
        <v>205</v>
      </c>
      <c r="S16" t="str">
        <f t="shared" si="1"/>
        <v>Shadow-4</v>
      </c>
    </row>
    <row r="17" spans="7:19" x14ac:dyDescent="0.15">
      <c r="G17" t="s">
        <v>130</v>
      </c>
      <c r="H17" t="s">
        <v>209</v>
      </c>
      <c r="J17" s="4">
        <v>400005</v>
      </c>
      <c r="K17" s="5" t="s">
        <v>131</v>
      </c>
      <c r="L17" s="13" t="s">
        <v>108</v>
      </c>
      <c r="M17" s="13" t="s">
        <v>197</v>
      </c>
      <c r="N17">
        <v>1</v>
      </c>
      <c r="O17" s="13" t="s">
        <v>198</v>
      </c>
      <c r="P17" s="16" t="s">
        <v>199</v>
      </c>
      <c r="Q17" t="str">
        <f t="shared" si="0"/>
        <v>【稀有】暗影-1</v>
      </c>
      <c r="R17" s="18" t="s">
        <v>205</v>
      </c>
      <c r="S17" t="str">
        <f t="shared" si="1"/>
        <v>Shadow-1</v>
      </c>
    </row>
    <row r="18" spans="7:19" x14ac:dyDescent="0.15">
      <c r="G18" t="s">
        <v>130</v>
      </c>
      <c r="H18" t="s">
        <v>209</v>
      </c>
      <c r="J18" s="4">
        <v>400005</v>
      </c>
      <c r="K18" s="5" t="s">
        <v>132</v>
      </c>
      <c r="L18" s="13" t="s">
        <v>108</v>
      </c>
      <c r="M18" s="13" t="s">
        <v>197</v>
      </c>
      <c r="N18">
        <v>2</v>
      </c>
      <c r="O18" s="13" t="s">
        <v>198</v>
      </c>
      <c r="P18" s="16" t="s">
        <v>199</v>
      </c>
      <c r="Q18" t="str">
        <f t="shared" si="0"/>
        <v>【稀有】暗影-2</v>
      </c>
      <c r="R18" s="18" t="s">
        <v>205</v>
      </c>
      <c r="S18" t="str">
        <f t="shared" si="1"/>
        <v>Shadow-2</v>
      </c>
    </row>
    <row r="19" spans="7:19" x14ac:dyDescent="0.15">
      <c r="G19" t="s">
        <v>130</v>
      </c>
      <c r="H19" t="s">
        <v>209</v>
      </c>
      <c r="J19" s="4">
        <v>400005</v>
      </c>
      <c r="K19" s="5" t="s">
        <v>133</v>
      </c>
      <c r="L19" s="13" t="s">
        <v>108</v>
      </c>
      <c r="M19" s="13" t="s">
        <v>197</v>
      </c>
      <c r="N19">
        <v>3</v>
      </c>
      <c r="O19" s="13" t="s">
        <v>198</v>
      </c>
      <c r="P19" s="16" t="s">
        <v>199</v>
      </c>
      <c r="Q19" t="str">
        <f t="shared" si="0"/>
        <v>【稀有】暗影-3</v>
      </c>
      <c r="R19" s="18" t="s">
        <v>205</v>
      </c>
      <c r="S19" t="str">
        <f t="shared" si="1"/>
        <v>Shadow-3</v>
      </c>
    </row>
    <row r="20" spans="7:19" x14ac:dyDescent="0.15">
      <c r="G20" t="s">
        <v>130</v>
      </c>
      <c r="H20" t="s">
        <v>209</v>
      </c>
      <c r="J20" s="4">
        <v>400005</v>
      </c>
      <c r="K20" s="5" t="s">
        <v>134</v>
      </c>
      <c r="L20" s="13" t="s">
        <v>108</v>
      </c>
      <c r="M20" s="13" t="s">
        <v>197</v>
      </c>
      <c r="N20">
        <v>4</v>
      </c>
      <c r="O20" s="13" t="s">
        <v>198</v>
      </c>
      <c r="P20" s="16" t="s">
        <v>199</v>
      </c>
      <c r="Q20" t="str">
        <f t="shared" si="0"/>
        <v>【稀有】暗影-4</v>
      </c>
      <c r="R20" s="18" t="s">
        <v>205</v>
      </c>
      <c r="S20" t="str">
        <f t="shared" si="1"/>
        <v>Shadow-4</v>
      </c>
    </row>
    <row r="21" spans="7:19" x14ac:dyDescent="0.15">
      <c r="G21" t="s">
        <v>150</v>
      </c>
      <c r="H21" s="13" t="s">
        <v>213</v>
      </c>
      <c r="J21" s="6">
        <v>400006</v>
      </c>
      <c r="K21" s="5" t="s">
        <v>151</v>
      </c>
      <c r="L21" s="13" t="s">
        <v>108</v>
      </c>
      <c r="M21" s="13" t="s">
        <v>197</v>
      </c>
      <c r="N21">
        <v>1</v>
      </c>
      <c r="O21" s="13" t="s">
        <v>198</v>
      </c>
      <c r="P21" s="16" t="s">
        <v>199</v>
      </c>
      <c r="Q21" t="str">
        <f t="shared" si="0"/>
        <v>【稀有+】暗影-1</v>
      </c>
      <c r="R21" s="18" t="s">
        <v>205</v>
      </c>
      <c r="S21" t="str">
        <f t="shared" si="1"/>
        <v>Shadow-1</v>
      </c>
    </row>
    <row r="22" spans="7:19" x14ac:dyDescent="0.15">
      <c r="G22" t="s">
        <v>150</v>
      </c>
      <c r="H22" s="13" t="s">
        <v>213</v>
      </c>
      <c r="J22" s="6">
        <v>400006</v>
      </c>
      <c r="K22" s="5" t="s">
        <v>152</v>
      </c>
      <c r="L22" s="13" t="s">
        <v>108</v>
      </c>
      <c r="M22" s="13" t="s">
        <v>197</v>
      </c>
      <c r="N22">
        <v>2</v>
      </c>
      <c r="O22" s="13" t="s">
        <v>198</v>
      </c>
      <c r="P22" s="16" t="s">
        <v>199</v>
      </c>
      <c r="Q22" t="str">
        <f t="shared" si="0"/>
        <v>【稀有+】暗影-2</v>
      </c>
      <c r="R22" s="18" t="s">
        <v>205</v>
      </c>
      <c r="S22" t="str">
        <f t="shared" si="1"/>
        <v>Shadow-2</v>
      </c>
    </row>
    <row r="23" spans="7:19" x14ac:dyDescent="0.15">
      <c r="G23" t="s">
        <v>150</v>
      </c>
      <c r="H23" s="13" t="s">
        <v>213</v>
      </c>
      <c r="J23" s="6">
        <v>400006</v>
      </c>
      <c r="K23" s="5" t="s">
        <v>153</v>
      </c>
      <c r="L23" s="13" t="s">
        <v>108</v>
      </c>
      <c r="M23" s="13" t="s">
        <v>197</v>
      </c>
      <c r="N23">
        <v>3</v>
      </c>
      <c r="O23" s="13" t="s">
        <v>198</v>
      </c>
      <c r="P23" s="16" t="s">
        <v>199</v>
      </c>
      <c r="Q23" t="str">
        <f t="shared" si="0"/>
        <v>【稀有+】暗影-3</v>
      </c>
      <c r="R23" s="18" t="s">
        <v>205</v>
      </c>
      <c r="S23" t="str">
        <f t="shared" si="1"/>
        <v>Shadow-3</v>
      </c>
    </row>
    <row r="24" spans="7:19" x14ac:dyDescent="0.15">
      <c r="G24" t="s">
        <v>150</v>
      </c>
      <c r="H24" s="13" t="s">
        <v>213</v>
      </c>
      <c r="J24" s="6">
        <v>400006</v>
      </c>
      <c r="K24" s="5" t="s">
        <v>154</v>
      </c>
      <c r="L24" s="13" t="s">
        <v>108</v>
      </c>
      <c r="M24" s="13" t="s">
        <v>197</v>
      </c>
      <c r="N24">
        <v>4</v>
      </c>
      <c r="O24" s="13" t="s">
        <v>198</v>
      </c>
      <c r="P24" s="16" t="s">
        <v>199</v>
      </c>
      <c r="Q24" t="str">
        <f t="shared" si="0"/>
        <v>【稀有+】暗影-4</v>
      </c>
      <c r="R24" s="18" t="s">
        <v>205</v>
      </c>
      <c r="S24" t="str">
        <f t="shared" si="1"/>
        <v>Shadow-4</v>
      </c>
    </row>
    <row r="25" spans="7:19" x14ac:dyDescent="0.15">
      <c r="G25" t="s">
        <v>135</v>
      </c>
      <c r="H25" t="s">
        <v>208</v>
      </c>
      <c r="J25" s="4">
        <v>400007</v>
      </c>
      <c r="K25" s="5" t="s">
        <v>136</v>
      </c>
      <c r="L25" s="13" t="s">
        <v>108</v>
      </c>
      <c r="M25" s="13" t="s">
        <v>197</v>
      </c>
      <c r="N25">
        <v>1</v>
      </c>
      <c r="O25" s="13" t="s">
        <v>198</v>
      </c>
      <c r="P25" s="16" t="s">
        <v>199</v>
      </c>
      <c r="Q25" t="str">
        <f t="shared" si="0"/>
        <v>【史诗】暗影-1</v>
      </c>
      <c r="R25" s="18" t="s">
        <v>205</v>
      </c>
      <c r="S25" t="str">
        <f t="shared" si="1"/>
        <v>Shadow-1</v>
      </c>
    </row>
    <row r="26" spans="7:19" x14ac:dyDescent="0.15">
      <c r="G26" t="s">
        <v>135</v>
      </c>
      <c r="H26" t="s">
        <v>208</v>
      </c>
      <c r="J26" s="4">
        <v>400007</v>
      </c>
      <c r="K26" s="5" t="s">
        <v>137</v>
      </c>
      <c r="L26" s="13" t="s">
        <v>108</v>
      </c>
      <c r="M26" s="13" t="s">
        <v>197</v>
      </c>
      <c r="N26">
        <v>2</v>
      </c>
      <c r="O26" s="13" t="s">
        <v>198</v>
      </c>
      <c r="P26" s="16" t="s">
        <v>199</v>
      </c>
      <c r="Q26" t="str">
        <f t="shared" si="0"/>
        <v>【史诗】暗影-2</v>
      </c>
      <c r="R26" s="18" t="s">
        <v>205</v>
      </c>
      <c r="S26" t="str">
        <f t="shared" si="1"/>
        <v>Shadow-2</v>
      </c>
    </row>
    <row r="27" spans="7:19" x14ac:dyDescent="0.15">
      <c r="G27" t="s">
        <v>135</v>
      </c>
      <c r="H27" t="s">
        <v>208</v>
      </c>
      <c r="J27" s="4">
        <v>400007</v>
      </c>
      <c r="K27" s="5" t="s">
        <v>138</v>
      </c>
      <c r="L27" s="13" t="s">
        <v>108</v>
      </c>
      <c r="M27" s="13" t="s">
        <v>197</v>
      </c>
      <c r="N27">
        <v>3</v>
      </c>
      <c r="O27" s="13" t="s">
        <v>198</v>
      </c>
      <c r="P27" s="16" t="s">
        <v>199</v>
      </c>
      <c r="Q27" t="str">
        <f t="shared" si="0"/>
        <v>【史诗】暗影-3</v>
      </c>
      <c r="R27" s="18" t="s">
        <v>205</v>
      </c>
      <c r="S27" t="str">
        <f t="shared" si="1"/>
        <v>Shadow-3</v>
      </c>
    </row>
    <row r="28" spans="7:19" x14ac:dyDescent="0.15">
      <c r="G28" t="s">
        <v>135</v>
      </c>
      <c r="H28" t="s">
        <v>208</v>
      </c>
      <c r="J28" s="4">
        <v>400007</v>
      </c>
      <c r="K28" s="5" t="s">
        <v>139</v>
      </c>
      <c r="L28" s="13" t="s">
        <v>108</v>
      </c>
      <c r="M28" s="13" t="s">
        <v>197</v>
      </c>
      <c r="N28">
        <v>4</v>
      </c>
      <c r="O28" s="13" t="s">
        <v>198</v>
      </c>
      <c r="P28" s="16" t="s">
        <v>199</v>
      </c>
      <c r="Q28" t="str">
        <f t="shared" si="0"/>
        <v>【史诗】暗影-4</v>
      </c>
      <c r="R28" s="18" t="s">
        <v>205</v>
      </c>
      <c r="S28" t="str">
        <f t="shared" si="1"/>
        <v>Shadow-4</v>
      </c>
    </row>
    <row r="29" spans="7:19" x14ac:dyDescent="0.15">
      <c r="G29" t="s">
        <v>155</v>
      </c>
      <c r="H29" s="13" t="s">
        <v>214</v>
      </c>
      <c r="J29" s="6">
        <v>400008</v>
      </c>
      <c r="K29" s="5" t="s">
        <v>156</v>
      </c>
      <c r="L29" s="13" t="s">
        <v>108</v>
      </c>
      <c r="M29" s="13" t="s">
        <v>197</v>
      </c>
      <c r="N29">
        <v>1</v>
      </c>
      <c r="O29" s="13" t="s">
        <v>198</v>
      </c>
      <c r="P29" s="16" t="s">
        <v>199</v>
      </c>
      <c r="Q29" t="str">
        <f t="shared" si="0"/>
        <v>【史诗+】暗影-1</v>
      </c>
      <c r="R29" s="18" t="s">
        <v>205</v>
      </c>
      <c r="S29" t="str">
        <f t="shared" si="1"/>
        <v>Shadow-1</v>
      </c>
    </row>
    <row r="30" spans="7:19" x14ac:dyDescent="0.15">
      <c r="G30" t="s">
        <v>155</v>
      </c>
      <c r="H30" s="13" t="s">
        <v>214</v>
      </c>
      <c r="J30" s="6">
        <v>400008</v>
      </c>
      <c r="K30" s="5" t="s">
        <v>157</v>
      </c>
      <c r="L30" s="13" t="s">
        <v>108</v>
      </c>
      <c r="M30" s="13" t="s">
        <v>197</v>
      </c>
      <c r="N30">
        <v>2</v>
      </c>
      <c r="O30" s="13" t="s">
        <v>198</v>
      </c>
      <c r="P30" s="16" t="s">
        <v>199</v>
      </c>
      <c r="Q30" t="str">
        <f t="shared" si="0"/>
        <v>【史诗+】暗影-2</v>
      </c>
      <c r="R30" s="18" t="s">
        <v>205</v>
      </c>
      <c r="S30" t="str">
        <f t="shared" si="1"/>
        <v>Shadow-2</v>
      </c>
    </row>
    <row r="31" spans="7:19" x14ac:dyDescent="0.15">
      <c r="G31" t="s">
        <v>155</v>
      </c>
      <c r="H31" s="13" t="s">
        <v>214</v>
      </c>
      <c r="J31" s="6">
        <v>400008</v>
      </c>
      <c r="K31" s="5" t="s">
        <v>158</v>
      </c>
      <c r="L31" s="13" t="s">
        <v>108</v>
      </c>
      <c r="M31" s="13" t="s">
        <v>197</v>
      </c>
      <c r="N31">
        <v>3</v>
      </c>
      <c r="O31" s="13" t="s">
        <v>198</v>
      </c>
      <c r="P31" s="16" t="s">
        <v>199</v>
      </c>
      <c r="Q31" t="str">
        <f t="shared" si="0"/>
        <v>【史诗+】暗影-3</v>
      </c>
      <c r="R31" s="18" t="s">
        <v>205</v>
      </c>
      <c r="S31" t="str">
        <f t="shared" si="1"/>
        <v>Shadow-3</v>
      </c>
    </row>
    <row r="32" spans="7:19" x14ac:dyDescent="0.15">
      <c r="G32" t="s">
        <v>155</v>
      </c>
      <c r="H32" s="13" t="s">
        <v>214</v>
      </c>
      <c r="J32" s="6">
        <v>400008</v>
      </c>
      <c r="K32" s="5" t="s">
        <v>159</v>
      </c>
      <c r="L32" s="13" t="s">
        <v>108</v>
      </c>
      <c r="M32" s="13" t="s">
        <v>197</v>
      </c>
      <c r="N32">
        <v>4</v>
      </c>
      <c r="O32" s="13" t="s">
        <v>198</v>
      </c>
      <c r="P32" s="16" t="s">
        <v>199</v>
      </c>
      <c r="Q32" t="str">
        <f t="shared" si="0"/>
        <v>【史诗+】暗影-4</v>
      </c>
      <c r="R32" s="18" t="s">
        <v>205</v>
      </c>
      <c r="S32" t="str">
        <f t="shared" si="1"/>
        <v>Shadow-4</v>
      </c>
    </row>
    <row r="33" spans="3:19" x14ac:dyDescent="0.15">
      <c r="G33" t="s">
        <v>140</v>
      </c>
      <c r="H33" s="18" t="s">
        <v>211</v>
      </c>
      <c r="J33" s="4">
        <v>400009</v>
      </c>
      <c r="K33" s="5" t="s">
        <v>141</v>
      </c>
      <c r="L33" s="13" t="s">
        <v>108</v>
      </c>
      <c r="M33" s="13" t="s">
        <v>197</v>
      </c>
      <c r="N33">
        <v>1</v>
      </c>
      <c r="O33" s="13" t="s">
        <v>198</v>
      </c>
      <c r="P33" s="16" t="s">
        <v>199</v>
      </c>
      <c r="Q33" t="str">
        <f t="shared" ref="Q33:Q64" si="2">O33&amp;G33&amp;P33&amp;L33&amp;M33&amp;N33</f>
        <v>【传说】暗影-1</v>
      </c>
      <c r="R33" s="18" t="s">
        <v>205</v>
      </c>
      <c r="S33" t="str">
        <f t="shared" si="1"/>
        <v>Shadow-1</v>
      </c>
    </row>
    <row r="34" spans="3:19" x14ac:dyDescent="0.15">
      <c r="G34" t="s">
        <v>140</v>
      </c>
      <c r="H34" s="18" t="s">
        <v>211</v>
      </c>
      <c r="J34" s="4">
        <v>400009</v>
      </c>
      <c r="K34" s="5" t="s">
        <v>142</v>
      </c>
      <c r="L34" s="13" t="s">
        <v>108</v>
      </c>
      <c r="M34" s="13" t="s">
        <v>197</v>
      </c>
      <c r="N34">
        <v>2</v>
      </c>
      <c r="O34" s="13" t="s">
        <v>198</v>
      </c>
      <c r="P34" s="16" t="s">
        <v>199</v>
      </c>
      <c r="Q34" t="str">
        <f t="shared" si="2"/>
        <v>【传说】暗影-2</v>
      </c>
      <c r="R34" s="18" t="s">
        <v>205</v>
      </c>
      <c r="S34" t="str">
        <f t="shared" si="1"/>
        <v>Shadow-2</v>
      </c>
    </row>
    <row r="35" spans="3:19" x14ac:dyDescent="0.15">
      <c r="G35" t="s">
        <v>140</v>
      </c>
      <c r="H35" s="18" t="s">
        <v>211</v>
      </c>
      <c r="J35" s="4">
        <v>400009</v>
      </c>
      <c r="K35" s="5" t="s">
        <v>143</v>
      </c>
      <c r="L35" s="13" t="s">
        <v>108</v>
      </c>
      <c r="M35" s="13" t="s">
        <v>197</v>
      </c>
      <c r="N35">
        <v>3</v>
      </c>
      <c r="O35" s="13" t="s">
        <v>198</v>
      </c>
      <c r="P35" s="16" t="s">
        <v>199</v>
      </c>
      <c r="Q35" t="str">
        <f t="shared" si="2"/>
        <v>【传说】暗影-3</v>
      </c>
      <c r="R35" s="18" t="s">
        <v>205</v>
      </c>
      <c r="S35" t="str">
        <f t="shared" si="1"/>
        <v>Shadow-3</v>
      </c>
    </row>
    <row r="36" spans="3:19" x14ac:dyDescent="0.15">
      <c r="G36" t="s">
        <v>140</v>
      </c>
      <c r="H36" s="18" t="s">
        <v>211</v>
      </c>
      <c r="J36" s="4">
        <v>400009</v>
      </c>
      <c r="K36" s="5" t="s">
        <v>144</v>
      </c>
      <c r="L36" s="13" t="s">
        <v>108</v>
      </c>
      <c r="M36" s="13" t="s">
        <v>197</v>
      </c>
      <c r="N36">
        <v>4</v>
      </c>
      <c r="O36" s="13" t="s">
        <v>198</v>
      </c>
      <c r="P36" s="16" t="s">
        <v>199</v>
      </c>
      <c r="Q36" t="str">
        <f t="shared" si="2"/>
        <v>【传说】暗影-4</v>
      </c>
      <c r="R36" s="18" t="s">
        <v>205</v>
      </c>
      <c r="S36" t="str">
        <f t="shared" si="1"/>
        <v>Shadow-4</v>
      </c>
    </row>
    <row r="37" spans="3:19" x14ac:dyDescent="0.15">
      <c r="G37" t="s">
        <v>160</v>
      </c>
      <c r="H37" s="18" t="s">
        <v>215</v>
      </c>
      <c r="J37" s="6">
        <v>400010</v>
      </c>
      <c r="K37" s="5" t="s">
        <v>161</v>
      </c>
      <c r="L37" s="13" t="s">
        <v>108</v>
      </c>
      <c r="M37" s="13" t="s">
        <v>197</v>
      </c>
      <c r="N37">
        <v>1</v>
      </c>
      <c r="O37" s="13" t="s">
        <v>198</v>
      </c>
      <c r="P37" s="16" t="s">
        <v>199</v>
      </c>
      <c r="Q37" t="str">
        <f t="shared" si="2"/>
        <v>【传说+】暗影-1</v>
      </c>
      <c r="R37" s="18" t="s">
        <v>205</v>
      </c>
      <c r="S37" t="str">
        <f t="shared" si="1"/>
        <v>Shadow-1</v>
      </c>
    </row>
    <row r="38" spans="3:19" x14ac:dyDescent="0.15">
      <c r="G38" t="s">
        <v>160</v>
      </c>
      <c r="H38" s="18" t="s">
        <v>215</v>
      </c>
      <c r="J38" s="6">
        <v>400010</v>
      </c>
      <c r="K38" s="5" t="s">
        <v>162</v>
      </c>
      <c r="L38" s="13" t="s">
        <v>108</v>
      </c>
      <c r="M38" s="13" t="s">
        <v>197</v>
      </c>
      <c r="N38">
        <v>2</v>
      </c>
      <c r="O38" s="13" t="s">
        <v>198</v>
      </c>
      <c r="P38" s="16" t="s">
        <v>199</v>
      </c>
      <c r="Q38" t="str">
        <f t="shared" si="2"/>
        <v>【传说+】暗影-2</v>
      </c>
      <c r="R38" s="18" t="s">
        <v>205</v>
      </c>
      <c r="S38" t="str">
        <f t="shared" si="1"/>
        <v>Shadow-2</v>
      </c>
    </row>
    <row r="39" spans="3:19" x14ac:dyDescent="0.15">
      <c r="G39" t="s">
        <v>160</v>
      </c>
      <c r="H39" s="18" t="s">
        <v>215</v>
      </c>
      <c r="J39" s="6">
        <v>400010</v>
      </c>
      <c r="K39" s="5" t="s">
        <v>163</v>
      </c>
      <c r="L39" s="13" t="s">
        <v>108</v>
      </c>
      <c r="M39" s="13" t="s">
        <v>197</v>
      </c>
      <c r="N39">
        <v>3</v>
      </c>
      <c r="O39" s="13" t="s">
        <v>198</v>
      </c>
      <c r="P39" s="16" t="s">
        <v>199</v>
      </c>
      <c r="Q39" t="str">
        <f t="shared" si="2"/>
        <v>【传说+】暗影-3</v>
      </c>
      <c r="R39" s="18" t="s">
        <v>205</v>
      </c>
      <c r="S39" t="str">
        <f t="shared" si="1"/>
        <v>Shadow-3</v>
      </c>
    </row>
    <row r="40" spans="3:19" x14ac:dyDescent="0.15">
      <c r="G40" t="s">
        <v>160</v>
      </c>
      <c r="H40" s="18" t="s">
        <v>215</v>
      </c>
      <c r="J40" s="6">
        <v>400010</v>
      </c>
      <c r="K40" s="5" t="s">
        <v>164</v>
      </c>
      <c r="L40" s="13" t="s">
        <v>108</v>
      </c>
      <c r="M40" s="13" t="s">
        <v>197</v>
      </c>
      <c r="N40">
        <v>4</v>
      </c>
      <c r="O40" s="13" t="s">
        <v>198</v>
      </c>
      <c r="P40" s="16" t="s">
        <v>199</v>
      </c>
      <c r="Q40" t="str">
        <f t="shared" si="2"/>
        <v>【传说+】暗影-4</v>
      </c>
      <c r="R40" s="18" t="s">
        <v>205</v>
      </c>
      <c r="S40" t="str">
        <f t="shared" si="1"/>
        <v>Shadow-4</v>
      </c>
    </row>
    <row r="41" spans="3:19" x14ac:dyDescent="0.15">
      <c r="G41" s="13" t="s">
        <v>201</v>
      </c>
      <c r="H41" s="13" t="s">
        <v>212</v>
      </c>
      <c r="J41" s="7">
        <v>400011</v>
      </c>
      <c r="K41" s="12" t="s">
        <v>165</v>
      </c>
      <c r="L41" t="str">
        <f t="shared" ref="L41:L72" si="3">LOOKUP(J41,$C$47:$C$55,$D$47:$D$55)</f>
        <v>血脉</v>
      </c>
      <c r="M41" s="13" t="s">
        <v>197</v>
      </c>
      <c r="N41">
        <v>1</v>
      </c>
      <c r="O41" s="13" t="s">
        <v>198</v>
      </c>
      <c r="P41" s="16" t="s">
        <v>199</v>
      </c>
      <c r="Q41" t="str">
        <f t="shared" si="2"/>
        <v>【精良+】血脉-1</v>
      </c>
      <c r="R41" t="str">
        <f>LOOKUP(J41,$C$47:$C$55,$E$47:$E$55)</f>
        <v>Bloodline</v>
      </c>
      <c r="S41" t="str">
        <f t="shared" si="1"/>
        <v>Bloodline-1</v>
      </c>
    </row>
    <row r="42" spans="3:19" x14ac:dyDescent="0.15">
      <c r="G42" s="13" t="s">
        <v>201</v>
      </c>
      <c r="H42" s="13" t="s">
        <v>212</v>
      </c>
      <c r="J42" s="7">
        <v>400011</v>
      </c>
      <c r="K42" s="12" t="s">
        <v>166</v>
      </c>
      <c r="L42" t="str">
        <f t="shared" si="3"/>
        <v>血脉</v>
      </c>
      <c r="M42" s="13" t="s">
        <v>197</v>
      </c>
      <c r="N42">
        <v>2</v>
      </c>
      <c r="O42" s="13" t="s">
        <v>198</v>
      </c>
      <c r="P42" s="16" t="s">
        <v>199</v>
      </c>
      <c r="Q42" t="str">
        <f t="shared" si="2"/>
        <v>【精良+】血脉-2</v>
      </c>
      <c r="R42" t="str">
        <f t="shared" ref="R42:R72" si="4">LOOKUP(J42,$C$47:$C$55,$E$47:$E$55)</f>
        <v>Bloodline</v>
      </c>
      <c r="S42" t="str">
        <f t="shared" si="1"/>
        <v>Bloodline-2</v>
      </c>
    </row>
    <row r="43" spans="3:19" x14ac:dyDescent="0.15">
      <c r="G43" s="13" t="s">
        <v>201</v>
      </c>
      <c r="H43" s="13" t="s">
        <v>212</v>
      </c>
      <c r="J43" s="7">
        <v>400011</v>
      </c>
      <c r="K43" s="12" t="s">
        <v>167</v>
      </c>
      <c r="L43" t="str">
        <f t="shared" si="3"/>
        <v>血脉</v>
      </c>
      <c r="M43" s="13" t="s">
        <v>197</v>
      </c>
      <c r="N43">
        <v>3</v>
      </c>
      <c r="O43" s="13" t="s">
        <v>198</v>
      </c>
      <c r="P43" s="16" t="s">
        <v>199</v>
      </c>
      <c r="Q43" t="str">
        <f t="shared" si="2"/>
        <v>【精良+】血脉-3</v>
      </c>
      <c r="R43" t="str">
        <f t="shared" si="4"/>
        <v>Bloodline</v>
      </c>
      <c r="S43" t="str">
        <f t="shared" si="1"/>
        <v>Bloodline-3</v>
      </c>
    </row>
    <row r="44" spans="3:19" x14ac:dyDescent="0.15">
      <c r="G44" s="13" t="s">
        <v>201</v>
      </c>
      <c r="H44" s="13" t="s">
        <v>212</v>
      </c>
      <c r="J44" s="7">
        <v>400011</v>
      </c>
      <c r="K44" s="12" t="s">
        <v>168</v>
      </c>
      <c r="L44" t="str">
        <f t="shared" si="3"/>
        <v>血脉</v>
      </c>
      <c r="M44" s="13" t="s">
        <v>197</v>
      </c>
      <c r="N44">
        <v>4</v>
      </c>
      <c r="O44" s="13" t="s">
        <v>198</v>
      </c>
      <c r="P44" s="16" t="s">
        <v>199</v>
      </c>
      <c r="Q44" t="str">
        <f t="shared" si="2"/>
        <v>【精良+】血脉-4</v>
      </c>
      <c r="R44" t="str">
        <f t="shared" si="4"/>
        <v>Bloodline</v>
      </c>
      <c r="S44" t="str">
        <f t="shared" si="1"/>
        <v>Bloodline-4</v>
      </c>
    </row>
    <row r="45" spans="3:19" x14ac:dyDescent="0.15">
      <c r="G45" s="13" t="s">
        <v>202</v>
      </c>
      <c r="H45" s="13" t="s">
        <v>213</v>
      </c>
      <c r="J45" s="7">
        <v>400013</v>
      </c>
      <c r="K45" s="5" t="s">
        <v>169</v>
      </c>
      <c r="L45" t="str">
        <f t="shared" si="3"/>
        <v>影者</v>
      </c>
      <c r="M45" s="13" t="s">
        <v>197</v>
      </c>
      <c r="N45">
        <v>1</v>
      </c>
      <c r="O45" s="13" t="s">
        <v>198</v>
      </c>
      <c r="P45" s="16" t="s">
        <v>199</v>
      </c>
      <c r="Q45" t="str">
        <f t="shared" si="2"/>
        <v>【稀有+】影者-1</v>
      </c>
      <c r="R45" t="str">
        <f t="shared" si="4"/>
        <v>Mystery</v>
      </c>
      <c r="S45" t="str">
        <f t="shared" si="1"/>
        <v>Mystery-1</v>
      </c>
    </row>
    <row r="46" spans="3:19" x14ac:dyDescent="0.15">
      <c r="G46" s="13" t="s">
        <v>202</v>
      </c>
      <c r="H46" s="13" t="s">
        <v>213</v>
      </c>
      <c r="J46" s="7">
        <v>400013</v>
      </c>
      <c r="K46" s="5" t="s">
        <v>170</v>
      </c>
      <c r="L46" t="str">
        <f t="shared" si="3"/>
        <v>影者</v>
      </c>
      <c r="M46" s="13" t="s">
        <v>197</v>
      </c>
      <c r="N46">
        <v>2</v>
      </c>
      <c r="O46" s="13" t="s">
        <v>198</v>
      </c>
      <c r="P46" s="16" t="s">
        <v>199</v>
      </c>
      <c r="Q46" t="str">
        <f t="shared" si="2"/>
        <v>【稀有+】影者-2</v>
      </c>
      <c r="R46" t="str">
        <f t="shared" si="4"/>
        <v>Mystery</v>
      </c>
      <c r="S46" t="str">
        <f t="shared" si="1"/>
        <v>Mystery-2</v>
      </c>
    </row>
    <row r="47" spans="3:19" x14ac:dyDescent="0.15">
      <c r="C47" s="11">
        <v>400011</v>
      </c>
      <c r="D47" s="14" t="s">
        <v>109</v>
      </c>
      <c r="E47" s="19" t="s">
        <v>220</v>
      </c>
      <c r="G47" s="13" t="s">
        <v>202</v>
      </c>
      <c r="H47" s="13" t="s">
        <v>213</v>
      </c>
      <c r="J47" s="7">
        <v>400013</v>
      </c>
      <c r="K47" s="5" t="s">
        <v>171</v>
      </c>
      <c r="L47" t="str">
        <f t="shared" si="3"/>
        <v>影者</v>
      </c>
      <c r="M47" s="13" t="s">
        <v>197</v>
      </c>
      <c r="N47">
        <v>3</v>
      </c>
      <c r="O47" s="13" t="s">
        <v>198</v>
      </c>
      <c r="P47" s="16" t="s">
        <v>199</v>
      </c>
      <c r="Q47" t="str">
        <f t="shared" si="2"/>
        <v>【稀有+】影者-3</v>
      </c>
      <c r="R47" t="str">
        <f t="shared" si="4"/>
        <v>Mystery</v>
      </c>
      <c r="S47" t="str">
        <f t="shared" si="1"/>
        <v>Mystery-3</v>
      </c>
    </row>
    <row r="48" spans="3:19" x14ac:dyDescent="0.15">
      <c r="C48" s="11">
        <v>400012</v>
      </c>
      <c r="D48" s="15" t="s">
        <v>110</v>
      </c>
      <c r="E48" s="19" t="s">
        <v>219</v>
      </c>
      <c r="G48" s="13" t="s">
        <v>202</v>
      </c>
      <c r="H48" s="13" t="s">
        <v>213</v>
      </c>
      <c r="J48" s="7">
        <v>400013</v>
      </c>
      <c r="K48" s="8" t="s">
        <v>172</v>
      </c>
      <c r="L48" t="str">
        <f t="shared" si="3"/>
        <v>影者</v>
      </c>
      <c r="M48" s="13" t="s">
        <v>197</v>
      </c>
      <c r="N48">
        <v>4</v>
      </c>
      <c r="O48" s="13" t="s">
        <v>198</v>
      </c>
      <c r="P48" s="16" t="s">
        <v>199</v>
      </c>
      <c r="Q48" t="str">
        <f t="shared" si="2"/>
        <v>【稀有+】影者-4</v>
      </c>
      <c r="R48" t="str">
        <f t="shared" si="4"/>
        <v>Mystery</v>
      </c>
      <c r="S48" t="str">
        <f t="shared" si="1"/>
        <v>Mystery-4</v>
      </c>
    </row>
    <row r="49" spans="3:19" x14ac:dyDescent="0.15">
      <c r="C49" s="11">
        <v>400013</v>
      </c>
      <c r="D49" s="14" t="s">
        <v>111</v>
      </c>
      <c r="E49" s="19" t="s">
        <v>221</v>
      </c>
      <c r="G49" s="13" t="s">
        <v>203</v>
      </c>
      <c r="H49" s="13" t="s">
        <v>214</v>
      </c>
      <c r="J49" s="7">
        <v>400015</v>
      </c>
      <c r="K49" s="12" t="s">
        <v>173</v>
      </c>
      <c r="L49" t="str">
        <f t="shared" si="3"/>
        <v>爆裂</v>
      </c>
      <c r="M49" s="13" t="s">
        <v>197</v>
      </c>
      <c r="N49">
        <v>1</v>
      </c>
      <c r="O49" s="13" t="s">
        <v>198</v>
      </c>
      <c r="P49" s="16" t="s">
        <v>199</v>
      </c>
      <c r="Q49" t="str">
        <f t="shared" si="2"/>
        <v>【史诗+】爆裂-1</v>
      </c>
      <c r="R49" t="str">
        <f t="shared" si="4"/>
        <v>Burst</v>
      </c>
      <c r="S49" t="str">
        <f t="shared" si="1"/>
        <v>Burst-1</v>
      </c>
    </row>
    <row r="50" spans="3:19" x14ac:dyDescent="0.15">
      <c r="C50" s="11">
        <v>400014</v>
      </c>
      <c r="D50" s="14" t="s">
        <v>109</v>
      </c>
      <c r="E50" s="19" t="s">
        <v>220</v>
      </c>
      <c r="G50" s="13" t="s">
        <v>203</v>
      </c>
      <c r="H50" s="13" t="s">
        <v>214</v>
      </c>
      <c r="J50" s="7">
        <v>400015</v>
      </c>
      <c r="K50" s="12" t="s">
        <v>174</v>
      </c>
      <c r="L50" t="str">
        <f t="shared" si="3"/>
        <v>爆裂</v>
      </c>
      <c r="M50" s="13" t="s">
        <v>197</v>
      </c>
      <c r="N50">
        <v>2</v>
      </c>
      <c r="O50" s="13" t="s">
        <v>198</v>
      </c>
      <c r="P50" s="16" t="s">
        <v>199</v>
      </c>
      <c r="Q50" t="str">
        <f t="shared" si="2"/>
        <v>【史诗+】爆裂-2</v>
      </c>
      <c r="R50" t="str">
        <f t="shared" si="4"/>
        <v>Burst</v>
      </c>
      <c r="S50" t="str">
        <f t="shared" si="1"/>
        <v>Burst-2</v>
      </c>
    </row>
    <row r="51" spans="3:19" x14ac:dyDescent="0.15">
      <c r="C51" s="11">
        <v>400015</v>
      </c>
      <c r="D51" s="15" t="s">
        <v>110</v>
      </c>
      <c r="E51" s="19" t="s">
        <v>219</v>
      </c>
      <c r="G51" s="13" t="s">
        <v>203</v>
      </c>
      <c r="H51" s="13" t="s">
        <v>214</v>
      </c>
      <c r="J51" s="7">
        <v>400015</v>
      </c>
      <c r="K51" s="12" t="s">
        <v>175</v>
      </c>
      <c r="L51" t="str">
        <f t="shared" si="3"/>
        <v>爆裂</v>
      </c>
      <c r="M51" s="13" t="s">
        <v>197</v>
      </c>
      <c r="N51">
        <v>3</v>
      </c>
      <c r="O51" s="13" t="s">
        <v>198</v>
      </c>
      <c r="P51" s="16" t="s">
        <v>199</v>
      </c>
      <c r="Q51" t="str">
        <f t="shared" si="2"/>
        <v>【史诗+】爆裂-3</v>
      </c>
      <c r="R51" t="str">
        <f t="shared" si="4"/>
        <v>Burst</v>
      </c>
      <c r="S51" t="str">
        <f t="shared" si="1"/>
        <v>Burst-3</v>
      </c>
    </row>
    <row r="52" spans="3:19" x14ac:dyDescent="0.15">
      <c r="C52" s="11">
        <v>400016</v>
      </c>
      <c r="D52" s="15" t="s">
        <v>112</v>
      </c>
      <c r="E52" s="19" t="s">
        <v>216</v>
      </c>
      <c r="G52" s="13" t="s">
        <v>203</v>
      </c>
      <c r="H52" s="13" t="s">
        <v>214</v>
      </c>
      <c r="J52" s="7">
        <v>400015</v>
      </c>
      <c r="K52" s="12" t="s">
        <v>176</v>
      </c>
      <c r="L52" t="str">
        <f t="shared" si="3"/>
        <v>爆裂</v>
      </c>
      <c r="M52" s="13" t="s">
        <v>197</v>
      </c>
      <c r="N52">
        <v>4</v>
      </c>
      <c r="O52" s="13" t="s">
        <v>198</v>
      </c>
      <c r="P52" s="16" t="s">
        <v>199</v>
      </c>
      <c r="Q52" t="str">
        <f t="shared" si="2"/>
        <v>【史诗+】爆裂-4</v>
      </c>
      <c r="R52" t="str">
        <f t="shared" si="4"/>
        <v>Burst</v>
      </c>
      <c r="S52" t="str">
        <f t="shared" si="1"/>
        <v>Burst-4</v>
      </c>
    </row>
    <row r="53" spans="3:19" x14ac:dyDescent="0.15">
      <c r="C53" s="11">
        <v>400017</v>
      </c>
      <c r="D53" s="15" t="s">
        <v>113</v>
      </c>
      <c r="E53" s="18" t="s">
        <v>218</v>
      </c>
      <c r="G53" s="13" t="s">
        <v>204</v>
      </c>
      <c r="H53" s="18" t="s">
        <v>215</v>
      </c>
      <c r="J53" s="7">
        <v>400017</v>
      </c>
      <c r="K53" s="12" t="s">
        <v>177</v>
      </c>
      <c r="L53" t="str">
        <f t="shared" si="3"/>
        <v>守护</v>
      </c>
      <c r="M53" s="13" t="s">
        <v>197</v>
      </c>
      <c r="N53">
        <v>1</v>
      </c>
      <c r="O53" s="13" t="s">
        <v>198</v>
      </c>
      <c r="P53" s="16" t="s">
        <v>199</v>
      </c>
      <c r="Q53" t="str">
        <f t="shared" si="2"/>
        <v>【传说+】守护-1</v>
      </c>
      <c r="R53" t="str">
        <f t="shared" si="4"/>
        <v>Guard</v>
      </c>
      <c r="S53" t="str">
        <f t="shared" si="1"/>
        <v>Guard-1</v>
      </c>
    </row>
    <row r="54" spans="3:19" x14ac:dyDescent="0.15">
      <c r="C54" s="11">
        <v>400018</v>
      </c>
      <c r="D54" s="15" t="s">
        <v>112</v>
      </c>
      <c r="E54" s="19" t="s">
        <v>216</v>
      </c>
      <c r="G54" s="13" t="s">
        <v>204</v>
      </c>
      <c r="H54" s="18" t="s">
        <v>215</v>
      </c>
      <c r="J54" s="7">
        <v>400017</v>
      </c>
      <c r="K54" s="12" t="s">
        <v>178</v>
      </c>
      <c r="L54" t="str">
        <f t="shared" si="3"/>
        <v>守护</v>
      </c>
      <c r="M54" s="13" t="s">
        <v>197</v>
      </c>
      <c r="N54">
        <v>2</v>
      </c>
      <c r="O54" s="13" t="s">
        <v>198</v>
      </c>
      <c r="P54" s="16" t="s">
        <v>199</v>
      </c>
      <c r="Q54" t="str">
        <f t="shared" si="2"/>
        <v>【传说+】守护-2</v>
      </c>
      <c r="R54" t="str">
        <f t="shared" si="4"/>
        <v>Guard</v>
      </c>
      <c r="S54" t="str">
        <f t="shared" si="1"/>
        <v>Guard-2</v>
      </c>
    </row>
    <row r="55" spans="3:19" x14ac:dyDescent="0.15">
      <c r="C55" s="11">
        <v>400019</v>
      </c>
      <c r="D55" s="15" t="s">
        <v>114</v>
      </c>
      <c r="E55" s="19" t="s">
        <v>217</v>
      </c>
      <c r="G55" s="13" t="s">
        <v>204</v>
      </c>
      <c r="H55" s="18" t="s">
        <v>215</v>
      </c>
      <c r="J55" s="7">
        <v>400017</v>
      </c>
      <c r="K55" s="12" t="s">
        <v>179</v>
      </c>
      <c r="L55" t="str">
        <f t="shared" si="3"/>
        <v>守护</v>
      </c>
      <c r="M55" s="13" t="s">
        <v>197</v>
      </c>
      <c r="N55">
        <v>3</v>
      </c>
      <c r="O55" s="13" t="s">
        <v>198</v>
      </c>
      <c r="P55" s="16" t="s">
        <v>199</v>
      </c>
      <c r="Q55" t="str">
        <f t="shared" si="2"/>
        <v>【传说+】守护-3</v>
      </c>
      <c r="R55" t="str">
        <f t="shared" si="4"/>
        <v>Guard</v>
      </c>
      <c r="S55" t="str">
        <f t="shared" si="1"/>
        <v>Guard-3</v>
      </c>
    </row>
    <row r="56" spans="3:19" x14ac:dyDescent="0.15">
      <c r="G56" s="13" t="s">
        <v>204</v>
      </c>
      <c r="H56" s="18" t="s">
        <v>215</v>
      </c>
      <c r="J56" s="7">
        <v>400017</v>
      </c>
      <c r="K56" s="12" t="s">
        <v>180</v>
      </c>
      <c r="L56" t="str">
        <f t="shared" si="3"/>
        <v>守护</v>
      </c>
      <c r="M56" s="13" t="s">
        <v>197</v>
      </c>
      <c r="N56">
        <v>4</v>
      </c>
      <c r="O56" s="13" t="s">
        <v>198</v>
      </c>
      <c r="P56" s="16" t="s">
        <v>199</v>
      </c>
      <c r="Q56" t="str">
        <f t="shared" si="2"/>
        <v>【传说+】守护-4</v>
      </c>
      <c r="R56" t="str">
        <f t="shared" si="4"/>
        <v>Guard</v>
      </c>
      <c r="S56" t="str">
        <f t="shared" si="1"/>
        <v>Guard-4</v>
      </c>
    </row>
    <row r="57" spans="3:19" x14ac:dyDescent="0.15">
      <c r="C57" s="11">
        <v>101</v>
      </c>
      <c r="D57" s="5" t="s">
        <v>115</v>
      </c>
      <c r="E57" s="17" t="s">
        <v>206</v>
      </c>
      <c r="G57" s="13" t="s">
        <v>201</v>
      </c>
      <c r="H57" s="13" t="s">
        <v>212</v>
      </c>
      <c r="J57" s="7">
        <v>400012</v>
      </c>
      <c r="K57" s="5" t="s">
        <v>181</v>
      </c>
      <c r="L57" t="str">
        <f t="shared" si="3"/>
        <v>爆裂</v>
      </c>
      <c r="M57" s="13" t="s">
        <v>197</v>
      </c>
      <c r="N57">
        <v>1</v>
      </c>
      <c r="O57" s="13" t="s">
        <v>198</v>
      </c>
      <c r="P57" s="16" t="s">
        <v>199</v>
      </c>
      <c r="Q57" t="str">
        <f t="shared" si="2"/>
        <v>【精良+】爆裂-1</v>
      </c>
      <c r="R57" t="str">
        <f t="shared" si="4"/>
        <v>Burst</v>
      </c>
      <c r="S57" t="str">
        <f t="shared" si="1"/>
        <v>Burst-1</v>
      </c>
    </row>
    <row r="58" spans="3:19" x14ac:dyDescent="0.15">
      <c r="C58" s="11">
        <v>102</v>
      </c>
      <c r="D58" s="5" t="s">
        <v>120</v>
      </c>
      <c r="E58" s="17" t="s">
        <v>207</v>
      </c>
      <c r="G58" s="13" t="s">
        <v>201</v>
      </c>
      <c r="H58" s="13" t="s">
        <v>212</v>
      </c>
      <c r="J58" s="7">
        <v>400012</v>
      </c>
      <c r="K58" s="5" t="s">
        <v>182</v>
      </c>
      <c r="L58" t="str">
        <f t="shared" si="3"/>
        <v>爆裂</v>
      </c>
      <c r="M58" s="13" t="s">
        <v>197</v>
      </c>
      <c r="N58">
        <v>2</v>
      </c>
      <c r="O58" s="13" t="s">
        <v>198</v>
      </c>
      <c r="P58" s="16" t="s">
        <v>199</v>
      </c>
      <c r="Q58" t="str">
        <f t="shared" si="2"/>
        <v>【精良+】爆裂-2</v>
      </c>
      <c r="R58" t="str">
        <f t="shared" si="4"/>
        <v>Burst</v>
      </c>
      <c r="S58" t="str">
        <f t="shared" si="1"/>
        <v>Burst-2</v>
      </c>
    </row>
    <row r="59" spans="3:19" x14ac:dyDescent="0.15">
      <c r="C59" s="11">
        <v>103</v>
      </c>
      <c r="D59" t="s">
        <v>125</v>
      </c>
      <c r="E59" t="s">
        <v>210</v>
      </c>
      <c r="G59" s="13" t="s">
        <v>201</v>
      </c>
      <c r="H59" s="13" t="s">
        <v>212</v>
      </c>
      <c r="J59" s="7">
        <v>400012</v>
      </c>
      <c r="K59" s="5" t="s">
        <v>183</v>
      </c>
      <c r="L59" t="str">
        <f t="shared" si="3"/>
        <v>爆裂</v>
      </c>
      <c r="M59" s="13" t="s">
        <v>197</v>
      </c>
      <c r="N59">
        <v>3</v>
      </c>
      <c r="O59" s="13" t="s">
        <v>198</v>
      </c>
      <c r="P59" s="16" t="s">
        <v>199</v>
      </c>
      <c r="Q59" t="str">
        <f t="shared" si="2"/>
        <v>【精良+】爆裂-3</v>
      </c>
      <c r="R59" t="str">
        <f t="shared" si="4"/>
        <v>Burst</v>
      </c>
      <c r="S59" t="str">
        <f t="shared" si="1"/>
        <v>Burst-3</v>
      </c>
    </row>
    <row r="60" spans="3:19" x14ac:dyDescent="0.15">
      <c r="C60" s="11">
        <v>104</v>
      </c>
      <c r="D60" t="s">
        <v>130</v>
      </c>
      <c r="E60" t="s">
        <v>209</v>
      </c>
      <c r="G60" s="13" t="s">
        <v>201</v>
      </c>
      <c r="H60" s="13" t="s">
        <v>212</v>
      </c>
      <c r="J60" s="7">
        <v>400012</v>
      </c>
      <c r="K60" s="5" t="s">
        <v>184</v>
      </c>
      <c r="L60" t="str">
        <f t="shared" si="3"/>
        <v>爆裂</v>
      </c>
      <c r="M60" s="13" t="s">
        <v>197</v>
      </c>
      <c r="N60">
        <v>4</v>
      </c>
      <c r="O60" s="13" t="s">
        <v>198</v>
      </c>
      <c r="P60" s="16" t="s">
        <v>199</v>
      </c>
      <c r="Q60" t="str">
        <f t="shared" si="2"/>
        <v>【精良+】爆裂-4</v>
      </c>
      <c r="R60" t="str">
        <f t="shared" si="4"/>
        <v>Burst</v>
      </c>
      <c r="S60" t="str">
        <f t="shared" si="1"/>
        <v>Burst-4</v>
      </c>
    </row>
    <row r="61" spans="3:19" x14ac:dyDescent="0.15">
      <c r="C61" s="11">
        <v>105</v>
      </c>
      <c r="D61" t="s">
        <v>135</v>
      </c>
      <c r="E61" t="s">
        <v>208</v>
      </c>
      <c r="G61" s="13" t="s">
        <v>202</v>
      </c>
      <c r="H61" s="13" t="s">
        <v>213</v>
      </c>
      <c r="J61" s="7">
        <v>400014</v>
      </c>
      <c r="K61" s="5" t="s">
        <v>185</v>
      </c>
      <c r="L61" t="str">
        <f t="shared" si="3"/>
        <v>血脉</v>
      </c>
      <c r="M61" s="13" t="s">
        <v>197</v>
      </c>
      <c r="N61">
        <v>1</v>
      </c>
      <c r="O61" s="13" t="s">
        <v>198</v>
      </c>
      <c r="P61" s="16" t="s">
        <v>199</v>
      </c>
      <c r="Q61" t="str">
        <f t="shared" si="2"/>
        <v>【稀有+】血脉-1</v>
      </c>
      <c r="R61" t="str">
        <f t="shared" si="4"/>
        <v>Bloodline</v>
      </c>
      <c r="S61" t="str">
        <f t="shared" si="1"/>
        <v>Bloodline-1</v>
      </c>
    </row>
    <row r="62" spans="3:19" x14ac:dyDescent="0.15">
      <c r="C62" s="11">
        <v>106</v>
      </c>
      <c r="D62" s="14" t="s">
        <v>140</v>
      </c>
      <c r="E62" s="18" t="s">
        <v>211</v>
      </c>
      <c r="G62" s="13" t="s">
        <v>202</v>
      </c>
      <c r="H62" s="13" t="s">
        <v>213</v>
      </c>
      <c r="J62" s="7">
        <v>400014</v>
      </c>
      <c r="K62" s="5" t="s">
        <v>186</v>
      </c>
      <c r="L62" t="str">
        <f t="shared" si="3"/>
        <v>血脉</v>
      </c>
      <c r="M62" s="13" t="s">
        <v>197</v>
      </c>
      <c r="N62">
        <v>2</v>
      </c>
      <c r="O62" s="13" t="s">
        <v>198</v>
      </c>
      <c r="P62" s="16" t="s">
        <v>199</v>
      </c>
      <c r="Q62" t="str">
        <f t="shared" si="2"/>
        <v>【稀有+】血脉-2</v>
      </c>
      <c r="R62" t="str">
        <f t="shared" si="4"/>
        <v>Bloodline</v>
      </c>
      <c r="S62" t="str">
        <f t="shared" si="1"/>
        <v>Bloodline-2</v>
      </c>
    </row>
    <row r="63" spans="3:19" x14ac:dyDescent="0.15">
      <c r="G63" s="13" t="s">
        <v>202</v>
      </c>
      <c r="H63" s="13" t="s">
        <v>213</v>
      </c>
      <c r="J63" s="7">
        <v>400014</v>
      </c>
      <c r="K63" s="5" t="s">
        <v>187</v>
      </c>
      <c r="L63" t="str">
        <f t="shared" si="3"/>
        <v>血脉</v>
      </c>
      <c r="M63" s="13" t="s">
        <v>197</v>
      </c>
      <c r="N63">
        <v>3</v>
      </c>
      <c r="O63" s="13" t="s">
        <v>198</v>
      </c>
      <c r="P63" s="16" t="s">
        <v>199</v>
      </c>
      <c r="Q63" t="str">
        <f t="shared" si="2"/>
        <v>【稀有+】血脉-3</v>
      </c>
      <c r="R63" t="str">
        <f t="shared" si="4"/>
        <v>Bloodline</v>
      </c>
      <c r="S63" t="str">
        <f t="shared" si="1"/>
        <v>Bloodline-3</v>
      </c>
    </row>
    <row r="64" spans="3:19" x14ac:dyDescent="0.15">
      <c r="G64" s="13" t="s">
        <v>202</v>
      </c>
      <c r="H64" s="13" t="s">
        <v>213</v>
      </c>
      <c r="J64" s="7">
        <v>400014</v>
      </c>
      <c r="K64" s="5" t="s">
        <v>188</v>
      </c>
      <c r="L64" t="str">
        <f t="shared" si="3"/>
        <v>血脉</v>
      </c>
      <c r="M64" s="13" t="s">
        <v>197</v>
      </c>
      <c r="N64">
        <v>4</v>
      </c>
      <c r="O64" s="13" t="s">
        <v>198</v>
      </c>
      <c r="P64" s="16" t="s">
        <v>199</v>
      </c>
      <c r="Q64" t="str">
        <f t="shared" si="2"/>
        <v>【稀有+】血脉-4</v>
      </c>
      <c r="R64" t="str">
        <f t="shared" si="4"/>
        <v>Bloodline</v>
      </c>
      <c r="S64" t="str">
        <f t="shared" si="1"/>
        <v>Bloodline-4</v>
      </c>
    </row>
    <row r="65" spans="7:19" x14ac:dyDescent="0.15">
      <c r="G65" s="13" t="s">
        <v>203</v>
      </c>
      <c r="H65" s="13" t="s">
        <v>214</v>
      </c>
      <c r="J65" s="7">
        <v>400016</v>
      </c>
      <c r="K65" s="5" t="s">
        <v>189</v>
      </c>
      <c r="L65" t="str">
        <f t="shared" si="3"/>
        <v>专注</v>
      </c>
      <c r="M65" s="13" t="s">
        <v>197</v>
      </c>
      <c r="N65">
        <v>1</v>
      </c>
      <c r="O65" s="13" t="s">
        <v>198</v>
      </c>
      <c r="P65" s="16" t="s">
        <v>199</v>
      </c>
      <c r="Q65" t="str">
        <f t="shared" ref="Q65:Q72" si="5">O65&amp;G65&amp;P65&amp;L65&amp;M65&amp;N65</f>
        <v>【史诗+】专注-1</v>
      </c>
      <c r="R65" t="str">
        <f t="shared" si="4"/>
        <v>Focus</v>
      </c>
      <c r="S65" t="str">
        <f t="shared" si="1"/>
        <v>Focus-1</v>
      </c>
    </row>
    <row r="66" spans="7:19" x14ac:dyDescent="0.15">
      <c r="G66" s="13" t="s">
        <v>203</v>
      </c>
      <c r="H66" s="13" t="s">
        <v>214</v>
      </c>
      <c r="J66" s="7">
        <v>400016</v>
      </c>
      <c r="K66" s="5" t="s">
        <v>190</v>
      </c>
      <c r="L66" t="str">
        <f t="shared" si="3"/>
        <v>专注</v>
      </c>
      <c r="M66" s="13" t="s">
        <v>197</v>
      </c>
      <c r="N66">
        <v>2</v>
      </c>
      <c r="O66" s="13" t="s">
        <v>198</v>
      </c>
      <c r="P66" s="16" t="s">
        <v>199</v>
      </c>
      <c r="Q66" t="str">
        <f t="shared" si="5"/>
        <v>【史诗+】专注-2</v>
      </c>
      <c r="R66" t="str">
        <f t="shared" si="4"/>
        <v>Focus</v>
      </c>
      <c r="S66" t="str">
        <f t="shared" ref="S66:S72" si="6">R66&amp;M66&amp;N66</f>
        <v>Focus-2</v>
      </c>
    </row>
    <row r="67" spans="7:19" x14ac:dyDescent="0.15">
      <c r="G67" s="13" t="s">
        <v>203</v>
      </c>
      <c r="H67" s="13" t="s">
        <v>214</v>
      </c>
      <c r="J67" s="7">
        <v>400016</v>
      </c>
      <c r="K67" s="5" t="s">
        <v>191</v>
      </c>
      <c r="L67" t="str">
        <f t="shared" si="3"/>
        <v>专注</v>
      </c>
      <c r="M67" s="13" t="s">
        <v>197</v>
      </c>
      <c r="N67">
        <v>3</v>
      </c>
      <c r="O67" s="13" t="s">
        <v>198</v>
      </c>
      <c r="P67" s="16" t="s">
        <v>199</v>
      </c>
      <c r="Q67" t="str">
        <f t="shared" si="5"/>
        <v>【史诗+】专注-3</v>
      </c>
      <c r="R67" t="str">
        <f t="shared" si="4"/>
        <v>Focus</v>
      </c>
      <c r="S67" t="str">
        <f t="shared" si="6"/>
        <v>Focus-3</v>
      </c>
    </row>
    <row r="68" spans="7:19" x14ac:dyDescent="0.15">
      <c r="G68" s="13" t="s">
        <v>203</v>
      </c>
      <c r="H68" s="13" t="s">
        <v>214</v>
      </c>
      <c r="J68" s="7">
        <v>400016</v>
      </c>
      <c r="K68" s="5" t="s">
        <v>192</v>
      </c>
      <c r="L68" t="str">
        <f t="shared" si="3"/>
        <v>专注</v>
      </c>
      <c r="M68" s="13" t="s">
        <v>197</v>
      </c>
      <c r="N68">
        <v>4</v>
      </c>
      <c r="O68" s="13" t="s">
        <v>198</v>
      </c>
      <c r="P68" s="16" t="s">
        <v>199</v>
      </c>
      <c r="Q68" t="str">
        <f t="shared" si="5"/>
        <v>【史诗+】专注-4</v>
      </c>
      <c r="R68" t="str">
        <f t="shared" si="4"/>
        <v>Focus</v>
      </c>
      <c r="S68" t="str">
        <f t="shared" si="6"/>
        <v>Focus-4</v>
      </c>
    </row>
    <row r="69" spans="7:19" x14ac:dyDescent="0.15">
      <c r="G69" s="13" t="s">
        <v>204</v>
      </c>
      <c r="H69" s="18" t="s">
        <v>215</v>
      </c>
      <c r="J69" s="7">
        <v>400018</v>
      </c>
      <c r="K69" s="12" t="s">
        <v>193</v>
      </c>
      <c r="L69" t="str">
        <f t="shared" si="3"/>
        <v>专注</v>
      </c>
      <c r="M69" s="13" t="s">
        <v>197</v>
      </c>
      <c r="N69">
        <v>1</v>
      </c>
      <c r="O69" s="13" t="s">
        <v>198</v>
      </c>
      <c r="P69" s="16" t="s">
        <v>199</v>
      </c>
      <c r="Q69" t="str">
        <f t="shared" si="5"/>
        <v>【传说+】专注-1</v>
      </c>
      <c r="R69" t="str">
        <f t="shared" si="4"/>
        <v>Focus</v>
      </c>
      <c r="S69" t="str">
        <f t="shared" si="6"/>
        <v>Focus-1</v>
      </c>
    </row>
    <row r="70" spans="7:19" x14ac:dyDescent="0.15">
      <c r="G70" s="13" t="s">
        <v>204</v>
      </c>
      <c r="H70" s="18" t="s">
        <v>215</v>
      </c>
      <c r="J70" s="7">
        <v>400018</v>
      </c>
      <c r="K70" s="12" t="s">
        <v>194</v>
      </c>
      <c r="L70" t="str">
        <f t="shared" si="3"/>
        <v>专注</v>
      </c>
      <c r="M70" s="13" t="s">
        <v>197</v>
      </c>
      <c r="N70">
        <v>2</v>
      </c>
      <c r="O70" s="13" t="s">
        <v>198</v>
      </c>
      <c r="P70" s="16" t="s">
        <v>199</v>
      </c>
      <c r="Q70" t="str">
        <f t="shared" si="5"/>
        <v>【传说+】专注-2</v>
      </c>
      <c r="R70" t="str">
        <f t="shared" si="4"/>
        <v>Focus</v>
      </c>
      <c r="S70" t="str">
        <f t="shared" si="6"/>
        <v>Focus-2</v>
      </c>
    </row>
    <row r="71" spans="7:19" x14ac:dyDescent="0.15">
      <c r="G71" s="13" t="s">
        <v>204</v>
      </c>
      <c r="H71" s="18" t="s">
        <v>215</v>
      </c>
      <c r="J71" s="7">
        <v>400018</v>
      </c>
      <c r="K71" s="12" t="s">
        <v>195</v>
      </c>
      <c r="L71" t="str">
        <f t="shared" si="3"/>
        <v>专注</v>
      </c>
      <c r="M71" s="13" t="s">
        <v>197</v>
      </c>
      <c r="N71">
        <v>3</v>
      </c>
      <c r="O71" s="13" t="s">
        <v>198</v>
      </c>
      <c r="P71" s="16" t="s">
        <v>199</v>
      </c>
      <c r="Q71" t="str">
        <f t="shared" si="5"/>
        <v>【传说+】专注-3</v>
      </c>
      <c r="R71" t="str">
        <f t="shared" si="4"/>
        <v>Focus</v>
      </c>
      <c r="S71" t="str">
        <f t="shared" si="6"/>
        <v>Focus-3</v>
      </c>
    </row>
    <row r="72" spans="7:19" x14ac:dyDescent="0.15">
      <c r="G72" s="13" t="s">
        <v>204</v>
      </c>
      <c r="H72" s="18" t="s">
        <v>215</v>
      </c>
      <c r="J72" s="7">
        <v>400018</v>
      </c>
      <c r="K72" s="12" t="s">
        <v>196</v>
      </c>
      <c r="L72" t="str">
        <f t="shared" si="3"/>
        <v>专注</v>
      </c>
      <c r="M72" s="13" t="s">
        <v>197</v>
      </c>
      <c r="N72">
        <v>4</v>
      </c>
      <c r="O72" s="13" t="s">
        <v>198</v>
      </c>
      <c r="P72" s="16" t="s">
        <v>199</v>
      </c>
      <c r="Q72" t="str">
        <f t="shared" si="5"/>
        <v>【传说+】专注-4</v>
      </c>
      <c r="R72" t="str">
        <f t="shared" si="4"/>
        <v>Focus</v>
      </c>
      <c r="S72" t="str">
        <f t="shared" si="6"/>
        <v>Focus-4</v>
      </c>
    </row>
  </sheetData>
  <phoneticPr fontId="7" type="noConversion"/>
  <conditionalFormatting sqref="C47:C55 C57:C62">
    <cfRule type="duplicateValues" dxfId="8" priority="4"/>
  </conditionalFormatting>
  <conditionalFormatting sqref="C47:C55 C57:C62">
    <cfRule type="duplicateValues" dxfId="7" priority="7"/>
  </conditionalFormatting>
  <conditionalFormatting sqref="C47:C55 C57:C62">
    <cfRule type="duplicateValues" dxfId="6" priority="6"/>
  </conditionalFormatting>
  <conditionalFormatting sqref="C47:C55 C57:C62">
    <cfRule type="duplicateValues" dxfId="5" priority="8"/>
  </conditionalFormatting>
  <conditionalFormatting sqref="C47:C55 C57:C62">
    <cfRule type="duplicateValues" dxfId="4" priority="5"/>
  </conditionalFormatting>
  <conditionalFormatting sqref="C47:C55 C57:C62">
    <cfRule type="duplicateValues" dxfId="3" priority="3"/>
  </conditionalFormatting>
  <conditionalFormatting sqref="D47:D55">
    <cfRule type="uniqueValues" dxfId="2" priority="9"/>
  </conditionalFormatting>
  <conditionalFormatting sqref="D57:D58">
    <cfRule type="uniqueValues" dxfId="1" priority="2"/>
  </conditionalFormatting>
  <conditionalFormatting sqref="D62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2019-07-09T07:22:00Z</dcterms:created>
  <dcterms:modified xsi:type="dcterms:W3CDTF">2022-03-30T02:47:45Z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