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美国热更开发分支\Model\Excel\"/>
    </mc:Choice>
  </mc:AlternateContent>
  <xr:revisionPtr revIDLastSave="0" documentId="13_ncr:1_{043DB145-EF2F-4BB3-B432-03033B96B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externalReferences>
    <externalReference r:id="rId6"/>
  </externalReferences>
  <definedNames>
    <definedName name="_xlnm._FilterDatabase" localSheetId="0" hidden="1">Sheet1!$C$1:$O$710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7" i="1" l="1"/>
  <c r="C577" i="1"/>
  <c r="G242" i="1"/>
  <c r="C242" i="1"/>
  <c r="G576" i="1"/>
  <c r="G575" i="1"/>
  <c r="C576" i="1"/>
  <c r="C575" i="1"/>
  <c r="C241" i="1"/>
  <c r="G241" i="1"/>
  <c r="C588" i="1"/>
  <c r="G545" i="1"/>
  <c r="C545" i="1"/>
  <c r="G544" i="1"/>
  <c r="C544" i="1"/>
  <c r="C546" i="1"/>
  <c r="G546" i="1"/>
  <c r="G403" i="1"/>
  <c r="G62" i="1"/>
  <c r="C62" i="1"/>
  <c r="G61" i="1"/>
  <c r="C61" i="1"/>
  <c r="C587" i="1"/>
  <c r="C586" i="1"/>
  <c r="G479" i="1" l="1"/>
  <c r="C479" i="1"/>
  <c r="G188" i="1"/>
  <c r="C188" i="1"/>
  <c r="G585" i="1"/>
  <c r="C585" i="1"/>
  <c r="G584" i="1"/>
  <c r="C584" i="1"/>
  <c r="G583" i="1"/>
  <c r="C583" i="1"/>
  <c r="G582" i="1"/>
  <c r="C582" i="1"/>
  <c r="G98" i="1"/>
  <c r="C98" i="1"/>
  <c r="C63" i="1" l="1"/>
  <c r="G543" i="1"/>
  <c r="C543" i="1"/>
  <c r="C310" i="1"/>
  <c r="G97" i="1"/>
  <c r="C97" i="1"/>
  <c r="C527" i="1"/>
  <c r="G168" i="1"/>
  <c r="C168" i="1"/>
  <c r="G581" i="1" l="1"/>
  <c r="C446" i="1"/>
  <c r="G340" i="1" l="1"/>
  <c r="C340" i="1"/>
  <c r="C284" i="1" l="1"/>
  <c r="G194" i="1" l="1"/>
  <c r="C194" i="1"/>
  <c r="G175" i="1" l="1"/>
  <c r="C175" i="1"/>
  <c r="G119" i="1" l="1"/>
  <c r="G117" i="1"/>
  <c r="C118" i="1"/>
  <c r="C119" i="1"/>
  <c r="G435" i="1" l="1"/>
  <c r="C438" i="1"/>
  <c r="G425" i="1"/>
  <c r="G422" i="1"/>
  <c r="C425" i="1"/>
  <c r="C424" i="1"/>
  <c r="G413" i="1"/>
  <c r="C415" i="1"/>
  <c r="G408" i="1"/>
  <c r="C410" i="1"/>
  <c r="G392" i="1"/>
  <c r="C394" i="1"/>
  <c r="G387" i="1"/>
  <c r="C389" i="1"/>
  <c r="G381" i="1"/>
  <c r="C384" i="1"/>
  <c r="G372" i="1"/>
  <c r="C374" i="1"/>
  <c r="G343" i="1"/>
  <c r="C345" i="1"/>
  <c r="G323" i="1"/>
  <c r="C325" i="1"/>
  <c r="G313" i="1"/>
  <c r="C316" i="1"/>
  <c r="G300" i="1"/>
  <c r="C302" i="1"/>
  <c r="G295" i="1"/>
  <c r="C296" i="1"/>
  <c r="C297" i="1"/>
  <c r="G287" i="1"/>
  <c r="C288" i="1"/>
  <c r="C289" i="1"/>
  <c r="G273" i="1"/>
  <c r="C274" i="1"/>
  <c r="C275" i="1"/>
  <c r="G268" i="1"/>
  <c r="C269" i="1"/>
  <c r="C270" i="1"/>
  <c r="G263" i="1"/>
  <c r="C264" i="1"/>
  <c r="C265" i="1"/>
  <c r="C256" i="1"/>
  <c r="C257" i="1"/>
  <c r="C239" i="1"/>
  <c r="C240" i="1"/>
  <c r="C234" i="1"/>
  <c r="C235" i="1"/>
  <c r="C221" i="1"/>
  <c r="C222" i="1"/>
  <c r="C229" i="1"/>
  <c r="C230" i="1"/>
  <c r="C216" i="1"/>
  <c r="C217" i="1"/>
  <c r="C211" i="1"/>
  <c r="C212" i="1"/>
  <c r="C205" i="1"/>
  <c r="G202" i="1"/>
  <c r="C201" i="1"/>
  <c r="C202" i="1"/>
  <c r="C192" i="1"/>
  <c r="C193" i="1"/>
  <c r="C186" i="1"/>
  <c r="C187" i="1"/>
  <c r="C173" i="1"/>
  <c r="C174" i="1"/>
  <c r="C166" i="1"/>
  <c r="C167" i="1"/>
  <c r="C149" i="1"/>
  <c r="C150" i="1"/>
  <c r="G144" i="1"/>
  <c r="G142" i="1"/>
  <c r="G141" i="1"/>
  <c r="C144" i="1"/>
  <c r="C145" i="1"/>
  <c r="C140" i="1"/>
  <c r="C139" i="1"/>
  <c r="G114" i="1"/>
  <c r="G112" i="1"/>
  <c r="C113" i="1"/>
  <c r="C114" i="1"/>
  <c r="C564" i="1" l="1"/>
  <c r="C565" i="1"/>
  <c r="C566" i="1"/>
  <c r="C532" i="1"/>
  <c r="C533" i="1"/>
  <c r="C534" i="1"/>
  <c r="C510" i="1"/>
  <c r="C511" i="1"/>
  <c r="C512" i="1"/>
  <c r="C503" i="1"/>
  <c r="C504" i="1"/>
  <c r="C505" i="1"/>
  <c r="C496" i="1"/>
  <c r="C497" i="1"/>
  <c r="C498" i="1"/>
  <c r="C491" i="1"/>
  <c r="C490" i="1"/>
  <c r="C489" i="1"/>
  <c r="C469" i="1"/>
  <c r="C470" i="1"/>
  <c r="C471" i="1"/>
  <c r="C454" i="1"/>
  <c r="C455" i="1"/>
  <c r="C453" i="1"/>
  <c r="C443" i="1"/>
  <c r="C444" i="1"/>
  <c r="C445" i="1"/>
  <c r="C359" i="1"/>
  <c r="C360" i="1"/>
  <c r="C361" i="1"/>
  <c r="C337" i="1"/>
  <c r="C338" i="1"/>
  <c r="C339" i="1"/>
  <c r="C330" i="1"/>
  <c r="C331" i="1"/>
  <c r="C332" i="1"/>
  <c r="C307" i="1"/>
  <c r="C308" i="1"/>
  <c r="C309" i="1"/>
  <c r="C283" i="1"/>
  <c r="C280" i="1"/>
  <c r="C281" i="1"/>
  <c r="C282" i="1"/>
  <c r="G461" i="1" l="1"/>
  <c r="G462" i="1"/>
  <c r="C463" i="1" l="1"/>
  <c r="C462" i="1"/>
  <c r="C461" i="1"/>
  <c r="C430" i="1" l="1"/>
  <c r="C431" i="1"/>
  <c r="C432" i="1"/>
  <c r="C517" i="1" l="1"/>
  <c r="C518" i="1"/>
  <c r="C519" i="1"/>
  <c r="C249" i="1"/>
  <c r="C250" i="1"/>
  <c r="C251" i="1"/>
  <c r="C252" i="1"/>
  <c r="C550" i="1" l="1"/>
  <c r="C551" i="1"/>
  <c r="C552" i="1"/>
  <c r="G542" i="1" l="1"/>
  <c r="C542" i="1"/>
  <c r="C540" i="1" l="1"/>
  <c r="C541" i="1"/>
  <c r="C559" i="1"/>
  <c r="C558" i="1"/>
  <c r="C557" i="1"/>
  <c r="G405" i="1"/>
  <c r="C405" i="1"/>
  <c r="G404" i="1"/>
  <c r="C404" i="1"/>
  <c r="G402" i="1"/>
  <c r="C402" i="1"/>
  <c r="C400" i="1" l="1"/>
  <c r="C401" i="1"/>
  <c r="C478" i="1" l="1"/>
  <c r="C477" i="1"/>
  <c r="C526" i="1" l="1"/>
  <c r="C525" i="1"/>
  <c r="C524" i="1" l="1"/>
  <c r="G109" i="1"/>
  <c r="G107" i="1"/>
  <c r="C108" i="1"/>
  <c r="C109" i="1"/>
  <c r="C96" i="1" l="1"/>
  <c r="C95" i="1"/>
  <c r="G160" i="1" l="1"/>
  <c r="C160" i="1"/>
  <c r="G153" i="1"/>
  <c r="C153" i="1"/>
  <c r="G134" i="1"/>
  <c r="C134" i="1"/>
  <c r="G130" i="1"/>
  <c r="C130" i="1"/>
  <c r="G131" i="1"/>
  <c r="C131" i="1"/>
  <c r="G126" i="1"/>
  <c r="C126" i="1"/>
  <c r="G127" i="1"/>
  <c r="C127" i="1"/>
  <c r="G122" i="1" l="1"/>
  <c r="C122" i="1"/>
  <c r="G86" i="1"/>
  <c r="C86" i="1"/>
  <c r="G85" i="1"/>
  <c r="C85" i="1"/>
  <c r="C84" i="1"/>
  <c r="G84" i="1"/>
  <c r="G82" i="1" l="1"/>
  <c r="C82" i="1"/>
  <c r="G81" i="1"/>
  <c r="C81" i="1"/>
  <c r="G78" i="1"/>
  <c r="C78" i="1"/>
  <c r="G77" i="1"/>
  <c r="C77" i="1"/>
  <c r="G74" i="1"/>
  <c r="C74" i="1"/>
  <c r="G73" i="1"/>
  <c r="C73" i="1"/>
  <c r="G70" i="1"/>
  <c r="C70" i="1"/>
  <c r="G69" i="1"/>
  <c r="C69" i="1"/>
  <c r="G66" i="1" l="1"/>
  <c r="C66" i="1"/>
  <c r="G65" i="1"/>
  <c r="C65" i="1"/>
  <c r="C56" i="1" l="1"/>
  <c r="C53" i="1"/>
  <c r="C50" i="1"/>
  <c r="C47" i="1"/>
  <c r="C44" i="1"/>
  <c r="C41" i="1"/>
  <c r="C38" i="1"/>
  <c r="C35" i="1"/>
  <c r="G476" i="1" l="1"/>
  <c r="C476" i="1"/>
  <c r="G452" i="1"/>
  <c r="C452" i="1"/>
  <c r="C704" i="1"/>
  <c r="C705" i="1"/>
  <c r="C706" i="1"/>
  <c r="G706" i="1"/>
  <c r="G70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61" i="1"/>
  <c r="C665" i="1"/>
  <c r="C669" i="1"/>
  <c r="C673" i="1"/>
  <c r="C677" i="1"/>
  <c r="C681" i="1"/>
  <c r="C685" i="1"/>
  <c r="C689" i="1"/>
  <c r="C691" i="1"/>
  <c r="C693" i="1"/>
  <c r="C697" i="1"/>
  <c r="C700" i="1"/>
  <c r="C644" i="1"/>
  <c r="C643" i="1"/>
  <c r="C703" i="1"/>
  <c r="C699" i="1"/>
  <c r="C692" i="1"/>
  <c r="C688" i="1"/>
  <c r="C684" i="1"/>
  <c r="C680" i="1"/>
  <c r="C672" i="1"/>
  <c r="C668" i="1"/>
  <c r="C664" i="1"/>
  <c r="C659" i="1"/>
  <c r="G705" i="1" l="1"/>
  <c r="C679" i="1"/>
  <c r="C690" i="1"/>
  <c r="C660" i="1"/>
  <c r="C667" i="1"/>
  <c r="C674" i="1"/>
  <c r="C694" i="1"/>
  <c r="C702" i="1"/>
  <c r="C678" i="1"/>
  <c r="C666" i="1"/>
  <c r="C701" i="1"/>
  <c r="C683" i="1"/>
  <c r="C671" i="1"/>
  <c r="C682" i="1"/>
  <c r="C670" i="1"/>
  <c r="C658" i="1"/>
  <c r="C687" i="1"/>
  <c r="C663" i="1"/>
  <c r="C698" i="1"/>
  <c r="C686" i="1"/>
  <c r="C662" i="1"/>
  <c r="G638" i="1"/>
  <c r="C676" i="1" l="1"/>
  <c r="C675" i="1"/>
  <c r="C696" i="1"/>
  <c r="C695" i="1"/>
  <c r="G637" i="1"/>
  <c r="G636" i="1"/>
  <c r="G384" i="1" l="1"/>
  <c r="C383" i="1" l="1"/>
  <c r="G91" i="1"/>
  <c r="C91" i="1"/>
  <c r="E336" i="4" l="1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I101" i="2"/>
  <c r="H101" i="2"/>
  <c r="G101" i="2"/>
  <c r="P100" i="2"/>
  <c r="I100" i="2"/>
  <c r="H100" i="2"/>
  <c r="G100" i="2"/>
  <c r="P99" i="2"/>
  <c r="I99" i="2"/>
  <c r="H99" i="2"/>
  <c r="G99" i="2"/>
  <c r="P98" i="2"/>
  <c r="I98" i="2"/>
  <c r="H98" i="2"/>
  <c r="G98" i="2"/>
  <c r="P97" i="2"/>
  <c r="I97" i="2"/>
  <c r="H97" i="2"/>
  <c r="G97" i="2"/>
  <c r="P96" i="2"/>
  <c r="I96" i="2"/>
  <c r="H96" i="2"/>
  <c r="G96" i="2"/>
  <c r="P95" i="2"/>
  <c r="I95" i="2"/>
  <c r="H95" i="2"/>
  <c r="G95" i="2"/>
  <c r="P94" i="2"/>
  <c r="I94" i="2"/>
  <c r="H94" i="2"/>
  <c r="G94" i="2"/>
  <c r="P93" i="2"/>
  <c r="I93" i="2"/>
  <c r="H93" i="2"/>
  <c r="G93" i="2"/>
  <c r="P92" i="2"/>
  <c r="I92" i="2"/>
  <c r="H92" i="2"/>
  <c r="G92" i="2"/>
  <c r="P91" i="2"/>
  <c r="I91" i="2"/>
  <c r="H91" i="2"/>
  <c r="G91" i="2"/>
  <c r="P90" i="2"/>
  <c r="I90" i="2"/>
  <c r="H90" i="2"/>
  <c r="G90" i="2"/>
  <c r="P89" i="2"/>
  <c r="I89" i="2"/>
  <c r="H89" i="2"/>
  <c r="G89" i="2"/>
  <c r="P88" i="2"/>
  <c r="I88" i="2"/>
  <c r="H88" i="2"/>
  <c r="G88" i="2"/>
  <c r="P87" i="2"/>
  <c r="I87" i="2"/>
  <c r="H87" i="2"/>
  <c r="G87" i="2"/>
  <c r="P86" i="2"/>
  <c r="I86" i="2"/>
  <c r="H86" i="2"/>
  <c r="G86" i="2"/>
  <c r="P85" i="2"/>
  <c r="I85" i="2"/>
  <c r="H85" i="2"/>
  <c r="G85" i="2"/>
  <c r="P84" i="2"/>
  <c r="I84" i="2"/>
  <c r="H84" i="2"/>
  <c r="G84" i="2"/>
  <c r="P83" i="2"/>
  <c r="I83" i="2"/>
  <c r="H83" i="2"/>
  <c r="G83" i="2"/>
  <c r="P82" i="2"/>
  <c r="I82" i="2"/>
  <c r="H82" i="2"/>
  <c r="G82" i="2"/>
  <c r="P81" i="2"/>
  <c r="I81" i="2"/>
  <c r="H81" i="2"/>
  <c r="G81" i="2"/>
  <c r="P80" i="2"/>
  <c r="I80" i="2"/>
  <c r="H80" i="2"/>
  <c r="G80" i="2"/>
  <c r="P79" i="2"/>
  <c r="I79" i="2"/>
  <c r="H79" i="2"/>
  <c r="G79" i="2"/>
  <c r="P78" i="2"/>
  <c r="I78" i="2"/>
  <c r="H78" i="2"/>
  <c r="G78" i="2"/>
  <c r="P77" i="2"/>
  <c r="I77" i="2"/>
  <c r="H77" i="2"/>
  <c r="G77" i="2"/>
  <c r="P76" i="2"/>
  <c r="I76" i="2"/>
  <c r="H76" i="2"/>
  <c r="G76" i="2"/>
  <c r="P75" i="2"/>
  <c r="I75" i="2"/>
  <c r="H75" i="2"/>
  <c r="G75" i="2"/>
  <c r="P74" i="2"/>
  <c r="I74" i="2"/>
  <c r="H74" i="2"/>
  <c r="G74" i="2"/>
  <c r="P73" i="2"/>
  <c r="I73" i="2"/>
  <c r="H73" i="2"/>
  <c r="G73" i="2"/>
  <c r="P72" i="2"/>
  <c r="I72" i="2"/>
  <c r="H72" i="2"/>
  <c r="G72" i="2"/>
  <c r="P71" i="2"/>
  <c r="I71" i="2"/>
  <c r="H71" i="2"/>
  <c r="G71" i="2"/>
  <c r="P70" i="2"/>
  <c r="I70" i="2"/>
  <c r="H70" i="2"/>
  <c r="G70" i="2"/>
  <c r="P69" i="2"/>
  <c r="I69" i="2"/>
  <c r="H69" i="2"/>
  <c r="G69" i="2"/>
  <c r="P68" i="2"/>
  <c r="I68" i="2"/>
  <c r="H68" i="2"/>
  <c r="G68" i="2"/>
  <c r="P67" i="2"/>
  <c r="I67" i="2"/>
  <c r="H67" i="2"/>
  <c r="G67" i="2"/>
  <c r="P66" i="2"/>
  <c r="I66" i="2"/>
  <c r="H66" i="2"/>
  <c r="G66" i="2"/>
  <c r="P65" i="2"/>
  <c r="I65" i="2"/>
  <c r="H65" i="2"/>
  <c r="G65" i="2"/>
  <c r="P64" i="2"/>
  <c r="I64" i="2"/>
  <c r="H64" i="2"/>
  <c r="G64" i="2"/>
  <c r="P63" i="2"/>
  <c r="I63" i="2"/>
  <c r="H63" i="2"/>
  <c r="G63" i="2"/>
  <c r="P62" i="2"/>
  <c r="I62" i="2"/>
  <c r="H62" i="2"/>
  <c r="G62" i="2"/>
  <c r="P61" i="2"/>
  <c r="I61" i="2"/>
  <c r="H61" i="2"/>
  <c r="G61" i="2"/>
  <c r="P60" i="2"/>
  <c r="I60" i="2"/>
  <c r="H60" i="2"/>
  <c r="G60" i="2"/>
  <c r="P59" i="2"/>
  <c r="I59" i="2"/>
  <c r="H59" i="2"/>
  <c r="G59" i="2"/>
  <c r="P58" i="2"/>
  <c r="I58" i="2"/>
  <c r="H58" i="2"/>
  <c r="G58" i="2"/>
  <c r="P57" i="2"/>
  <c r="I57" i="2"/>
  <c r="H57" i="2"/>
  <c r="G57" i="2"/>
  <c r="P56" i="2"/>
  <c r="I56" i="2"/>
  <c r="H56" i="2"/>
  <c r="G56" i="2"/>
  <c r="P55" i="2"/>
  <c r="I55" i="2"/>
  <c r="H55" i="2"/>
  <c r="G55" i="2"/>
  <c r="P54" i="2"/>
  <c r="I54" i="2"/>
  <c r="H54" i="2"/>
  <c r="G54" i="2"/>
  <c r="P53" i="2"/>
  <c r="I53" i="2"/>
  <c r="H53" i="2"/>
  <c r="G53" i="2"/>
  <c r="P52" i="2"/>
  <c r="I52" i="2"/>
  <c r="H52" i="2"/>
  <c r="G52" i="2"/>
  <c r="P51" i="2"/>
  <c r="I51" i="2"/>
  <c r="H51" i="2"/>
  <c r="G51" i="2"/>
  <c r="P50" i="2"/>
  <c r="I50" i="2"/>
  <c r="H50" i="2"/>
  <c r="G50" i="2"/>
  <c r="P49" i="2"/>
  <c r="I49" i="2"/>
  <c r="H49" i="2"/>
  <c r="G49" i="2"/>
  <c r="P48" i="2"/>
  <c r="I48" i="2"/>
  <c r="H48" i="2"/>
  <c r="G48" i="2"/>
  <c r="P47" i="2"/>
  <c r="I47" i="2"/>
  <c r="H47" i="2"/>
  <c r="G47" i="2"/>
  <c r="P46" i="2"/>
  <c r="I46" i="2"/>
  <c r="H46" i="2"/>
  <c r="G46" i="2"/>
  <c r="P45" i="2"/>
  <c r="I45" i="2"/>
  <c r="H45" i="2"/>
  <c r="G45" i="2"/>
  <c r="P44" i="2"/>
  <c r="I44" i="2"/>
  <c r="H44" i="2"/>
  <c r="G44" i="2"/>
  <c r="P43" i="2"/>
  <c r="I43" i="2"/>
  <c r="H43" i="2"/>
  <c r="G43" i="2"/>
  <c r="P42" i="2"/>
  <c r="I42" i="2"/>
  <c r="H42" i="2"/>
  <c r="G42" i="2"/>
  <c r="P41" i="2"/>
  <c r="I41" i="2"/>
  <c r="H41" i="2"/>
  <c r="G41" i="2"/>
  <c r="P40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R28" i="2"/>
  <c r="Q28" i="2"/>
  <c r="P28" i="2"/>
  <c r="I28" i="2"/>
  <c r="H28" i="2"/>
  <c r="G28" i="2"/>
  <c r="R27" i="2"/>
  <c r="Q27" i="2"/>
  <c r="P27" i="2"/>
  <c r="I27" i="2"/>
  <c r="H27" i="2"/>
  <c r="G27" i="2"/>
  <c r="R26" i="2"/>
  <c r="Q26" i="2"/>
  <c r="P26" i="2"/>
  <c r="I26" i="2"/>
  <c r="H26" i="2"/>
  <c r="G26" i="2"/>
  <c r="I25" i="2"/>
  <c r="H25" i="2"/>
  <c r="G25" i="2"/>
  <c r="I24" i="2"/>
  <c r="H24" i="2"/>
  <c r="G24" i="2"/>
  <c r="R23" i="2"/>
  <c r="Q23" i="2"/>
  <c r="P23" i="2"/>
  <c r="I23" i="2"/>
  <c r="H23" i="2"/>
  <c r="G23" i="2"/>
  <c r="R22" i="2"/>
  <c r="Q22" i="2"/>
  <c r="P22" i="2"/>
  <c r="I22" i="2"/>
  <c r="H22" i="2"/>
  <c r="G22" i="2"/>
  <c r="R21" i="2"/>
  <c r="Q21" i="2"/>
  <c r="P21" i="2"/>
  <c r="I21" i="2"/>
  <c r="H21" i="2"/>
  <c r="G21" i="2"/>
  <c r="I20" i="2"/>
  <c r="H20" i="2"/>
  <c r="G20" i="2"/>
  <c r="I19" i="2"/>
  <c r="H19" i="2"/>
  <c r="G19" i="2"/>
  <c r="R18" i="2"/>
  <c r="Q18" i="2"/>
  <c r="P18" i="2"/>
  <c r="I18" i="2"/>
  <c r="H18" i="2"/>
  <c r="G18" i="2"/>
  <c r="R17" i="2"/>
  <c r="Q17" i="2"/>
  <c r="P17" i="2"/>
  <c r="I17" i="2"/>
  <c r="H17" i="2"/>
  <c r="G17" i="2"/>
  <c r="R16" i="2"/>
  <c r="Q16" i="2"/>
  <c r="P16" i="2"/>
  <c r="I16" i="2"/>
  <c r="H16" i="2"/>
  <c r="G16" i="2"/>
  <c r="I15" i="2"/>
  <c r="H15" i="2"/>
  <c r="G15" i="2"/>
  <c r="I14" i="2"/>
  <c r="H14" i="2"/>
  <c r="G14" i="2"/>
  <c r="R13" i="2"/>
  <c r="Q13" i="2"/>
  <c r="P13" i="2"/>
  <c r="I13" i="2"/>
  <c r="H13" i="2"/>
  <c r="G13" i="2"/>
  <c r="R12" i="2"/>
  <c r="Q12" i="2"/>
  <c r="P12" i="2"/>
  <c r="I12" i="2"/>
  <c r="H12" i="2"/>
  <c r="G12" i="2"/>
  <c r="R11" i="2"/>
  <c r="Q11" i="2"/>
  <c r="P11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580" i="1"/>
  <c r="C580" i="1"/>
  <c r="G579" i="1"/>
  <c r="C579" i="1"/>
  <c r="G578" i="1"/>
  <c r="C578" i="1"/>
  <c r="G539" i="1"/>
  <c r="C539" i="1"/>
  <c r="G488" i="1"/>
  <c r="C488" i="1"/>
  <c r="G468" i="1"/>
  <c r="G460" i="1"/>
  <c r="C460" i="1"/>
  <c r="G451" i="1"/>
  <c r="C451" i="1"/>
  <c r="G438" i="1"/>
  <c r="C437" i="1"/>
  <c r="G399" i="1"/>
  <c r="C399" i="1"/>
  <c r="G358" i="1"/>
  <c r="C358" i="1"/>
  <c r="G357" i="1"/>
  <c r="C357" i="1"/>
  <c r="G356" i="1"/>
  <c r="C356" i="1"/>
  <c r="G355" i="1"/>
  <c r="C355" i="1"/>
  <c r="G354" i="1"/>
  <c r="C354" i="1"/>
  <c r="C306" i="1"/>
  <c r="C304" i="1"/>
  <c r="C303" i="1"/>
  <c r="G302" i="1"/>
  <c r="C301" i="1"/>
  <c r="G301" i="1"/>
  <c r="C300" i="1"/>
  <c r="G299" i="1"/>
  <c r="C299" i="1"/>
  <c r="G298" i="1"/>
  <c r="C298" i="1"/>
  <c r="G279" i="1"/>
  <c r="C279" i="1"/>
  <c r="G210" i="1"/>
  <c r="C210" i="1"/>
  <c r="G209" i="1"/>
  <c r="C209" i="1"/>
  <c r="G208" i="1"/>
  <c r="C208" i="1"/>
  <c r="G207" i="1"/>
  <c r="C207" i="1"/>
  <c r="G206" i="1"/>
  <c r="C206" i="1"/>
  <c r="G190" i="1"/>
  <c r="G186" i="1"/>
  <c r="C185" i="1"/>
  <c r="G184" i="1"/>
  <c r="C184" i="1"/>
  <c r="G183" i="1"/>
  <c r="C183" i="1"/>
  <c r="G182" i="1"/>
  <c r="C182" i="1"/>
  <c r="G173" i="1"/>
  <c r="G94" i="1"/>
  <c r="C94" i="1"/>
  <c r="G93" i="1"/>
  <c r="C93" i="1"/>
  <c r="G92" i="1"/>
  <c r="C92" i="1"/>
  <c r="G90" i="1"/>
  <c r="C90" i="1"/>
  <c r="G89" i="1"/>
  <c r="C89" i="1"/>
  <c r="G88" i="1"/>
  <c r="C88" i="1"/>
  <c r="G87" i="1"/>
  <c r="C87" i="1"/>
  <c r="G83" i="1"/>
  <c r="C83" i="1"/>
  <c r="G80" i="1"/>
  <c r="C80" i="1"/>
  <c r="G79" i="1"/>
  <c r="C79" i="1"/>
  <c r="G76" i="1"/>
  <c r="C76" i="1"/>
  <c r="G75" i="1"/>
  <c r="C75" i="1"/>
  <c r="G72" i="1"/>
  <c r="C72" i="1"/>
  <c r="G71" i="1"/>
  <c r="C71" i="1"/>
  <c r="G68" i="1"/>
  <c r="C68" i="1"/>
  <c r="G67" i="1"/>
  <c r="C67" i="1"/>
  <c r="G64" i="1"/>
  <c r="C64" i="1"/>
  <c r="G63" i="1"/>
  <c r="G60" i="1"/>
  <c r="C60" i="1"/>
  <c r="G59" i="1"/>
  <c r="C59" i="1"/>
  <c r="G58" i="1"/>
  <c r="C58" i="1"/>
  <c r="G57" i="1"/>
  <c r="C57" i="1"/>
  <c r="G55" i="1"/>
  <c r="C55" i="1"/>
  <c r="G54" i="1"/>
  <c r="C54" i="1"/>
  <c r="G52" i="1"/>
  <c r="C52" i="1"/>
  <c r="G51" i="1"/>
  <c r="C51" i="1"/>
  <c r="G49" i="1"/>
  <c r="C49" i="1"/>
  <c r="G48" i="1"/>
  <c r="C48" i="1"/>
  <c r="G46" i="1"/>
  <c r="C46" i="1"/>
  <c r="G45" i="1"/>
  <c r="C45" i="1"/>
  <c r="G43" i="1"/>
  <c r="C43" i="1"/>
  <c r="G42" i="1"/>
  <c r="C42" i="1"/>
  <c r="G40" i="1"/>
  <c r="C40" i="1"/>
  <c r="G39" i="1"/>
  <c r="C39" i="1"/>
  <c r="G37" i="1"/>
  <c r="C37" i="1"/>
  <c r="G36" i="1"/>
  <c r="C36" i="1"/>
  <c r="G34" i="1"/>
  <c r="C34" i="1"/>
  <c r="G33" i="1"/>
  <c r="C33" i="1"/>
  <c r="G32" i="1"/>
  <c r="C190" i="1" l="1"/>
  <c r="G304" i="1"/>
  <c r="G311" i="1"/>
  <c r="G104" i="1"/>
  <c r="C104" i="1"/>
  <c r="G100" i="1"/>
  <c r="C100" i="1"/>
  <c r="G102" i="1"/>
  <c r="C102" i="1"/>
  <c r="G192" i="1"/>
  <c r="C191" i="1"/>
  <c r="G189" i="1"/>
  <c r="C189" i="1"/>
  <c r="G99" i="1"/>
  <c r="C99" i="1"/>
  <c r="G101" i="1"/>
  <c r="C101" i="1"/>
  <c r="C313" i="1"/>
  <c r="G314" i="1"/>
  <c r="G303" i="1"/>
  <c r="G306" i="1"/>
  <c r="C305" i="1"/>
  <c r="G305" i="1"/>
  <c r="G316" i="1"/>
  <c r="C468" i="1"/>
  <c r="C315" i="1" l="1"/>
  <c r="C196" i="1"/>
  <c r="G196" i="1"/>
  <c r="C317" i="1"/>
  <c r="C311" i="1"/>
  <c r="C312" i="1"/>
  <c r="G312" i="1"/>
  <c r="G197" i="1"/>
  <c r="C197" i="1"/>
  <c r="C319" i="1"/>
  <c r="G319" i="1"/>
  <c r="G195" i="1"/>
  <c r="C195" i="1"/>
  <c r="G103" i="1"/>
  <c r="C103" i="1"/>
  <c r="C314" i="1"/>
  <c r="G315" i="1"/>
  <c r="G199" i="1"/>
  <c r="C199" i="1"/>
  <c r="G105" i="1"/>
  <c r="C105" i="1"/>
  <c r="G108" i="1"/>
  <c r="C107" i="1"/>
  <c r="G317" i="1" l="1"/>
  <c r="G106" i="1"/>
  <c r="C106" i="1"/>
  <c r="G110" i="1"/>
  <c r="C110" i="1"/>
  <c r="G204" i="1"/>
  <c r="C204" i="1"/>
  <c r="G113" i="1"/>
  <c r="C112" i="1"/>
  <c r="C323" i="1"/>
  <c r="G324" i="1"/>
  <c r="C321" i="1"/>
  <c r="G201" i="1"/>
  <c r="C200" i="1"/>
  <c r="C318" i="1"/>
  <c r="G318" i="1"/>
  <c r="C320" i="1"/>
  <c r="G320" i="1"/>
  <c r="G198" i="1"/>
  <c r="C198" i="1"/>
  <c r="G321" i="1" l="1"/>
  <c r="G203" i="1"/>
  <c r="C203" i="1"/>
  <c r="C326" i="1"/>
  <c r="G326" i="1"/>
  <c r="G214" i="1"/>
  <c r="C214" i="1"/>
  <c r="G118" i="1"/>
  <c r="C117" i="1"/>
  <c r="G115" i="1"/>
  <c r="C115" i="1"/>
  <c r="G211" i="1"/>
  <c r="G111" i="1"/>
  <c r="C111" i="1"/>
  <c r="C324" i="1"/>
  <c r="G325" i="1"/>
  <c r="C322" i="1"/>
  <c r="G322" i="1"/>
  <c r="C328" i="1"/>
  <c r="G328" i="1"/>
  <c r="C335" i="1" l="1"/>
  <c r="G335" i="1"/>
  <c r="C327" i="1"/>
  <c r="G327" i="1"/>
  <c r="G123" i="1"/>
  <c r="C123" i="1"/>
  <c r="G116" i="1"/>
  <c r="C116" i="1"/>
  <c r="G219" i="1"/>
  <c r="C219" i="1"/>
  <c r="G216" i="1"/>
  <c r="C215" i="1"/>
  <c r="C329" i="1"/>
  <c r="G329" i="1"/>
  <c r="G120" i="1"/>
  <c r="C120" i="1"/>
  <c r="C333" i="1"/>
  <c r="G333" i="1"/>
  <c r="G213" i="1"/>
  <c r="C213" i="1"/>
  <c r="C341" i="1" l="1"/>
  <c r="G341" i="1"/>
  <c r="C343" i="1"/>
  <c r="G344" i="1"/>
  <c r="G121" i="1"/>
  <c r="C121" i="1"/>
  <c r="G218" i="1"/>
  <c r="C218" i="1"/>
  <c r="G124" i="1"/>
  <c r="C124" i="1"/>
  <c r="C336" i="1"/>
  <c r="G336" i="1"/>
  <c r="G221" i="1"/>
  <c r="C220" i="1"/>
  <c r="G224" i="1"/>
  <c r="C224" i="1"/>
  <c r="C334" i="1"/>
  <c r="G334" i="1"/>
  <c r="C348" i="1" l="1"/>
  <c r="G348" i="1"/>
  <c r="C342" i="1"/>
  <c r="G342" i="1"/>
  <c r="G225" i="1"/>
  <c r="C225" i="1"/>
  <c r="G128" i="1"/>
  <c r="C128" i="1"/>
  <c r="G223" i="1"/>
  <c r="C223" i="1"/>
  <c r="G227" i="1"/>
  <c r="C227" i="1"/>
  <c r="C344" i="1"/>
  <c r="G345" i="1"/>
  <c r="G125" i="1"/>
  <c r="C125" i="1"/>
  <c r="C346" i="1"/>
  <c r="G349" i="1" l="1"/>
  <c r="C349" i="1"/>
  <c r="G226" i="1"/>
  <c r="C226" i="1"/>
  <c r="G232" i="1"/>
  <c r="C232" i="1"/>
  <c r="G132" i="1"/>
  <c r="C132" i="1"/>
  <c r="G347" i="1"/>
  <c r="C347" i="1"/>
  <c r="G135" i="1"/>
  <c r="C135" i="1"/>
  <c r="C350" i="1"/>
  <c r="G350" i="1"/>
  <c r="G129" i="1"/>
  <c r="C129" i="1"/>
  <c r="G229" i="1"/>
  <c r="C228" i="1"/>
  <c r="C352" i="1"/>
  <c r="G352" i="1"/>
  <c r="C364" i="1" l="1"/>
  <c r="G364" i="1"/>
  <c r="G234" i="1"/>
  <c r="C233" i="1"/>
  <c r="G231" i="1"/>
  <c r="C231" i="1"/>
  <c r="C351" i="1"/>
  <c r="G351" i="1"/>
  <c r="G237" i="1"/>
  <c r="C237" i="1"/>
  <c r="G133" i="1"/>
  <c r="C133" i="1"/>
  <c r="G139" i="1"/>
  <c r="C138" i="1"/>
  <c r="G136" i="1"/>
  <c r="C136" i="1"/>
  <c r="C362" i="1"/>
  <c r="G362" i="1"/>
  <c r="G353" i="1"/>
  <c r="C353" i="1"/>
  <c r="C365" i="1" l="1"/>
  <c r="G365" i="1"/>
  <c r="G137" i="1"/>
  <c r="C137" i="1"/>
  <c r="G239" i="1"/>
  <c r="C238" i="1"/>
  <c r="C143" i="1"/>
  <c r="G236" i="1"/>
  <c r="C236" i="1"/>
  <c r="C368" i="1"/>
  <c r="G368" i="1"/>
  <c r="C366" i="1"/>
  <c r="G366" i="1"/>
  <c r="C141" i="1"/>
  <c r="C363" i="1"/>
  <c r="G363" i="1"/>
  <c r="G244" i="1"/>
  <c r="C244" i="1"/>
  <c r="G243" i="1" l="1"/>
  <c r="C243" i="1"/>
  <c r="C370" i="1"/>
  <c r="G370" i="1"/>
  <c r="C142" i="1"/>
  <c r="C369" i="1"/>
  <c r="G369" i="1"/>
  <c r="C372" i="1"/>
  <c r="G373" i="1"/>
  <c r="G247" i="1"/>
  <c r="C247" i="1"/>
  <c r="C367" i="1"/>
  <c r="G367" i="1"/>
  <c r="C146" i="1"/>
  <c r="G146" i="1"/>
  <c r="C148" i="1"/>
  <c r="G149" i="1"/>
  <c r="G245" i="1"/>
  <c r="C245" i="1"/>
  <c r="C371" i="1" l="1"/>
  <c r="G371" i="1"/>
  <c r="C375" i="1"/>
  <c r="G375" i="1"/>
  <c r="G246" i="1"/>
  <c r="C246" i="1"/>
  <c r="C154" i="1"/>
  <c r="G154" i="1"/>
  <c r="G248" i="1"/>
  <c r="C248" i="1"/>
  <c r="C147" i="1"/>
  <c r="G147" i="1"/>
  <c r="G254" i="1"/>
  <c r="C254" i="1"/>
  <c r="C151" i="1"/>
  <c r="G151" i="1"/>
  <c r="C377" i="1"/>
  <c r="G377" i="1"/>
  <c r="C373" i="1"/>
  <c r="G374" i="1"/>
  <c r="C381" i="1" l="1"/>
  <c r="G382" i="1"/>
  <c r="C155" i="1"/>
  <c r="G155" i="1"/>
  <c r="G259" i="1"/>
  <c r="C259" i="1"/>
  <c r="C157" i="1"/>
  <c r="G157" i="1"/>
  <c r="G253" i="1"/>
  <c r="C253" i="1"/>
  <c r="C376" i="1"/>
  <c r="G376" i="1"/>
  <c r="C378" i="1"/>
  <c r="G378" i="1"/>
  <c r="C152" i="1"/>
  <c r="G152" i="1"/>
  <c r="G256" i="1"/>
  <c r="C255" i="1"/>
  <c r="C379" i="1"/>
  <c r="G379" i="1"/>
  <c r="C382" i="1" l="1"/>
  <c r="G383" i="1"/>
  <c r="C156" i="1"/>
  <c r="G156" i="1"/>
  <c r="C161" i="1"/>
  <c r="G161" i="1"/>
  <c r="G262" i="1"/>
  <c r="C262" i="1"/>
  <c r="C387" i="1"/>
  <c r="G388" i="1"/>
  <c r="C380" i="1"/>
  <c r="G380" i="1"/>
  <c r="C385" i="1"/>
  <c r="G385" i="1"/>
  <c r="G260" i="1"/>
  <c r="C260" i="1"/>
  <c r="G258" i="1"/>
  <c r="C258" i="1"/>
  <c r="C158" i="1"/>
  <c r="G158" i="1"/>
  <c r="G165" i="1" l="1"/>
  <c r="C165" i="1"/>
  <c r="C390" i="1"/>
  <c r="G390" i="1"/>
  <c r="C392" i="1"/>
  <c r="G393" i="1"/>
  <c r="G264" i="1"/>
  <c r="C263" i="1"/>
  <c r="C386" i="1"/>
  <c r="G386" i="1"/>
  <c r="C388" i="1"/>
  <c r="G389" i="1"/>
  <c r="C164" i="1"/>
  <c r="G166" i="1"/>
  <c r="G267" i="1"/>
  <c r="C267" i="1"/>
  <c r="C162" i="1"/>
  <c r="G162" i="1"/>
  <c r="G261" i="1"/>
  <c r="C261" i="1"/>
  <c r="C159" i="1"/>
  <c r="G159" i="1"/>
  <c r="C169" i="1" l="1"/>
  <c r="G169" i="1"/>
  <c r="G269" i="1"/>
  <c r="C268" i="1"/>
  <c r="C393" i="1"/>
  <c r="G394" i="1"/>
  <c r="C397" i="1"/>
  <c r="G397" i="1"/>
  <c r="C395" i="1"/>
  <c r="G395" i="1"/>
  <c r="C391" i="1"/>
  <c r="G391" i="1"/>
  <c r="G272" i="1"/>
  <c r="C272" i="1"/>
  <c r="C163" i="1"/>
  <c r="G163" i="1"/>
  <c r="G266" i="1"/>
  <c r="C266" i="1"/>
  <c r="C171" i="1"/>
  <c r="G172" i="1"/>
  <c r="C398" i="1" l="1"/>
  <c r="G398" i="1"/>
  <c r="G274" i="1"/>
  <c r="C273" i="1"/>
  <c r="C170" i="1"/>
  <c r="G170" i="1"/>
  <c r="G277" i="1"/>
  <c r="C277" i="1"/>
  <c r="G406" i="1"/>
  <c r="C406" i="1"/>
  <c r="G409" i="1"/>
  <c r="C408" i="1"/>
  <c r="G176" i="1"/>
  <c r="C176" i="1"/>
  <c r="G271" i="1"/>
  <c r="C271" i="1"/>
  <c r="G178" i="1"/>
  <c r="C178" i="1"/>
  <c r="C396" i="1"/>
  <c r="G396" i="1"/>
  <c r="G278" i="1" l="1"/>
  <c r="C278" i="1"/>
  <c r="G181" i="1"/>
  <c r="C181" i="1"/>
  <c r="G411" i="1"/>
  <c r="C411" i="1"/>
  <c r="C286" i="1"/>
  <c r="G286" i="1"/>
  <c r="G179" i="1"/>
  <c r="C179" i="1"/>
  <c r="G414" i="1"/>
  <c r="C413" i="1"/>
  <c r="G407" i="1"/>
  <c r="C407" i="1"/>
  <c r="G276" i="1"/>
  <c r="C276" i="1"/>
  <c r="C409" i="1"/>
  <c r="G410" i="1"/>
  <c r="G177" i="1"/>
  <c r="C177" i="1"/>
  <c r="C414" i="1" l="1"/>
  <c r="G415" i="1"/>
  <c r="G180" i="1"/>
  <c r="C180" i="1"/>
  <c r="G412" i="1"/>
  <c r="C412" i="1"/>
  <c r="G418" i="1"/>
  <c r="C418" i="1"/>
  <c r="G416" i="1"/>
  <c r="C416" i="1"/>
  <c r="G285" i="1"/>
  <c r="C285" i="1"/>
  <c r="C291" i="1"/>
  <c r="G291" i="1"/>
  <c r="G288" i="1"/>
  <c r="C287" i="1"/>
  <c r="G417" i="1" l="1"/>
  <c r="C417" i="1"/>
  <c r="C294" i="1"/>
  <c r="G294" i="1"/>
  <c r="G420" i="1"/>
  <c r="C420" i="1"/>
  <c r="C419" i="1"/>
  <c r="G419" i="1"/>
  <c r="G290" i="1"/>
  <c r="C290" i="1"/>
  <c r="G292" i="1"/>
  <c r="C292" i="1"/>
  <c r="G423" i="1"/>
  <c r="C422" i="1"/>
  <c r="G293" i="1" l="1"/>
  <c r="C293" i="1"/>
  <c r="G426" i="1"/>
  <c r="C426" i="1"/>
  <c r="G421" i="1"/>
  <c r="C421" i="1"/>
  <c r="G428" i="1"/>
  <c r="C428" i="1"/>
  <c r="C423" i="1"/>
  <c r="G424" i="1"/>
  <c r="C295" i="1"/>
  <c r="G296" i="1"/>
  <c r="G427" i="1" l="1"/>
  <c r="C427" i="1"/>
  <c r="C429" i="1"/>
  <c r="G429" i="1"/>
  <c r="G436" i="1"/>
  <c r="C435" i="1"/>
  <c r="G433" i="1"/>
  <c r="C433" i="1"/>
  <c r="C436" i="1" l="1"/>
  <c r="G437" i="1"/>
  <c r="G441" i="1"/>
  <c r="C441" i="1"/>
  <c r="G434" i="1"/>
  <c r="C434" i="1"/>
  <c r="C439" i="1"/>
  <c r="G439" i="1"/>
  <c r="C440" i="1" l="1"/>
  <c r="G440" i="1"/>
  <c r="C447" i="1"/>
  <c r="G447" i="1"/>
  <c r="C449" i="1"/>
  <c r="G449" i="1"/>
  <c r="G442" i="1"/>
  <c r="C442" i="1"/>
  <c r="C448" i="1" l="1"/>
  <c r="G448" i="1"/>
  <c r="C450" i="1"/>
  <c r="G450" i="1"/>
  <c r="G458" i="1"/>
  <c r="C458" i="1"/>
  <c r="G456" i="1"/>
  <c r="C456" i="1"/>
  <c r="C466" i="1" l="1"/>
  <c r="G466" i="1"/>
  <c r="G457" i="1"/>
  <c r="C457" i="1"/>
  <c r="G464" i="1"/>
  <c r="C464" i="1"/>
  <c r="G459" i="1"/>
  <c r="C459" i="1"/>
  <c r="G474" i="1" l="1"/>
  <c r="C474" i="1"/>
  <c r="G467" i="1"/>
  <c r="C467" i="1"/>
  <c r="G472" i="1"/>
  <c r="C472" i="1"/>
  <c r="G465" i="1"/>
  <c r="C465" i="1"/>
  <c r="G480" i="1" l="1"/>
  <c r="C480" i="1"/>
  <c r="G475" i="1"/>
  <c r="C475" i="1"/>
  <c r="G482" i="1"/>
  <c r="C482" i="1"/>
  <c r="C473" i="1"/>
  <c r="G473" i="1"/>
  <c r="G483" i="1" l="1"/>
  <c r="C483" i="1"/>
  <c r="G484" i="1"/>
  <c r="C484" i="1"/>
  <c r="G486" i="1"/>
  <c r="C486" i="1"/>
  <c r="G481" i="1"/>
  <c r="C481" i="1"/>
  <c r="C492" i="1" l="1"/>
  <c r="G492" i="1"/>
  <c r="G485" i="1"/>
  <c r="C485" i="1"/>
  <c r="C494" i="1"/>
  <c r="G494" i="1"/>
  <c r="G487" i="1"/>
  <c r="C487" i="1"/>
  <c r="G493" i="1" l="1"/>
  <c r="C493" i="1"/>
  <c r="C501" i="1"/>
  <c r="G501" i="1"/>
  <c r="G495" i="1"/>
  <c r="C495" i="1"/>
  <c r="C499" i="1"/>
  <c r="G499" i="1"/>
  <c r="C508" i="1" l="1"/>
  <c r="G508" i="1"/>
  <c r="G502" i="1"/>
  <c r="C502" i="1"/>
  <c r="C506" i="1"/>
  <c r="G506" i="1"/>
  <c r="G500" i="1"/>
  <c r="C500" i="1"/>
  <c r="G509" i="1" l="1"/>
  <c r="C509" i="1"/>
  <c r="C513" i="1"/>
  <c r="G513" i="1"/>
  <c r="G507" i="1"/>
  <c r="C507" i="1"/>
  <c r="C515" i="1"/>
  <c r="G515" i="1"/>
  <c r="C520" i="1" l="1"/>
  <c r="G520" i="1"/>
  <c r="G514" i="1"/>
  <c r="C514" i="1"/>
  <c r="C522" i="1"/>
  <c r="G522" i="1"/>
  <c r="G516" i="1"/>
  <c r="C516" i="1"/>
  <c r="C530" i="1" l="1"/>
  <c r="G530" i="1"/>
  <c r="C521" i="1"/>
  <c r="G521" i="1"/>
  <c r="C523" i="1"/>
  <c r="G523" i="1"/>
  <c r="C528" i="1"/>
  <c r="G528" i="1"/>
  <c r="C535" i="1" l="1"/>
  <c r="G535" i="1"/>
  <c r="C531" i="1"/>
  <c r="G531" i="1"/>
  <c r="C537" i="1"/>
  <c r="G537" i="1"/>
  <c r="C529" i="1"/>
  <c r="G529" i="1"/>
  <c r="C536" i="1" l="1"/>
  <c r="G536" i="1"/>
  <c r="G548" i="1"/>
  <c r="C548" i="1"/>
  <c r="C538" i="1"/>
  <c r="G538" i="1"/>
  <c r="G553" i="1" l="1"/>
  <c r="C553" i="1"/>
  <c r="G547" i="1"/>
  <c r="C547" i="1"/>
  <c r="G549" i="1"/>
  <c r="C549" i="1"/>
  <c r="G555" i="1"/>
  <c r="C555" i="1"/>
  <c r="G569" i="1" l="1"/>
  <c r="C569" i="1"/>
  <c r="G567" i="1"/>
  <c r="C567" i="1"/>
  <c r="G562" i="1"/>
  <c r="C562" i="1"/>
  <c r="G560" i="1"/>
  <c r="C560" i="1"/>
  <c r="G554" i="1"/>
  <c r="C554" i="1"/>
  <c r="G556" i="1"/>
  <c r="C556" i="1"/>
  <c r="G568" i="1" l="1"/>
  <c r="C568" i="1"/>
  <c r="G571" i="1"/>
  <c r="C571" i="1"/>
  <c r="G570" i="1"/>
  <c r="C570" i="1"/>
  <c r="G573" i="1"/>
  <c r="C573" i="1"/>
  <c r="G561" i="1"/>
  <c r="C561" i="1"/>
  <c r="G563" i="1"/>
  <c r="C563" i="1"/>
  <c r="G574" i="1" l="1"/>
  <c r="C574" i="1"/>
  <c r="G572" i="1"/>
  <c r="C572" i="1"/>
  <c r="G653" i="1" l="1"/>
  <c r="G690" i="1"/>
  <c r="O655" i="1"/>
  <c r="G647" i="1"/>
  <c r="F645" i="1"/>
  <c r="F690" i="1"/>
  <c r="N643" i="1"/>
  <c r="F651" i="1"/>
  <c r="D703" i="1"/>
  <c r="G689" i="1"/>
  <c r="N656" i="1"/>
  <c r="F679" i="1"/>
  <c r="O677" i="1"/>
  <c r="D679" i="1"/>
  <c r="M650" i="1"/>
  <c r="D643" i="1"/>
  <c r="G665" i="1"/>
  <c r="D697" i="1"/>
  <c r="M643" i="1"/>
  <c r="F643" i="1"/>
  <c r="F657" i="1"/>
  <c r="F697" i="1"/>
  <c r="F687" i="1"/>
  <c r="G651" i="1"/>
  <c r="M691" i="1"/>
  <c r="D698" i="1"/>
  <c r="G655" i="1"/>
  <c r="N670" i="1"/>
  <c r="N661" i="1"/>
  <c r="D660" i="1"/>
  <c r="D690" i="1"/>
  <c r="M686" i="1"/>
  <c r="M682" i="1"/>
  <c r="N667" i="1"/>
  <c r="D675" i="1"/>
  <c r="O684" i="1"/>
  <c r="N644" i="1"/>
  <c r="D688" i="1"/>
  <c r="M661" i="1"/>
  <c r="N653" i="1"/>
  <c r="M667" i="1"/>
  <c r="G681" i="1"/>
  <c r="M679" i="1"/>
  <c r="D692" i="1"/>
  <c r="F684" i="1"/>
  <c r="G684" i="1"/>
  <c r="O658" i="1"/>
  <c r="D701" i="1"/>
  <c r="G677" i="1"/>
  <c r="G696" i="1"/>
  <c r="N696" i="1"/>
  <c r="D673" i="1"/>
  <c r="O665" i="1"/>
  <c r="M665" i="1"/>
  <c r="F689" i="1"/>
  <c r="O688" i="1"/>
  <c r="M664" i="1"/>
  <c r="G659" i="1"/>
  <c r="O669" i="1"/>
  <c r="M670" i="1"/>
  <c r="O646" i="1"/>
  <c r="D700" i="1"/>
  <c r="D655" i="1"/>
  <c r="N668" i="1"/>
  <c r="M677" i="1"/>
  <c r="O702" i="1"/>
  <c r="N648" i="1"/>
  <c r="O663" i="1"/>
  <c r="O675" i="1"/>
  <c r="D661" i="1"/>
  <c r="N650" i="1"/>
  <c r="N672" i="1"/>
  <c r="D663" i="1"/>
  <c r="M699" i="1"/>
  <c r="N701" i="1"/>
  <c r="M685" i="1"/>
  <c r="G660" i="1"/>
  <c r="F659" i="1"/>
  <c r="F685" i="1"/>
  <c r="M648" i="1"/>
  <c r="F667" i="1"/>
  <c r="D699" i="1"/>
  <c r="G700" i="1"/>
  <c r="G668" i="1"/>
  <c r="F698" i="1"/>
  <c r="G661" i="1"/>
  <c r="D652" i="1"/>
  <c r="D666" i="1"/>
  <c r="D658" i="1"/>
  <c r="D644" i="1"/>
  <c r="N666" i="1"/>
  <c r="F670" i="1"/>
  <c r="O696" i="1"/>
  <c r="F648" i="1"/>
  <c r="O699" i="1"/>
  <c r="M656" i="1"/>
  <c r="M646" i="1"/>
  <c r="D669" i="1"/>
  <c r="O674" i="1"/>
  <c r="G669" i="1"/>
  <c r="M688" i="1"/>
  <c r="D648" i="1"/>
  <c r="O689" i="1"/>
  <c r="F673" i="1"/>
  <c r="G673" i="1"/>
  <c r="G649" i="1"/>
  <c r="O654" i="1"/>
  <c r="M651" i="1"/>
  <c r="N692" i="1"/>
  <c r="G663" i="1"/>
  <c r="N683" i="1"/>
  <c r="M692" i="1"/>
  <c r="D651" i="1"/>
  <c r="M697" i="1"/>
  <c r="D674" i="1"/>
  <c r="F664" i="1"/>
  <c r="O700" i="1"/>
  <c r="N687" i="1"/>
  <c r="F650" i="1"/>
  <c r="N663" i="1"/>
  <c r="N659" i="1"/>
  <c r="D646" i="1"/>
  <c r="M659" i="1"/>
  <c r="N689" i="1"/>
  <c r="G666" i="1"/>
  <c r="D650" i="1"/>
  <c r="F652" i="1"/>
  <c r="N651" i="1"/>
  <c r="N682" i="1"/>
  <c r="M654" i="1"/>
  <c r="D693" i="1"/>
  <c r="G670" i="1"/>
  <c r="N695" i="1"/>
  <c r="O648" i="1"/>
  <c r="N700" i="1"/>
  <c r="N693" i="1"/>
  <c r="G679" i="1"/>
  <c r="F669" i="1"/>
  <c r="O652" i="1"/>
  <c r="N702" i="1"/>
  <c r="N671" i="1"/>
  <c r="M684" i="1"/>
  <c r="F681" i="1"/>
  <c r="M676" i="1"/>
  <c r="D677" i="1"/>
  <c r="F656" i="1"/>
  <c r="M693" i="1"/>
  <c r="D653" i="1"/>
  <c r="F702" i="1"/>
  <c r="M703" i="1"/>
  <c r="N652" i="1"/>
  <c r="M700" i="1"/>
  <c r="M644" i="1"/>
  <c r="O653" i="1"/>
  <c r="N690" i="1"/>
  <c r="D665" i="1"/>
  <c r="F677" i="1"/>
  <c r="N681" i="1"/>
  <c r="N684" i="1"/>
  <c r="G683" i="1"/>
  <c r="O690" i="1"/>
  <c r="F701" i="1"/>
  <c r="G658" i="1"/>
  <c r="O687" i="1"/>
  <c r="N699" i="1"/>
  <c r="M675" i="1"/>
  <c r="O679" i="1"/>
  <c r="D667" i="1"/>
  <c r="N697" i="1"/>
  <c r="G693" i="1"/>
  <c r="F649" i="1"/>
  <c r="F699" i="1"/>
  <c r="O680" i="1"/>
  <c r="G646" i="1"/>
  <c r="F658" i="1"/>
  <c r="N679" i="1"/>
  <c r="F644" i="1"/>
  <c r="F696" i="1"/>
  <c r="N685" i="1"/>
  <c r="M647" i="1"/>
  <c r="M660" i="1"/>
  <c r="N691" i="1"/>
  <c r="D645" i="1"/>
  <c r="O667" i="1"/>
  <c r="O651" i="1"/>
  <c r="F665" i="1"/>
  <c r="N664" i="1"/>
  <c r="O666" i="1"/>
  <c r="N677" i="1"/>
  <c r="G697" i="1"/>
  <c r="G667" i="1"/>
  <c r="O647" i="1"/>
  <c r="F674" i="1"/>
  <c r="D656" i="1"/>
  <c r="D668" i="1"/>
  <c r="O656" i="1"/>
  <c r="O671" i="1"/>
  <c r="O659" i="1"/>
  <c r="M694" i="1"/>
  <c r="F671" i="1"/>
  <c r="G656" i="1"/>
  <c r="G694" i="1"/>
  <c r="M680" i="1"/>
  <c r="O681" i="1"/>
  <c r="F655" i="1"/>
  <c r="G691" i="1"/>
  <c r="D702" i="1"/>
  <c r="N647" i="1"/>
  <c r="O703" i="1"/>
  <c r="O668" i="1"/>
  <c r="D670" i="1"/>
  <c r="G644" i="1"/>
  <c r="N688" i="1"/>
  <c r="N678" i="1"/>
  <c r="M695" i="1"/>
  <c r="O691" i="1"/>
  <c r="O657" i="1"/>
  <c r="N660" i="1"/>
  <c r="F663" i="1"/>
  <c r="M698" i="1"/>
  <c r="D671" i="1"/>
  <c r="N649" i="1"/>
  <c r="G688" i="1"/>
  <c r="N645" i="1"/>
  <c r="G671" i="1"/>
  <c r="G698" i="1"/>
  <c r="F653" i="1"/>
  <c r="G675" i="1"/>
  <c r="D659" i="1"/>
  <c r="M645" i="1"/>
  <c r="N703" i="1"/>
  <c r="M690" i="1"/>
  <c r="N675" i="1"/>
  <c r="F662" i="1"/>
  <c r="O670" i="1"/>
  <c r="F700" i="1"/>
  <c r="M668" i="1"/>
  <c r="F660" i="1"/>
  <c r="F676" i="1"/>
  <c r="O643" i="1"/>
  <c r="D678" i="1"/>
  <c r="M652" i="1"/>
  <c r="D689" i="1"/>
  <c r="G682" i="1"/>
  <c r="D649" i="1"/>
  <c r="F683" i="1"/>
  <c r="O645" i="1"/>
  <c r="N676" i="1"/>
  <c r="M702" i="1"/>
  <c r="G676" i="1"/>
  <c r="F646" i="1"/>
  <c r="D680" i="1"/>
  <c r="N680" i="1"/>
  <c r="G701" i="1"/>
  <c r="M701" i="1"/>
  <c r="M689" i="1"/>
  <c r="F695" i="1"/>
  <c r="M655" i="1"/>
  <c r="O701" i="1"/>
  <c r="O685" i="1"/>
  <c r="O664" i="1"/>
  <c r="M666" i="1"/>
  <c r="M681" i="1"/>
  <c r="D683" i="1"/>
  <c r="N654" i="1"/>
  <c r="D684" i="1"/>
  <c r="F703" i="1"/>
  <c r="F661" i="1"/>
  <c r="D695" i="1"/>
  <c r="M671" i="1"/>
  <c r="F654" i="1"/>
  <c r="D682" i="1"/>
  <c r="O697" i="1"/>
  <c r="D696" i="1"/>
  <c r="D686" i="1"/>
  <c r="O693" i="1"/>
  <c r="F647" i="1"/>
  <c r="D662" i="1"/>
  <c r="G699" i="1"/>
  <c r="D681" i="1"/>
  <c r="O676" i="1"/>
  <c r="O692" i="1"/>
  <c r="D672" i="1"/>
  <c r="O673" i="1"/>
  <c r="G680" i="1"/>
  <c r="F692" i="1"/>
  <c r="G678" i="1"/>
  <c r="O694" i="1"/>
  <c r="N673" i="1"/>
  <c r="G687" i="1"/>
  <c r="F680" i="1"/>
  <c r="O682" i="1"/>
  <c r="M649" i="1"/>
  <c r="O698" i="1"/>
  <c r="G662" i="1"/>
  <c r="G650" i="1"/>
  <c r="G674" i="1"/>
  <c r="F678" i="1"/>
  <c r="G648" i="1"/>
  <c r="M658" i="1"/>
  <c r="N658" i="1"/>
  <c r="O678" i="1"/>
  <c r="O661" i="1"/>
  <c r="G695" i="1"/>
  <c r="D687" i="1"/>
  <c r="D664" i="1"/>
  <c r="N655" i="1"/>
  <c r="O649" i="1"/>
  <c r="G643" i="1"/>
  <c r="D654" i="1"/>
  <c r="G645" i="1"/>
  <c r="M663" i="1"/>
  <c r="F688" i="1"/>
  <c r="O683" i="1"/>
  <c r="O650" i="1"/>
  <c r="M669" i="1"/>
  <c r="M657" i="1"/>
  <c r="G652" i="1"/>
  <c r="G654" i="1"/>
  <c r="D694" i="1"/>
  <c r="M687" i="1"/>
  <c r="O660" i="1"/>
  <c r="G703" i="1"/>
  <c r="D657" i="1"/>
  <c r="G664" i="1"/>
  <c r="N657" i="1"/>
  <c r="N686" i="1"/>
  <c r="F686" i="1"/>
  <c r="M672" i="1"/>
  <c r="M673" i="1"/>
  <c r="N646" i="1"/>
  <c r="O644" i="1"/>
  <c r="N694" i="1"/>
  <c r="F668" i="1"/>
  <c r="N665" i="1"/>
  <c r="G657" i="1"/>
  <c r="F694" i="1"/>
  <c r="G672" i="1"/>
  <c r="M678" i="1"/>
  <c r="D685" i="1"/>
  <c r="O686" i="1"/>
  <c r="O662" i="1"/>
  <c r="F693" i="1"/>
  <c r="O672" i="1"/>
  <c r="N669" i="1"/>
  <c r="M662" i="1"/>
  <c r="M674" i="1"/>
  <c r="F675" i="1"/>
  <c r="F672" i="1"/>
  <c r="F666" i="1"/>
  <c r="G692" i="1"/>
  <c r="G685" i="1"/>
  <c r="M696" i="1"/>
  <c r="F682" i="1"/>
  <c r="G702" i="1"/>
  <c r="O695" i="1"/>
  <c r="M683" i="1"/>
  <c r="N662" i="1"/>
  <c r="F691" i="1"/>
  <c r="G686" i="1"/>
  <c r="D691" i="1"/>
  <c r="M653" i="1"/>
  <c r="N674" i="1"/>
  <c r="D647" i="1"/>
  <c r="N698" i="1"/>
  <c r="D6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ChenTao</author>
    <author>ct</author>
  </authors>
  <commentList>
    <comment ref="H1" authorId="0" shapeId="0" xr:uid="{00000000-0006-0000-0000-000001000000}">
      <text>
        <r>
          <rPr>
            <b/>
            <sz val="9"/>
            <rFont val="Tahoma"/>
            <family val="2"/>
          </rPr>
          <t>ChenTao: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：被动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 xml:space="preserve">：主动
</t>
        </r>
      </text>
    </comment>
    <comment ref="I1" authorId="0" shapeId="0" xr:uid="{00000000-0006-0000-0000-000004000000}">
      <text>
        <r>
          <rPr>
            <b/>
            <sz val="9"/>
            <rFont val="Tahoma"/>
            <family val="2"/>
          </rPr>
          <t>ChenTao: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：普通技能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：普攻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：必杀技
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 xml:space="preserve">：出场技
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family val="3"/>
            <charset val="134"/>
          </rPr>
          <t>：进化技</t>
        </r>
      </text>
    </comment>
    <comment ref="J1" authorId="1" shapeId="0" xr:uid="{DB4F4649-88D1-4C81-B487-94DB3FC6E2B6}">
      <text>
        <r>
          <rPr>
            <b/>
            <sz val="9"/>
            <color indexed="81"/>
            <rFont val="宋体"/>
            <family val="3"/>
            <charset val="134"/>
          </rPr>
          <t>ct:</t>
        </r>
        <r>
          <rPr>
            <sz val="9"/>
            <color indexed="81"/>
            <rFont val="宋体"/>
            <family val="3"/>
            <charset val="134"/>
          </rPr>
          <t xml:space="preserve">
0:范围技能</t>
        </r>
      </text>
    </comment>
    <comment ref="K1" authorId="0" shapeId="0" xr:uid="{00000000-0006-0000-0000-000002000000}">
      <text>
        <r>
          <rPr>
            <b/>
            <sz val="9"/>
            <rFont val="Tahoma"/>
            <family val="2"/>
          </rPr>
          <t>ChenTao: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释放顺序从低到高</t>
        </r>
      </text>
    </comment>
    <comment ref="L1" authorId="0" shapeId="0" xr:uid="{00000000-0006-0000-0000-000003000000}">
      <text>
        <r>
          <rPr>
            <b/>
            <sz val="9"/>
            <rFont val="Tahoma"/>
            <family val="2"/>
          </rPr>
          <t>ChenTao:</t>
        </r>
        <r>
          <rPr>
            <sz val="9"/>
            <rFont val="Tahoma"/>
            <family val="2"/>
          </rPr>
          <t xml:space="preserve">
0:</t>
        </r>
        <r>
          <rPr>
            <sz val="9"/>
            <rFont val="宋体"/>
            <family val="3"/>
            <charset val="134"/>
          </rPr>
          <t xml:space="preserve">没有
</t>
        </r>
        <r>
          <rPr>
            <sz val="9"/>
            <rFont val="Tahoma"/>
            <family val="2"/>
          </rPr>
          <t>1:</t>
        </r>
        <r>
          <rPr>
            <sz val="9"/>
            <rFont val="宋体"/>
            <family val="3"/>
            <charset val="134"/>
          </rPr>
          <t>有</t>
        </r>
      </text>
    </comment>
  </commentList>
</comments>
</file>

<file path=xl/sharedStrings.xml><?xml version="1.0" encoding="utf-8"?>
<sst xmlns="http://schemas.openxmlformats.org/spreadsheetml/2006/main" count="5197" uniqueCount="1292">
  <si>
    <t>ID</t>
  </si>
  <si>
    <t>中文名</t>
  </si>
  <si>
    <t>描述</t>
  </si>
  <si>
    <t>是否展示</t>
  </si>
  <si>
    <t>图标</t>
  </si>
  <si>
    <t>类型</t>
  </si>
  <si>
    <t>主动技能优先级</t>
  </si>
  <si>
    <t>是否有技能编辑器编辑的数据</t>
  </si>
  <si>
    <t>不可打基地</t>
  </si>
  <si>
    <t>技能名称</t>
  </si>
  <si>
    <t>技能描述</t>
  </si>
  <si>
    <t>预留字段</t>
  </si>
  <si>
    <t>skillId</t>
  </si>
  <si>
    <t>skillName</t>
  </si>
  <si>
    <t>showOnUI</t>
  </si>
  <si>
    <t>icon</t>
  </si>
  <si>
    <r>
      <rPr>
        <sz val="11"/>
        <color theme="1"/>
        <rFont val="宋体"/>
        <family val="2"/>
        <scheme val="minor"/>
      </rPr>
      <t>t</t>
    </r>
    <r>
      <rPr>
        <sz val="11"/>
        <color theme="1"/>
        <rFont val="宋体"/>
        <family val="2"/>
        <scheme val="minor"/>
      </rPr>
      <t>ype</t>
    </r>
  </si>
  <si>
    <t>priority</t>
  </si>
  <si>
    <t>hasSkillInfo</t>
  </si>
  <si>
    <t>notHitBasement</t>
  </si>
  <si>
    <t>jinengmingcheng</t>
  </si>
  <si>
    <t>jinengmiaoshu</t>
  </si>
  <si>
    <t>kc</t>
  </si>
  <si>
    <t>c</t>
  </si>
  <si>
    <t>int</t>
  </si>
  <si>
    <t>string</t>
  </si>
  <si>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nt</t>
    </r>
  </si>
  <si>
    <t>boolean</t>
  </si>
  <si>
    <t>恢复法阵</t>
  </si>
  <si>
    <t>playerskill1</t>
  </si>
  <si>
    <t>区域的友方单位每0.5秒恢复生命上限3%的治疗量持续5秒</t>
  </si>
  <si>
    <t>雷霆万钧</t>
  </si>
  <si>
    <t>playerskill2</t>
  </si>
  <si>
    <t>区域的敌方单位造成5次伤害，每次造成生命上限4%的伤害</t>
  </si>
  <si>
    <t>静电扰乱</t>
  </si>
  <si>
    <t>playerskill3</t>
  </si>
  <si>
    <t>区域内的敌方单位造成一次眩晕效果持续2秒</t>
  </si>
  <si>
    <t>嘲讽图腾</t>
  </si>
  <si>
    <t>playerskill4</t>
  </si>
  <si>
    <t>放置一个嘲讽图腾吸引附近单位攻击他持续3秒</t>
  </si>
  <si>
    <t>狂暴之魂</t>
  </si>
  <si>
    <t>playerskill5</t>
  </si>
  <si>
    <t>区域的友方单位攻击速度提高30%持续5秒</t>
  </si>
  <si>
    <t>不免之地</t>
  </si>
  <si>
    <t>playerskill6</t>
  </si>
  <si>
    <t>放置一个免死区域，该区域的友方单位血量不会降为0点持续3秒</t>
  </si>
  <si>
    <t>普通攻击</t>
  </si>
  <si>
    <t>skill1_1000</t>
  </si>
  <si>
    <t>普攻</t>
  </si>
  <si>
    <t>对单个敌人造成100%的伤害</t>
  </si>
  <si>
    <t>长枪投掷</t>
  </si>
  <si>
    <t>skill2_1000</t>
  </si>
  <si>
    <t>终结技能</t>
  </si>
  <si>
    <t>可同时对范围内多个敌人投掷长矛,持续X秒</t>
  </si>
  <si>
    <t>skill3_1000</t>
  </si>
  <si>
    <t>skill1_1001</t>
  </si>
  <si>
    <t>莽撞</t>
  </si>
  <si>
    <t>skill2_1001</t>
  </si>
  <si>
    <t>skill1_1002</t>
  </si>
  <si>
    <t>超音波</t>
  </si>
  <si>
    <t>skill2_1002</t>
  </si>
  <si>
    <t>skill1_1003</t>
  </si>
  <si>
    <t>瘴气</t>
  </si>
  <si>
    <t>skill2_1003</t>
  </si>
  <si>
    <t>skill1_1004</t>
  </si>
  <si>
    <t>硬化外壳</t>
  </si>
  <si>
    <t>skill2_1004</t>
  </si>
  <si>
    <t>skill1_1005</t>
  </si>
  <si>
    <t>神经毒液</t>
  </si>
  <si>
    <t>skill2_1005</t>
  </si>
  <si>
    <t>skill1_1006</t>
  </si>
  <si>
    <t>冰箭</t>
  </si>
  <si>
    <t>skill2_1006</t>
  </si>
  <si>
    <t>skill1_1007</t>
  </si>
  <si>
    <t>激励</t>
  </si>
  <si>
    <t>skill2_1007</t>
  </si>
  <si>
    <t>skill1_1008</t>
  </si>
  <si>
    <t>圣光术</t>
  </si>
  <si>
    <t>skill2_1008</t>
  </si>
  <si>
    <t>skill1_1009</t>
  </si>
  <si>
    <t>影之子</t>
  </si>
  <si>
    <t>skill2_1009</t>
  </si>
  <si>
    <t>skill1_1010</t>
  </si>
  <si>
    <t>蝎毒</t>
  </si>
  <si>
    <t>skill1_1011</t>
  </si>
  <si>
    <t>复苏之地</t>
  </si>
  <si>
    <t>skill2_1011</t>
  </si>
  <si>
    <t>skill1_1012</t>
  </si>
  <si>
    <t>钻地</t>
  </si>
  <si>
    <t>skill2_1012</t>
  </si>
  <si>
    <t>skill1_1013</t>
  </si>
  <si>
    <t>回旋镖</t>
  </si>
  <si>
    <t>skill2_1013</t>
  </si>
  <si>
    <t>skill1_1014</t>
  </si>
  <si>
    <t>眼球射线</t>
  </si>
  <si>
    <t>skill2_1014</t>
  </si>
  <si>
    <t>skill1_1015</t>
  </si>
  <si>
    <t>火球</t>
  </si>
  <si>
    <t>skill2_1015</t>
  </si>
  <si>
    <t>skill1_1016</t>
  </si>
  <si>
    <t>三连击</t>
  </si>
  <si>
    <t>skill2_1016</t>
  </si>
  <si>
    <t>skill1_1017</t>
  </si>
  <si>
    <t>狂暴</t>
  </si>
  <si>
    <t>skill2_1017</t>
  </si>
  <si>
    <t>skill1_2000</t>
  </si>
  <si>
    <t>紫炎弹</t>
  </si>
  <si>
    <t>skill2_2000</t>
  </si>
  <si>
    <t>紫炎强化</t>
  </si>
  <si>
    <t>skill3_2000</t>
  </si>
  <si>
    <t>普通技能</t>
  </si>
  <si>
    <t>skill1_2001</t>
  </si>
  <si>
    <t>重斧击</t>
  </si>
  <si>
    <t>skill2_2001</t>
  </si>
  <si>
    <t>爆裂</t>
  </si>
  <si>
    <t>skill3_2001</t>
  </si>
  <si>
    <t>skill1_2002</t>
  </si>
  <si>
    <t>沙石铠甲</t>
  </si>
  <si>
    <t>skill2_2002</t>
  </si>
  <si>
    <t>技能3</t>
  </si>
  <si>
    <t>skill3_2002</t>
  </si>
  <si>
    <t>skill1_2003</t>
  </si>
  <si>
    <t>撼地一击</t>
  </si>
  <si>
    <t>skill2_2003</t>
  </si>
  <si>
    <t>岩石身躯</t>
  </si>
  <si>
    <t>skill3_2003</t>
  </si>
  <si>
    <t>skill1_2004</t>
  </si>
  <si>
    <t>速射</t>
  </si>
  <si>
    <t>skill2_2004</t>
  </si>
  <si>
    <t>点燃</t>
  </si>
  <si>
    <t>skill3_2004</t>
  </si>
  <si>
    <t>skill1_2005</t>
  </si>
  <si>
    <t>石化射线</t>
  </si>
  <si>
    <t>skill2_2005</t>
  </si>
  <si>
    <t>石化攻击</t>
  </si>
  <si>
    <t>skill3_2005</t>
  </si>
  <si>
    <t>skill1_2006</t>
  </si>
  <si>
    <t>魔之凝视</t>
  </si>
  <si>
    <t>skill2_2006</t>
  </si>
  <si>
    <t>感知提升</t>
  </si>
  <si>
    <t>skill3_2006</t>
  </si>
  <si>
    <t>skill1_2007</t>
  </si>
  <si>
    <t>战争印记</t>
  </si>
  <si>
    <t>skill2_2007</t>
  </si>
  <si>
    <t>战斗血统</t>
  </si>
  <si>
    <t>skill3_2007</t>
  </si>
  <si>
    <t>skill1_2008</t>
  </si>
  <si>
    <t>潜能爆发</t>
  </si>
  <si>
    <t>skill2_2008</t>
  </si>
  <si>
    <t>硬化皮肤</t>
  </si>
  <si>
    <t>skill3_2008</t>
  </si>
  <si>
    <t>skill1_2009</t>
  </si>
  <si>
    <t>禁锢</t>
  </si>
  <si>
    <t>skill2_2009</t>
  </si>
  <si>
    <t>致命打击</t>
  </si>
  <si>
    <t>skill3_2009</t>
  </si>
  <si>
    <t>skill1_2010</t>
  </si>
  <si>
    <t>羽之穿刺</t>
  </si>
  <si>
    <t>skill2_2010</t>
  </si>
  <si>
    <t>黑羽标记</t>
  </si>
  <si>
    <t>skill3_2010</t>
  </si>
  <si>
    <t>skill1_2011</t>
  </si>
  <si>
    <t>猫爪突袭</t>
  </si>
  <si>
    <t>skill2_2011</t>
  </si>
  <si>
    <t>猫爪连击</t>
  </si>
  <si>
    <t>skill3_2011</t>
  </si>
  <si>
    <t>skill1_2012</t>
  </si>
  <si>
    <t>狼族血统</t>
  </si>
  <si>
    <t>skill2_2012</t>
  </si>
  <si>
    <t>skill3_2012</t>
  </si>
  <si>
    <t>skill1_2013</t>
  </si>
  <si>
    <t>重力波</t>
  </si>
  <si>
    <t>skill2_2013</t>
  </si>
  <si>
    <t>石化皮肤</t>
  </si>
  <si>
    <t>skill3_2013</t>
  </si>
  <si>
    <t>skill1_2014</t>
  </si>
  <si>
    <t>送葬</t>
  </si>
  <si>
    <t>skill2_2014</t>
  </si>
  <si>
    <t>吸元</t>
  </si>
  <si>
    <t>skill3_2014</t>
  </si>
  <si>
    <t>skill1_2015</t>
  </si>
  <si>
    <t>血蝙蝠</t>
  </si>
  <si>
    <t>skill2_2015</t>
  </si>
  <si>
    <t>血液转化</t>
  </si>
  <si>
    <t>skill3_2015</t>
  </si>
  <si>
    <t>skill1_2016</t>
  </si>
  <si>
    <t>撕咬</t>
  </si>
  <si>
    <t>skill2_2016</t>
  </si>
  <si>
    <t>撕裂攻击</t>
  </si>
  <si>
    <t>skill3_2016</t>
  </si>
  <si>
    <t>skill1_2017</t>
  </si>
  <si>
    <t>治愈之光</t>
  </si>
  <si>
    <t>skill2_2017</t>
  </si>
  <si>
    <t>自然之灵</t>
  </si>
  <si>
    <t>skill4_2017</t>
  </si>
  <si>
    <t>skill1_2018</t>
  </si>
  <si>
    <t>大地震击</t>
  </si>
  <si>
    <t>skill2_2018</t>
  </si>
  <si>
    <t>厚皮</t>
  </si>
  <si>
    <t>skill3_2018</t>
  </si>
  <si>
    <t>skill1_2019</t>
  </si>
  <si>
    <t>万箭齐发</t>
  </si>
  <si>
    <t>skill2_2019</t>
  </si>
  <si>
    <t>弓箭专精</t>
  </si>
  <si>
    <t>skill3_2019</t>
  </si>
  <si>
    <t>skill4_2019</t>
  </si>
  <si>
    <t>skill1_3000</t>
  </si>
  <si>
    <t>狂乱打击</t>
  </si>
  <si>
    <t>skill2_3000</t>
  </si>
  <si>
    <t>skill3_3000</t>
  </si>
  <si>
    <t>skill1_3001</t>
  </si>
  <si>
    <t>魅惑</t>
  </si>
  <si>
    <t>skill2_3001</t>
  </si>
  <si>
    <t>鞭打快感</t>
  </si>
  <si>
    <t>skill3_3001</t>
  </si>
  <si>
    <t>skill1_3002</t>
  </si>
  <si>
    <t>能量吸汲</t>
  </si>
  <si>
    <t>skill2_3002</t>
  </si>
  <si>
    <t>淬毒</t>
  </si>
  <si>
    <t>skill3_3002</t>
  </si>
  <si>
    <t>skill1_3003</t>
  </si>
  <si>
    <t>腐朽叹息</t>
  </si>
  <si>
    <t>skill2_3003</t>
  </si>
  <si>
    <t>腐气吸收</t>
  </si>
  <si>
    <t>skill3_3003</t>
  </si>
  <si>
    <t>skill1_3004</t>
  </si>
  <si>
    <t>恶魔面具</t>
  </si>
  <si>
    <t>skill2_3004</t>
  </si>
  <si>
    <t>生命剥夺</t>
  </si>
  <si>
    <t>skill3_3004</t>
  </si>
  <si>
    <t>skill4_3004</t>
  </si>
  <si>
    <t>skill5_3004</t>
  </si>
  <si>
    <t>skill6_3004</t>
  </si>
  <si>
    <t>skill7_3004</t>
  </si>
  <si>
    <t>skill8_3004</t>
  </si>
  <si>
    <t>skill1_3005</t>
  </si>
  <si>
    <t>噬心食髓</t>
  </si>
  <si>
    <t>skill2_3005</t>
  </si>
  <si>
    <t>进食</t>
  </si>
  <si>
    <t>skill3_3005</t>
  </si>
  <si>
    <t>skill1_3006</t>
  </si>
  <si>
    <t>海妖之歌</t>
  </si>
  <si>
    <t>skill2_3006</t>
  </si>
  <si>
    <t>海妖冲击</t>
  </si>
  <si>
    <t>skill3_3006</t>
  </si>
  <si>
    <t>skill1_3007</t>
  </si>
  <si>
    <t>冰霜之刺</t>
  </si>
  <si>
    <t>skill2_3007</t>
  </si>
  <si>
    <t>冷气</t>
  </si>
  <si>
    <t>skill3_3007</t>
  </si>
  <si>
    <t>skill1_3008</t>
  </si>
  <si>
    <t>爆炎铠甲</t>
  </si>
  <si>
    <t>skill2_3008</t>
  </si>
  <si>
    <t>炙热灵魂</t>
  </si>
  <si>
    <t>skill3_3008</t>
  </si>
  <si>
    <t>skill1_3009</t>
  </si>
  <si>
    <t>光盾</t>
  </si>
  <si>
    <t>skill2_3009</t>
  </si>
  <si>
    <t>金身</t>
  </si>
  <si>
    <t>skill3_3009</t>
  </si>
  <si>
    <t>skill1_3010</t>
  </si>
  <si>
    <t>屠戮之舞</t>
  </si>
  <si>
    <t>skill2_3010</t>
  </si>
  <si>
    <t>好胜心</t>
  </si>
  <si>
    <t>skill3_3010</t>
  </si>
  <si>
    <t>skill1_3011</t>
  </si>
  <si>
    <t>冲撞</t>
  </si>
  <si>
    <t>skill2_3011</t>
  </si>
  <si>
    <t>威慑</t>
  </si>
  <si>
    <t>skill3_3011</t>
  </si>
  <si>
    <t>skill1_3012</t>
  </si>
  <si>
    <t>skill2_3012</t>
  </si>
  <si>
    <t>skill3_3012</t>
  </si>
  <si>
    <t>skill1_3013</t>
  </si>
  <si>
    <t>纯洁之愈</t>
  </si>
  <si>
    <t>skill2_3013</t>
  </si>
  <si>
    <t>纯真之物</t>
  </si>
  <si>
    <t>skill3_3013</t>
  </si>
  <si>
    <t>skill1_3014</t>
  </si>
  <si>
    <t>标记</t>
  </si>
  <si>
    <t>skill2_3014</t>
  </si>
  <si>
    <t>捕猎天赋</t>
  </si>
  <si>
    <t>skill3_3014</t>
  </si>
  <si>
    <t>skill1_3015</t>
  </si>
  <si>
    <t>尖刺外壳</t>
  </si>
  <si>
    <t>skill2_3015</t>
  </si>
  <si>
    <t>复苏</t>
  </si>
  <si>
    <t>skill3_3015</t>
  </si>
  <si>
    <t>skill1_3016</t>
  </si>
  <si>
    <t>闪电链</t>
  </si>
  <si>
    <t>skill2_3016</t>
  </si>
  <si>
    <t>风暴之灵</t>
  </si>
  <si>
    <t>skill3_3016</t>
  </si>
  <si>
    <t>skill1_3017</t>
  </si>
  <si>
    <t>飓风</t>
  </si>
  <si>
    <t>skill2_3017</t>
  </si>
  <si>
    <t>天空统领</t>
  </si>
  <si>
    <t>skill3_3017</t>
  </si>
  <si>
    <t>skill1_3018</t>
  </si>
  <si>
    <t>skill2_3018</t>
  </si>
  <si>
    <t>skill3_3018</t>
  </si>
  <si>
    <t>技能4</t>
  </si>
  <si>
    <t>skill1_3019</t>
  </si>
  <si>
    <t>强化外壳</t>
  </si>
  <si>
    <t>skill2_3019</t>
  </si>
  <si>
    <t>水晶外壳</t>
  </si>
  <si>
    <t>skill3_3019</t>
  </si>
  <si>
    <t>skill1_3020</t>
  </si>
  <si>
    <t>战争怒吼</t>
  </si>
  <si>
    <t>skill2_3020</t>
  </si>
  <si>
    <t>抢夺</t>
  </si>
  <si>
    <t>skill3_3020</t>
  </si>
  <si>
    <t>skill1_3021</t>
  </si>
  <si>
    <t>重水击</t>
  </si>
  <si>
    <t>skill2_3021</t>
  </si>
  <si>
    <t>海神加护</t>
  </si>
  <si>
    <t>skill3_3021</t>
  </si>
  <si>
    <t>skill1_4000</t>
  </si>
  <si>
    <t>三头攻击</t>
  </si>
  <si>
    <t>skill2_4000</t>
  </si>
  <si>
    <t>血腥</t>
  </si>
  <si>
    <t>skill3_4000</t>
  </si>
  <si>
    <t>暴躁</t>
  </si>
  <si>
    <t>skill4_4000</t>
  </si>
  <si>
    <t>skill1_4001</t>
  </si>
  <si>
    <t>skill2_4001</t>
  </si>
  <si>
    <t>skill3_4001</t>
  </si>
  <si>
    <t>skill4_4001</t>
  </si>
  <si>
    <t>skill1_4002</t>
  </si>
  <si>
    <t>决斗</t>
  </si>
  <si>
    <t>skill2_4002</t>
  </si>
  <si>
    <t>深渊力量</t>
  </si>
  <si>
    <t>skill3_4002</t>
  </si>
  <si>
    <t>邪恶之力</t>
  </si>
  <si>
    <t>skill4_4002</t>
  </si>
  <si>
    <t>skill1_4003</t>
  </si>
  <si>
    <t>末日审判</t>
  </si>
  <si>
    <t>skill2_4003</t>
  </si>
  <si>
    <t>抛投</t>
  </si>
  <si>
    <t>skill3_4003</t>
  </si>
  <si>
    <t>俘虏灵魂</t>
  </si>
  <si>
    <t>skill4_4003</t>
  </si>
  <si>
    <t>skill1_4004</t>
  </si>
  <si>
    <t>致死打击</t>
  </si>
  <si>
    <t>skill2_4004</t>
  </si>
  <si>
    <t>毒蛇守卫</t>
  </si>
  <si>
    <t>skill3_4004</t>
  </si>
  <si>
    <t>守卫觉醒</t>
  </si>
  <si>
    <t>skill4_4004</t>
  </si>
  <si>
    <t>skill1_4005</t>
  </si>
  <si>
    <t>skill2_4005</t>
  </si>
  <si>
    <t>skill3_4005</t>
  </si>
  <si>
    <t>skill4_4005</t>
  </si>
  <si>
    <t>skill1_4006</t>
  </si>
  <si>
    <t>石化凝视</t>
  </si>
  <si>
    <t>skill2_4006</t>
  </si>
  <si>
    <t>skill3_4006</t>
  </si>
  <si>
    <t>skill4_4006</t>
  </si>
  <si>
    <t>skill1_4007</t>
  </si>
  <si>
    <t>强力嘲讽</t>
  </si>
  <si>
    <t>skill2_4007</t>
  </si>
  <si>
    <t>坚硬外壳</t>
  </si>
  <si>
    <t>skill3_4007</t>
  </si>
  <si>
    <t>共生共死</t>
  </si>
  <si>
    <t>skill4_4007</t>
  </si>
  <si>
    <t>大海啸</t>
  </si>
  <si>
    <t>skill2_4008</t>
  </si>
  <si>
    <t>潮汐之魂</t>
  </si>
  <si>
    <t>skill3_4008</t>
  </si>
  <si>
    <t>冲击之潮</t>
  </si>
  <si>
    <t>skill4_4008</t>
  </si>
  <si>
    <t>skill1_4009</t>
  </si>
  <si>
    <t>噩梦吐息</t>
  </si>
  <si>
    <t>skill2_4009</t>
  </si>
  <si>
    <t>火焰喷射</t>
  </si>
  <si>
    <t>skill3_4009</t>
  </si>
  <si>
    <t>多重撕咬</t>
  </si>
  <si>
    <t>skill4_4009</t>
  </si>
  <si>
    <t>skill1_4010</t>
  </si>
  <si>
    <t>尖啸</t>
  </si>
  <si>
    <t>skill2_4010</t>
  </si>
  <si>
    <t>领袖气质</t>
  </si>
  <si>
    <t>skill3_4010</t>
  </si>
  <si>
    <t>羽蛇神的智慧</t>
  </si>
  <si>
    <t>skill4_4010</t>
  </si>
  <si>
    <t>skill1_4011</t>
  </si>
  <si>
    <t>死亡引力</t>
  </si>
  <si>
    <t>skill2_4011</t>
  </si>
  <si>
    <t>复仇之盾</t>
  </si>
  <si>
    <t>skill3_4011</t>
  </si>
  <si>
    <t>坚硬</t>
  </si>
  <si>
    <t>skill4_4011</t>
  </si>
  <si>
    <t>skill1_4012</t>
  </si>
  <si>
    <t>天狗道</t>
  </si>
  <si>
    <t>skill2_4012</t>
  </si>
  <si>
    <t>月光</t>
  </si>
  <si>
    <t>skill3_4012</t>
  </si>
  <si>
    <t>闭月</t>
  </si>
  <si>
    <t>skill4_4012</t>
  </si>
  <si>
    <t>skill1_4013</t>
  </si>
  <si>
    <t>压制</t>
  </si>
  <si>
    <t>skill2_4013</t>
  </si>
  <si>
    <t>灼伤之毒</t>
  </si>
  <si>
    <t>skill3_4013</t>
  </si>
  <si>
    <t>疯狂生长</t>
  </si>
  <si>
    <t>skill4_4013</t>
  </si>
  <si>
    <t>skill1_4014</t>
  </si>
  <si>
    <t>死亡力场</t>
  </si>
  <si>
    <t>skill2_4014</t>
  </si>
  <si>
    <t>怒吼</t>
  </si>
  <si>
    <t>skill3_4014</t>
  </si>
  <si>
    <t>禁言攻击</t>
  </si>
  <si>
    <t>skill4_4014</t>
  </si>
  <si>
    <t>skill1_4015</t>
  </si>
  <si>
    <t>天火焚尽</t>
  </si>
  <si>
    <t>skill2_4015</t>
  </si>
  <si>
    <t>涅槃之火</t>
  </si>
  <si>
    <t>skill3_4015</t>
  </si>
  <si>
    <t>凤凰之怒</t>
  </si>
  <si>
    <t>skill4_4015</t>
  </si>
  <si>
    <t>skill1_4016</t>
  </si>
  <si>
    <t>死亡龙息</t>
  </si>
  <si>
    <t>skill2_4016</t>
  </si>
  <si>
    <t>流星冲击</t>
  </si>
  <si>
    <t>skill3_4016</t>
  </si>
  <si>
    <t>龙王护甲</t>
  </si>
  <si>
    <t>skill4_4016</t>
  </si>
  <si>
    <t>skill1_4017</t>
  </si>
  <si>
    <t>制裁之雷</t>
  </si>
  <si>
    <t>skill2_4017</t>
  </si>
  <si>
    <t>skill3_4017</t>
  </si>
  <si>
    <t>skill4_4017</t>
  </si>
  <si>
    <t>skill5_4017</t>
  </si>
  <si>
    <t>skill1_4018</t>
  </si>
  <si>
    <t>反击风暴</t>
  </si>
  <si>
    <t>skill2_4018</t>
  </si>
  <si>
    <t>弱点感知</t>
  </si>
  <si>
    <t>skill3_4018</t>
  </si>
  <si>
    <t>亡命</t>
  </si>
  <si>
    <t>skill4_4018</t>
  </si>
  <si>
    <t>skill1_4019</t>
  </si>
  <si>
    <t>隐形猎杀</t>
  </si>
  <si>
    <t>skill2_4019</t>
  </si>
  <si>
    <t>狩猎</t>
  </si>
  <si>
    <t>skill3_4019</t>
  </si>
  <si>
    <t>杀戮之心</t>
  </si>
  <si>
    <t>skill4_4019</t>
  </si>
  <si>
    <t>skill1_4020</t>
  </si>
  <si>
    <t>骸骨之刺</t>
  </si>
  <si>
    <t>skill2_4020</t>
  </si>
  <si>
    <t>腐烂气息</t>
  </si>
  <si>
    <t>skill3_4020</t>
  </si>
  <si>
    <t>骸骨外壳</t>
  </si>
  <si>
    <t>skill4_4020</t>
  </si>
  <si>
    <t>skill1_4021</t>
  </si>
  <si>
    <t>冰风暴</t>
  </si>
  <si>
    <t>skill2_4021</t>
  </si>
  <si>
    <t>冰魂诅咒</t>
  </si>
  <si>
    <t>skill3_4021</t>
  </si>
  <si>
    <t>寒冰掌握</t>
  </si>
  <si>
    <t>skill4_4021</t>
  </si>
  <si>
    <t>skill1_4022</t>
  </si>
  <si>
    <t>天降正义</t>
  </si>
  <si>
    <t>skill2_4022</t>
  </si>
  <si>
    <t>skill3_4022</t>
  </si>
  <si>
    <t>skill4_4022</t>
  </si>
  <si>
    <t>skill1_4023</t>
  </si>
  <si>
    <t>噬魂</t>
  </si>
  <si>
    <t>skill2_4023</t>
  </si>
  <si>
    <t>诅咒</t>
  </si>
  <si>
    <t>skill3_4023</t>
  </si>
  <si>
    <t>灵魂链接</t>
  </si>
  <si>
    <t>skill4_4023</t>
  </si>
  <si>
    <t>skill1_4024</t>
  </si>
  <si>
    <t>盛宴</t>
  </si>
  <si>
    <t>skill2_4024</t>
  </si>
  <si>
    <t>skill3_4024</t>
  </si>
  <si>
    <t>血之契约</t>
  </si>
  <si>
    <t>skill4_4024</t>
  </si>
  <si>
    <t>skill1_4025</t>
  </si>
  <si>
    <t>死亡冲锋</t>
  </si>
  <si>
    <t>skill2_4025</t>
  </si>
  <si>
    <t>堕落十字军</t>
  </si>
  <si>
    <t>skill3_4025</t>
  </si>
  <si>
    <t>堕落武器</t>
  </si>
  <si>
    <t>skill4_4025</t>
  </si>
  <si>
    <t>skill1_4026</t>
  </si>
  <si>
    <t>灵魂收割</t>
  </si>
  <si>
    <t>skill2_4026</t>
  </si>
  <si>
    <t>skill3_4026</t>
  </si>
  <si>
    <t>死亡绽放</t>
  </si>
  <si>
    <t>skill4_4026</t>
  </si>
  <si>
    <t>skill5_4026</t>
  </si>
  <si>
    <t>skill1_4027</t>
  </si>
  <si>
    <t>泰坦能量</t>
  </si>
  <si>
    <t>skill2_4027</t>
  </si>
  <si>
    <t>skill3_4027</t>
  </si>
  <si>
    <t>泰坦加护</t>
  </si>
  <si>
    <t>skill4_4027</t>
  </si>
  <si>
    <t>skill1_4028</t>
  </si>
  <si>
    <t>冰霜震击</t>
  </si>
  <si>
    <t>skill2_4028</t>
  </si>
  <si>
    <t>skill3_4028</t>
  </si>
  <si>
    <t>冰霜外壳</t>
  </si>
  <si>
    <t>skill4_4028</t>
  </si>
  <si>
    <t>skill1_4029</t>
  </si>
  <si>
    <t>熔岩火山</t>
  </si>
  <si>
    <t>skill2_4029</t>
  </si>
  <si>
    <t>熔岩外壳</t>
  </si>
  <si>
    <t>skill3_4029</t>
  </si>
  <si>
    <t>熔岩重击</t>
  </si>
  <si>
    <t>skill4_4029</t>
  </si>
  <si>
    <t>skill1_4030</t>
  </si>
  <si>
    <t>陨石</t>
  </si>
  <si>
    <t>skill2_4030</t>
  </si>
  <si>
    <t>skill3_4030</t>
  </si>
  <si>
    <t>skill4_4030</t>
  </si>
  <si>
    <t>skill5_4030</t>
  </si>
  <si>
    <t>skill1_4031</t>
  </si>
  <si>
    <t>skill2_4031</t>
  </si>
  <si>
    <t>skill3_4031</t>
  </si>
  <si>
    <t>skill4_4031</t>
  </si>
  <si>
    <t>skill1_4032</t>
  </si>
  <si>
    <t>神圣赞美诗</t>
  </si>
  <si>
    <t>skill2_4032</t>
  </si>
  <si>
    <t>skill3_4032</t>
  </si>
  <si>
    <t>净化之光</t>
  </si>
  <si>
    <t>skill4_4032</t>
  </si>
  <si>
    <t>skill1_4033</t>
  </si>
  <si>
    <t>幽魂地狱</t>
  </si>
  <si>
    <t>skill2_4033</t>
  </si>
  <si>
    <t>skill3_4033</t>
  </si>
  <si>
    <t>skill4_4033</t>
  </si>
  <si>
    <t>skill1_4034</t>
  </si>
  <si>
    <t>skill2_4034</t>
  </si>
  <si>
    <t>skill3_4034</t>
  </si>
  <si>
    <t>skill4_4034</t>
  </si>
  <si>
    <t>skill1_4035</t>
  </si>
  <si>
    <t>瞬息一击</t>
  </si>
  <si>
    <t>skill2_4035</t>
  </si>
  <si>
    <t>skill3_4035</t>
  </si>
  <si>
    <t>skill4_4035</t>
  </si>
  <si>
    <t>skill1_4036</t>
  </si>
  <si>
    <t>震荡波</t>
  </si>
  <si>
    <t>skill2_4036</t>
  </si>
  <si>
    <t>skill3_4036</t>
  </si>
  <si>
    <t>活性护甲</t>
  </si>
  <si>
    <t>skill4_4036</t>
  </si>
  <si>
    <t>skill1_4037</t>
  </si>
  <si>
    <t>生命之种</t>
  </si>
  <si>
    <t>skill2_4037</t>
  </si>
  <si>
    <t>skill3_4037</t>
  </si>
  <si>
    <t>skill4_4037</t>
  </si>
  <si>
    <t>skill1_4038</t>
  </si>
  <si>
    <t>金箍重击</t>
  </si>
  <si>
    <t>skill2_4038</t>
  </si>
  <si>
    <t>真假猴王</t>
  </si>
  <si>
    <t>skill3_4038</t>
  </si>
  <si>
    <t>条件反射</t>
  </si>
  <si>
    <t>skill4_4038</t>
  </si>
  <si>
    <t>skill1_4039</t>
  </si>
  <si>
    <t>skill2_4039</t>
  </si>
  <si>
    <t>skill3_4039</t>
  </si>
  <si>
    <t>skill4_4039</t>
  </si>
  <si>
    <t>skill1_4040</t>
  </si>
  <si>
    <t>野蛮冲撞</t>
  </si>
  <si>
    <t>skill2_4040</t>
  </si>
  <si>
    <t>无畏战神</t>
  </si>
  <si>
    <t>skill3_4040</t>
  </si>
  <si>
    <t>狂战士</t>
  </si>
  <si>
    <t>skill4_4040</t>
  </si>
  <si>
    <t>毒蛇守卫技能1</t>
  </si>
  <si>
    <t>skill_linshi_2</t>
  </si>
  <si>
    <t>召唤物技能</t>
  </si>
  <si>
    <t>毒蛇守卫技能2</t>
  </si>
  <si>
    <t>无头骑士小骷髅</t>
  </si>
  <si>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2"/>
        <scheme val="minor"/>
      </rPr>
      <t>kill</t>
    </r>
  </si>
  <si>
    <t>_</t>
  </si>
  <si>
    <t>名称</t>
  </si>
  <si>
    <t>品质</t>
  </si>
  <si>
    <t>定位</t>
  </si>
  <si>
    <t>攻击</t>
  </si>
  <si>
    <t>防御</t>
  </si>
  <si>
    <t>生命</t>
  </si>
  <si>
    <t>攻击下限</t>
  </si>
  <si>
    <t>攻击中限</t>
  </si>
  <si>
    <t>攻击上限</t>
  </si>
  <si>
    <t>防御下限</t>
  </si>
  <si>
    <t>防御中限</t>
  </si>
  <si>
    <t>防御上限</t>
  </si>
  <si>
    <t>生命下限</t>
  </si>
  <si>
    <t>生命中限</t>
  </si>
  <si>
    <t>生命上限</t>
  </si>
  <si>
    <t>狂暴骷髅</t>
  </si>
  <si>
    <t>近</t>
  </si>
  <si>
    <t>半肉半出</t>
  </si>
  <si>
    <t>输出</t>
  </si>
  <si>
    <t>蓝卡</t>
  </si>
  <si>
    <t>小恐龙</t>
  </si>
  <si>
    <t>紫卡</t>
  </si>
  <si>
    <t>雏龙</t>
  </si>
  <si>
    <t>远</t>
  </si>
  <si>
    <t>橙卡</t>
  </si>
  <si>
    <t>高鸟</t>
  </si>
  <si>
    <t>红卡</t>
  </si>
  <si>
    <t>镰鼬</t>
  </si>
  <si>
    <t>掘地虫</t>
  </si>
  <si>
    <t>树精</t>
  </si>
  <si>
    <t>肉盾</t>
  </si>
  <si>
    <t>沙漠蝎</t>
  </si>
  <si>
    <t>暗精灵</t>
  </si>
  <si>
    <t>光精灵</t>
  </si>
  <si>
    <t>火精灵</t>
  </si>
  <si>
    <t>冰精灵</t>
  </si>
  <si>
    <t>中</t>
  </si>
  <si>
    <t>半肉</t>
  </si>
  <si>
    <t>辅助</t>
  </si>
  <si>
    <t>地穴蜘蛛</t>
  </si>
  <si>
    <t>圣甲虫</t>
  </si>
  <si>
    <t>食尸鬼</t>
  </si>
  <si>
    <t>吸血蝙蝠</t>
  </si>
  <si>
    <t>鱼人</t>
  </si>
  <si>
    <t>小恶魔</t>
  </si>
  <si>
    <t>半人马</t>
  </si>
  <si>
    <t>牛头怪</t>
  </si>
  <si>
    <t>陆行鸟</t>
  </si>
  <si>
    <t>半出半辅</t>
  </si>
  <si>
    <t>剑齿虎</t>
  </si>
  <si>
    <t>吸血鬼</t>
  </si>
  <si>
    <t>木乃伊</t>
  </si>
  <si>
    <t>石像鬼</t>
  </si>
  <si>
    <t>狼人</t>
  </si>
  <si>
    <t>鸦天狗</t>
  </si>
  <si>
    <t>姑获鸟</t>
  </si>
  <si>
    <t>娜迦</t>
  </si>
  <si>
    <t>魔狼</t>
  </si>
  <si>
    <t>羊头恶魔</t>
  </si>
  <si>
    <t>眼魔</t>
  </si>
  <si>
    <t>石化蜥蜴</t>
  </si>
  <si>
    <t>沙罗曼蛇</t>
  </si>
  <si>
    <t>山岭巨人</t>
  </si>
  <si>
    <t>半肉半辅</t>
  </si>
  <si>
    <t>沙龙</t>
  </si>
  <si>
    <t>灰烬龙人</t>
  </si>
  <si>
    <t>迷你龙</t>
  </si>
  <si>
    <t>暮光领主</t>
  </si>
  <si>
    <t>结晶龙</t>
  </si>
  <si>
    <t>仙女龙</t>
  </si>
  <si>
    <t>狮鹫</t>
  </si>
  <si>
    <t>佩利冬</t>
  </si>
  <si>
    <t>古树精</t>
  </si>
  <si>
    <t>森林之女</t>
  </si>
  <si>
    <t>独角兽</t>
  </si>
  <si>
    <t>金刚</t>
  </si>
  <si>
    <t>帝王猛犸</t>
  </si>
  <si>
    <t>亡魂</t>
  </si>
  <si>
    <t>极光</t>
  </si>
  <si>
    <t>炎魔</t>
  </si>
  <si>
    <t>冰影</t>
  </si>
  <si>
    <t>夜骐</t>
  </si>
  <si>
    <t>络新妇</t>
  </si>
  <si>
    <t>般若</t>
  </si>
  <si>
    <t>女妖</t>
  </si>
  <si>
    <t>狮蝎</t>
  </si>
  <si>
    <t>魅魔</t>
  </si>
  <si>
    <t>大恶魔</t>
  </si>
  <si>
    <t>犼</t>
  </si>
  <si>
    <t>白泽</t>
  </si>
  <si>
    <t>大猿王</t>
  </si>
  <si>
    <t>自然之主</t>
  </si>
  <si>
    <t>贝希摩斯</t>
  </si>
  <si>
    <t>芬里厄</t>
  </si>
  <si>
    <t>九尾狐</t>
  </si>
  <si>
    <t>暗影之主</t>
  </si>
  <si>
    <t>创世之光</t>
  </si>
  <si>
    <t>绝对零度</t>
  </si>
  <si>
    <t>永生之炎</t>
  </si>
  <si>
    <t>火巨人</t>
  </si>
  <si>
    <t>霜巨人</t>
  </si>
  <si>
    <t>半神木乃伊</t>
  </si>
  <si>
    <t>灵魂收割者</t>
  </si>
  <si>
    <t>超远</t>
  </si>
  <si>
    <t>无头骑士</t>
  </si>
  <si>
    <t>德古拉</t>
  </si>
  <si>
    <t>阿努比斯</t>
  </si>
  <si>
    <t>混沌</t>
  </si>
  <si>
    <t>巫妖</t>
  </si>
  <si>
    <t>骨龙</t>
  </si>
  <si>
    <t>夜叉</t>
  </si>
  <si>
    <t>罗刹</t>
  </si>
  <si>
    <t>烛龙</t>
  </si>
  <si>
    <t>巴哈姆特</t>
  </si>
  <si>
    <t>金乌</t>
  </si>
  <si>
    <t>迦楼罗</t>
  </si>
  <si>
    <t>奇美拉</t>
  </si>
  <si>
    <t>大天狗</t>
  </si>
  <si>
    <t>斯芬克斯</t>
  </si>
  <si>
    <t>羽蛇</t>
  </si>
  <si>
    <t>八岐大蛇</t>
  </si>
  <si>
    <t>北海巨妖</t>
  </si>
  <si>
    <t>利维坦</t>
  </si>
  <si>
    <t>美杜莎</t>
  </si>
  <si>
    <t>塞壬</t>
  </si>
  <si>
    <t>深渊领主</t>
  </si>
  <si>
    <t>地狱恶魔</t>
  </si>
  <si>
    <t>深渊邪魔</t>
  </si>
  <si>
    <t>魔界花</t>
  </si>
  <si>
    <t>刻耳柏洛斯</t>
  </si>
  <si>
    <t>sill1</t>
  </si>
  <si>
    <t>skill2</t>
  </si>
  <si>
    <t>skil3</t>
  </si>
  <si>
    <t>sill4</t>
  </si>
  <si>
    <t>1017_skill1</t>
  </si>
  <si>
    <t>{</t>
  </si>
  <si>
    <t>,</t>
  </si>
  <si>
    <t>}</t>
  </si>
  <si>
    <t>1016_skill1</t>
  </si>
  <si>
    <t>1015_skill1</t>
  </si>
  <si>
    <t>1014_skill1</t>
  </si>
  <si>
    <t>1013_skill1</t>
  </si>
  <si>
    <t>1012_skill1</t>
  </si>
  <si>
    <t>1011_skill1</t>
  </si>
  <si>
    <t>1010_skill1</t>
  </si>
  <si>
    <t>1009_skill1</t>
  </si>
  <si>
    <t>1008_skill1</t>
  </si>
  <si>
    <t>1007_skill1</t>
  </si>
  <si>
    <t>1006_skill1</t>
  </si>
  <si>
    <t>1005_skill1</t>
  </si>
  <si>
    <t>1004_skill1</t>
  </si>
  <si>
    <t>1003_skill1</t>
  </si>
  <si>
    <t>1002_skill1</t>
  </si>
  <si>
    <t>1001_skill1</t>
  </si>
  <si>
    <t>1000_skill1</t>
  </si>
  <si>
    <t>2019_skill1</t>
  </si>
  <si>
    <t>2019_skill2</t>
  </si>
  <si>
    <t>2018_skill1</t>
  </si>
  <si>
    <t>2018_skill2</t>
  </si>
  <si>
    <t>2017_skill1</t>
  </si>
  <si>
    <t>2017_skill2</t>
  </si>
  <si>
    <t>2016_skill1</t>
  </si>
  <si>
    <t>2016_skill2</t>
  </si>
  <si>
    <t>暴躁：无视目标50%防御</t>
  </si>
  <si>
    <t>2015_skill1</t>
  </si>
  <si>
    <t>2015_skill2</t>
  </si>
  <si>
    <t>目标印记达到10层，目标被眩晕5秒（所有印记触发后都是层数清零）</t>
  </si>
  <si>
    <t>2014_skill1</t>
  </si>
  <si>
    <t>2014_skill2</t>
  </si>
  <si>
    <t>普通攻击时，10%概率 10倍伤害</t>
  </si>
  <si>
    <t>2013_skill1</t>
  </si>
  <si>
    <t>2013_skill2</t>
  </si>
  <si>
    <t>杀死一个目标增加自身20%点攻击，直到战斗结束</t>
  </si>
  <si>
    <t>2012_skill1</t>
  </si>
  <si>
    <t>2012_skill2</t>
  </si>
  <si>
    <t>周围200 有单位死亡，减少1秒主动技能，毒蛇攻击变成50%真实伤害+50%普通攻击</t>
  </si>
  <si>
    <t>2011_skill1</t>
  </si>
  <si>
    <t>2011_skill2</t>
  </si>
  <si>
    <t>攻击时给无法治疗BUFF，持续5秒，每10秒内只能添加一次BUFF</t>
  </si>
  <si>
    <t>2010_skill1</t>
  </si>
  <si>
    <t>2010_skill2</t>
  </si>
  <si>
    <t>攻击时对目标周边200范围内，额外2个目标同时造成100%伤害</t>
  </si>
  <si>
    <t>2009_skill1</t>
  </si>
  <si>
    <t>2009_skill2</t>
  </si>
  <si>
    <t>死亡时，给周边150距离内敌人造成眩晕3秒</t>
  </si>
  <si>
    <t>2008_skill1</t>
  </si>
  <si>
    <t>2008_skill2</t>
  </si>
  <si>
    <t>8秒冷却，受到伤害时，清除自身DEBUFF</t>
  </si>
  <si>
    <t>2007_skill1</t>
  </si>
  <si>
    <t>2007_skill2</t>
  </si>
  <si>
    <t>释放技能2时，10%概率造成20倍伤害</t>
  </si>
  <si>
    <t>2006_skill1</t>
  </si>
  <si>
    <t>2006_skill2</t>
  </si>
  <si>
    <t>每次攻击10%概率主动技能冷却清零</t>
  </si>
  <si>
    <t>2005_skill1</t>
  </si>
  <si>
    <t>2005_skill2</t>
  </si>
  <si>
    <t>已经冰冻的目标被射线击中，冰冻5秒</t>
  </si>
  <si>
    <t>2004_skill1</t>
  </si>
  <si>
    <t>2004_skill2</t>
  </si>
  <si>
    <t>20%概率，攻击时对目标周边100范围内造成100%伤害的5连斩</t>
  </si>
  <si>
    <t>2003_skill1</t>
  </si>
  <si>
    <t>2003_skill2</t>
  </si>
  <si>
    <t>每击杀一个敌人，普通攻击距离增加10，直到战斗结束</t>
  </si>
  <si>
    <t>2002_skill1</t>
  </si>
  <si>
    <t>2002_skill2</t>
  </si>
  <si>
    <t>小兵攻击目标3次后，眩晕2秒</t>
  </si>
  <si>
    <t>2001_skill1</t>
  </si>
  <si>
    <t>2001_skill2</t>
  </si>
  <si>
    <t>每次攻击10%概率使目标获得燃烧状态，燃烧状态期间受到的伤害，5秒后对目标周边200范围造成累计伤害30%的爆炸伤害</t>
  </si>
  <si>
    <t>2000_skill1</t>
  </si>
  <si>
    <t>2000_skill2</t>
  </si>
  <si>
    <t>魔法反弹：每次受击反弹给攻击者20%伤害</t>
  </si>
  <si>
    <t>3020_skill1</t>
  </si>
  <si>
    <t>3020_skill2</t>
  </si>
  <si>
    <t>3020_skill3</t>
  </si>
  <si>
    <t>每次攻击10%概率释放技能2</t>
  </si>
  <si>
    <t>3019_skill1</t>
  </si>
  <si>
    <t>3019_skill2</t>
  </si>
  <si>
    <t>3019_skill3</t>
  </si>
  <si>
    <t>每杀死一个敌人，技能2冷却减少1秒</t>
  </si>
  <si>
    <t>3018_skill1</t>
  </si>
  <si>
    <t>3018_skill2</t>
  </si>
  <si>
    <t>3018_skill3</t>
  </si>
  <si>
    <t>击杀敌人时，技能2立刻恢复冷却</t>
  </si>
  <si>
    <t>3017_skill1</t>
  </si>
  <si>
    <t>3017_skill2</t>
  </si>
  <si>
    <t>3017_skill3</t>
  </si>
  <si>
    <t>攻击时有10%概率直接减少目标当前生命的50%</t>
  </si>
  <si>
    <t>3016_skill1</t>
  </si>
  <si>
    <t>3016_skill2</t>
  </si>
  <si>
    <t>3016_skill3</t>
  </si>
  <si>
    <t>攻击20%概率释放技能2</t>
  </si>
  <si>
    <t>3015_skill1</t>
  </si>
  <si>
    <t>3015_skill2</t>
  </si>
  <si>
    <t>3015_skill3</t>
  </si>
  <si>
    <t>周围200敌方单位移动速度、攻击速度减少30%</t>
  </si>
  <si>
    <t>3014_skill1</t>
  </si>
  <si>
    <t>3014_skill2</t>
  </si>
  <si>
    <t>3014_skill3</t>
  </si>
  <si>
    <t>随机链接一个友方，受伤时为其分担50%所受伤害</t>
  </si>
  <si>
    <t>3013_skill1</t>
  </si>
  <si>
    <t>3013_skill2</t>
  </si>
  <si>
    <t>3013_skill3</t>
  </si>
  <si>
    <t>吸血30%</t>
  </si>
  <si>
    <t>3012_skill1</t>
  </si>
  <si>
    <t>3012_skill2</t>
  </si>
  <si>
    <t>3012_skill3</t>
  </si>
  <si>
    <t>周围200距离有敌我单位死亡时恢复自身10%血量并立即冷却技能2</t>
  </si>
  <si>
    <t>3011_skill1</t>
  </si>
  <si>
    <t>3011_skill2</t>
  </si>
  <si>
    <t>3011_skill3</t>
  </si>
  <si>
    <t>每召唤2个小兵，下一次改召唤一个法师（法师100%攻击，其它减半继承）</t>
  </si>
  <si>
    <t>3010_skill1</t>
  </si>
  <si>
    <t>3010_skill2</t>
  </si>
  <si>
    <t>3010_skill3</t>
  </si>
  <si>
    <t>周边300有单位死亡，增加5%点生命上限</t>
  </si>
  <si>
    <t>3009_skill1</t>
  </si>
  <si>
    <t>3009_skill2</t>
  </si>
  <si>
    <t>3009_skill3</t>
  </si>
  <si>
    <t>被攻击，概率使攻击者冰冻3秒</t>
  </si>
  <si>
    <t>3008_skill1</t>
  </si>
  <si>
    <t>3008_skill2</t>
  </si>
  <si>
    <t>3008_skill3</t>
  </si>
  <si>
    <t>杀死一个敌人后，攻击增加50%持续5秒</t>
  </si>
  <si>
    <t>3007_skill1</t>
  </si>
  <si>
    <t>3007_skill2</t>
  </si>
  <si>
    <t>3007_skill3</t>
  </si>
  <si>
    <t>攻击时，30%概率发动3连击（连击时攻速增加300%攻击3次），连击可触发技能3，5秒内只能触发一次本技能</t>
  </si>
  <si>
    <t>3006_skill1</t>
  </si>
  <si>
    <t>3006_skill2</t>
  </si>
  <si>
    <t>3006_skill3</t>
  </si>
  <si>
    <t>击杀冰冻的目标，使其爆炸对目标周边200距离敌人造成100%攻击伤害，并冰冻1秒</t>
  </si>
  <si>
    <t>3005_skill1</t>
  </si>
  <si>
    <t>3005_skill2</t>
  </si>
  <si>
    <t>3005_skill3</t>
  </si>
  <si>
    <t>周边150距离内友方受到的伤害减少20%</t>
  </si>
  <si>
    <t>3004_skill1</t>
  </si>
  <si>
    <t>3004_skill2</t>
  </si>
  <si>
    <t>3004_skill3</t>
  </si>
  <si>
    <t>释放主动技能时，所有分身也对同一个目标释放</t>
  </si>
  <si>
    <t>3003_skill1</t>
  </si>
  <si>
    <t>3003_skill2</t>
  </si>
  <si>
    <t>3003_skill3</t>
  </si>
  <si>
    <t>攻击30%概率使目标，被沉默不进行攻击，持续3秒</t>
  </si>
  <si>
    <t>3002_skill1</t>
  </si>
  <si>
    <t>3002_skill2</t>
  </si>
  <si>
    <t>3002_skill3</t>
  </si>
  <si>
    <t>攻击给目标增加撕裂BUFF，目标每层受到攻击时，遭受20%额外伤害，最高5层，100%额外伤害持续5秒</t>
  </si>
  <si>
    <t>3001_skill1</t>
  </si>
  <si>
    <t>3001_skill2</t>
  </si>
  <si>
    <t>3001_skill3</t>
  </si>
  <si>
    <t>每损失10%点生命，增加20%防御</t>
  </si>
  <si>
    <t>3000_skill1</t>
  </si>
  <si>
    <t>3000_skill2</t>
  </si>
  <si>
    <t>3000_skill3</t>
  </si>
  <si>
    <t>每15秒给予前方队友一个免死BUFF，持续5秒</t>
  </si>
  <si>
    <t>4040_skill1</t>
  </si>
  <si>
    <t>4040_skill2</t>
  </si>
  <si>
    <t>4040_skill3</t>
  </si>
  <si>
    <t>4040_skill4</t>
  </si>
  <si>
    <t>死亡沉默周边200范围的敌人持续5秒</t>
  </si>
  <si>
    <t>4039_skill1</t>
  </si>
  <si>
    <t>4039_skill2</t>
  </si>
  <si>
    <t>4039_skill3</t>
  </si>
  <si>
    <t>4039_skill4</t>
  </si>
  <si>
    <t>受到致命伤害后，获得BUFF增加50%防御，吸收10%生命的护盾，每秒恢复10%生命，持续5秒</t>
  </si>
  <si>
    <t>4038_skill1</t>
  </si>
  <si>
    <t>4038_skill2</t>
  </si>
  <si>
    <t>4038_skill3</t>
  </si>
  <si>
    <t>4038_skill4</t>
  </si>
  <si>
    <t>减免30%伤害</t>
  </si>
  <si>
    <t>4037_skill1</t>
  </si>
  <si>
    <t>4037_skill2</t>
  </si>
  <si>
    <t>4037_skill3</t>
  </si>
  <si>
    <t>4037_skill4</t>
  </si>
  <si>
    <t>4036_skill1</t>
  </si>
  <si>
    <t>4036_skill2</t>
  </si>
  <si>
    <t>4036_skill3</t>
  </si>
  <si>
    <t>4036_skill4</t>
  </si>
  <si>
    <t>4035_skill1</t>
  </si>
  <si>
    <t>4035_skill2</t>
  </si>
  <si>
    <t>4035_skill3</t>
  </si>
  <si>
    <t>4035_skill4</t>
  </si>
  <si>
    <t>4034_skill1</t>
  </si>
  <si>
    <t>4034_skill2</t>
  </si>
  <si>
    <t>4034_skill3</t>
  </si>
  <si>
    <t>4034_skill4</t>
  </si>
  <si>
    <t>4033_skill1</t>
  </si>
  <si>
    <t>4033_skill2</t>
  </si>
  <si>
    <t>4033_skill3</t>
  </si>
  <si>
    <t>4033_skill4</t>
  </si>
  <si>
    <t>4032_skill1</t>
  </si>
  <si>
    <t>4032_skill2</t>
  </si>
  <si>
    <t>4032_skill3</t>
  </si>
  <si>
    <t>4032_skill4</t>
  </si>
  <si>
    <t>4031_skill1</t>
  </si>
  <si>
    <t>4031_skill2</t>
  </si>
  <si>
    <t>4031_skill3</t>
  </si>
  <si>
    <t>4031_skill4</t>
  </si>
  <si>
    <t>4030_skill1</t>
  </si>
  <si>
    <t>4030_skill2</t>
  </si>
  <si>
    <t>4030_skill3</t>
  </si>
  <si>
    <t>4030_skill4</t>
  </si>
  <si>
    <t>4029_skill1</t>
  </si>
  <si>
    <t>4029_skill2</t>
  </si>
  <si>
    <t>4029_skill3</t>
  </si>
  <si>
    <t>4029_skill4</t>
  </si>
  <si>
    <t>4028_skill1</t>
  </si>
  <si>
    <t>4028_skill2</t>
  </si>
  <si>
    <t>4028_skill3</t>
  </si>
  <si>
    <t>4028_skill4</t>
  </si>
  <si>
    <t>4027_skill1</t>
  </si>
  <si>
    <t>4027_skill2</t>
  </si>
  <si>
    <t>4027_skill3</t>
  </si>
  <si>
    <t>4027_skill4</t>
  </si>
  <si>
    <t>4026_skill1</t>
  </si>
  <si>
    <t>4026_skill2</t>
  </si>
  <si>
    <t>4026_skill3</t>
  </si>
  <si>
    <t>4026_skill4</t>
  </si>
  <si>
    <t>4025_skill1</t>
  </si>
  <si>
    <t>4025_skill2</t>
  </si>
  <si>
    <t>4025_skill3</t>
  </si>
  <si>
    <t>4025_skill4</t>
  </si>
  <si>
    <t>4024_skill1</t>
  </si>
  <si>
    <t>4024_skill2</t>
  </si>
  <si>
    <t>4024_skill3</t>
  </si>
  <si>
    <t>4024_skill4</t>
  </si>
  <si>
    <t>4023_skill1</t>
  </si>
  <si>
    <t>4023_skill2</t>
  </si>
  <si>
    <t>4023_skill3</t>
  </si>
  <si>
    <t>4023_skill4</t>
  </si>
  <si>
    <t>4022_skill1</t>
  </si>
  <si>
    <t>4022_skill2</t>
  </si>
  <si>
    <t>4022_skill3</t>
  </si>
  <si>
    <t>4022_skill4</t>
  </si>
  <si>
    <t>4021_skill1</t>
  </si>
  <si>
    <t>4021_skill2</t>
  </si>
  <si>
    <t>4021_skill3</t>
  </si>
  <si>
    <t>4021_skill4</t>
  </si>
  <si>
    <t>4020_skill1</t>
  </si>
  <si>
    <t>4020_skill2</t>
  </si>
  <si>
    <t>4020_skill3</t>
  </si>
  <si>
    <t>4020_skill4</t>
  </si>
  <si>
    <t>4019_skill1</t>
  </si>
  <si>
    <t>4019_skill2</t>
  </si>
  <si>
    <t>4019_skill3</t>
  </si>
  <si>
    <t>4019_skill4</t>
  </si>
  <si>
    <t>4018_skill1</t>
  </si>
  <si>
    <t>4018_skill2</t>
  </si>
  <si>
    <t>4018_skill3</t>
  </si>
  <si>
    <t>4018_skill4</t>
  </si>
  <si>
    <t>4017_skill1</t>
  </si>
  <si>
    <t>4017_skill2</t>
  </si>
  <si>
    <t>4017_skill3</t>
  </si>
  <si>
    <t>4017_skill4</t>
  </si>
  <si>
    <t>4016_skill1</t>
  </si>
  <si>
    <t>4016_skill2</t>
  </si>
  <si>
    <t>4016_skill3</t>
  </si>
  <si>
    <t>4016_skill4</t>
  </si>
  <si>
    <t>4015_skill1</t>
  </si>
  <si>
    <t>4015_skill2</t>
  </si>
  <si>
    <t>4015_skill3</t>
  </si>
  <si>
    <t>4015_skill4</t>
  </si>
  <si>
    <t>4014_skill1</t>
  </si>
  <si>
    <t>4014_skill2</t>
  </si>
  <si>
    <t>4014_skill3</t>
  </si>
  <si>
    <t>4014_skill4</t>
  </si>
  <si>
    <t>4013_skill1</t>
  </si>
  <si>
    <t>4013_skill2</t>
  </si>
  <si>
    <t>4013_skill3</t>
  </si>
  <si>
    <t>4013_skill4</t>
  </si>
  <si>
    <t>4012_skill1</t>
  </si>
  <si>
    <t>4012_skill2</t>
  </si>
  <si>
    <t>4012_skill3</t>
  </si>
  <si>
    <t>4012_skill4</t>
  </si>
  <si>
    <t>4011_skill1</t>
  </si>
  <si>
    <t>4011_skill2</t>
  </si>
  <si>
    <t>4011_skill3</t>
  </si>
  <si>
    <t>4011_skill4</t>
  </si>
  <si>
    <t>4010_skill1</t>
  </si>
  <si>
    <t>4010_skill2</t>
  </si>
  <si>
    <t>4010_skill3</t>
  </si>
  <si>
    <t>4010_skill4</t>
  </si>
  <si>
    <t>4009_skill1</t>
  </si>
  <si>
    <t>4009_skill2</t>
  </si>
  <si>
    <t>4009_skill3</t>
  </si>
  <si>
    <t>4009_skill4</t>
  </si>
  <si>
    <t>4008_skill1</t>
  </si>
  <si>
    <t>4008_skill2</t>
  </si>
  <si>
    <t>4008_skill3</t>
  </si>
  <si>
    <t>4008_skill4</t>
  </si>
  <si>
    <t>4007_skill1</t>
  </si>
  <si>
    <t>4007_skill2</t>
  </si>
  <si>
    <t>4007_skill3</t>
  </si>
  <si>
    <t>4007_skill4</t>
  </si>
  <si>
    <t>4006_skill1</t>
  </si>
  <si>
    <t>4006_skill2</t>
  </si>
  <si>
    <t>4006_skill3</t>
  </si>
  <si>
    <t>4006_skill4</t>
  </si>
  <si>
    <t>4005_skill1</t>
  </si>
  <si>
    <t>4005_skill2</t>
  </si>
  <si>
    <t>4005_skill3</t>
  </si>
  <si>
    <t>4005_skill4</t>
  </si>
  <si>
    <t>4004_skill1</t>
  </si>
  <si>
    <t>4004_skill2</t>
  </si>
  <si>
    <t>4004_skill3</t>
  </si>
  <si>
    <t>4004_skill4</t>
  </si>
  <si>
    <t>4003_skill1</t>
  </si>
  <si>
    <t>4003_skill2</t>
  </si>
  <si>
    <t>4003_skill3</t>
  </si>
  <si>
    <t>4003_skill4</t>
  </si>
  <si>
    <t>4002_skill1</t>
  </si>
  <si>
    <t>4002_skill2</t>
  </si>
  <si>
    <t>4002_skill3</t>
  </si>
  <si>
    <t>4002_skill4</t>
  </si>
  <si>
    <t>4001_skill1</t>
  </si>
  <si>
    <t>4001_skill2</t>
  </si>
  <si>
    <t>4001_skill3</t>
  </si>
  <si>
    <t>4001_skill4</t>
  </si>
  <si>
    <t>4000_skill1</t>
  </si>
  <si>
    <t>4000_skill2</t>
  </si>
  <si>
    <t>4000_skill3</t>
  </si>
  <si>
    <t>4000_skill4</t>
  </si>
  <si>
    <t>skil</t>
  </si>
  <si>
    <t>lID</t>
  </si>
  <si>
    <t>kind</t>
    <phoneticPr fontId="24" type="noConversion"/>
  </si>
  <si>
    <t>技能种类</t>
    <phoneticPr fontId="24" type="noConversion"/>
  </si>
  <si>
    <t>BOSS塔技能</t>
  </si>
  <si>
    <t>BOSS塔技能点名分担伤害</t>
  </si>
  <si>
    <t>决斗后回血技能</t>
  </si>
  <si>
    <t>skill_linshi_4</t>
  </si>
  <si>
    <t>skill_linshi_10</t>
  </si>
  <si>
    <t>skill_linshi_11</t>
  </si>
  <si>
    <t>skill_linshi_3</t>
  </si>
  <si>
    <r>
      <t>skill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_40</t>
    </r>
    <r>
      <rPr>
        <sz val="11"/>
        <color theme="1"/>
        <rFont val="宋体"/>
        <family val="3"/>
        <charset val="134"/>
        <scheme val="minor"/>
      </rPr>
      <t>09</t>
    </r>
    <phoneticPr fontId="24" type="noConversion"/>
  </si>
  <si>
    <t>远程被动</t>
    <phoneticPr fontId="24" type="noConversion"/>
  </si>
  <si>
    <t>远程职业被动</t>
    <phoneticPr fontId="24" type="noConversion"/>
  </si>
  <si>
    <t>坦克被动</t>
    <phoneticPr fontId="24" type="noConversion"/>
  </si>
  <si>
    <t>坦克职业被动</t>
    <phoneticPr fontId="24" type="noConversion"/>
  </si>
  <si>
    <t>战士被动</t>
    <phoneticPr fontId="24" type="noConversion"/>
  </si>
  <si>
    <t>战士职业被动</t>
    <phoneticPr fontId="24" type="noConversion"/>
  </si>
  <si>
    <t>辅助被动</t>
    <phoneticPr fontId="24" type="noConversion"/>
  </si>
  <si>
    <t>辅助职业被动</t>
    <phoneticPr fontId="24" type="noConversion"/>
  </si>
  <si>
    <t>毒钳</t>
    <phoneticPr fontId="24" type="noConversion"/>
  </si>
  <si>
    <t>普攻攻击有概率使敌方魔灵中毒</t>
  </si>
  <si>
    <t>强力治疗</t>
    <phoneticPr fontId="24" type="noConversion"/>
  </si>
  <si>
    <t>自身治疗效果增加10%</t>
  </si>
  <si>
    <t>奋发</t>
    <phoneticPr fontId="24" type="noConversion"/>
  </si>
  <si>
    <t>生命值越低，造成的伤害越高</t>
  </si>
  <si>
    <t>吸血</t>
    <phoneticPr fontId="24" type="noConversion"/>
  </si>
  <si>
    <t>每次攻击还会额外进行回血</t>
    <phoneticPr fontId="24" type="noConversion"/>
  </si>
  <si>
    <t>射速潜能</t>
    <phoneticPr fontId="24" type="noConversion"/>
  </si>
  <si>
    <t>每次攻击会增加自己的攻击速度，最多叠加5层</t>
    <phoneticPr fontId="24" type="noConversion"/>
  </si>
  <si>
    <t>血怒爆发</t>
    <phoneticPr fontId="24" type="noConversion"/>
  </si>
  <si>
    <t>自身血量低于30%时，每次攻击必定暴击</t>
  </si>
  <si>
    <t>紫炎爆炸</t>
    <phoneticPr fontId="24" type="noConversion"/>
  </si>
  <si>
    <t>石甲眩晕</t>
    <phoneticPr fontId="24" type="noConversion"/>
  </si>
  <si>
    <t>防御力会随在场时间增加，在场时间越久，防御力百分比加成越大，存在一定上限</t>
    <phoneticPr fontId="24" type="noConversion"/>
  </si>
  <si>
    <t>攻击时，有概率对敌方进行眩晕，持续x秒。</t>
    <phoneticPr fontId="24" type="noConversion"/>
  </si>
  <si>
    <t>风之一斩</t>
  </si>
  <si>
    <t>风之律动</t>
  </si>
  <si>
    <t>风之沉默</t>
  </si>
  <si>
    <t>入场技</t>
    <phoneticPr fontId="24" type="noConversion"/>
  </si>
  <si>
    <t>被动</t>
    <phoneticPr fontId="24" type="noConversion"/>
  </si>
  <si>
    <t>主动/被动</t>
    <phoneticPr fontId="24" type="noConversion"/>
  </si>
  <si>
    <t>风之觉醒</t>
    <phoneticPr fontId="24" type="noConversion"/>
  </si>
  <si>
    <t>入场被动</t>
    <phoneticPr fontId="24" type="noConversion"/>
  </si>
  <si>
    <t>觉醒技能</t>
    <phoneticPr fontId="24" type="noConversion"/>
  </si>
  <si>
    <t>冰霜之锤</t>
  </si>
  <si>
    <t>职业被动</t>
    <phoneticPr fontId="24" type="noConversion"/>
  </si>
  <si>
    <t>冰霜之震</t>
  </si>
  <si>
    <t>冰霜之盾</t>
  </si>
  <si>
    <t>冰霜永驻</t>
  </si>
  <si>
    <t>普攻</t>
    <phoneticPr fontId="26" type="noConversion"/>
  </si>
  <si>
    <t>大招</t>
    <phoneticPr fontId="26" type="noConversion"/>
  </si>
  <si>
    <t>职业被动</t>
    <phoneticPr fontId="26" type="noConversion"/>
  </si>
  <si>
    <t>入场技能</t>
    <phoneticPr fontId="26" type="noConversion"/>
  </si>
  <si>
    <t>主动技能</t>
    <phoneticPr fontId="26" type="noConversion"/>
  </si>
  <si>
    <t>被动技能</t>
    <phoneticPr fontId="26" type="noConversion"/>
  </si>
  <si>
    <t>觉醒技能</t>
    <phoneticPr fontId="26" type="noConversion"/>
  </si>
  <si>
    <t>闪电风暴</t>
  </si>
  <si>
    <t>雷云涌动</t>
  </si>
  <si>
    <t>雷电光球</t>
  </si>
  <si>
    <t>雷神降临</t>
  </si>
  <si>
    <t>入场技能</t>
    <phoneticPr fontId="24" type="noConversion"/>
  </si>
  <si>
    <t>主动技能</t>
    <phoneticPr fontId="24" type="noConversion"/>
  </si>
  <si>
    <t>长生之盾</t>
  </si>
  <si>
    <t>魔晶之盾</t>
  </si>
  <si>
    <t>救援之盾</t>
  </si>
  <si>
    <t>魔能涌动</t>
  </si>
  <si>
    <t>生命锁链</t>
  </si>
  <si>
    <t>生命续航</t>
  </si>
  <si>
    <t>生命蔓延</t>
    <phoneticPr fontId="24" type="noConversion"/>
  </si>
  <si>
    <t>生命之种觉醒</t>
    <phoneticPr fontId="24" type="noConversion"/>
  </si>
  <si>
    <t>狂暴跳劈</t>
  </si>
  <si>
    <t>狂暴分身</t>
  </si>
  <si>
    <t>狂暴打击</t>
  </si>
  <si>
    <t>狂暴魔晶</t>
  </si>
  <si>
    <t>强身自愈</t>
  </si>
  <si>
    <t>震荡跳跃</t>
  </si>
  <si>
    <t>强身嘲讽</t>
  </si>
  <si>
    <t>魔晶自愈</t>
  </si>
  <si>
    <t>魅惑烟雾</t>
  </si>
  <si>
    <t>爱心烟雾</t>
  </si>
  <si>
    <t>媚骨入心</t>
  </si>
  <si>
    <t>远程被动</t>
    <phoneticPr fontId="24" type="noConversion"/>
  </si>
  <si>
    <t>入场被动</t>
    <phoneticPr fontId="24" type="noConversion"/>
  </si>
  <si>
    <t>狐火护体</t>
  </si>
  <si>
    <t>战场狂暴</t>
  </si>
  <si>
    <t>战士被动</t>
    <phoneticPr fontId="24" type="noConversion"/>
  </si>
  <si>
    <t>战场援护</t>
  </si>
  <si>
    <t>战场之盾</t>
  </si>
  <si>
    <t>战场女神</t>
  </si>
  <si>
    <t>死亡镰刀</t>
  </si>
  <si>
    <t>死亡飞舞</t>
  </si>
  <si>
    <t>战士被动</t>
    <phoneticPr fontId="24" type="noConversion"/>
  </si>
  <si>
    <t>灵魂吸取</t>
  </si>
  <si>
    <t>死亡收割</t>
  </si>
  <si>
    <t>入场被动</t>
    <phoneticPr fontId="24" type="noConversion"/>
  </si>
  <si>
    <t>诅咒护盾</t>
  </si>
  <si>
    <t>死亡援护</t>
  </si>
  <si>
    <t>坦克被动</t>
    <phoneticPr fontId="24" type="noConversion"/>
  </si>
  <si>
    <t>绝对防御</t>
  </si>
  <si>
    <t>连续援护</t>
  </si>
  <si>
    <t>魔法沉睡</t>
  </si>
  <si>
    <t>魔法治疗</t>
  </si>
  <si>
    <t>职业被动</t>
    <phoneticPr fontId="24" type="noConversion"/>
  </si>
  <si>
    <t>魔法球</t>
  </si>
  <si>
    <t>魔法立场</t>
  </si>
  <si>
    <t>束缚藤蔓</t>
  </si>
  <si>
    <t>藤蔓光环</t>
  </si>
  <si>
    <t>定向束缚</t>
  </si>
  <si>
    <t>藤蔓领域</t>
  </si>
  <si>
    <t>歌声狂潮</t>
  </si>
  <si>
    <t>歌声激励</t>
  </si>
  <si>
    <t>浮空气泡</t>
  </si>
  <si>
    <t>歌声觉醒</t>
  </si>
  <si>
    <t>魔眼神弓</t>
  </si>
  <si>
    <t>石化箭雨</t>
  </si>
  <si>
    <t>石化怒气</t>
  </si>
  <si>
    <t>嗜血连杀</t>
  </si>
  <si>
    <t>强力吐息</t>
  </si>
  <si>
    <t>职业被动</t>
    <phoneticPr fontId="24" type="noConversion"/>
  </si>
  <si>
    <t>多元附体</t>
  </si>
  <si>
    <t>吐息射线</t>
  </si>
  <si>
    <t>入场被动</t>
    <phoneticPr fontId="24" type="noConversion"/>
  </si>
  <si>
    <t>灵魂升华</t>
  </si>
  <si>
    <t>鲜血爆发</t>
  </si>
  <si>
    <t>蝙蝠飞舞</t>
  </si>
  <si>
    <t>死亡凋零</t>
  </si>
  <si>
    <t>千军万马</t>
  </si>
  <si>
    <t>骷髅大军</t>
  </si>
  <si>
    <t>亡灵一击</t>
  </si>
  <si>
    <t>灵魂汲取</t>
  </si>
  <si>
    <t>不死嘲讽</t>
  </si>
  <si>
    <t>权杖嘲讽</t>
  </si>
  <si>
    <t>破防之帐</t>
  </si>
  <si>
    <t>不死之身</t>
  </si>
  <si>
    <t>火焰爆裂</t>
  </si>
  <si>
    <t>燃烧领域</t>
  </si>
  <si>
    <t>定向引燃</t>
  </si>
  <si>
    <t>永生之焰</t>
  </si>
  <si>
    <t>寒冰零度</t>
  </si>
  <si>
    <t>寒冰领域</t>
  </si>
  <si>
    <t>寒冰霜冻</t>
  </si>
  <si>
    <t>寒冰立场</t>
  </si>
  <si>
    <t>入世之光</t>
  </si>
  <si>
    <t>援助之光</t>
  </si>
  <si>
    <t>救世之光</t>
  </si>
  <si>
    <t>黑暗幽魂</t>
  </si>
  <si>
    <t>幽魂降临</t>
  </si>
  <si>
    <t>黑暗诅咒</t>
  </si>
  <si>
    <t>诅咒源泉</t>
  </si>
  <si>
    <t>狂暴锤击</t>
  </si>
  <si>
    <t>野兽降临</t>
  </si>
  <si>
    <t>野兽冲击</t>
  </si>
  <si>
    <t>死亡印记</t>
  </si>
  <si>
    <t>职业被动</t>
    <phoneticPr fontId="24" type="noConversion"/>
  </si>
  <si>
    <t>skill1_2017</t>
    <phoneticPr fontId="24" type="noConversion"/>
  </si>
  <si>
    <t>skill1_3001</t>
    <phoneticPr fontId="24" type="noConversion"/>
  </si>
  <si>
    <t>skill1_3003</t>
    <phoneticPr fontId="24" type="noConversion"/>
  </si>
  <si>
    <t>skill1_3005</t>
    <phoneticPr fontId="24" type="noConversion"/>
  </si>
  <si>
    <t>skill1_3004</t>
    <phoneticPr fontId="24" type="noConversion"/>
  </si>
  <si>
    <t>skill1_3006</t>
    <phoneticPr fontId="24" type="noConversion"/>
  </si>
  <si>
    <t>skill1_3008</t>
    <phoneticPr fontId="24" type="noConversion"/>
  </si>
  <si>
    <t>skill1_3009</t>
    <phoneticPr fontId="24" type="noConversion"/>
  </si>
  <si>
    <t>skill1_3010</t>
    <phoneticPr fontId="24" type="noConversion"/>
  </si>
  <si>
    <t>skill1_3013</t>
    <phoneticPr fontId="24" type="noConversion"/>
  </si>
  <si>
    <t>skill3_3016</t>
    <phoneticPr fontId="24" type="noConversion"/>
  </si>
  <si>
    <t>skill3_4014</t>
    <phoneticPr fontId="24" type="noConversion"/>
  </si>
  <si>
    <t>被动触发无敌</t>
    <phoneticPr fontId="24" type="noConversion"/>
  </si>
  <si>
    <t>skill2_1010</t>
    <phoneticPr fontId="24" type="noConversion"/>
  </si>
  <si>
    <t>skill1_1010</t>
    <phoneticPr fontId="24" type="noConversion"/>
  </si>
  <si>
    <t>skill2_3014</t>
    <phoneticPr fontId="24" type="noConversion"/>
  </si>
  <si>
    <t>skill2_1009</t>
    <phoneticPr fontId="24" type="noConversion"/>
  </si>
  <si>
    <t>skill4_4010</t>
    <phoneticPr fontId="24" type="noConversion"/>
  </si>
  <si>
    <t>skill4_4013</t>
    <phoneticPr fontId="24" type="noConversion"/>
  </si>
  <si>
    <t>skill3_4013</t>
    <phoneticPr fontId="24" type="noConversion"/>
  </si>
  <si>
    <t>施毒</t>
    <phoneticPr fontId="24" type="noConversion"/>
  </si>
  <si>
    <t>skill1_2005</t>
    <phoneticPr fontId="24" type="noConversion"/>
  </si>
  <si>
    <t>坚石立场</t>
    <phoneticPr fontId="24" type="noConversion"/>
  </si>
  <si>
    <t>黑羽爆炸</t>
    <phoneticPr fontId="24" type="noConversion"/>
  </si>
  <si>
    <t>skill4_4013</t>
    <phoneticPr fontId="24" type="noConversion"/>
  </si>
  <si>
    <t>魔晶汲取</t>
    <phoneticPr fontId="24" type="noConversion"/>
  </si>
  <si>
    <t>skill1_3007</t>
    <phoneticPr fontId="24" type="noConversion"/>
  </si>
  <si>
    <t>嗜血强化</t>
    <phoneticPr fontId="24" type="noConversion"/>
  </si>
  <si>
    <t>狂暴</t>
    <phoneticPr fontId="24" type="noConversion"/>
  </si>
  <si>
    <t>skill1_2002</t>
    <phoneticPr fontId="24" type="noConversion"/>
  </si>
  <si>
    <t>驱散</t>
    <phoneticPr fontId="24" type="noConversion"/>
  </si>
  <si>
    <t>经脉通散</t>
    <phoneticPr fontId="24" type="noConversion"/>
  </si>
  <si>
    <t>skill2_4029</t>
    <phoneticPr fontId="24" type="noConversion"/>
  </si>
  <si>
    <t>激励</t>
    <phoneticPr fontId="24" type="noConversion"/>
  </si>
  <si>
    <t>skill2_1009</t>
    <phoneticPr fontId="24" type="noConversion"/>
  </si>
  <si>
    <t>腐气抵挡</t>
    <phoneticPr fontId="24" type="noConversion"/>
  </si>
  <si>
    <t>skill1_1009</t>
    <phoneticPr fontId="24" type="noConversion"/>
  </si>
  <si>
    <t>攻速提升</t>
    <phoneticPr fontId="24" type="noConversion"/>
  </si>
  <si>
    <t>面具获取</t>
    <phoneticPr fontId="24" type="noConversion"/>
  </si>
  <si>
    <t>skill2_4013</t>
    <phoneticPr fontId="24" type="noConversion"/>
  </si>
  <si>
    <t>生命汲取</t>
    <phoneticPr fontId="24" type="noConversion"/>
  </si>
  <si>
    <t>skill1_4011</t>
    <phoneticPr fontId="24" type="noConversion"/>
  </si>
  <si>
    <t>攻击叠加</t>
    <phoneticPr fontId="24" type="noConversion"/>
  </si>
  <si>
    <t>快速火球</t>
    <phoneticPr fontId="24" type="noConversion"/>
  </si>
  <si>
    <t>攻速叠加</t>
    <phoneticPr fontId="24" type="noConversion"/>
  </si>
  <si>
    <t>skill2_1008</t>
    <phoneticPr fontId="24" type="noConversion"/>
  </si>
  <si>
    <t>复仇反击</t>
    <phoneticPr fontId="24" type="noConversion"/>
  </si>
  <si>
    <t>skill1_3011</t>
    <phoneticPr fontId="24" type="noConversion"/>
  </si>
  <si>
    <t>生灵之盾</t>
    <phoneticPr fontId="24" type="noConversion"/>
  </si>
  <si>
    <t>skill1_3015</t>
    <phoneticPr fontId="24" type="noConversion"/>
  </si>
  <si>
    <t>风暴蓄能</t>
    <phoneticPr fontId="24" type="noConversion"/>
  </si>
  <si>
    <t>skill1_3016</t>
    <phoneticPr fontId="24" type="noConversion"/>
  </si>
  <si>
    <t>skill3_3007</t>
    <phoneticPr fontId="24" type="noConversion"/>
  </si>
  <si>
    <t>skill1_3017</t>
    <phoneticPr fontId="24" type="noConversion"/>
  </si>
  <si>
    <t>攻速提升</t>
    <phoneticPr fontId="24" type="noConversion"/>
  </si>
  <si>
    <t>skill1_3019</t>
    <phoneticPr fontId="24" type="noConversion"/>
  </si>
  <si>
    <t>生命回复</t>
    <phoneticPr fontId="24" type="noConversion"/>
  </si>
  <si>
    <t>skill3_3011</t>
    <phoneticPr fontId="24" type="noConversion"/>
  </si>
  <si>
    <t>海神附体</t>
    <phoneticPr fontId="24" type="noConversion"/>
  </si>
  <si>
    <t>skill3_4010</t>
    <phoneticPr fontId="24" type="noConversion"/>
  </si>
  <si>
    <t>skill5_3018</t>
    <phoneticPr fontId="24" type="noConversion"/>
  </si>
  <si>
    <t>skill6_3018</t>
    <phoneticPr fontId="24" type="noConversion"/>
  </si>
  <si>
    <t>skill5_4001</t>
    <phoneticPr fontId="24" type="noConversion"/>
  </si>
  <si>
    <t>skill5_4005</t>
    <phoneticPr fontId="24" type="noConversion"/>
  </si>
  <si>
    <t>skill5_4006</t>
    <phoneticPr fontId="24" type="noConversion"/>
  </si>
  <si>
    <t>skill1_4009</t>
    <phoneticPr fontId="24" type="noConversion"/>
  </si>
  <si>
    <t>skill5_4009</t>
    <phoneticPr fontId="24" type="noConversion"/>
  </si>
  <si>
    <t>skill1_4022</t>
    <phoneticPr fontId="24" type="noConversion"/>
  </si>
  <si>
    <t>skill5_4022</t>
    <phoneticPr fontId="24" type="noConversion"/>
  </si>
  <si>
    <t>skill5_4024</t>
    <phoneticPr fontId="24" type="noConversion"/>
  </si>
  <si>
    <t>skill5_4025</t>
    <phoneticPr fontId="24" type="noConversion"/>
  </si>
  <si>
    <t>skill5_4026</t>
    <phoneticPr fontId="24" type="noConversion"/>
  </si>
  <si>
    <t>skill5_4027</t>
    <phoneticPr fontId="24" type="noConversion"/>
  </si>
  <si>
    <t>skill5_4030</t>
    <phoneticPr fontId="24" type="noConversion"/>
  </si>
  <si>
    <t>skill5_4031</t>
    <phoneticPr fontId="24" type="noConversion"/>
  </si>
  <si>
    <t>skill5_4032</t>
    <phoneticPr fontId="24" type="noConversion"/>
  </si>
  <si>
    <t>skill5_4033</t>
    <phoneticPr fontId="24" type="noConversion"/>
  </si>
  <si>
    <t>skill5_4035</t>
    <phoneticPr fontId="24" type="noConversion"/>
  </si>
  <si>
    <t>skill2_4034</t>
    <phoneticPr fontId="24" type="noConversion"/>
  </si>
  <si>
    <t>skill5_4034</t>
    <phoneticPr fontId="24" type="noConversion"/>
  </si>
  <si>
    <t>skill5_4036</t>
    <phoneticPr fontId="24" type="noConversion"/>
  </si>
  <si>
    <t>skill5_4037</t>
    <phoneticPr fontId="24" type="noConversion"/>
  </si>
  <si>
    <t>skill1_4038</t>
    <phoneticPr fontId="24" type="noConversion"/>
  </si>
  <si>
    <t>skill5_4038</t>
    <phoneticPr fontId="24" type="noConversion"/>
  </si>
  <si>
    <t>skill5_4039</t>
    <phoneticPr fontId="24" type="noConversion"/>
  </si>
  <si>
    <t>skill5_4040</t>
    <phoneticPr fontId="24" type="noConversion"/>
  </si>
  <si>
    <t>skill5_3012</t>
    <phoneticPr fontId="24" type="noConversion"/>
  </si>
  <si>
    <t>skill4_3012</t>
    <phoneticPr fontId="24" type="noConversion"/>
  </si>
  <si>
    <t>大猿王分身加强</t>
    <phoneticPr fontId="24" type="noConversion"/>
  </si>
  <si>
    <t>skill1_4021</t>
    <phoneticPr fontId="24" type="noConversion"/>
  </si>
  <si>
    <t>技能标签（位操作）</t>
    <phoneticPr fontId="24" type="noConversion"/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</si>
  <si>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24" type="noConversion"/>
  </si>
  <si>
    <t>c</t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</si>
  <si>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4" type="noConversion"/>
  </si>
  <si>
    <t>skill3_2017</t>
    <phoneticPr fontId="24" type="noConversion"/>
  </si>
  <si>
    <t>skill2_2017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</si>
</sst>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7009186071352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4" fillId="0" borderId="0"/>
  </cellStyleXfs>
  <cellXfs count="64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Alignment="1"/>
    <xf numFmtId="9" fontId="0" fillId="0" borderId="0" xfId="0" applyNumberFormat="1" applyAlignment="1"/>
    <xf numFmtId="0" fontId="0" fillId="0" borderId="0" xfId="0" applyFont="1" applyAlignment="1"/>
    <xf numFmtId="49" fontId="0" fillId="0" borderId="0" xfId="0" applyNumberForma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5" fillId="2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0" fillId="0" borderId="0" xfId="2" applyFont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4" fillId="0" borderId="0" xfId="2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7" fillId="0" borderId="0" xfId="0" applyNumberFormat="1" applyFont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18" fillId="0" borderId="0" xfId="2" applyFont="1" applyBorder="1" applyAlignment="1">
      <alignment horizontal="left" vertical="center" wrapText="1"/>
    </xf>
    <xf numFmtId="0" fontId="19" fillId="8" borderId="0" xfId="1" applyFont="1" applyAlignment="1"/>
    <xf numFmtId="0" fontId="14" fillId="0" borderId="0" xfId="0" applyFont="1" applyAlignment="1"/>
    <xf numFmtId="0" fontId="1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5" fillId="0" borderId="0" xfId="0" applyFont="1">
      <alignment vertical="center"/>
    </xf>
    <xf numFmtId="0" fontId="0" fillId="0" borderId="0" xfId="0" applyNumberFormat="1" applyAlignment="1">
      <alignment horizontal="right" vertical="center"/>
    </xf>
    <xf numFmtId="0" fontId="0" fillId="9" borderId="0" xfId="0" applyFill="1" applyAlignment="1"/>
    <xf numFmtId="0" fontId="0" fillId="9" borderId="0" xfId="0" applyNumberFormat="1" applyFill="1">
      <alignment vertical="center"/>
    </xf>
    <xf numFmtId="0" fontId="0" fillId="9" borderId="0" xfId="0" applyNumberFormat="1" applyFill="1" applyAlignment="1">
      <alignment horizontal="left" vertical="center"/>
    </xf>
    <xf numFmtId="0" fontId="0" fillId="9" borderId="0" xfId="0" applyFill="1">
      <alignment vertical="center"/>
    </xf>
    <xf numFmtId="0" fontId="17" fillId="9" borderId="0" xfId="0" applyFont="1" applyFill="1" applyAlignment="1">
      <alignment horizontal="left" vertical="center" wrapText="1"/>
    </xf>
    <xf numFmtId="0" fontId="14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13" fillId="0" borderId="0" xfId="0" applyFont="1" applyAlignment="1"/>
    <xf numFmtId="0" fontId="13" fillId="0" borderId="0" xfId="0" applyFont="1">
      <alignment vertical="center"/>
    </xf>
    <xf numFmtId="1" fontId="0" fillId="0" borderId="0" xfId="0" applyNumberFormat="1">
      <alignment vertical="center"/>
    </xf>
    <xf numFmtId="0" fontId="25" fillId="0" borderId="0" xfId="0" applyNumberFormat="1" applyFont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7" fillId="0" borderId="0" xfId="0" applyFont="1">
      <alignment vertical="center"/>
    </xf>
    <xf numFmtId="0" fontId="4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2" xr:uid="{00000000-0005-0000-0000-000001000000}"/>
    <cellStyle name="好" xfId="1" builtinId="26"/>
  </cellStyles>
  <dxfs count="1032"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8471\Desktop\&#23456;&#29289;&#39033;&#30446;\PetSkillConfi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>
        <row r="6">
          <cell r="A6">
            <v>1</v>
          </cell>
          <cell r="B6"/>
          <cell r="C6">
            <v>510001</v>
          </cell>
          <cell r="D6" t="str">
            <v>玩家技能</v>
          </cell>
          <cell r="E6">
            <v>0</v>
          </cell>
          <cell r="F6" t="str">
            <v>skill_linshi_1</v>
          </cell>
        </row>
        <row r="7">
          <cell r="A7">
            <v>10001</v>
          </cell>
          <cell r="B7"/>
          <cell r="C7">
            <v>510001</v>
          </cell>
          <cell r="D7" t="str">
            <v>普通攻击</v>
          </cell>
          <cell r="E7">
            <v>1</v>
          </cell>
          <cell r="F7" t="str">
            <v>skill_linshi_3</v>
          </cell>
        </row>
        <row r="8">
          <cell r="A8">
            <v>10002</v>
          </cell>
          <cell r="B8"/>
          <cell r="C8">
            <v>510002</v>
          </cell>
          <cell r="D8" t="str">
            <v>高级技能</v>
          </cell>
          <cell r="E8">
            <v>1</v>
          </cell>
          <cell r="F8" t="str">
            <v>skill_linshi_11</v>
          </cell>
        </row>
        <row r="9">
          <cell r="A9">
            <v>10003</v>
          </cell>
          <cell r="B9"/>
          <cell r="C9">
            <v>510003</v>
          </cell>
          <cell r="D9" t="e">
            <v>#N/A</v>
          </cell>
          <cell r="E9">
            <v>0</v>
          </cell>
          <cell r="F9" t="str">
            <v>skill_linshi_3</v>
          </cell>
        </row>
        <row r="10">
          <cell r="A10">
            <v>10011</v>
          </cell>
          <cell r="B10"/>
          <cell r="C10">
            <v>510011</v>
          </cell>
          <cell r="D10" t="str">
            <v>普通攻击</v>
          </cell>
          <cell r="E10">
            <v>1</v>
          </cell>
          <cell r="F10" t="str">
            <v>skill_linshi_3</v>
          </cell>
        </row>
        <row r="11">
          <cell r="A11">
            <v>10012</v>
          </cell>
          <cell r="B11"/>
          <cell r="C11">
            <v>510012</v>
          </cell>
          <cell r="D11" t="str">
            <v>高级技能</v>
          </cell>
          <cell r="E11">
            <v>1</v>
          </cell>
          <cell r="F11" t="str">
            <v>skill_linshi_11</v>
          </cell>
        </row>
        <row r="12">
          <cell r="A12">
            <v>10021</v>
          </cell>
          <cell r="B12"/>
          <cell r="C12">
            <v>510021</v>
          </cell>
          <cell r="D12" t="str">
            <v>普通攻击</v>
          </cell>
          <cell r="E12">
            <v>1</v>
          </cell>
          <cell r="F12" t="str">
            <v>skill_linshi_3</v>
          </cell>
        </row>
        <row r="13">
          <cell r="A13">
            <v>10022</v>
          </cell>
          <cell r="B13"/>
          <cell r="C13">
            <v>510022</v>
          </cell>
          <cell r="D13" t="str">
            <v>高级技能</v>
          </cell>
          <cell r="E13">
            <v>1</v>
          </cell>
          <cell r="F13" t="str">
            <v>skill_linshi_11</v>
          </cell>
        </row>
        <row r="14">
          <cell r="A14">
            <v>10031</v>
          </cell>
          <cell r="B14"/>
          <cell r="C14">
            <v>510031</v>
          </cell>
          <cell r="D14" t="str">
            <v>普通攻击</v>
          </cell>
          <cell r="E14">
            <v>1</v>
          </cell>
          <cell r="F14" t="str">
            <v>skill_linshi_3</v>
          </cell>
        </row>
        <row r="15">
          <cell r="A15">
            <v>10032</v>
          </cell>
          <cell r="B15"/>
          <cell r="C15">
            <v>510032</v>
          </cell>
          <cell r="D15" t="str">
            <v>高级技能</v>
          </cell>
          <cell r="E15">
            <v>1</v>
          </cell>
          <cell r="F15" t="str">
            <v>skill_linshi_11</v>
          </cell>
        </row>
        <row r="16">
          <cell r="A16">
            <v>10041</v>
          </cell>
          <cell r="B16"/>
          <cell r="C16">
            <v>510041</v>
          </cell>
          <cell r="D16" t="str">
            <v>普通攻击</v>
          </cell>
          <cell r="E16">
            <v>1</v>
          </cell>
          <cell r="F16" t="str">
            <v>skill_linshi_3</v>
          </cell>
        </row>
        <row r="17">
          <cell r="A17">
            <v>10042</v>
          </cell>
          <cell r="B17"/>
          <cell r="C17">
            <v>510042</v>
          </cell>
          <cell r="D17" t="str">
            <v>高级技能</v>
          </cell>
          <cell r="E17">
            <v>1</v>
          </cell>
          <cell r="F17" t="str">
            <v>skill_linshi_11</v>
          </cell>
        </row>
        <row r="18">
          <cell r="A18">
            <v>10051</v>
          </cell>
          <cell r="B18"/>
          <cell r="C18">
            <v>510051</v>
          </cell>
          <cell r="D18" t="str">
            <v>普通攻击</v>
          </cell>
          <cell r="E18">
            <v>1</v>
          </cell>
          <cell r="F18" t="str">
            <v>skill_linshi_3</v>
          </cell>
        </row>
        <row r="19">
          <cell r="A19">
            <v>10052</v>
          </cell>
          <cell r="B19"/>
          <cell r="C19">
            <v>510052</v>
          </cell>
          <cell r="D19" t="str">
            <v>高级技能</v>
          </cell>
          <cell r="E19">
            <v>1</v>
          </cell>
          <cell r="F19" t="str">
            <v>skill_linshi_11</v>
          </cell>
        </row>
        <row r="20">
          <cell r="A20">
            <v>10061</v>
          </cell>
          <cell r="B20"/>
          <cell r="C20">
            <v>510061</v>
          </cell>
          <cell r="D20" t="str">
            <v>普通攻击</v>
          </cell>
          <cell r="E20">
            <v>1</v>
          </cell>
          <cell r="F20" t="str">
            <v>skill_linshi_3</v>
          </cell>
        </row>
        <row r="21">
          <cell r="A21">
            <v>10062</v>
          </cell>
          <cell r="B21"/>
          <cell r="C21">
            <v>510062</v>
          </cell>
          <cell r="D21" t="str">
            <v>高级技能</v>
          </cell>
          <cell r="E21">
            <v>1</v>
          </cell>
          <cell r="F21" t="str">
            <v>skill_linshi_11</v>
          </cell>
        </row>
        <row r="22">
          <cell r="A22">
            <v>10071</v>
          </cell>
          <cell r="B22"/>
          <cell r="C22">
            <v>510071</v>
          </cell>
          <cell r="D22" t="str">
            <v>普通攻击</v>
          </cell>
          <cell r="E22">
            <v>1</v>
          </cell>
          <cell r="F22" t="str">
            <v>skill_linshi_3</v>
          </cell>
        </row>
        <row r="23">
          <cell r="A23">
            <v>10072</v>
          </cell>
          <cell r="B23"/>
          <cell r="C23">
            <v>510072</v>
          </cell>
          <cell r="D23" t="str">
            <v>高级技能</v>
          </cell>
          <cell r="E23">
            <v>1</v>
          </cell>
          <cell r="F23" t="str">
            <v>skill_linshi_11</v>
          </cell>
        </row>
        <row r="24">
          <cell r="A24">
            <v>10081</v>
          </cell>
          <cell r="B24"/>
          <cell r="C24">
            <v>510081</v>
          </cell>
          <cell r="D24" t="str">
            <v>普通攻击</v>
          </cell>
          <cell r="E24">
            <v>1</v>
          </cell>
          <cell r="F24" t="str">
            <v>skill_linshi_3</v>
          </cell>
        </row>
        <row r="25">
          <cell r="A25">
            <v>10082</v>
          </cell>
          <cell r="B25"/>
          <cell r="C25">
            <v>510082</v>
          </cell>
          <cell r="D25" t="str">
            <v>高级技能</v>
          </cell>
          <cell r="E25">
            <v>1</v>
          </cell>
          <cell r="F25" t="str">
            <v>skill_linshi_11</v>
          </cell>
        </row>
        <row r="26">
          <cell r="A26">
            <v>10091</v>
          </cell>
          <cell r="B26"/>
          <cell r="C26">
            <v>510091</v>
          </cell>
          <cell r="D26" t="str">
            <v>普通攻击</v>
          </cell>
          <cell r="E26">
            <v>1</v>
          </cell>
          <cell r="F26" t="str">
            <v>skill_linshi_3</v>
          </cell>
        </row>
        <row r="27">
          <cell r="A27">
            <v>10092</v>
          </cell>
          <cell r="B27"/>
          <cell r="C27">
            <v>510092</v>
          </cell>
          <cell r="D27" t="str">
            <v>高级技能</v>
          </cell>
          <cell r="E27">
            <v>1</v>
          </cell>
          <cell r="F27" t="str">
            <v>skill_linshi_11</v>
          </cell>
        </row>
        <row r="28">
          <cell r="A28">
            <v>10101</v>
          </cell>
          <cell r="B28"/>
          <cell r="C28">
            <v>510101</v>
          </cell>
          <cell r="D28" t="str">
            <v>普通攻击</v>
          </cell>
          <cell r="E28">
            <v>1</v>
          </cell>
          <cell r="F28" t="str">
            <v>skill_linshi_3</v>
          </cell>
        </row>
        <row r="29">
          <cell r="A29">
            <v>10102</v>
          </cell>
          <cell r="B29"/>
          <cell r="C29">
            <v>510102</v>
          </cell>
          <cell r="D29" t="str">
            <v>高级技能</v>
          </cell>
          <cell r="E29">
            <v>1</v>
          </cell>
          <cell r="F29" t="str">
            <v>skill_linshi_11</v>
          </cell>
        </row>
        <row r="30">
          <cell r="A30">
            <v>10111</v>
          </cell>
          <cell r="B30"/>
          <cell r="C30">
            <v>510111</v>
          </cell>
          <cell r="D30" t="str">
            <v>普通攻击</v>
          </cell>
          <cell r="E30">
            <v>1</v>
          </cell>
          <cell r="F30" t="str">
            <v>skill_linshi_3</v>
          </cell>
        </row>
        <row r="31">
          <cell r="A31">
            <v>10112</v>
          </cell>
          <cell r="B31"/>
          <cell r="C31">
            <v>510112</v>
          </cell>
          <cell r="D31" t="str">
            <v>高级技能</v>
          </cell>
          <cell r="E31">
            <v>1</v>
          </cell>
          <cell r="F31" t="str">
            <v>skill_linshi_11</v>
          </cell>
        </row>
        <row r="32">
          <cell r="A32">
            <v>10121</v>
          </cell>
          <cell r="B32"/>
          <cell r="C32">
            <v>510121</v>
          </cell>
          <cell r="D32" t="str">
            <v>普通攻击</v>
          </cell>
          <cell r="E32">
            <v>1</v>
          </cell>
          <cell r="F32" t="str">
            <v>skill_linshi_3</v>
          </cell>
        </row>
        <row r="33">
          <cell r="A33">
            <v>10122</v>
          </cell>
          <cell r="B33"/>
          <cell r="C33">
            <v>510122</v>
          </cell>
          <cell r="D33" t="str">
            <v>高级技能</v>
          </cell>
          <cell r="E33">
            <v>1</v>
          </cell>
          <cell r="F33" t="str">
            <v>skill_linshi_11</v>
          </cell>
        </row>
        <row r="34">
          <cell r="A34">
            <v>10131</v>
          </cell>
          <cell r="B34"/>
          <cell r="C34">
            <v>510131</v>
          </cell>
          <cell r="D34" t="str">
            <v>普通攻击</v>
          </cell>
          <cell r="E34">
            <v>1</v>
          </cell>
          <cell r="F34" t="str">
            <v>skill_linshi_3</v>
          </cell>
        </row>
        <row r="35">
          <cell r="A35">
            <v>10132</v>
          </cell>
          <cell r="B35"/>
          <cell r="C35">
            <v>510132</v>
          </cell>
          <cell r="D35" t="str">
            <v>高级技能</v>
          </cell>
          <cell r="E35">
            <v>1</v>
          </cell>
          <cell r="F35" t="str">
            <v>skill_linshi_11</v>
          </cell>
        </row>
        <row r="36">
          <cell r="A36">
            <v>10141</v>
          </cell>
          <cell r="B36"/>
          <cell r="C36">
            <v>510141</v>
          </cell>
          <cell r="D36" t="str">
            <v>普通攻击</v>
          </cell>
          <cell r="E36">
            <v>1</v>
          </cell>
          <cell r="F36" t="str">
            <v>skill_linshi_3</v>
          </cell>
        </row>
        <row r="37">
          <cell r="A37">
            <v>10142</v>
          </cell>
          <cell r="B37"/>
          <cell r="C37">
            <v>510142</v>
          </cell>
          <cell r="D37" t="str">
            <v>高级技能</v>
          </cell>
          <cell r="E37">
            <v>1</v>
          </cell>
          <cell r="F37" t="str">
            <v>skill_linshi_11</v>
          </cell>
        </row>
        <row r="38">
          <cell r="A38">
            <v>10151</v>
          </cell>
          <cell r="B38"/>
          <cell r="C38">
            <v>510151</v>
          </cell>
          <cell r="D38" t="str">
            <v>普通攻击</v>
          </cell>
          <cell r="E38">
            <v>1</v>
          </cell>
          <cell r="F38" t="str">
            <v>skill_linshi_3</v>
          </cell>
        </row>
        <row r="39">
          <cell r="A39">
            <v>10152</v>
          </cell>
          <cell r="B39"/>
          <cell r="C39">
            <v>510152</v>
          </cell>
          <cell r="D39" t="str">
            <v>高级技能</v>
          </cell>
          <cell r="E39">
            <v>1</v>
          </cell>
          <cell r="F39" t="str">
            <v>skill_linshi_11</v>
          </cell>
        </row>
        <row r="40">
          <cell r="A40">
            <v>10161</v>
          </cell>
          <cell r="B40"/>
          <cell r="C40">
            <v>510161</v>
          </cell>
          <cell r="D40" t="str">
            <v>普通攻击</v>
          </cell>
          <cell r="E40">
            <v>1</v>
          </cell>
          <cell r="F40" t="str">
            <v>skill_linshi_3</v>
          </cell>
        </row>
        <row r="41">
          <cell r="A41">
            <v>10162</v>
          </cell>
          <cell r="B41"/>
          <cell r="C41">
            <v>510162</v>
          </cell>
          <cell r="D41" t="str">
            <v>高级技能</v>
          </cell>
          <cell r="E41">
            <v>1</v>
          </cell>
          <cell r="F41" t="str">
            <v>skill_linshi_11</v>
          </cell>
        </row>
        <row r="42">
          <cell r="A42">
            <v>10171</v>
          </cell>
          <cell r="B42"/>
          <cell r="C42">
            <v>510171</v>
          </cell>
          <cell r="D42" t="str">
            <v>普通攻击</v>
          </cell>
          <cell r="E42">
            <v>1</v>
          </cell>
          <cell r="F42" t="str">
            <v>skill_linshi_3</v>
          </cell>
        </row>
        <row r="43">
          <cell r="A43">
            <v>10172</v>
          </cell>
          <cell r="B43"/>
          <cell r="C43">
            <v>510172</v>
          </cell>
          <cell r="D43" t="str">
            <v>高级技能</v>
          </cell>
          <cell r="E43">
            <v>1</v>
          </cell>
          <cell r="F43" t="str">
            <v>skill_linshi_11</v>
          </cell>
        </row>
        <row r="44">
          <cell r="A44">
            <v>20001</v>
          </cell>
          <cell r="B44"/>
          <cell r="C44">
            <v>520001</v>
          </cell>
          <cell r="D44" t="str">
            <v>普通攻击</v>
          </cell>
          <cell r="E44">
            <v>1</v>
          </cell>
          <cell r="F44" t="str">
            <v>skill1_2000</v>
          </cell>
        </row>
        <row r="45">
          <cell r="A45">
            <v>20002</v>
          </cell>
          <cell r="B45"/>
          <cell r="C45">
            <v>520002</v>
          </cell>
          <cell r="D45" t="str">
            <v>紫炎弹</v>
          </cell>
          <cell r="E45">
            <v>1</v>
          </cell>
          <cell r="F45" t="str">
            <v>skill2_2000</v>
          </cell>
        </row>
        <row r="46">
          <cell r="A46">
            <v>20003</v>
          </cell>
          <cell r="B46"/>
          <cell r="C46">
            <v>520003</v>
          </cell>
          <cell r="D46" t="str">
            <v>技能3</v>
          </cell>
          <cell r="E46">
            <v>1</v>
          </cell>
          <cell r="F46" t="str">
            <v>skill3_2000</v>
          </cell>
        </row>
        <row r="47">
          <cell r="A47">
            <v>20011</v>
          </cell>
          <cell r="B47"/>
          <cell r="C47">
            <v>520011</v>
          </cell>
          <cell r="D47" t="str">
            <v>普通攻击</v>
          </cell>
          <cell r="E47">
            <v>1</v>
          </cell>
          <cell r="F47" t="str">
            <v>skill1_2001</v>
          </cell>
        </row>
        <row r="48">
          <cell r="A48">
            <v>20012</v>
          </cell>
          <cell r="B48"/>
          <cell r="C48">
            <v>520012</v>
          </cell>
          <cell r="D48" t="str">
            <v>爆裂</v>
          </cell>
          <cell r="E48">
            <v>1</v>
          </cell>
          <cell r="F48" t="str">
            <v>skill2_2001</v>
          </cell>
        </row>
        <row r="49">
          <cell r="A49">
            <v>20013</v>
          </cell>
          <cell r="B49"/>
          <cell r="C49">
            <v>520013</v>
          </cell>
          <cell r="D49" t="str">
            <v>技能3</v>
          </cell>
          <cell r="E49">
            <v>1</v>
          </cell>
          <cell r="F49" t="str">
            <v>skill3_2001</v>
          </cell>
        </row>
        <row r="50">
          <cell r="A50">
            <v>20021</v>
          </cell>
          <cell r="B50"/>
          <cell r="C50">
            <v>520021</v>
          </cell>
          <cell r="D50" t="str">
            <v>普通攻击</v>
          </cell>
          <cell r="E50">
            <v>1</v>
          </cell>
          <cell r="F50" t="str">
            <v>skill1_2002</v>
          </cell>
        </row>
        <row r="51">
          <cell r="A51">
            <v>20022</v>
          </cell>
          <cell r="B51"/>
          <cell r="C51">
            <v>520022</v>
          </cell>
          <cell r="D51" t="str">
            <v>护体铠甲</v>
          </cell>
          <cell r="E51">
            <v>1</v>
          </cell>
          <cell r="F51" t="str">
            <v>skill2_2002</v>
          </cell>
        </row>
        <row r="52">
          <cell r="A52">
            <v>20023</v>
          </cell>
          <cell r="B52"/>
          <cell r="C52">
            <v>520023</v>
          </cell>
          <cell r="D52" t="str">
            <v>技能3</v>
          </cell>
          <cell r="E52">
            <v>1</v>
          </cell>
          <cell r="F52" t="str">
            <v>skill_linshi_4</v>
          </cell>
        </row>
        <row r="53">
          <cell r="A53">
            <v>20031</v>
          </cell>
          <cell r="B53"/>
          <cell r="C53">
            <v>520031</v>
          </cell>
          <cell r="D53" t="str">
            <v>普通攻击</v>
          </cell>
          <cell r="E53">
            <v>1</v>
          </cell>
          <cell r="F53" t="str">
            <v>skill1_2003</v>
          </cell>
        </row>
        <row r="54">
          <cell r="A54">
            <v>20032</v>
          </cell>
          <cell r="B54"/>
          <cell r="C54">
            <v>520032</v>
          </cell>
          <cell r="D54" t="str">
            <v>固守之躯</v>
          </cell>
          <cell r="E54">
            <v>1</v>
          </cell>
          <cell r="F54" t="str">
            <v>skill2_2003</v>
          </cell>
        </row>
        <row r="55">
          <cell r="A55">
            <v>20033</v>
          </cell>
          <cell r="B55"/>
          <cell r="C55">
            <v>520033</v>
          </cell>
          <cell r="D55" t="str">
            <v>技能3</v>
          </cell>
          <cell r="E55">
            <v>1</v>
          </cell>
          <cell r="F55" t="str">
            <v>skill3_2003</v>
          </cell>
        </row>
        <row r="56">
          <cell r="A56">
            <v>20041</v>
          </cell>
          <cell r="B56"/>
          <cell r="C56">
            <v>520041</v>
          </cell>
          <cell r="D56" t="str">
            <v>普通攻击</v>
          </cell>
          <cell r="E56">
            <v>1</v>
          </cell>
          <cell r="F56" t="str">
            <v>skill1_2004</v>
          </cell>
        </row>
        <row r="57">
          <cell r="A57">
            <v>20042</v>
          </cell>
          <cell r="B57"/>
          <cell r="C57">
            <v>520042</v>
          </cell>
          <cell r="D57" t="str">
            <v>速射</v>
          </cell>
          <cell r="E57">
            <v>1</v>
          </cell>
          <cell r="F57" t="str">
            <v>skill2_2004</v>
          </cell>
        </row>
        <row r="58">
          <cell r="A58">
            <v>20043</v>
          </cell>
          <cell r="B58"/>
          <cell r="C58">
            <v>520043</v>
          </cell>
          <cell r="D58" t="str">
            <v>技能3</v>
          </cell>
          <cell r="E58">
            <v>1</v>
          </cell>
          <cell r="F58" t="str">
            <v>skill3_2004</v>
          </cell>
        </row>
        <row r="59">
          <cell r="A59">
            <v>20051</v>
          </cell>
          <cell r="B59"/>
          <cell r="C59">
            <v>520051</v>
          </cell>
          <cell r="D59" t="str">
            <v>普通攻击</v>
          </cell>
          <cell r="E59">
            <v>1</v>
          </cell>
          <cell r="F59" t="str">
            <v>skill_linshi_3</v>
          </cell>
        </row>
        <row r="60">
          <cell r="A60">
            <v>20052</v>
          </cell>
          <cell r="B60"/>
          <cell r="C60">
            <v>520052</v>
          </cell>
          <cell r="D60" t="str">
            <v>石化</v>
          </cell>
          <cell r="E60">
            <v>1</v>
          </cell>
          <cell r="F60" t="str">
            <v>skill_linshi_11</v>
          </cell>
        </row>
        <row r="61">
          <cell r="A61">
            <v>20053</v>
          </cell>
          <cell r="B61"/>
          <cell r="C61">
            <v>520053</v>
          </cell>
          <cell r="D61" t="str">
            <v>技能3</v>
          </cell>
          <cell r="E61">
            <v>1</v>
          </cell>
          <cell r="F61" t="str">
            <v>skill_linshi_4</v>
          </cell>
        </row>
        <row r="62">
          <cell r="A62">
            <v>20061</v>
          </cell>
          <cell r="B62"/>
          <cell r="C62">
            <v>520061</v>
          </cell>
          <cell r="D62" t="str">
            <v>普通攻击</v>
          </cell>
          <cell r="E62">
            <v>1</v>
          </cell>
          <cell r="F62" t="str">
            <v>skill1_2006</v>
          </cell>
        </row>
        <row r="63">
          <cell r="A63">
            <v>20062</v>
          </cell>
          <cell r="B63"/>
          <cell r="C63">
            <v>520062</v>
          </cell>
          <cell r="D63" t="str">
            <v>魔之凝视</v>
          </cell>
          <cell r="E63">
            <v>1</v>
          </cell>
          <cell r="F63" t="str">
            <v>skill2_2006</v>
          </cell>
        </row>
        <row r="64">
          <cell r="A64">
            <v>20063</v>
          </cell>
          <cell r="B64"/>
          <cell r="C64">
            <v>520063</v>
          </cell>
          <cell r="D64" t="str">
            <v>技能3</v>
          </cell>
          <cell r="E64">
            <v>1</v>
          </cell>
          <cell r="F64" t="str">
            <v>skill3_2006</v>
          </cell>
        </row>
        <row r="65">
          <cell r="A65">
            <v>20071</v>
          </cell>
          <cell r="B65"/>
          <cell r="C65">
            <v>520071</v>
          </cell>
          <cell r="D65" t="str">
            <v>普通攻击</v>
          </cell>
          <cell r="E65">
            <v>1</v>
          </cell>
          <cell r="F65" t="str">
            <v>skill1_2007</v>
          </cell>
        </row>
        <row r="66">
          <cell r="A66">
            <v>20072</v>
          </cell>
          <cell r="B66"/>
          <cell r="C66">
            <v>520072</v>
          </cell>
          <cell r="D66" t="str">
            <v>战斗血统</v>
          </cell>
          <cell r="E66">
            <v>1</v>
          </cell>
          <cell r="F66" t="str">
            <v>skill2_2007</v>
          </cell>
        </row>
        <row r="67">
          <cell r="A67">
            <v>20073</v>
          </cell>
          <cell r="B67"/>
          <cell r="C67">
            <v>520073</v>
          </cell>
          <cell r="D67" t="str">
            <v>技能3</v>
          </cell>
          <cell r="E67">
            <v>1</v>
          </cell>
          <cell r="F67" t="str">
            <v>skill3_2007</v>
          </cell>
        </row>
        <row r="68">
          <cell r="A68">
            <v>20081</v>
          </cell>
          <cell r="B68"/>
          <cell r="C68">
            <v>520081</v>
          </cell>
          <cell r="D68" t="str">
            <v>普通攻击</v>
          </cell>
          <cell r="E68">
            <v>1</v>
          </cell>
          <cell r="F68" t="str">
            <v>skill_linshi_3</v>
          </cell>
        </row>
        <row r="69">
          <cell r="A69">
            <v>20082</v>
          </cell>
          <cell r="B69"/>
          <cell r="C69">
            <v>520082</v>
          </cell>
          <cell r="D69" t="str">
            <v>潜能爆发</v>
          </cell>
          <cell r="E69">
            <v>1</v>
          </cell>
          <cell r="F69" t="str">
            <v>skill2_2008</v>
          </cell>
        </row>
        <row r="70">
          <cell r="A70">
            <v>20083</v>
          </cell>
          <cell r="B70"/>
          <cell r="C70">
            <v>520083</v>
          </cell>
          <cell r="D70" t="str">
            <v>技能3</v>
          </cell>
          <cell r="E70">
            <v>1</v>
          </cell>
          <cell r="F70" t="str">
            <v>skill_linshi_11</v>
          </cell>
        </row>
        <row r="71">
          <cell r="A71">
            <v>20091</v>
          </cell>
          <cell r="B71"/>
          <cell r="C71">
            <v>520091</v>
          </cell>
          <cell r="D71" t="str">
            <v>普通攻击</v>
          </cell>
          <cell r="E71">
            <v>1</v>
          </cell>
          <cell r="F71" t="str">
            <v>skill1_2009</v>
          </cell>
        </row>
        <row r="72">
          <cell r="A72">
            <v>20092</v>
          </cell>
          <cell r="B72"/>
          <cell r="C72">
            <v>520092</v>
          </cell>
          <cell r="D72" t="str">
            <v>致死一击</v>
          </cell>
          <cell r="E72">
            <v>1</v>
          </cell>
          <cell r="F72" t="str">
            <v>skill2_2009</v>
          </cell>
        </row>
        <row r="73">
          <cell r="A73">
            <v>20093</v>
          </cell>
          <cell r="B73"/>
          <cell r="C73">
            <v>520093</v>
          </cell>
          <cell r="D73" t="str">
            <v>技能3</v>
          </cell>
          <cell r="E73">
            <v>1</v>
          </cell>
          <cell r="F73" t="str">
            <v>skill3_2009</v>
          </cell>
        </row>
        <row r="74">
          <cell r="A74">
            <v>20094</v>
          </cell>
          <cell r="B74"/>
          <cell r="C74">
            <v>520094</v>
          </cell>
          <cell r="D74" t="e">
            <v>#N/A</v>
          </cell>
          <cell r="E74">
            <v>0</v>
          </cell>
          <cell r="F74" t="str">
            <v>skill_linshi_3</v>
          </cell>
        </row>
        <row r="75">
          <cell r="A75">
            <v>20101</v>
          </cell>
          <cell r="B75"/>
          <cell r="C75">
            <v>520101</v>
          </cell>
          <cell r="D75" t="str">
            <v>普通攻击</v>
          </cell>
          <cell r="E75">
            <v>1</v>
          </cell>
          <cell r="F75" t="str">
            <v>skill1_2010</v>
          </cell>
        </row>
        <row r="76">
          <cell r="A76">
            <v>20102</v>
          </cell>
          <cell r="B76"/>
          <cell r="C76">
            <v>520102</v>
          </cell>
          <cell r="D76" t="str">
            <v>羽之穿刺</v>
          </cell>
          <cell r="E76">
            <v>1</v>
          </cell>
          <cell r="F76" t="str">
            <v>skill2_2010</v>
          </cell>
        </row>
        <row r="77">
          <cell r="A77">
            <v>20103</v>
          </cell>
          <cell r="B77"/>
          <cell r="C77">
            <v>520103</v>
          </cell>
          <cell r="D77" t="str">
            <v>技能3</v>
          </cell>
          <cell r="E77">
            <v>1</v>
          </cell>
          <cell r="F77" t="str">
            <v>skill3_2010</v>
          </cell>
        </row>
        <row r="78">
          <cell r="A78">
            <v>20111</v>
          </cell>
          <cell r="B78"/>
          <cell r="C78">
            <v>520111</v>
          </cell>
          <cell r="D78" t="str">
            <v>普通攻击</v>
          </cell>
          <cell r="E78">
            <v>1</v>
          </cell>
          <cell r="F78" t="str">
            <v>skill1_2011</v>
          </cell>
        </row>
        <row r="79">
          <cell r="A79">
            <v>20112</v>
          </cell>
          <cell r="B79"/>
          <cell r="C79">
            <v>520112</v>
          </cell>
          <cell r="D79" t="str">
            <v>顺劈</v>
          </cell>
          <cell r="E79">
            <v>1</v>
          </cell>
          <cell r="F79" t="str">
            <v>skill2_2011</v>
          </cell>
        </row>
        <row r="80">
          <cell r="A80">
            <v>20113</v>
          </cell>
          <cell r="B80"/>
          <cell r="C80">
            <v>520113</v>
          </cell>
          <cell r="D80" t="str">
            <v>技能3</v>
          </cell>
          <cell r="E80">
            <v>1</v>
          </cell>
          <cell r="F80" t="str">
            <v>skill3_2011</v>
          </cell>
        </row>
        <row r="81">
          <cell r="A81">
            <v>20121</v>
          </cell>
          <cell r="B81"/>
          <cell r="C81">
            <v>520121</v>
          </cell>
          <cell r="D81" t="str">
            <v>普通攻击</v>
          </cell>
          <cell r="E81">
            <v>1</v>
          </cell>
          <cell r="F81" t="str">
            <v>skill1_2012</v>
          </cell>
        </row>
        <row r="82">
          <cell r="A82">
            <v>20122</v>
          </cell>
          <cell r="B82"/>
          <cell r="C82">
            <v>520122</v>
          </cell>
          <cell r="D82" t="str">
            <v>誓死狂暴</v>
          </cell>
          <cell r="E82">
            <v>1</v>
          </cell>
          <cell r="F82" t="str">
            <v>skill2_2012</v>
          </cell>
        </row>
        <row r="83">
          <cell r="A83">
            <v>20123</v>
          </cell>
          <cell r="B83"/>
          <cell r="C83">
            <v>520123</v>
          </cell>
          <cell r="D83" t="str">
            <v>技能3</v>
          </cell>
          <cell r="E83">
            <v>1</v>
          </cell>
          <cell r="F83" t="str">
            <v>skill3_2012</v>
          </cell>
        </row>
        <row r="84">
          <cell r="A84">
            <v>20131</v>
          </cell>
          <cell r="B84"/>
          <cell r="C84">
            <v>520131</v>
          </cell>
          <cell r="D84" t="str">
            <v>普通攻击</v>
          </cell>
          <cell r="E84">
            <v>1</v>
          </cell>
          <cell r="F84" t="str">
            <v>skill1_2013</v>
          </cell>
        </row>
        <row r="85">
          <cell r="A85">
            <v>20132</v>
          </cell>
          <cell r="B85"/>
          <cell r="C85">
            <v>520132</v>
          </cell>
          <cell r="D85" t="str">
            <v>石像鬼奥义</v>
          </cell>
          <cell r="E85">
            <v>1</v>
          </cell>
          <cell r="F85" t="str">
            <v>skill2_2013</v>
          </cell>
        </row>
        <row r="86">
          <cell r="A86">
            <v>20133</v>
          </cell>
          <cell r="B86"/>
          <cell r="C86">
            <v>520133</v>
          </cell>
          <cell r="D86" t="str">
            <v>技能3</v>
          </cell>
          <cell r="E86">
            <v>1</v>
          </cell>
          <cell r="F86" t="str">
            <v>skill3_2013</v>
          </cell>
        </row>
        <row r="87">
          <cell r="A87">
            <v>20141</v>
          </cell>
          <cell r="B87"/>
          <cell r="C87">
            <v>520141</v>
          </cell>
          <cell r="D87" t="str">
            <v>普通攻击</v>
          </cell>
          <cell r="E87">
            <v>1</v>
          </cell>
          <cell r="F87" t="str">
            <v>skill1_2014</v>
          </cell>
        </row>
        <row r="88">
          <cell r="A88">
            <v>20142</v>
          </cell>
          <cell r="B88"/>
          <cell r="C88">
            <v>520142</v>
          </cell>
          <cell r="D88" t="str">
            <v>吞噬</v>
          </cell>
          <cell r="E88">
            <v>1</v>
          </cell>
          <cell r="F88" t="str">
            <v>skill2_2014</v>
          </cell>
        </row>
        <row r="89">
          <cell r="A89">
            <v>20143</v>
          </cell>
          <cell r="B89"/>
          <cell r="C89">
            <v>520143</v>
          </cell>
          <cell r="D89" t="str">
            <v>技能3</v>
          </cell>
          <cell r="E89">
            <v>1</v>
          </cell>
          <cell r="F89" t="str">
            <v>skill3_2014</v>
          </cell>
        </row>
        <row r="90">
          <cell r="A90">
            <v>20151</v>
          </cell>
          <cell r="B90"/>
          <cell r="C90">
            <v>520151</v>
          </cell>
          <cell r="D90" t="str">
            <v>普通攻击</v>
          </cell>
          <cell r="E90">
            <v>1</v>
          </cell>
          <cell r="F90" t="str">
            <v>skill1_2015</v>
          </cell>
        </row>
        <row r="91">
          <cell r="A91">
            <v>20152</v>
          </cell>
          <cell r="B91"/>
          <cell r="C91">
            <v>520152</v>
          </cell>
          <cell r="D91" t="str">
            <v>吸元</v>
          </cell>
          <cell r="E91">
            <v>1</v>
          </cell>
          <cell r="F91" t="str">
            <v>skill2_2015</v>
          </cell>
        </row>
        <row r="92">
          <cell r="A92">
            <v>20153</v>
          </cell>
          <cell r="B92"/>
          <cell r="C92">
            <v>520153</v>
          </cell>
          <cell r="D92" t="str">
            <v>技能3</v>
          </cell>
          <cell r="E92">
            <v>1</v>
          </cell>
          <cell r="F92" t="str">
            <v>skill3_2015</v>
          </cell>
        </row>
        <row r="93">
          <cell r="A93">
            <v>20161</v>
          </cell>
          <cell r="B93"/>
          <cell r="C93">
            <v>520161</v>
          </cell>
          <cell r="D93" t="str">
            <v>普通攻击</v>
          </cell>
          <cell r="E93">
            <v>1</v>
          </cell>
          <cell r="F93" t="str">
            <v>skill1_2016</v>
          </cell>
        </row>
        <row r="94">
          <cell r="A94">
            <v>20162</v>
          </cell>
          <cell r="B94"/>
          <cell r="C94">
            <v>520162</v>
          </cell>
          <cell r="D94" t="str">
            <v>撕咬</v>
          </cell>
          <cell r="E94">
            <v>1</v>
          </cell>
          <cell r="F94" t="str">
            <v>skill2_2016</v>
          </cell>
        </row>
        <row r="95">
          <cell r="A95">
            <v>20163</v>
          </cell>
          <cell r="B95"/>
          <cell r="C95">
            <v>520163</v>
          </cell>
          <cell r="D95" t="str">
            <v>技能3</v>
          </cell>
          <cell r="E95">
            <v>1</v>
          </cell>
          <cell r="F95" t="str">
            <v>skill3_2016</v>
          </cell>
        </row>
        <row r="96">
          <cell r="A96">
            <v>20171</v>
          </cell>
          <cell r="B96"/>
          <cell r="C96">
            <v>520171</v>
          </cell>
          <cell r="D96" t="str">
            <v>普通攻击</v>
          </cell>
          <cell r="E96">
            <v>1</v>
          </cell>
          <cell r="F96" t="str">
            <v>skill1_2017</v>
          </cell>
        </row>
        <row r="97">
          <cell r="A97">
            <v>20172</v>
          </cell>
          <cell r="B97"/>
          <cell r="C97">
            <v>520172</v>
          </cell>
          <cell r="D97" t="str">
            <v>破灭击</v>
          </cell>
          <cell r="E97" t="str">
            <v xml:space="preserve">         </v>
          </cell>
          <cell r="F97" t="str">
            <v>skill2_2017</v>
          </cell>
        </row>
        <row r="98">
          <cell r="A98">
            <v>20173</v>
          </cell>
          <cell r="B98"/>
          <cell r="C98">
            <v>520173</v>
          </cell>
          <cell r="D98" t="str">
            <v>技能3</v>
          </cell>
          <cell r="E98">
            <v>1</v>
          </cell>
          <cell r="F98" t="str">
            <v>skill3_2017</v>
          </cell>
        </row>
        <row r="99">
          <cell r="A99">
            <v>20174</v>
          </cell>
          <cell r="B99"/>
          <cell r="C99">
            <v>520174</v>
          </cell>
          <cell r="D99" t="str">
            <v>技能4</v>
          </cell>
          <cell r="E99">
            <v>1</v>
          </cell>
          <cell r="F99" t="str">
            <v>skill_linshi_3</v>
          </cell>
        </row>
        <row r="100">
          <cell r="A100">
            <v>20181</v>
          </cell>
          <cell r="B100"/>
          <cell r="C100">
            <v>520181</v>
          </cell>
          <cell r="D100" t="str">
            <v>普通攻击</v>
          </cell>
          <cell r="E100">
            <v>1</v>
          </cell>
          <cell r="F100" t="str">
            <v>skill1_2018</v>
          </cell>
        </row>
        <row r="101">
          <cell r="A101">
            <v>20182</v>
          </cell>
          <cell r="B101"/>
          <cell r="C101">
            <v>520182</v>
          </cell>
          <cell r="D101" t="str">
            <v>大地粉碎</v>
          </cell>
          <cell r="E101">
            <v>1</v>
          </cell>
          <cell r="F101" t="str">
            <v>skill2_2018</v>
          </cell>
        </row>
        <row r="102">
          <cell r="A102">
            <v>20183</v>
          </cell>
          <cell r="B102"/>
          <cell r="C102">
            <v>520183</v>
          </cell>
          <cell r="D102" t="str">
            <v>技能3</v>
          </cell>
          <cell r="E102">
            <v>1</v>
          </cell>
          <cell r="F102" t="str">
            <v>skill3_2018</v>
          </cell>
        </row>
        <row r="103">
          <cell r="A103">
            <v>20191</v>
          </cell>
          <cell r="B103"/>
          <cell r="C103">
            <v>520191</v>
          </cell>
          <cell r="D103" t="str">
            <v>普通攻击</v>
          </cell>
          <cell r="E103">
            <v>1</v>
          </cell>
          <cell r="F103" t="str">
            <v>skill1_2019</v>
          </cell>
        </row>
        <row r="104">
          <cell r="A104">
            <v>20192</v>
          </cell>
          <cell r="B104"/>
          <cell r="C104">
            <v>520192</v>
          </cell>
          <cell r="D104" t="str">
            <v>万箭齐发</v>
          </cell>
          <cell r="E104">
            <v>1</v>
          </cell>
          <cell r="F104" t="str">
            <v>skill2_2019</v>
          </cell>
        </row>
        <row r="105">
          <cell r="A105">
            <v>20193</v>
          </cell>
          <cell r="B105"/>
          <cell r="C105">
            <v>520193</v>
          </cell>
          <cell r="D105" t="str">
            <v>技能3</v>
          </cell>
          <cell r="E105">
            <v>1</v>
          </cell>
          <cell r="F105" t="str">
            <v>skill3_2019</v>
          </cell>
        </row>
        <row r="106">
          <cell r="A106">
            <v>20194</v>
          </cell>
          <cell r="B106"/>
          <cell r="C106">
            <v>520194</v>
          </cell>
          <cell r="D106" t="str">
            <v>技能4</v>
          </cell>
          <cell r="E106">
            <v>0</v>
          </cell>
          <cell r="F106" t="str">
            <v>skill_linshi_3</v>
          </cell>
        </row>
        <row r="107">
          <cell r="A107">
            <v>30001</v>
          </cell>
          <cell r="B107"/>
          <cell r="C107">
            <v>530001</v>
          </cell>
          <cell r="D107" t="str">
            <v>普通攻击</v>
          </cell>
          <cell r="E107">
            <v>1</v>
          </cell>
          <cell r="F107" t="str">
            <v>skill_linshi_3</v>
          </cell>
        </row>
        <row r="108">
          <cell r="A108">
            <v>30002</v>
          </cell>
          <cell r="B108"/>
          <cell r="C108">
            <v>530002</v>
          </cell>
          <cell r="D108" t="str">
            <v>狂乱打击</v>
          </cell>
          <cell r="E108">
            <v>1</v>
          </cell>
          <cell r="F108" t="str">
            <v>skill_linshi_11</v>
          </cell>
        </row>
        <row r="109">
          <cell r="A109">
            <v>30003</v>
          </cell>
          <cell r="B109"/>
          <cell r="C109">
            <v>530003</v>
          </cell>
          <cell r="D109" t="str">
            <v>狂躁</v>
          </cell>
          <cell r="E109">
            <v>1</v>
          </cell>
          <cell r="F109" t="str">
            <v>skill_linshi_4</v>
          </cell>
        </row>
        <row r="110">
          <cell r="A110">
            <v>30011</v>
          </cell>
          <cell r="B110"/>
          <cell r="C110">
            <v>530011</v>
          </cell>
          <cell r="D110" t="str">
            <v>普通攻击</v>
          </cell>
          <cell r="E110">
            <v>1</v>
          </cell>
          <cell r="F110" t="str">
            <v>skill1_3001</v>
          </cell>
        </row>
        <row r="111">
          <cell r="A111">
            <v>30012</v>
          </cell>
          <cell r="B111"/>
          <cell r="C111">
            <v>530012</v>
          </cell>
          <cell r="D111" t="str">
            <v>魅惑</v>
          </cell>
          <cell r="E111">
            <v>1</v>
          </cell>
          <cell r="F111" t="str">
            <v>skill2_3001</v>
          </cell>
        </row>
        <row r="112">
          <cell r="A112">
            <v>30013</v>
          </cell>
          <cell r="B112"/>
          <cell r="C112">
            <v>530013</v>
          </cell>
          <cell r="D112" t="str">
            <v>鞭打快感</v>
          </cell>
          <cell r="E112">
            <v>1</v>
          </cell>
          <cell r="F112" t="str">
            <v>skill3_3001</v>
          </cell>
        </row>
        <row r="113">
          <cell r="A113">
            <v>30021</v>
          </cell>
          <cell r="B113"/>
          <cell r="C113">
            <v>530021</v>
          </cell>
          <cell r="D113" t="str">
            <v>普通攻击</v>
          </cell>
          <cell r="E113">
            <v>1</v>
          </cell>
          <cell r="F113" t="str">
            <v>skill_linshi_3</v>
          </cell>
        </row>
        <row r="114">
          <cell r="A114">
            <v>30022</v>
          </cell>
          <cell r="B114"/>
          <cell r="C114">
            <v>530022</v>
          </cell>
          <cell r="D114" t="str">
            <v>能量吸汲</v>
          </cell>
          <cell r="E114">
            <v>1</v>
          </cell>
          <cell r="F114" t="str">
            <v>skill2_3002</v>
          </cell>
        </row>
        <row r="115">
          <cell r="A115">
            <v>30023</v>
          </cell>
          <cell r="B115"/>
          <cell r="C115">
            <v>530023</v>
          </cell>
          <cell r="D115" t="str">
            <v>淬毒</v>
          </cell>
          <cell r="E115">
            <v>1</v>
          </cell>
          <cell r="F115" t="str">
            <v>skill_linshi_11</v>
          </cell>
        </row>
        <row r="116">
          <cell r="A116">
            <v>30031</v>
          </cell>
          <cell r="B116"/>
          <cell r="C116">
            <v>530031</v>
          </cell>
          <cell r="D116" t="str">
            <v>普通攻击</v>
          </cell>
          <cell r="E116">
            <v>1</v>
          </cell>
          <cell r="F116" t="str">
            <v>skill1_3003</v>
          </cell>
        </row>
        <row r="117">
          <cell r="A117">
            <v>30032</v>
          </cell>
          <cell r="B117"/>
          <cell r="C117">
            <v>530032</v>
          </cell>
          <cell r="D117" t="str">
            <v>腐朽叹息</v>
          </cell>
          <cell r="E117">
            <v>1</v>
          </cell>
          <cell r="F117" t="str">
            <v>skill2_3003</v>
          </cell>
        </row>
        <row r="118">
          <cell r="A118">
            <v>30033</v>
          </cell>
          <cell r="B118"/>
          <cell r="C118">
            <v>530033</v>
          </cell>
          <cell r="D118" t="str">
            <v>腐气转化光环</v>
          </cell>
          <cell r="E118">
            <v>1</v>
          </cell>
          <cell r="F118" t="str">
            <v>skill3_3003</v>
          </cell>
        </row>
        <row r="119">
          <cell r="A119">
            <v>30041</v>
          </cell>
          <cell r="B119"/>
          <cell r="C119">
            <v>530041</v>
          </cell>
          <cell r="D119" t="str">
            <v>普通攻击</v>
          </cell>
          <cell r="E119">
            <v>1</v>
          </cell>
          <cell r="F119" t="str">
            <v>skill1_3004</v>
          </cell>
        </row>
        <row r="120">
          <cell r="A120">
            <v>30042</v>
          </cell>
          <cell r="B120"/>
          <cell r="C120">
            <v>530042</v>
          </cell>
          <cell r="D120" t="str">
            <v>生命链接</v>
          </cell>
          <cell r="E120">
            <v>1</v>
          </cell>
          <cell r="F120" t="str">
            <v>skill_linshi_11</v>
          </cell>
        </row>
        <row r="121">
          <cell r="A121">
            <v>30043</v>
          </cell>
          <cell r="B121"/>
          <cell r="C121">
            <v>530043</v>
          </cell>
          <cell r="D121" t="str">
            <v>生命剥夺</v>
          </cell>
          <cell r="E121">
            <v>1</v>
          </cell>
          <cell r="F121" t="str">
            <v>skill3_3004</v>
          </cell>
        </row>
        <row r="122">
          <cell r="A122">
            <v>30051</v>
          </cell>
          <cell r="B122"/>
          <cell r="C122">
            <v>530051</v>
          </cell>
          <cell r="D122" t="str">
            <v>普通攻击</v>
          </cell>
          <cell r="E122">
            <v>1</v>
          </cell>
          <cell r="F122" t="str">
            <v>skill1_3005</v>
          </cell>
        </row>
        <row r="123">
          <cell r="A123">
            <v>30052</v>
          </cell>
          <cell r="B123"/>
          <cell r="C123">
            <v>530052</v>
          </cell>
          <cell r="D123" t="str">
            <v>噬心食髓</v>
          </cell>
          <cell r="E123">
            <v>1</v>
          </cell>
          <cell r="F123" t="str">
            <v>skill2_3005</v>
          </cell>
        </row>
        <row r="124">
          <cell r="A124">
            <v>30053</v>
          </cell>
          <cell r="B124"/>
          <cell r="C124">
            <v>530053</v>
          </cell>
          <cell r="D124" t="str">
            <v>吞噬强化</v>
          </cell>
          <cell r="E124">
            <v>1</v>
          </cell>
          <cell r="F124" t="str">
            <v>skill3_3005</v>
          </cell>
        </row>
        <row r="125">
          <cell r="A125">
            <v>30061</v>
          </cell>
          <cell r="B125"/>
          <cell r="C125">
            <v>530061</v>
          </cell>
          <cell r="D125" t="str">
            <v>普通攻击</v>
          </cell>
          <cell r="E125">
            <v>1</v>
          </cell>
          <cell r="F125" t="str">
            <v>skill1_3006</v>
          </cell>
        </row>
        <row r="126">
          <cell r="A126">
            <v>30062</v>
          </cell>
          <cell r="B126"/>
          <cell r="C126">
            <v>530062</v>
          </cell>
          <cell r="D126" t="str">
            <v>黑色舞步</v>
          </cell>
          <cell r="E126">
            <v>1</v>
          </cell>
          <cell r="F126" t="str">
            <v>skill2_3006</v>
          </cell>
        </row>
        <row r="127">
          <cell r="A127">
            <v>30063</v>
          </cell>
          <cell r="B127"/>
          <cell r="C127">
            <v>530063</v>
          </cell>
          <cell r="D127" t="str">
            <v>多重践踏</v>
          </cell>
          <cell r="E127">
            <v>1</v>
          </cell>
          <cell r="F127" t="str">
            <v>skill3_3006</v>
          </cell>
        </row>
        <row r="128">
          <cell r="A128">
            <v>30071</v>
          </cell>
          <cell r="B128"/>
          <cell r="C128">
            <v>530071</v>
          </cell>
          <cell r="D128" t="str">
            <v>普通攻击</v>
          </cell>
          <cell r="E128">
            <v>1</v>
          </cell>
          <cell r="F128" t="str">
            <v>skill1_3007</v>
          </cell>
        </row>
        <row r="129">
          <cell r="A129">
            <v>30072</v>
          </cell>
          <cell r="B129"/>
          <cell r="C129">
            <v>530072</v>
          </cell>
          <cell r="D129" t="str">
            <v>冰霜之刺</v>
          </cell>
          <cell r="E129">
            <v>1</v>
          </cell>
          <cell r="F129" t="str">
            <v>skill2_3007</v>
          </cell>
        </row>
        <row r="130">
          <cell r="A130">
            <v>30073</v>
          </cell>
          <cell r="B130"/>
          <cell r="C130">
            <v>530073</v>
          </cell>
          <cell r="D130" t="str">
            <v>冰霜印记</v>
          </cell>
          <cell r="E130">
            <v>1</v>
          </cell>
          <cell r="F130" t="str">
            <v>skill3_3007</v>
          </cell>
        </row>
        <row r="131">
          <cell r="A131">
            <v>30081</v>
          </cell>
          <cell r="B131"/>
          <cell r="C131">
            <v>530081</v>
          </cell>
          <cell r="D131" t="str">
            <v>普通攻击</v>
          </cell>
          <cell r="E131">
            <v>1</v>
          </cell>
          <cell r="F131" t="str">
            <v>skill1_3008</v>
          </cell>
        </row>
        <row r="132">
          <cell r="A132">
            <v>30082</v>
          </cell>
          <cell r="B132"/>
          <cell r="C132">
            <v>530082</v>
          </cell>
          <cell r="D132" t="str">
            <v>灼伤炎甲</v>
          </cell>
          <cell r="E132">
            <v>1</v>
          </cell>
          <cell r="F132" t="str">
            <v>skill2_3008</v>
          </cell>
        </row>
        <row r="133">
          <cell r="A133">
            <v>30083</v>
          </cell>
          <cell r="B133"/>
          <cell r="C133">
            <v>530083</v>
          </cell>
          <cell r="D133" t="str">
            <v>爆炎</v>
          </cell>
          <cell r="E133">
            <v>1</v>
          </cell>
          <cell r="F133" t="str">
            <v>skill3_3008</v>
          </cell>
        </row>
        <row r="134">
          <cell r="A134">
            <v>30091</v>
          </cell>
          <cell r="B134"/>
          <cell r="C134">
            <v>530091</v>
          </cell>
          <cell r="D134" t="str">
            <v>普通攻击</v>
          </cell>
          <cell r="E134">
            <v>1</v>
          </cell>
          <cell r="F134" t="str">
            <v>skill_linshi_3</v>
          </cell>
        </row>
        <row r="135">
          <cell r="A135">
            <v>30092</v>
          </cell>
          <cell r="B135"/>
          <cell r="C135">
            <v>530092</v>
          </cell>
          <cell r="D135" t="str">
            <v>极速</v>
          </cell>
          <cell r="E135">
            <v>1</v>
          </cell>
          <cell r="F135" t="str">
            <v>skill_linshi_11</v>
          </cell>
        </row>
        <row r="136">
          <cell r="A136">
            <v>30093</v>
          </cell>
          <cell r="B136"/>
          <cell r="C136">
            <v>530093</v>
          </cell>
          <cell r="D136" t="str">
            <v>光影</v>
          </cell>
          <cell r="E136">
            <v>1</v>
          </cell>
          <cell r="F136" t="str">
            <v>skill_linshi_4</v>
          </cell>
        </row>
        <row r="137">
          <cell r="A137">
            <v>30101</v>
          </cell>
          <cell r="B137"/>
          <cell r="C137">
            <v>530101</v>
          </cell>
          <cell r="D137" t="str">
            <v>普通攻击</v>
          </cell>
          <cell r="E137">
            <v>1</v>
          </cell>
          <cell r="F137" t="str">
            <v>skill1_3010</v>
          </cell>
        </row>
        <row r="138">
          <cell r="A138">
            <v>30102</v>
          </cell>
          <cell r="B138"/>
          <cell r="C138">
            <v>530102</v>
          </cell>
          <cell r="D138" t="str">
            <v>亡灵护体</v>
          </cell>
          <cell r="E138">
            <v>1</v>
          </cell>
          <cell r="F138" t="str">
            <v>skill_linshi_11</v>
          </cell>
        </row>
        <row r="139">
          <cell r="A139">
            <v>30103</v>
          </cell>
          <cell r="B139"/>
          <cell r="C139">
            <v>530103</v>
          </cell>
          <cell r="D139" t="str">
            <v>死亡爆炸</v>
          </cell>
          <cell r="E139">
            <v>1</v>
          </cell>
          <cell r="F139" t="str">
            <v>skill_linshi_4</v>
          </cell>
        </row>
        <row r="140">
          <cell r="A140">
            <v>30111</v>
          </cell>
          <cell r="B140"/>
          <cell r="C140">
            <v>530111</v>
          </cell>
          <cell r="D140" t="str">
            <v>普通攻击</v>
          </cell>
          <cell r="E140">
            <v>1</v>
          </cell>
          <cell r="F140" t="str">
            <v>skill1_3011</v>
          </cell>
        </row>
        <row r="141">
          <cell r="A141">
            <v>30112</v>
          </cell>
          <cell r="B141"/>
          <cell r="C141">
            <v>530112</v>
          </cell>
          <cell r="D141" t="str">
            <v>冲撞</v>
          </cell>
          <cell r="E141">
            <v>1</v>
          </cell>
          <cell r="F141" t="str">
            <v>skill2_3011</v>
          </cell>
        </row>
        <row r="142">
          <cell r="A142">
            <v>30113</v>
          </cell>
          <cell r="B142"/>
          <cell r="C142">
            <v>530113</v>
          </cell>
          <cell r="D142" t="str">
            <v>威吓</v>
          </cell>
          <cell r="E142">
            <v>1</v>
          </cell>
          <cell r="F142" t="str">
            <v>skill3_3011</v>
          </cell>
        </row>
        <row r="143">
          <cell r="A143">
            <v>30121</v>
          </cell>
          <cell r="B143"/>
          <cell r="C143">
            <v>530121</v>
          </cell>
          <cell r="D143" t="str">
            <v>普通攻击</v>
          </cell>
          <cell r="E143">
            <v>1</v>
          </cell>
          <cell r="F143" t="str">
            <v>skill_linshi_3</v>
          </cell>
        </row>
        <row r="144">
          <cell r="A144">
            <v>30122</v>
          </cell>
          <cell r="B144"/>
          <cell r="C144">
            <v>530122</v>
          </cell>
          <cell r="D144" t="str">
            <v>忍耐</v>
          </cell>
          <cell r="E144">
            <v>1</v>
          </cell>
          <cell r="F144" t="str">
            <v>skill_linshi_11</v>
          </cell>
        </row>
        <row r="145">
          <cell r="A145">
            <v>30123</v>
          </cell>
          <cell r="B145"/>
          <cell r="C145">
            <v>530123</v>
          </cell>
          <cell r="D145" t="str">
            <v>强壮体魄</v>
          </cell>
          <cell r="E145">
            <v>1</v>
          </cell>
          <cell r="F145" t="str">
            <v>skill_linshi_4</v>
          </cell>
        </row>
        <row r="146">
          <cell r="A146">
            <v>30131</v>
          </cell>
          <cell r="B146"/>
          <cell r="C146">
            <v>530131</v>
          </cell>
          <cell r="D146" t="str">
            <v>普通攻击</v>
          </cell>
          <cell r="E146">
            <v>1</v>
          </cell>
          <cell r="F146" t="str">
            <v>skill1_3013</v>
          </cell>
        </row>
        <row r="147">
          <cell r="A147">
            <v>30132</v>
          </cell>
          <cell r="B147"/>
          <cell r="C147">
            <v>530132</v>
          </cell>
          <cell r="D147" t="str">
            <v>纯洁之愈</v>
          </cell>
          <cell r="E147">
            <v>1</v>
          </cell>
          <cell r="F147" t="str">
            <v>skill2_3013</v>
          </cell>
        </row>
        <row r="148">
          <cell r="A148">
            <v>30133</v>
          </cell>
          <cell r="B148"/>
          <cell r="C148">
            <v>530133</v>
          </cell>
          <cell r="D148" t="str">
            <v>纯真之物</v>
          </cell>
          <cell r="E148">
            <v>1</v>
          </cell>
          <cell r="F148" t="str">
            <v>skill3_3013</v>
          </cell>
        </row>
        <row r="149">
          <cell r="A149">
            <v>30141</v>
          </cell>
          <cell r="B149"/>
          <cell r="C149">
            <v>530141</v>
          </cell>
          <cell r="D149" t="str">
            <v>普通攻击</v>
          </cell>
          <cell r="E149">
            <v>1</v>
          </cell>
          <cell r="F149" t="str">
            <v>skill1_3014</v>
          </cell>
        </row>
        <row r="150">
          <cell r="A150">
            <v>30142</v>
          </cell>
          <cell r="B150"/>
          <cell r="C150">
            <v>530142</v>
          </cell>
          <cell r="D150" t="str">
            <v>标记</v>
          </cell>
          <cell r="E150">
            <v>1</v>
          </cell>
          <cell r="F150" t="str">
            <v>skill2_3014</v>
          </cell>
        </row>
        <row r="151">
          <cell r="A151">
            <v>30143</v>
          </cell>
          <cell r="B151"/>
          <cell r="C151">
            <v>530143</v>
          </cell>
          <cell r="D151" t="str">
            <v>捕猎天赋</v>
          </cell>
          <cell r="E151">
            <v>1</v>
          </cell>
          <cell r="F151" t="str">
            <v>skill3_3014</v>
          </cell>
        </row>
        <row r="152">
          <cell r="A152">
            <v>30151</v>
          </cell>
          <cell r="B152"/>
          <cell r="C152">
            <v>530151</v>
          </cell>
          <cell r="D152" t="str">
            <v>普通攻击</v>
          </cell>
          <cell r="E152">
            <v>1</v>
          </cell>
          <cell r="F152" t="str">
            <v>skill1_3015</v>
          </cell>
        </row>
        <row r="153">
          <cell r="A153">
            <v>30152</v>
          </cell>
          <cell r="B153"/>
          <cell r="C153">
            <v>530152</v>
          </cell>
          <cell r="D153" t="str">
            <v>尖刺外壳</v>
          </cell>
          <cell r="E153">
            <v>1</v>
          </cell>
          <cell r="F153" t="str">
            <v>skill2_3015</v>
          </cell>
        </row>
        <row r="154">
          <cell r="A154">
            <v>30153</v>
          </cell>
          <cell r="B154"/>
          <cell r="C154">
            <v>530153</v>
          </cell>
          <cell r="D154" t="str">
            <v>复苏</v>
          </cell>
          <cell r="E154">
            <v>1</v>
          </cell>
          <cell r="F154" t="str">
            <v>skill3_3015</v>
          </cell>
        </row>
        <row r="155">
          <cell r="A155">
            <v>30161</v>
          </cell>
          <cell r="B155"/>
          <cell r="C155">
            <v>530161</v>
          </cell>
          <cell r="D155" t="str">
            <v>普通攻击</v>
          </cell>
          <cell r="E155">
            <v>1</v>
          </cell>
          <cell r="F155" t="str">
            <v>skill1_3016</v>
          </cell>
        </row>
        <row r="156">
          <cell r="A156">
            <v>30162</v>
          </cell>
          <cell r="B156"/>
          <cell r="C156">
            <v>530162</v>
          </cell>
          <cell r="D156" t="str">
            <v>闪电链</v>
          </cell>
          <cell r="E156">
            <v>1</v>
          </cell>
          <cell r="F156" t="str">
            <v>skill2_3016</v>
          </cell>
        </row>
        <row r="157">
          <cell r="A157">
            <v>30163</v>
          </cell>
          <cell r="B157"/>
          <cell r="C157">
            <v>530163</v>
          </cell>
          <cell r="D157" t="str">
            <v>残暴</v>
          </cell>
          <cell r="E157">
            <v>1</v>
          </cell>
          <cell r="F157" t="str">
            <v>skill_linshi_4</v>
          </cell>
        </row>
        <row r="158">
          <cell r="A158">
            <v>30171</v>
          </cell>
          <cell r="B158"/>
          <cell r="C158">
            <v>530171</v>
          </cell>
          <cell r="D158" t="str">
            <v>普通攻击</v>
          </cell>
          <cell r="E158">
            <v>1</v>
          </cell>
          <cell r="F158" t="str">
            <v>skill_linshi_3</v>
          </cell>
        </row>
        <row r="159">
          <cell r="A159">
            <v>30172</v>
          </cell>
          <cell r="B159"/>
          <cell r="C159">
            <v>530172</v>
          </cell>
          <cell r="D159" t="str">
            <v>飓风</v>
          </cell>
          <cell r="E159">
            <v>1</v>
          </cell>
          <cell r="F159" t="str">
            <v>skill_linshi_11</v>
          </cell>
        </row>
        <row r="160">
          <cell r="A160">
            <v>30173</v>
          </cell>
          <cell r="B160"/>
          <cell r="C160">
            <v>530173</v>
          </cell>
          <cell r="D160" t="str">
            <v>天空统领</v>
          </cell>
          <cell r="E160">
            <v>1</v>
          </cell>
          <cell r="F160" t="str">
            <v>skill_linshi_4</v>
          </cell>
        </row>
        <row r="161">
          <cell r="A161">
            <v>30181</v>
          </cell>
          <cell r="B161"/>
          <cell r="C161">
            <v>530181</v>
          </cell>
          <cell r="D161" t="str">
            <v>普通攻击</v>
          </cell>
          <cell r="E161">
            <v>1</v>
          </cell>
          <cell r="F161" t="str">
            <v>skill1_3018</v>
          </cell>
        </row>
        <row r="162">
          <cell r="A162">
            <v>30182</v>
          </cell>
          <cell r="B162"/>
          <cell r="C162">
            <v>530182</v>
          </cell>
          <cell r="D162" t="str">
            <v>新月法球</v>
          </cell>
          <cell r="E162">
            <v>1</v>
          </cell>
          <cell r="F162" t="str">
            <v>skill_linshi_3</v>
          </cell>
        </row>
        <row r="163">
          <cell r="A163">
            <v>30183</v>
          </cell>
          <cell r="B163"/>
          <cell r="C163">
            <v>530183</v>
          </cell>
          <cell r="D163" t="str">
            <v>月之赐福</v>
          </cell>
          <cell r="E163">
            <v>1</v>
          </cell>
          <cell r="F163" t="str">
            <v>skill_linshi_11</v>
          </cell>
        </row>
        <row r="164">
          <cell r="A164">
            <v>30184</v>
          </cell>
          <cell r="B164"/>
          <cell r="C164">
            <v>530184</v>
          </cell>
          <cell r="D164" t="str">
            <v>技能4</v>
          </cell>
          <cell r="E164">
            <v>0</v>
          </cell>
          <cell r="F164" t="str">
            <v>skill_linshi_10</v>
          </cell>
        </row>
        <row r="165">
          <cell r="A165">
            <v>30191</v>
          </cell>
          <cell r="B165"/>
          <cell r="C165">
            <v>530191</v>
          </cell>
          <cell r="D165" t="str">
            <v>普通攻击</v>
          </cell>
          <cell r="E165">
            <v>1</v>
          </cell>
          <cell r="F165" t="str">
            <v>skill_linshi_3</v>
          </cell>
        </row>
        <row r="166">
          <cell r="A166">
            <v>30192</v>
          </cell>
          <cell r="B166"/>
          <cell r="C166">
            <v>530192</v>
          </cell>
          <cell r="D166" t="str">
            <v>强化外壳</v>
          </cell>
          <cell r="E166">
            <v>1</v>
          </cell>
          <cell r="F166" t="str">
            <v>skill2_3019</v>
          </cell>
        </row>
        <row r="167">
          <cell r="A167">
            <v>30193</v>
          </cell>
          <cell r="B167"/>
          <cell r="C167">
            <v>530193</v>
          </cell>
          <cell r="D167" t="str">
            <v>水晶外壳</v>
          </cell>
          <cell r="E167">
            <v>1</v>
          </cell>
          <cell r="F167" t="str">
            <v>skill3_3019</v>
          </cell>
        </row>
        <row r="168">
          <cell r="A168">
            <v>30201</v>
          </cell>
          <cell r="B168"/>
          <cell r="C168">
            <v>530201</v>
          </cell>
          <cell r="D168" t="str">
            <v>普通攻击</v>
          </cell>
          <cell r="E168">
            <v>1</v>
          </cell>
          <cell r="F168" t="str">
            <v>skill1_3020</v>
          </cell>
        </row>
        <row r="169">
          <cell r="A169">
            <v>30202</v>
          </cell>
          <cell r="B169"/>
          <cell r="C169">
            <v>530202</v>
          </cell>
          <cell r="D169" t="str">
            <v>战吼</v>
          </cell>
          <cell r="E169">
            <v>1</v>
          </cell>
          <cell r="F169" t="str">
            <v>skill2_3020</v>
          </cell>
        </row>
        <row r="170">
          <cell r="A170">
            <v>30203</v>
          </cell>
          <cell r="B170"/>
          <cell r="C170">
            <v>530203</v>
          </cell>
          <cell r="D170" t="str">
            <v>分裂</v>
          </cell>
          <cell r="E170">
            <v>1</v>
          </cell>
          <cell r="F170" t="str">
            <v>skill3_3020</v>
          </cell>
        </row>
        <row r="171">
          <cell r="A171">
            <v>30211</v>
          </cell>
          <cell r="B171"/>
          <cell r="C171">
            <v>530211</v>
          </cell>
          <cell r="D171" t="str">
            <v>普通攻击</v>
          </cell>
          <cell r="E171">
            <v>1</v>
          </cell>
          <cell r="F171" t="str">
            <v>skill1_3021</v>
          </cell>
        </row>
        <row r="172">
          <cell r="A172">
            <v>30212</v>
          </cell>
          <cell r="B172"/>
          <cell r="C172">
            <v>530212</v>
          </cell>
          <cell r="D172" t="str">
            <v>重水击</v>
          </cell>
          <cell r="E172">
            <v>1</v>
          </cell>
          <cell r="F172" t="str">
            <v>skill2_3021</v>
          </cell>
        </row>
        <row r="173">
          <cell r="A173">
            <v>30213</v>
          </cell>
          <cell r="B173"/>
          <cell r="C173">
            <v>530213</v>
          </cell>
          <cell r="D173" t="str">
            <v>失明攻击</v>
          </cell>
          <cell r="E173">
            <v>1</v>
          </cell>
          <cell r="F173" t="str">
            <v>skill3_3021</v>
          </cell>
        </row>
        <row r="174">
          <cell r="A174">
            <v>40001</v>
          </cell>
          <cell r="B174"/>
          <cell r="C174">
            <v>540001</v>
          </cell>
          <cell r="D174" t="str">
            <v>普通攻击</v>
          </cell>
          <cell r="E174">
            <v>1</v>
          </cell>
          <cell r="F174" t="str">
            <v>skill_linshi_3</v>
          </cell>
        </row>
        <row r="175">
          <cell r="A175">
            <v>40002</v>
          </cell>
          <cell r="B175"/>
          <cell r="C175">
            <v>540002</v>
          </cell>
          <cell r="D175" t="str">
            <v>多头攻击</v>
          </cell>
          <cell r="E175">
            <v>1</v>
          </cell>
          <cell r="F175" t="str">
            <v>skill_linshi_11</v>
          </cell>
        </row>
        <row r="176">
          <cell r="A176">
            <v>40003</v>
          </cell>
          <cell r="B176"/>
          <cell r="C176">
            <v>540003</v>
          </cell>
          <cell r="D176" t="str">
            <v>血腥</v>
          </cell>
          <cell r="E176">
            <v>1</v>
          </cell>
          <cell r="F176" t="str">
            <v>skill_linshi_4</v>
          </cell>
        </row>
        <row r="177">
          <cell r="A177">
            <v>40004</v>
          </cell>
          <cell r="B177"/>
          <cell r="C177">
            <v>540004</v>
          </cell>
          <cell r="D177" t="str">
            <v>暴躁</v>
          </cell>
          <cell r="E177">
            <v>1</v>
          </cell>
          <cell r="F177" t="str">
            <v>skill_linshi_10</v>
          </cell>
        </row>
        <row r="178">
          <cell r="A178">
            <v>40011</v>
          </cell>
          <cell r="B178"/>
          <cell r="C178">
            <v>540011</v>
          </cell>
          <cell r="D178" t="str">
            <v>普通攻击</v>
          </cell>
          <cell r="E178">
            <v>1</v>
          </cell>
          <cell r="F178" t="str">
            <v>skill_linshi_3</v>
          </cell>
        </row>
        <row r="179">
          <cell r="A179">
            <v>40012</v>
          </cell>
          <cell r="B179"/>
          <cell r="C179">
            <v>540012</v>
          </cell>
          <cell r="D179" t="str">
            <v>蔓藤捆绑</v>
          </cell>
          <cell r="E179">
            <v>1</v>
          </cell>
          <cell r="F179" t="str">
            <v>skill_linshi_11</v>
          </cell>
        </row>
        <row r="180">
          <cell r="A180">
            <v>40013</v>
          </cell>
          <cell r="B180"/>
          <cell r="C180">
            <v>540013</v>
          </cell>
          <cell r="D180" t="str">
            <v>荆棘之种</v>
          </cell>
          <cell r="E180">
            <v>1</v>
          </cell>
          <cell r="F180" t="str">
            <v>skill_linshi_4</v>
          </cell>
        </row>
        <row r="181">
          <cell r="A181">
            <v>40014</v>
          </cell>
          <cell r="B181"/>
          <cell r="C181">
            <v>540014</v>
          </cell>
          <cell r="D181" t="str">
            <v>麻痹毒素</v>
          </cell>
          <cell r="E181">
            <v>1</v>
          </cell>
          <cell r="F181" t="str">
            <v>skill_linshi_10</v>
          </cell>
        </row>
        <row r="182">
          <cell r="A182">
            <v>40021</v>
          </cell>
          <cell r="B182"/>
          <cell r="C182">
            <v>540021</v>
          </cell>
          <cell r="D182" t="str">
            <v>普通攻击</v>
          </cell>
          <cell r="E182">
            <v>1</v>
          </cell>
          <cell r="F182" t="str">
            <v>skill_linshi_3</v>
          </cell>
        </row>
        <row r="183">
          <cell r="A183">
            <v>40022</v>
          </cell>
          <cell r="B183"/>
          <cell r="C183">
            <v>540022</v>
          </cell>
          <cell r="D183" t="str">
            <v>绝对压制</v>
          </cell>
          <cell r="E183">
            <v>1</v>
          </cell>
          <cell r="F183" t="str">
            <v>skill_linshi_11</v>
          </cell>
        </row>
        <row r="184">
          <cell r="A184">
            <v>40023</v>
          </cell>
          <cell r="B184"/>
          <cell r="C184">
            <v>540023</v>
          </cell>
          <cell r="D184" t="str">
            <v>深渊力量</v>
          </cell>
          <cell r="E184">
            <v>1</v>
          </cell>
          <cell r="F184" t="str">
            <v>skill_linshi_4</v>
          </cell>
        </row>
        <row r="185">
          <cell r="A185">
            <v>40024</v>
          </cell>
          <cell r="B185"/>
          <cell r="C185">
            <v>540024</v>
          </cell>
          <cell r="D185" t="str">
            <v>邪恶之力</v>
          </cell>
          <cell r="E185">
            <v>1</v>
          </cell>
          <cell r="F185" t="str">
            <v>skill_linshi_10</v>
          </cell>
        </row>
        <row r="186">
          <cell r="A186">
            <v>40031</v>
          </cell>
          <cell r="B186"/>
          <cell r="C186">
            <v>540031</v>
          </cell>
          <cell r="D186" t="str">
            <v>普通攻击</v>
          </cell>
          <cell r="E186">
            <v>1</v>
          </cell>
          <cell r="F186" t="str">
            <v>skill_linshi_3</v>
          </cell>
        </row>
        <row r="187">
          <cell r="A187">
            <v>40032</v>
          </cell>
          <cell r="B187"/>
          <cell r="C187">
            <v>540032</v>
          </cell>
          <cell r="D187" t="str">
            <v>末日审判</v>
          </cell>
          <cell r="E187">
            <v>1</v>
          </cell>
          <cell r="F187" t="str">
            <v>skill_linshi_11</v>
          </cell>
        </row>
        <row r="188">
          <cell r="A188">
            <v>40033</v>
          </cell>
          <cell r="B188"/>
          <cell r="C188">
            <v>540033</v>
          </cell>
          <cell r="D188" t="str">
            <v>力量吸汲</v>
          </cell>
          <cell r="E188">
            <v>1</v>
          </cell>
          <cell r="F188" t="str">
            <v>skill_linshi_4</v>
          </cell>
        </row>
        <row r="189">
          <cell r="A189">
            <v>40034</v>
          </cell>
          <cell r="B189"/>
          <cell r="C189">
            <v>540034</v>
          </cell>
          <cell r="D189" t="str">
            <v>俘虏灵魂</v>
          </cell>
          <cell r="E189">
            <v>1</v>
          </cell>
          <cell r="F189" t="str">
            <v>skill_linshi_10</v>
          </cell>
        </row>
        <row r="190">
          <cell r="A190">
            <v>40041</v>
          </cell>
          <cell r="B190"/>
          <cell r="C190">
            <v>540041</v>
          </cell>
          <cell r="D190" t="str">
            <v>普通攻击</v>
          </cell>
          <cell r="E190">
            <v>1</v>
          </cell>
          <cell r="F190" t="str">
            <v>skill_linshi_3</v>
          </cell>
        </row>
        <row r="191">
          <cell r="A191">
            <v>40042</v>
          </cell>
          <cell r="B191"/>
          <cell r="C191">
            <v>540042</v>
          </cell>
          <cell r="D191" t="str">
            <v>毒蛇守卫</v>
          </cell>
          <cell r="E191">
            <v>1</v>
          </cell>
          <cell r="F191" t="str">
            <v>skill_linshi_11</v>
          </cell>
        </row>
        <row r="192">
          <cell r="A192">
            <v>40043</v>
          </cell>
          <cell r="B192"/>
          <cell r="C192">
            <v>540043</v>
          </cell>
          <cell r="D192" t="str">
            <v>刺毒</v>
          </cell>
          <cell r="E192">
            <v>1</v>
          </cell>
          <cell r="F192" t="str">
            <v>skill_linshi_4</v>
          </cell>
        </row>
        <row r="193">
          <cell r="A193">
            <v>40044</v>
          </cell>
          <cell r="B193"/>
          <cell r="C193">
            <v>540044</v>
          </cell>
          <cell r="D193" t="str">
            <v>守卫觉醒</v>
          </cell>
          <cell r="E193">
            <v>1</v>
          </cell>
          <cell r="F193" t="str">
            <v>skill_linshi_10</v>
          </cell>
        </row>
        <row r="194">
          <cell r="A194">
            <v>40051</v>
          </cell>
          <cell r="B194"/>
          <cell r="C194">
            <v>540051</v>
          </cell>
          <cell r="D194" t="str">
            <v>普通攻击</v>
          </cell>
          <cell r="E194">
            <v>1</v>
          </cell>
          <cell r="F194" t="str">
            <v>skill_linshi_3</v>
          </cell>
        </row>
        <row r="195">
          <cell r="A195">
            <v>40052</v>
          </cell>
          <cell r="B195"/>
          <cell r="C195">
            <v>540052</v>
          </cell>
          <cell r="D195" t="str">
            <v>海神祝福</v>
          </cell>
          <cell r="E195">
            <v>1</v>
          </cell>
          <cell r="F195" t="str">
            <v>skill_linshi_11</v>
          </cell>
        </row>
        <row r="196">
          <cell r="A196">
            <v>40053</v>
          </cell>
          <cell r="B196"/>
          <cell r="C196">
            <v>540053</v>
          </cell>
          <cell r="D196" t="str">
            <v>重伤</v>
          </cell>
          <cell r="E196">
            <v>1</v>
          </cell>
          <cell r="F196" t="str">
            <v>skill_linshi_4</v>
          </cell>
        </row>
        <row r="197">
          <cell r="A197">
            <v>40054</v>
          </cell>
          <cell r="B197"/>
          <cell r="C197">
            <v>540054</v>
          </cell>
          <cell r="D197" t="str">
            <v>海妖诱惑</v>
          </cell>
          <cell r="E197">
            <v>1</v>
          </cell>
          <cell r="F197" t="str">
            <v>skill_linshi_10</v>
          </cell>
        </row>
        <row r="198">
          <cell r="A198">
            <v>40061</v>
          </cell>
          <cell r="B198"/>
          <cell r="C198">
            <v>540061</v>
          </cell>
          <cell r="D198" t="str">
            <v>普通攻击</v>
          </cell>
          <cell r="E198">
            <v>1</v>
          </cell>
          <cell r="F198" t="str">
            <v>skill_linshi_3</v>
          </cell>
        </row>
        <row r="199">
          <cell r="A199">
            <v>40062</v>
          </cell>
          <cell r="B199"/>
          <cell r="C199">
            <v>540062</v>
          </cell>
          <cell r="D199" t="str">
            <v>石化凝视</v>
          </cell>
          <cell r="E199">
            <v>1</v>
          </cell>
          <cell r="F199" t="str">
            <v>skill_linshi_11</v>
          </cell>
        </row>
        <row r="200">
          <cell r="A200">
            <v>40063</v>
          </cell>
          <cell r="B200"/>
          <cell r="C200">
            <v>540063</v>
          </cell>
          <cell r="D200" t="str">
            <v>迅捷连射</v>
          </cell>
          <cell r="E200">
            <v>1</v>
          </cell>
          <cell r="F200" t="str">
            <v>skill_linshi_4</v>
          </cell>
        </row>
        <row r="201">
          <cell r="A201">
            <v>40064</v>
          </cell>
          <cell r="B201"/>
          <cell r="C201">
            <v>540064</v>
          </cell>
          <cell r="D201" t="str">
            <v>分裂箭</v>
          </cell>
          <cell r="E201">
            <v>1</v>
          </cell>
          <cell r="F201" t="str">
            <v>skill_linshi_10</v>
          </cell>
        </row>
        <row r="202">
          <cell r="A202">
            <v>40071</v>
          </cell>
          <cell r="B202"/>
          <cell r="C202">
            <v>540071</v>
          </cell>
          <cell r="D202" t="str">
            <v>普通攻击</v>
          </cell>
          <cell r="E202">
            <v>1</v>
          </cell>
          <cell r="F202" t="str">
            <v>skill_linshi_3</v>
          </cell>
        </row>
        <row r="203">
          <cell r="A203">
            <v>40072</v>
          </cell>
          <cell r="B203"/>
          <cell r="C203">
            <v>540072</v>
          </cell>
          <cell r="D203" t="str">
            <v>强力嘲讽</v>
          </cell>
          <cell r="E203">
            <v>1</v>
          </cell>
          <cell r="F203" t="str">
            <v>skill_linshi_11</v>
          </cell>
        </row>
        <row r="204">
          <cell r="A204">
            <v>40073</v>
          </cell>
          <cell r="B204"/>
          <cell r="C204">
            <v>540073</v>
          </cell>
          <cell r="D204" t="str">
            <v>坚硬外壳</v>
          </cell>
          <cell r="E204">
            <v>1</v>
          </cell>
          <cell r="F204" t="str">
            <v>skill_linshi_4</v>
          </cell>
        </row>
        <row r="205">
          <cell r="A205">
            <v>40074</v>
          </cell>
          <cell r="B205"/>
          <cell r="C205">
            <v>540074</v>
          </cell>
          <cell r="D205" t="str">
            <v>共生共死</v>
          </cell>
          <cell r="E205">
            <v>1</v>
          </cell>
          <cell r="F205" t="str">
            <v>skill_linshi_10</v>
          </cell>
        </row>
        <row r="206">
          <cell r="A206">
            <v>40075</v>
          </cell>
          <cell r="B206"/>
          <cell r="C206">
            <v>540075</v>
          </cell>
          <cell r="D206" t="e">
            <v>#N/A</v>
          </cell>
          <cell r="E206">
            <v>0</v>
          </cell>
          <cell r="F206" t="str">
            <v>skill_linshi_3</v>
          </cell>
        </row>
        <row r="207">
          <cell r="A207">
            <v>40081</v>
          </cell>
          <cell r="B207"/>
          <cell r="C207">
            <v>540081</v>
          </cell>
          <cell r="D207" t="str">
            <v>普通攻击</v>
          </cell>
          <cell r="E207">
            <v>1</v>
          </cell>
          <cell r="F207" t="str">
            <v>skill_linshi_11</v>
          </cell>
        </row>
        <row r="208">
          <cell r="A208">
            <v>40082</v>
          </cell>
          <cell r="B208"/>
          <cell r="C208">
            <v>540082</v>
          </cell>
          <cell r="D208" t="str">
            <v>生命转化</v>
          </cell>
          <cell r="E208">
            <v>1</v>
          </cell>
          <cell r="F208" t="str">
            <v>skill_linshi_4</v>
          </cell>
        </row>
        <row r="209">
          <cell r="A209">
            <v>40083</v>
          </cell>
          <cell r="B209"/>
          <cell r="C209">
            <v>540083</v>
          </cell>
          <cell r="D209" t="str">
            <v>快速再生</v>
          </cell>
          <cell r="E209">
            <v>1</v>
          </cell>
          <cell r="F209" t="str">
            <v>skill_linshi_10</v>
          </cell>
        </row>
        <row r="210">
          <cell r="A210">
            <v>40084</v>
          </cell>
          <cell r="B210"/>
          <cell r="C210">
            <v>540084</v>
          </cell>
          <cell r="D210" t="str">
            <v>能量外壳</v>
          </cell>
          <cell r="E210">
            <v>1</v>
          </cell>
          <cell r="F210" t="str">
            <v>skill_linshi_3</v>
          </cell>
        </row>
        <row r="211">
          <cell r="A211">
            <v>40091</v>
          </cell>
          <cell r="B211"/>
          <cell r="C211">
            <v>540091</v>
          </cell>
          <cell r="D211" t="str">
            <v>普通攻击</v>
          </cell>
          <cell r="E211">
            <v>1</v>
          </cell>
          <cell r="F211" t="str">
            <v>skill1_4009</v>
          </cell>
        </row>
        <row r="212">
          <cell r="A212">
            <v>40092</v>
          </cell>
          <cell r="B212"/>
          <cell r="C212">
            <v>540092</v>
          </cell>
          <cell r="D212" t="str">
            <v>吞噬</v>
          </cell>
          <cell r="E212">
            <v>1</v>
          </cell>
          <cell r="F212" t="str">
            <v>skill2_4009</v>
          </cell>
        </row>
        <row r="213">
          <cell r="A213">
            <v>40093</v>
          </cell>
          <cell r="B213"/>
          <cell r="C213">
            <v>540093</v>
          </cell>
          <cell r="D213" t="str">
            <v>火焰喷射</v>
          </cell>
          <cell r="E213">
            <v>1</v>
          </cell>
          <cell r="F213" t="str">
            <v>skill3_4009</v>
          </cell>
        </row>
        <row r="214">
          <cell r="A214">
            <v>40094</v>
          </cell>
          <cell r="B214"/>
          <cell r="C214">
            <v>540094</v>
          </cell>
          <cell r="D214" t="str">
            <v>多重撕咬</v>
          </cell>
          <cell r="E214">
            <v>1</v>
          </cell>
          <cell r="F214" t="str">
            <v>skill4_4009</v>
          </cell>
        </row>
        <row r="215">
          <cell r="A215">
            <v>40101</v>
          </cell>
          <cell r="B215"/>
          <cell r="C215">
            <v>540101</v>
          </cell>
          <cell r="D215" t="str">
            <v>普通攻击</v>
          </cell>
          <cell r="E215">
            <v>1</v>
          </cell>
          <cell r="F215" t="str">
            <v>skill1_4010</v>
          </cell>
        </row>
        <row r="216">
          <cell r="A216">
            <v>40102</v>
          </cell>
          <cell r="B216"/>
          <cell r="C216">
            <v>540102</v>
          </cell>
          <cell r="D216" t="str">
            <v>生命之光</v>
          </cell>
          <cell r="E216">
            <v>1</v>
          </cell>
          <cell r="F216" t="str">
            <v>skill2_4010</v>
          </cell>
        </row>
        <row r="217">
          <cell r="A217">
            <v>40103</v>
          </cell>
          <cell r="B217"/>
          <cell r="C217">
            <v>540103</v>
          </cell>
          <cell r="D217" t="str">
            <v>领袖气质</v>
          </cell>
          <cell r="E217">
            <v>1</v>
          </cell>
          <cell r="F217" t="str">
            <v>skill3_4010</v>
          </cell>
        </row>
        <row r="218">
          <cell r="A218">
            <v>40104</v>
          </cell>
          <cell r="B218"/>
          <cell r="C218">
            <v>540104</v>
          </cell>
          <cell r="D218" t="str">
            <v>羽蛇神的智慧</v>
          </cell>
          <cell r="E218">
            <v>1</v>
          </cell>
          <cell r="F218" t="str">
            <v>skill4_4010</v>
          </cell>
        </row>
        <row r="219">
          <cell r="A219">
            <v>40111</v>
          </cell>
          <cell r="B219"/>
          <cell r="C219">
            <v>540111</v>
          </cell>
          <cell r="D219" t="str">
            <v>普通攻击</v>
          </cell>
          <cell r="E219">
            <v>1</v>
          </cell>
          <cell r="F219" t="str">
            <v>skill1_4011</v>
          </cell>
        </row>
        <row r="220">
          <cell r="A220">
            <v>40112</v>
          </cell>
          <cell r="B220"/>
          <cell r="C220">
            <v>540112</v>
          </cell>
          <cell r="D220" t="str">
            <v>寒冰领域</v>
          </cell>
          <cell r="E220">
            <v>1</v>
          </cell>
          <cell r="F220" t="str">
            <v>skill2_4011</v>
          </cell>
        </row>
        <row r="221">
          <cell r="A221">
            <v>40113</v>
          </cell>
          <cell r="B221"/>
          <cell r="C221">
            <v>540113</v>
          </cell>
          <cell r="D221" t="str">
            <v>冰寒刺骨</v>
          </cell>
          <cell r="E221">
            <v>1</v>
          </cell>
          <cell r="F221" t="str">
            <v>skill3_4011</v>
          </cell>
        </row>
        <row r="222">
          <cell r="A222">
            <v>40114</v>
          </cell>
          <cell r="B222"/>
          <cell r="C222">
            <v>540114</v>
          </cell>
          <cell r="D222" t="str">
            <v>冰霜之足</v>
          </cell>
          <cell r="E222">
            <v>1</v>
          </cell>
          <cell r="F222" t="str">
            <v>skill4_4011</v>
          </cell>
        </row>
        <row r="223">
          <cell r="A223">
            <v>40121</v>
          </cell>
          <cell r="B223"/>
          <cell r="C223">
            <v>540121</v>
          </cell>
          <cell r="D223" t="str">
            <v>普通攻击</v>
          </cell>
          <cell r="E223">
            <v>1</v>
          </cell>
          <cell r="F223" t="str">
            <v>skill_linshi_3</v>
          </cell>
        </row>
        <row r="224">
          <cell r="A224">
            <v>40122</v>
          </cell>
          <cell r="B224"/>
          <cell r="C224">
            <v>540122</v>
          </cell>
          <cell r="D224" t="str">
            <v>天狗道</v>
          </cell>
          <cell r="E224">
            <v>1</v>
          </cell>
          <cell r="F224" t="str">
            <v>skill_linshi_11</v>
          </cell>
        </row>
        <row r="225">
          <cell r="A225">
            <v>40123</v>
          </cell>
          <cell r="B225"/>
          <cell r="C225">
            <v>540123</v>
          </cell>
          <cell r="D225" t="str">
            <v>羽矢</v>
          </cell>
          <cell r="E225">
            <v>1</v>
          </cell>
          <cell r="F225" t="str">
            <v>skill_linshi_4</v>
          </cell>
        </row>
        <row r="226">
          <cell r="A226">
            <v>40124</v>
          </cell>
          <cell r="B226"/>
          <cell r="C226">
            <v>540124</v>
          </cell>
          <cell r="D226" t="str">
            <v>遮月</v>
          </cell>
          <cell r="E226">
            <v>1</v>
          </cell>
          <cell r="F226" t="str">
            <v>skill_linshi_10</v>
          </cell>
        </row>
        <row r="227">
          <cell r="A227">
            <v>40131</v>
          </cell>
          <cell r="B227"/>
          <cell r="C227">
            <v>540131</v>
          </cell>
          <cell r="D227" t="str">
            <v>普通攻击</v>
          </cell>
          <cell r="E227">
            <v>1</v>
          </cell>
          <cell r="F227" t="str">
            <v>skill_linshi_3</v>
          </cell>
        </row>
        <row r="228">
          <cell r="A228">
            <v>40132</v>
          </cell>
          <cell r="B228"/>
          <cell r="C228">
            <v>540132</v>
          </cell>
          <cell r="D228" t="str">
            <v>灼烧射线</v>
          </cell>
          <cell r="E228">
            <v>1</v>
          </cell>
          <cell r="F228" t="str">
            <v>skill_linshi_11</v>
          </cell>
        </row>
        <row r="229">
          <cell r="A229">
            <v>40133</v>
          </cell>
          <cell r="B229"/>
          <cell r="C229">
            <v>540133</v>
          </cell>
          <cell r="D229" t="str">
            <v>灼伤之毒</v>
          </cell>
          <cell r="E229">
            <v>1</v>
          </cell>
          <cell r="F229" t="str">
            <v>skill_linshi_4</v>
          </cell>
        </row>
        <row r="230">
          <cell r="A230">
            <v>40134</v>
          </cell>
          <cell r="B230"/>
          <cell r="C230">
            <v>540134</v>
          </cell>
          <cell r="D230" t="str">
            <v>疯狂生长</v>
          </cell>
          <cell r="E230">
            <v>1</v>
          </cell>
          <cell r="F230" t="str">
            <v>skill_linshi_10</v>
          </cell>
        </row>
        <row r="231">
          <cell r="A231">
            <v>40141</v>
          </cell>
          <cell r="B231"/>
          <cell r="C231">
            <v>540141</v>
          </cell>
          <cell r="D231" t="str">
            <v>普通攻击</v>
          </cell>
          <cell r="E231">
            <v>1</v>
          </cell>
          <cell r="F231" t="str">
            <v>skill_linshi_3</v>
          </cell>
        </row>
        <row r="232">
          <cell r="A232">
            <v>40142</v>
          </cell>
          <cell r="B232"/>
          <cell r="C232">
            <v>540142</v>
          </cell>
          <cell r="D232" t="str">
            <v>死亡力场</v>
          </cell>
          <cell r="E232">
            <v>1</v>
          </cell>
          <cell r="F232" t="str">
            <v>skill_linshi_11</v>
          </cell>
        </row>
        <row r="233">
          <cell r="A233">
            <v>40143</v>
          </cell>
          <cell r="B233"/>
          <cell r="C233">
            <v>540143</v>
          </cell>
          <cell r="D233" t="str">
            <v>召唤</v>
          </cell>
          <cell r="E233">
            <v>1</v>
          </cell>
          <cell r="F233" t="str">
            <v>skill_linshi_4</v>
          </cell>
        </row>
        <row r="234">
          <cell r="A234">
            <v>40144</v>
          </cell>
          <cell r="B234"/>
          <cell r="C234">
            <v>540144</v>
          </cell>
          <cell r="D234" t="str">
            <v>攻击印记</v>
          </cell>
          <cell r="E234">
            <v>1</v>
          </cell>
          <cell r="F234" t="str">
            <v>skill_linshi_10</v>
          </cell>
        </row>
        <row r="235">
          <cell r="A235">
            <v>40145</v>
          </cell>
          <cell r="B235"/>
          <cell r="C235">
            <v>540145</v>
          </cell>
          <cell r="D235" t="str">
            <v>攻击印记</v>
          </cell>
          <cell r="E235">
            <v>0</v>
          </cell>
          <cell r="F235" t="str">
            <v>skill_linshi_3</v>
          </cell>
        </row>
        <row r="236">
          <cell r="A236">
            <v>40151</v>
          </cell>
          <cell r="B236"/>
          <cell r="C236">
            <v>540151</v>
          </cell>
          <cell r="D236" t="str">
            <v>普通攻击</v>
          </cell>
          <cell r="E236">
            <v>1</v>
          </cell>
          <cell r="F236" t="str">
            <v>skill_linshi_11</v>
          </cell>
        </row>
        <row r="237">
          <cell r="A237">
            <v>40152</v>
          </cell>
          <cell r="B237"/>
          <cell r="C237">
            <v>540152</v>
          </cell>
          <cell r="D237" t="str">
            <v>天火焚尽</v>
          </cell>
          <cell r="E237">
            <v>1</v>
          </cell>
          <cell r="F237" t="str">
            <v>skill_linshi_4</v>
          </cell>
        </row>
        <row r="238">
          <cell r="A238">
            <v>40153</v>
          </cell>
          <cell r="B238"/>
          <cell r="C238">
            <v>540153</v>
          </cell>
          <cell r="D238" t="str">
            <v>涅槃之火</v>
          </cell>
          <cell r="E238">
            <v>1</v>
          </cell>
          <cell r="F238" t="str">
            <v>skill_linshi_10</v>
          </cell>
        </row>
        <row r="239">
          <cell r="A239">
            <v>40154</v>
          </cell>
          <cell r="B239"/>
          <cell r="C239">
            <v>540154</v>
          </cell>
          <cell r="D239" t="str">
            <v>凤凰之怒</v>
          </cell>
          <cell r="E239">
            <v>1</v>
          </cell>
          <cell r="F239" t="str">
            <v>skill_linshi_3</v>
          </cell>
        </row>
        <row r="240">
          <cell r="A240">
            <v>40161</v>
          </cell>
          <cell r="B240"/>
          <cell r="C240">
            <v>540161</v>
          </cell>
          <cell r="D240" t="str">
            <v>普通攻击</v>
          </cell>
          <cell r="E240">
            <v>1</v>
          </cell>
          <cell r="F240" t="str">
            <v>skill_linshi_11</v>
          </cell>
        </row>
        <row r="241">
          <cell r="A241">
            <v>40162</v>
          </cell>
          <cell r="B241"/>
          <cell r="C241">
            <v>540162</v>
          </cell>
          <cell r="D241" t="str">
            <v>死亡之息</v>
          </cell>
          <cell r="E241">
            <v>1</v>
          </cell>
          <cell r="F241" t="str">
            <v>skill_linshi_4</v>
          </cell>
        </row>
        <row r="242">
          <cell r="A242">
            <v>40163</v>
          </cell>
          <cell r="B242"/>
          <cell r="C242">
            <v>540163</v>
          </cell>
          <cell r="D242" t="str">
            <v>暴怒</v>
          </cell>
          <cell r="E242">
            <v>1</v>
          </cell>
          <cell r="F242" t="str">
            <v>skill_linshi_10</v>
          </cell>
        </row>
        <row r="243">
          <cell r="A243">
            <v>40164</v>
          </cell>
          <cell r="B243"/>
          <cell r="C243">
            <v>540164</v>
          </cell>
          <cell r="D243" t="str">
            <v>魔法反弹</v>
          </cell>
          <cell r="E243">
            <v>1</v>
          </cell>
          <cell r="F243" t="str">
            <v>skill_linshi_3</v>
          </cell>
        </row>
        <row r="244">
          <cell r="A244">
            <v>40171</v>
          </cell>
          <cell r="B244"/>
          <cell r="C244">
            <v>540171</v>
          </cell>
          <cell r="D244" t="str">
            <v>普通攻击</v>
          </cell>
          <cell r="E244">
            <v>1</v>
          </cell>
          <cell r="F244" t="str">
            <v>skill_linshi_11</v>
          </cell>
        </row>
        <row r="245">
          <cell r="A245">
            <v>40172</v>
          </cell>
          <cell r="B245"/>
          <cell r="C245">
            <v>540172</v>
          </cell>
          <cell r="D245" t="str">
            <v>雷鸣</v>
          </cell>
          <cell r="E245">
            <v>1</v>
          </cell>
          <cell r="F245" t="str">
            <v>skill_linshi_4</v>
          </cell>
        </row>
        <row r="246">
          <cell r="A246">
            <v>40173</v>
          </cell>
          <cell r="B246"/>
          <cell r="C246">
            <v>540173</v>
          </cell>
          <cell r="D246" t="str">
            <v>迅雷之爪</v>
          </cell>
          <cell r="E246">
            <v>1</v>
          </cell>
          <cell r="F246" t="str">
            <v>skill_linshi_10</v>
          </cell>
        </row>
        <row r="247">
          <cell r="A247">
            <v>40174</v>
          </cell>
          <cell r="B247"/>
          <cell r="C247">
            <v>540174</v>
          </cell>
          <cell r="D247" t="str">
            <v>静电脉冲</v>
          </cell>
          <cell r="E247">
            <v>1</v>
          </cell>
          <cell r="F247" t="str">
            <v>skill_linshi_3</v>
          </cell>
        </row>
        <row r="248">
          <cell r="A248">
            <v>40175</v>
          </cell>
          <cell r="B248"/>
          <cell r="C248">
            <v>540175</v>
          </cell>
          <cell r="D248" t="e">
            <v>#N/A</v>
          </cell>
          <cell r="E248">
            <v>0</v>
          </cell>
          <cell r="F248" t="str">
            <v>skill_linshi_11</v>
          </cell>
        </row>
        <row r="249">
          <cell r="A249">
            <v>40181</v>
          </cell>
          <cell r="B249"/>
          <cell r="C249">
            <v>540181</v>
          </cell>
          <cell r="D249" t="str">
            <v>普通攻击</v>
          </cell>
          <cell r="E249">
            <v>1</v>
          </cell>
          <cell r="F249" t="str">
            <v>skill_linshi_4</v>
          </cell>
        </row>
        <row r="250">
          <cell r="A250">
            <v>40182</v>
          </cell>
          <cell r="B250"/>
          <cell r="C250">
            <v>540182</v>
          </cell>
          <cell r="D250" t="str">
            <v>屏息</v>
          </cell>
          <cell r="E250">
            <v>1</v>
          </cell>
          <cell r="F250" t="str">
            <v>skill_linshi_10</v>
          </cell>
        </row>
        <row r="251">
          <cell r="A251">
            <v>40183</v>
          </cell>
          <cell r="B251"/>
          <cell r="C251">
            <v>540183</v>
          </cell>
          <cell r="D251" t="str">
            <v>刺杀</v>
          </cell>
          <cell r="E251">
            <v>1</v>
          </cell>
          <cell r="F251" t="str">
            <v>skill_linshi_3</v>
          </cell>
        </row>
        <row r="252">
          <cell r="A252">
            <v>40184</v>
          </cell>
          <cell r="B252"/>
          <cell r="C252">
            <v>540184</v>
          </cell>
          <cell r="D252" t="str">
            <v>兴奋</v>
          </cell>
          <cell r="E252">
            <v>1</v>
          </cell>
          <cell r="F252" t="str">
            <v>skill_linshi_11</v>
          </cell>
        </row>
        <row r="253">
          <cell r="A253">
            <v>40191</v>
          </cell>
          <cell r="B253"/>
          <cell r="C253">
            <v>540191</v>
          </cell>
          <cell r="D253" t="str">
            <v>普通攻击</v>
          </cell>
          <cell r="E253">
            <v>1</v>
          </cell>
          <cell r="F253" t="str">
            <v>skill_linshi_4</v>
          </cell>
        </row>
        <row r="254">
          <cell r="A254">
            <v>40192</v>
          </cell>
          <cell r="B254"/>
          <cell r="C254">
            <v>540192</v>
          </cell>
          <cell r="D254" t="str">
            <v>隐形猎杀</v>
          </cell>
          <cell r="E254">
            <v>1</v>
          </cell>
          <cell r="F254" t="str">
            <v>skill_linshi_10</v>
          </cell>
        </row>
        <row r="255">
          <cell r="A255">
            <v>40193</v>
          </cell>
          <cell r="B255"/>
          <cell r="C255">
            <v>540193</v>
          </cell>
          <cell r="D255" t="str">
            <v>狩猎</v>
          </cell>
          <cell r="E255">
            <v>1</v>
          </cell>
          <cell r="F255" t="str">
            <v>skill_linshi_3</v>
          </cell>
        </row>
        <row r="256">
          <cell r="A256">
            <v>40194</v>
          </cell>
          <cell r="B256"/>
          <cell r="C256">
            <v>540194</v>
          </cell>
          <cell r="D256" t="str">
            <v>杀戮之心</v>
          </cell>
          <cell r="E256">
            <v>1</v>
          </cell>
          <cell r="F256" t="str">
            <v>skill_linshi_11</v>
          </cell>
        </row>
        <row r="257">
          <cell r="A257">
            <v>40201</v>
          </cell>
          <cell r="B257"/>
          <cell r="C257">
            <v>540201</v>
          </cell>
          <cell r="D257" t="str">
            <v>普通攻击</v>
          </cell>
          <cell r="E257">
            <v>1</v>
          </cell>
          <cell r="F257" t="str">
            <v>skill_linshi_4</v>
          </cell>
        </row>
        <row r="258">
          <cell r="A258">
            <v>40202</v>
          </cell>
          <cell r="B258"/>
          <cell r="C258">
            <v>540202</v>
          </cell>
          <cell r="D258" t="str">
            <v>骸骨之刺</v>
          </cell>
          <cell r="E258">
            <v>1</v>
          </cell>
          <cell r="F258" t="str">
            <v>skill_linshi_10</v>
          </cell>
        </row>
        <row r="259">
          <cell r="A259">
            <v>40203</v>
          </cell>
          <cell r="B259"/>
          <cell r="C259">
            <v>540203</v>
          </cell>
          <cell r="D259" t="str">
            <v>骸骨外壳</v>
          </cell>
          <cell r="E259">
            <v>1</v>
          </cell>
          <cell r="F259" t="str">
            <v>skill_linshi_3</v>
          </cell>
        </row>
        <row r="260">
          <cell r="A260">
            <v>40204</v>
          </cell>
          <cell r="B260"/>
          <cell r="C260">
            <v>540204</v>
          </cell>
          <cell r="D260" t="str">
            <v>衰老</v>
          </cell>
          <cell r="E260">
            <v>1</v>
          </cell>
          <cell r="F260" t="str">
            <v>skill_linshi_11</v>
          </cell>
        </row>
        <row r="261">
          <cell r="A261">
            <v>40211</v>
          </cell>
          <cell r="B261"/>
          <cell r="C261">
            <v>540211</v>
          </cell>
          <cell r="D261" t="str">
            <v>普通攻击</v>
          </cell>
          <cell r="E261">
            <v>1</v>
          </cell>
          <cell r="F261" t="str">
            <v>skill_linshi_4</v>
          </cell>
        </row>
        <row r="262">
          <cell r="A262">
            <v>40212</v>
          </cell>
          <cell r="B262"/>
          <cell r="C262">
            <v>540212</v>
          </cell>
          <cell r="D262" t="str">
            <v>冰风暴</v>
          </cell>
          <cell r="E262">
            <v>1</v>
          </cell>
          <cell r="F262" t="str">
            <v>skill_linshi_10</v>
          </cell>
        </row>
        <row r="263">
          <cell r="A263">
            <v>40213</v>
          </cell>
          <cell r="B263"/>
          <cell r="C263">
            <v>540213</v>
          </cell>
          <cell r="D263" t="str">
            <v>碎冰</v>
          </cell>
          <cell r="E263">
            <v>1</v>
          </cell>
          <cell r="F263" t="str">
            <v>skill_linshi_3</v>
          </cell>
        </row>
        <row r="264">
          <cell r="A264">
            <v>40214</v>
          </cell>
          <cell r="B264"/>
          <cell r="C264">
            <v>540214</v>
          </cell>
          <cell r="D264" t="str">
            <v>寒冰掌握</v>
          </cell>
          <cell r="E264">
            <v>1</v>
          </cell>
          <cell r="F264" t="str">
            <v>skill_linshi_11</v>
          </cell>
        </row>
        <row r="265">
          <cell r="A265">
            <v>40221</v>
          </cell>
          <cell r="B265"/>
          <cell r="C265">
            <v>540221</v>
          </cell>
          <cell r="D265" t="str">
            <v>普通攻击</v>
          </cell>
          <cell r="E265">
            <v>1</v>
          </cell>
          <cell r="F265" t="str">
            <v>skill_linshi_4</v>
          </cell>
        </row>
        <row r="266">
          <cell r="A266">
            <v>40222</v>
          </cell>
          <cell r="B266"/>
          <cell r="C266">
            <v>540222</v>
          </cell>
          <cell r="D266" t="str">
            <v>无光之盾</v>
          </cell>
          <cell r="E266">
            <v>1</v>
          </cell>
          <cell r="F266" t="str">
            <v>skill_linshi_10</v>
          </cell>
        </row>
        <row r="267">
          <cell r="A267">
            <v>40223</v>
          </cell>
          <cell r="B267"/>
          <cell r="C267">
            <v>540223</v>
          </cell>
          <cell r="D267" t="str">
            <v>战争光环</v>
          </cell>
          <cell r="E267">
            <v>1</v>
          </cell>
          <cell r="F267" t="str">
            <v>skill_linshi_3</v>
          </cell>
        </row>
        <row r="268">
          <cell r="A268">
            <v>40224</v>
          </cell>
          <cell r="B268"/>
          <cell r="C268">
            <v>540224</v>
          </cell>
          <cell r="D268" t="str">
            <v>恐惧光环</v>
          </cell>
          <cell r="E268">
            <v>1</v>
          </cell>
          <cell r="F268" t="str">
            <v>skill_linshi_11</v>
          </cell>
        </row>
        <row r="269">
          <cell r="A269">
            <v>40231</v>
          </cell>
          <cell r="B269"/>
          <cell r="C269">
            <v>540231</v>
          </cell>
          <cell r="D269" t="str">
            <v>普通攻击</v>
          </cell>
          <cell r="E269">
            <v>1</v>
          </cell>
          <cell r="F269" t="str">
            <v>skill_linshi_4</v>
          </cell>
        </row>
        <row r="270">
          <cell r="A270">
            <v>40232</v>
          </cell>
          <cell r="B270"/>
          <cell r="C270">
            <v>540232</v>
          </cell>
          <cell r="D270" t="str">
            <v>诅咒</v>
          </cell>
          <cell r="E270">
            <v>1</v>
          </cell>
          <cell r="F270" t="str">
            <v>skill_linshi_10</v>
          </cell>
        </row>
        <row r="271">
          <cell r="A271">
            <v>40233</v>
          </cell>
          <cell r="B271"/>
          <cell r="C271">
            <v>540233</v>
          </cell>
          <cell r="D271" t="str">
            <v>噬魂</v>
          </cell>
          <cell r="E271">
            <v>1</v>
          </cell>
          <cell r="F271" t="str">
            <v>skill_linshi_3</v>
          </cell>
        </row>
        <row r="272">
          <cell r="A272">
            <v>40234</v>
          </cell>
          <cell r="B272"/>
          <cell r="C272">
            <v>540234</v>
          </cell>
          <cell r="D272" t="str">
            <v>灵魂链接</v>
          </cell>
          <cell r="E272">
            <v>1</v>
          </cell>
          <cell r="F272" t="str">
            <v>skill_linshi_11</v>
          </cell>
        </row>
        <row r="273">
          <cell r="A273">
            <v>40241</v>
          </cell>
          <cell r="B273"/>
          <cell r="C273">
            <v>540241</v>
          </cell>
          <cell r="D273" t="str">
            <v>普通攻击</v>
          </cell>
          <cell r="E273">
            <v>1</v>
          </cell>
          <cell r="F273" t="str">
            <v>skill_linshi_4</v>
          </cell>
        </row>
        <row r="274">
          <cell r="A274">
            <v>40242</v>
          </cell>
          <cell r="B274"/>
          <cell r="C274">
            <v>540242</v>
          </cell>
          <cell r="D274" t="str">
            <v>盛宴</v>
          </cell>
          <cell r="E274">
            <v>1</v>
          </cell>
          <cell r="F274" t="str">
            <v>skill_linshi_10</v>
          </cell>
        </row>
        <row r="275">
          <cell r="A275">
            <v>40243</v>
          </cell>
          <cell r="B275"/>
          <cell r="C275">
            <v>540243</v>
          </cell>
          <cell r="D275" t="str">
            <v>血液涌动</v>
          </cell>
          <cell r="E275">
            <v>1</v>
          </cell>
          <cell r="F275" t="str">
            <v>skill_linshi_3</v>
          </cell>
        </row>
        <row r="276">
          <cell r="A276">
            <v>40244</v>
          </cell>
          <cell r="B276"/>
          <cell r="C276">
            <v>540244</v>
          </cell>
          <cell r="D276" t="str">
            <v>血之契约</v>
          </cell>
          <cell r="E276">
            <v>1</v>
          </cell>
          <cell r="F276" t="str">
            <v>skill_linshi_11</v>
          </cell>
        </row>
        <row r="277">
          <cell r="A277">
            <v>40251</v>
          </cell>
          <cell r="B277"/>
          <cell r="C277">
            <v>540251</v>
          </cell>
          <cell r="D277" t="str">
            <v>普通攻击</v>
          </cell>
          <cell r="E277">
            <v>1</v>
          </cell>
          <cell r="F277" t="str">
            <v>skill_linshi_4</v>
          </cell>
        </row>
        <row r="278">
          <cell r="A278">
            <v>40252</v>
          </cell>
          <cell r="B278"/>
          <cell r="C278">
            <v>540252</v>
          </cell>
          <cell r="D278" t="str">
            <v>死亡凋零</v>
          </cell>
          <cell r="E278">
            <v>1</v>
          </cell>
          <cell r="F278" t="str">
            <v>skill_linshi_10</v>
          </cell>
        </row>
        <row r="279">
          <cell r="A279">
            <v>40253</v>
          </cell>
          <cell r="B279"/>
          <cell r="C279">
            <v>540253</v>
          </cell>
          <cell r="D279" t="str">
            <v>堕落十字军</v>
          </cell>
          <cell r="E279">
            <v>1</v>
          </cell>
          <cell r="F279" t="str">
            <v>skill_linshi_3</v>
          </cell>
        </row>
        <row r="280">
          <cell r="A280">
            <v>40254</v>
          </cell>
          <cell r="B280"/>
          <cell r="C280">
            <v>540254</v>
          </cell>
          <cell r="D280" t="str">
            <v>吞噬尸体</v>
          </cell>
          <cell r="E280">
            <v>1</v>
          </cell>
          <cell r="F280" t="str">
            <v>skill_linshi_11</v>
          </cell>
        </row>
        <row r="281">
          <cell r="A281">
            <v>40261</v>
          </cell>
          <cell r="B281"/>
          <cell r="C281">
            <v>540261</v>
          </cell>
          <cell r="D281" t="str">
            <v>普通攻击</v>
          </cell>
          <cell r="E281">
            <v>1</v>
          </cell>
          <cell r="F281" t="str">
            <v>skill_linshi_4</v>
          </cell>
        </row>
        <row r="282">
          <cell r="A282">
            <v>40262</v>
          </cell>
          <cell r="B282"/>
          <cell r="C282">
            <v>540262</v>
          </cell>
          <cell r="D282" t="str">
            <v>灵魂收割</v>
          </cell>
          <cell r="E282">
            <v>1</v>
          </cell>
          <cell r="F282" t="str">
            <v>skill_linshi_10</v>
          </cell>
        </row>
        <row r="283">
          <cell r="A283">
            <v>40263</v>
          </cell>
          <cell r="B283"/>
          <cell r="C283">
            <v>540263</v>
          </cell>
          <cell r="D283" t="str">
            <v>亡灵召唤</v>
          </cell>
          <cell r="E283">
            <v>1</v>
          </cell>
          <cell r="F283" t="str">
            <v>skill_linshi_3</v>
          </cell>
        </row>
        <row r="284">
          <cell r="A284">
            <v>40264</v>
          </cell>
          <cell r="B284"/>
          <cell r="C284">
            <v>540264</v>
          </cell>
          <cell r="D284" t="str">
            <v>统御亡灵</v>
          </cell>
          <cell r="E284">
            <v>1</v>
          </cell>
          <cell r="F284" t="str">
            <v>skill_linshi_11</v>
          </cell>
        </row>
        <row r="285">
          <cell r="A285">
            <v>40271</v>
          </cell>
          <cell r="B285"/>
          <cell r="C285">
            <v>540271</v>
          </cell>
          <cell r="D285" t="str">
            <v>普通攻击</v>
          </cell>
          <cell r="E285">
            <v>1</v>
          </cell>
          <cell r="F285" t="str">
            <v>skill_linshi_4</v>
          </cell>
        </row>
        <row r="286">
          <cell r="A286">
            <v>40272</v>
          </cell>
          <cell r="B286"/>
          <cell r="C286">
            <v>540272</v>
          </cell>
          <cell r="D286" t="str">
            <v>枯萎气息</v>
          </cell>
          <cell r="E286">
            <v>1</v>
          </cell>
          <cell r="F286" t="str">
            <v>skill_linshi_10</v>
          </cell>
        </row>
        <row r="287">
          <cell r="A287">
            <v>40273</v>
          </cell>
          <cell r="B287"/>
          <cell r="C287">
            <v>540273</v>
          </cell>
          <cell r="D287" t="str">
            <v>灵魂打击</v>
          </cell>
          <cell r="E287">
            <v>1</v>
          </cell>
          <cell r="F287" t="str">
            <v>skill_linshi_3</v>
          </cell>
        </row>
        <row r="288">
          <cell r="A288">
            <v>40274</v>
          </cell>
          <cell r="B288"/>
          <cell r="C288">
            <v>540274</v>
          </cell>
          <cell r="D288" t="str">
            <v>灵魂汲取</v>
          </cell>
          <cell r="E288">
            <v>1</v>
          </cell>
          <cell r="F288" t="str">
            <v>skill_linshi_11</v>
          </cell>
        </row>
        <row r="289">
          <cell r="A289">
            <v>40281</v>
          </cell>
          <cell r="B289"/>
          <cell r="C289">
            <v>540281</v>
          </cell>
          <cell r="D289" t="str">
            <v>普通攻击</v>
          </cell>
          <cell r="E289">
            <v>1</v>
          </cell>
          <cell r="F289" t="str">
            <v>skill_linshi_4</v>
          </cell>
        </row>
        <row r="290">
          <cell r="A290">
            <v>40282</v>
          </cell>
          <cell r="B290"/>
          <cell r="C290">
            <v>540282</v>
          </cell>
          <cell r="D290" t="str">
            <v>寒冰护体</v>
          </cell>
          <cell r="E290">
            <v>1</v>
          </cell>
          <cell r="F290" t="str">
            <v>skill_linshi_10</v>
          </cell>
        </row>
        <row r="291">
          <cell r="A291">
            <v>40283</v>
          </cell>
          <cell r="B291"/>
          <cell r="C291">
            <v>540283</v>
          </cell>
          <cell r="D291" t="str">
            <v>凛冬已至</v>
          </cell>
          <cell r="E291">
            <v>1</v>
          </cell>
          <cell r="F291" t="str">
            <v>skill_linshi_3</v>
          </cell>
        </row>
        <row r="292">
          <cell r="A292">
            <v>40284</v>
          </cell>
          <cell r="B292"/>
          <cell r="C292">
            <v>540284</v>
          </cell>
          <cell r="D292" t="str">
            <v>冰霜外壳</v>
          </cell>
          <cell r="E292">
            <v>1</v>
          </cell>
          <cell r="F292" t="str">
            <v>skill_linshi_11</v>
          </cell>
        </row>
        <row r="293">
          <cell r="A293">
            <v>40291</v>
          </cell>
          <cell r="B293"/>
          <cell r="C293">
            <v>540291</v>
          </cell>
          <cell r="D293" t="str">
            <v>普通攻击</v>
          </cell>
          <cell r="E293">
            <v>1</v>
          </cell>
          <cell r="F293" t="str">
            <v>skill_linshi_4</v>
          </cell>
        </row>
        <row r="294">
          <cell r="A294">
            <v>40292</v>
          </cell>
          <cell r="B294"/>
          <cell r="C294">
            <v>540292</v>
          </cell>
          <cell r="D294" t="str">
            <v>焚烧</v>
          </cell>
          <cell r="E294">
            <v>1</v>
          </cell>
          <cell r="F294" t="str">
            <v>skill_linshi_10</v>
          </cell>
        </row>
        <row r="295">
          <cell r="A295">
            <v>40293</v>
          </cell>
          <cell r="B295"/>
          <cell r="C295">
            <v>540293</v>
          </cell>
          <cell r="D295" t="str">
            <v>火焰掌握</v>
          </cell>
          <cell r="E295">
            <v>1</v>
          </cell>
          <cell r="F295" t="str">
            <v>skill_linshi_3</v>
          </cell>
        </row>
        <row r="296">
          <cell r="A296">
            <v>40294</v>
          </cell>
          <cell r="B296"/>
          <cell r="C296">
            <v>540294</v>
          </cell>
          <cell r="D296" t="str">
            <v>烈焰焚身</v>
          </cell>
          <cell r="E296">
            <v>1</v>
          </cell>
          <cell r="F296" t="str">
            <v>skill_linshi_11</v>
          </cell>
        </row>
        <row r="297">
          <cell r="A297">
            <v>40301</v>
          </cell>
          <cell r="B297"/>
          <cell r="C297">
            <v>540301</v>
          </cell>
          <cell r="D297" t="str">
            <v>普通攻击</v>
          </cell>
          <cell r="E297">
            <v>1</v>
          </cell>
          <cell r="F297" t="str">
            <v>skill_linshi_4</v>
          </cell>
        </row>
        <row r="298">
          <cell r="A298">
            <v>40302</v>
          </cell>
          <cell r="B298"/>
          <cell r="C298">
            <v>540302</v>
          </cell>
          <cell r="D298" t="str">
            <v>陨石</v>
          </cell>
          <cell r="E298">
            <v>1</v>
          </cell>
          <cell r="F298" t="str">
            <v>skill_linshi_10</v>
          </cell>
        </row>
        <row r="299">
          <cell r="A299">
            <v>40303</v>
          </cell>
          <cell r="B299"/>
          <cell r="C299">
            <v>540303</v>
          </cell>
          <cell r="D299" t="str">
            <v>烧尽</v>
          </cell>
          <cell r="E299">
            <v>1</v>
          </cell>
          <cell r="F299" t="str">
            <v>skill_linshi_3</v>
          </cell>
        </row>
        <row r="300">
          <cell r="A300">
            <v>40304</v>
          </cell>
          <cell r="B300"/>
          <cell r="C300">
            <v>540304</v>
          </cell>
          <cell r="D300" t="str">
            <v>炙魂</v>
          </cell>
          <cell r="E300">
            <v>1</v>
          </cell>
          <cell r="F300" t="str">
            <v>skill_linshi_11</v>
          </cell>
        </row>
        <row r="301">
          <cell r="A301">
            <v>40311</v>
          </cell>
          <cell r="B301"/>
          <cell r="C301">
            <v>540311</v>
          </cell>
          <cell r="D301" t="str">
            <v>普通攻击</v>
          </cell>
          <cell r="E301">
            <v>1</v>
          </cell>
          <cell r="F301" t="str">
            <v>skill_linshi_4</v>
          </cell>
        </row>
        <row r="302">
          <cell r="A302">
            <v>40312</v>
          </cell>
          <cell r="B302"/>
          <cell r="C302">
            <v>540312</v>
          </cell>
          <cell r="D302" t="str">
            <v>结冰</v>
          </cell>
          <cell r="E302">
            <v>1</v>
          </cell>
          <cell r="F302" t="str">
            <v>skill_linshi_10</v>
          </cell>
        </row>
        <row r="303">
          <cell r="A303">
            <v>40313</v>
          </cell>
          <cell r="B303"/>
          <cell r="C303">
            <v>540313</v>
          </cell>
          <cell r="D303" t="str">
            <v>冰冷血脉</v>
          </cell>
          <cell r="E303">
            <v>1</v>
          </cell>
          <cell r="F303" t="str">
            <v>skill_linshi_3</v>
          </cell>
        </row>
        <row r="304">
          <cell r="A304">
            <v>40314</v>
          </cell>
          <cell r="B304"/>
          <cell r="C304">
            <v>540314</v>
          </cell>
          <cell r="D304" t="str">
            <v>极寒地狱</v>
          </cell>
          <cell r="E304">
            <v>1</v>
          </cell>
          <cell r="F304" t="str">
            <v>skill_linshi_11</v>
          </cell>
        </row>
        <row r="305">
          <cell r="A305">
            <v>40321</v>
          </cell>
          <cell r="B305"/>
          <cell r="C305">
            <v>540321</v>
          </cell>
          <cell r="D305" t="str">
            <v>普通攻击</v>
          </cell>
          <cell r="E305">
            <v>1</v>
          </cell>
          <cell r="F305" t="str">
            <v>skill_linshi_4</v>
          </cell>
        </row>
        <row r="306">
          <cell r="A306">
            <v>40322</v>
          </cell>
          <cell r="B306"/>
          <cell r="C306">
            <v>540322</v>
          </cell>
          <cell r="D306" t="str">
            <v>圣光灌注</v>
          </cell>
          <cell r="E306">
            <v>1</v>
          </cell>
          <cell r="F306" t="str">
            <v>skill_linshi_10</v>
          </cell>
        </row>
        <row r="307">
          <cell r="A307">
            <v>40323</v>
          </cell>
          <cell r="B307"/>
          <cell r="C307">
            <v>540323</v>
          </cell>
          <cell r="D307" t="str">
            <v>幻光盾</v>
          </cell>
          <cell r="E307">
            <v>1</v>
          </cell>
          <cell r="F307" t="str">
            <v>skill_linshi_3</v>
          </cell>
        </row>
        <row r="308">
          <cell r="A308">
            <v>40324</v>
          </cell>
          <cell r="B308"/>
          <cell r="C308">
            <v>540324</v>
          </cell>
          <cell r="D308" t="str">
            <v>守护之光</v>
          </cell>
          <cell r="E308">
            <v>1</v>
          </cell>
          <cell r="F308" t="str">
            <v>skill_linshi_11</v>
          </cell>
        </row>
        <row r="309">
          <cell r="A309">
            <v>40331</v>
          </cell>
          <cell r="B309"/>
          <cell r="C309">
            <v>540331</v>
          </cell>
          <cell r="D309" t="str">
            <v>普通攻击</v>
          </cell>
          <cell r="E309">
            <v>1</v>
          </cell>
          <cell r="F309" t="str">
            <v>skill_linshi_4</v>
          </cell>
        </row>
        <row r="310">
          <cell r="A310">
            <v>40332</v>
          </cell>
          <cell r="B310"/>
          <cell r="C310">
            <v>540332</v>
          </cell>
          <cell r="D310" t="str">
            <v>暗影冲击</v>
          </cell>
          <cell r="E310">
            <v>1</v>
          </cell>
          <cell r="F310" t="str">
            <v>skill_linshi_10</v>
          </cell>
        </row>
        <row r="311">
          <cell r="A311">
            <v>40333</v>
          </cell>
          <cell r="B311"/>
          <cell r="C311">
            <v>540333</v>
          </cell>
          <cell r="D311" t="str">
            <v>黑暗幻影</v>
          </cell>
          <cell r="E311">
            <v>1</v>
          </cell>
          <cell r="F311" t="str">
            <v>skill_linshi_3</v>
          </cell>
        </row>
        <row r="312">
          <cell r="A312">
            <v>40334</v>
          </cell>
          <cell r="B312"/>
          <cell r="C312">
            <v>540334</v>
          </cell>
          <cell r="D312" t="str">
            <v>黑暗之王</v>
          </cell>
          <cell r="E312">
            <v>1</v>
          </cell>
          <cell r="F312" t="str">
            <v>skill_linshi_11</v>
          </cell>
        </row>
        <row r="313">
          <cell r="A313">
            <v>40341</v>
          </cell>
          <cell r="B313"/>
          <cell r="C313">
            <v>540341</v>
          </cell>
          <cell r="D313" t="str">
            <v>普通攻击</v>
          </cell>
          <cell r="E313">
            <v>1</v>
          </cell>
          <cell r="F313" t="str">
            <v>skill_linshi_4</v>
          </cell>
        </row>
        <row r="314">
          <cell r="A314">
            <v>40342</v>
          </cell>
          <cell r="B314"/>
          <cell r="C314">
            <v>540342</v>
          </cell>
          <cell r="D314" t="str">
            <v>魔力灌注</v>
          </cell>
          <cell r="E314">
            <v>1</v>
          </cell>
          <cell r="F314" t="str">
            <v>skill_linshi_10</v>
          </cell>
        </row>
        <row r="315">
          <cell r="A315">
            <v>40343</v>
          </cell>
          <cell r="B315"/>
          <cell r="C315">
            <v>540343</v>
          </cell>
          <cell r="D315" t="str">
            <v>三味狐火</v>
          </cell>
          <cell r="E315">
            <v>1</v>
          </cell>
          <cell r="F315" t="str">
            <v>skill_linshi_3</v>
          </cell>
        </row>
        <row r="316">
          <cell r="A316">
            <v>40344</v>
          </cell>
          <cell r="B316"/>
          <cell r="C316">
            <v>540344</v>
          </cell>
          <cell r="D316" t="str">
            <v>静默</v>
          </cell>
          <cell r="E316">
            <v>1</v>
          </cell>
          <cell r="F316" t="str">
            <v>skill_linshi_11</v>
          </cell>
        </row>
        <row r="317">
          <cell r="A317">
            <v>40351</v>
          </cell>
          <cell r="B317"/>
          <cell r="C317">
            <v>540351</v>
          </cell>
          <cell r="D317" t="str">
            <v>普通攻击</v>
          </cell>
          <cell r="E317">
            <v>1</v>
          </cell>
          <cell r="F317" t="str">
            <v>skill_linshi_4</v>
          </cell>
        </row>
        <row r="318">
          <cell r="A318">
            <v>40352</v>
          </cell>
          <cell r="B318"/>
          <cell r="C318">
            <v>540352</v>
          </cell>
          <cell r="D318" t="str">
            <v>迅击</v>
          </cell>
          <cell r="E318">
            <v>1</v>
          </cell>
          <cell r="F318" t="str">
            <v>skill_linshi_10</v>
          </cell>
        </row>
        <row r="319">
          <cell r="A319">
            <v>40353</v>
          </cell>
          <cell r="B319"/>
          <cell r="C319">
            <v>540353</v>
          </cell>
          <cell r="D319" t="str">
            <v>嗜血</v>
          </cell>
          <cell r="E319">
            <v>1</v>
          </cell>
          <cell r="F319" t="str">
            <v>skill_linshi_3</v>
          </cell>
        </row>
        <row r="320">
          <cell r="A320">
            <v>40354</v>
          </cell>
          <cell r="B320"/>
          <cell r="C320">
            <v>540354</v>
          </cell>
          <cell r="D320" t="str">
            <v>撕裂</v>
          </cell>
          <cell r="E320">
            <v>1</v>
          </cell>
          <cell r="F320" t="str">
            <v>skill_linshi_11</v>
          </cell>
        </row>
        <row r="321">
          <cell r="A321">
            <v>40361</v>
          </cell>
          <cell r="B321"/>
          <cell r="C321">
            <v>540361</v>
          </cell>
          <cell r="D321" t="str">
            <v>普通攻击</v>
          </cell>
          <cell r="E321">
            <v>1</v>
          </cell>
          <cell r="F321" t="str">
            <v>skill_linshi_4</v>
          </cell>
        </row>
        <row r="322">
          <cell r="A322">
            <v>40362</v>
          </cell>
          <cell r="B322"/>
          <cell r="C322">
            <v>540362</v>
          </cell>
          <cell r="D322" t="str">
            <v>震荡波</v>
          </cell>
          <cell r="E322">
            <v>1</v>
          </cell>
          <cell r="F322" t="str">
            <v>skill_linshi_10</v>
          </cell>
        </row>
        <row r="323">
          <cell r="A323">
            <v>40363</v>
          </cell>
          <cell r="B323"/>
          <cell r="C323">
            <v>540363</v>
          </cell>
          <cell r="D323" t="str">
            <v>反震荡</v>
          </cell>
          <cell r="E323">
            <v>1</v>
          </cell>
          <cell r="F323" t="str">
            <v>skill_linshi_3</v>
          </cell>
        </row>
        <row r="324">
          <cell r="A324">
            <v>40364</v>
          </cell>
          <cell r="B324"/>
          <cell r="C324">
            <v>540364</v>
          </cell>
          <cell r="D324" t="str">
            <v>活性护甲</v>
          </cell>
          <cell r="E324">
            <v>1</v>
          </cell>
          <cell r="F324" t="str">
            <v>skill_linshi_11</v>
          </cell>
        </row>
        <row r="325">
          <cell r="A325">
            <v>40371</v>
          </cell>
          <cell r="B325"/>
          <cell r="C325">
            <v>540371</v>
          </cell>
          <cell r="D325" t="str">
            <v>普通攻击</v>
          </cell>
          <cell r="E325">
            <v>1</v>
          </cell>
          <cell r="F325" t="str">
            <v>skill_linshi_4</v>
          </cell>
        </row>
        <row r="326">
          <cell r="A326">
            <v>40372</v>
          </cell>
          <cell r="B326"/>
          <cell r="C326">
            <v>540372</v>
          </cell>
          <cell r="D326" t="str">
            <v>自然回复</v>
          </cell>
          <cell r="E326">
            <v>1</v>
          </cell>
          <cell r="F326" t="str">
            <v>skill_linshi_10</v>
          </cell>
        </row>
        <row r="327">
          <cell r="A327">
            <v>40373</v>
          </cell>
          <cell r="B327"/>
          <cell r="C327">
            <v>540373</v>
          </cell>
          <cell r="D327" t="str">
            <v>自然亲和</v>
          </cell>
          <cell r="E327">
            <v>1</v>
          </cell>
          <cell r="F327" t="str">
            <v>skill_linshi_3</v>
          </cell>
        </row>
        <row r="328">
          <cell r="A328">
            <v>40374</v>
          </cell>
          <cell r="B328"/>
          <cell r="C328">
            <v>540374</v>
          </cell>
          <cell r="D328" t="str">
            <v>生命之种</v>
          </cell>
          <cell r="E328">
            <v>1</v>
          </cell>
          <cell r="F328" t="str">
            <v>skill_linshi_11</v>
          </cell>
        </row>
        <row r="329">
          <cell r="A329">
            <v>40375</v>
          </cell>
          <cell r="B329"/>
          <cell r="C329">
            <v>540375</v>
          </cell>
          <cell r="D329" t="str">
            <v>自然回复</v>
          </cell>
          <cell r="E329">
            <v>1</v>
          </cell>
          <cell r="F329" t="str">
            <v>skill_linshi_4</v>
          </cell>
        </row>
        <row r="330">
          <cell r="A330">
            <v>40381</v>
          </cell>
          <cell r="B330"/>
          <cell r="C330">
            <v>540381</v>
          </cell>
          <cell r="D330" t="str">
            <v>普通攻击</v>
          </cell>
          <cell r="E330">
            <v>1</v>
          </cell>
          <cell r="F330" t="str">
            <v>skill_linshi_10</v>
          </cell>
        </row>
        <row r="331">
          <cell r="A331">
            <v>40382</v>
          </cell>
          <cell r="B331"/>
          <cell r="C331">
            <v>540382</v>
          </cell>
          <cell r="D331" t="str">
            <v>铁皮术</v>
          </cell>
          <cell r="E331">
            <v>1</v>
          </cell>
          <cell r="F331" t="str">
            <v>skill_linshi_3</v>
          </cell>
        </row>
        <row r="332">
          <cell r="A332">
            <v>40383</v>
          </cell>
          <cell r="B332"/>
          <cell r="C332">
            <v>540383</v>
          </cell>
          <cell r="D332" t="str">
            <v>厚皮</v>
          </cell>
          <cell r="E332">
            <v>1</v>
          </cell>
          <cell r="F332" t="str">
            <v>skill_linshi_11</v>
          </cell>
        </row>
        <row r="333">
          <cell r="A333">
            <v>40384</v>
          </cell>
          <cell r="B333"/>
          <cell r="C333">
            <v>540384</v>
          </cell>
          <cell r="D333" t="str">
            <v>原始狂怒</v>
          </cell>
          <cell r="E333">
            <v>1</v>
          </cell>
          <cell r="F333" t="str">
            <v>skill_linshi_4</v>
          </cell>
        </row>
        <row r="334">
          <cell r="A334">
            <v>40391</v>
          </cell>
          <cell r="B334"/>
          <cell r="C334">
            <v>540391</v>
          </cell>
          <cell r="D334" t="str">
            <v>普通攻击</v>
          </cell>
          <cell r="E334">
            <v>1</v>
          </cell>
          <cell r="F334" t="str">
            <v>skill_linshi_10</v>
          </cell>
        </row>
        <row r="335">
          <cell r="A335">
            <v>40392</v>
          </cell>
          <cell r="B335"/>
          <cell r="C335">
            <v>540392</v>
          </cell>
          <cell r="D335" t="str">
            <v>神谕之盾</v>
          </cell>
          <cell r="E335">
            <v>1</v>
          </cell>
          <cell r="F335" t="str">
            <v>skill_linshi_3</v>
          </cell>
        </row>
        <row r="336">
          <cell r="A336">
            <v>40393</v>
          </cell>
          <cell r="B336"/>
          <cell r="C336">
            <v>540393</v>
          </cell>
          <cell r="D336" t="str">
            <v>守护之灵</v>
          </cell>
          <cell r="E336">
            <v>1</v>
          </cell>
          <cell r="F336" t="str">
            <v>skill_linshi_11</v>
          </cell>
        </row>
        <row r="337">
          <cell r="A337">
            <v>40394</v>
          </cell>
          <cell r="B337"/>
          <cell r="C337">
            <v>540394</v>
          </cell>
          <cell r="D337" t="str">
            <v>回光返照</v>
          </cell>
          <cell r="E337">
            <v>1</v>
          </cell>
          <cell r="F337" t="str">
            <v>skill_linshi_4</v>
          </cell>
        </row>
        <row r="338">
          <cell r="A338">
            <v>40401</v>
          </cell>
          <cell r="B338"/>
          <cell r="C338">
            <v>540401</v>
          </cell>
          <cell r="D338" t="str">
            <v>普通攻击</v>
          </cell>
          <cell r="E338">
            <v>1</v>
          </cell>
          <cell r="F338" t="str">
            <v>skill_linshi_10</v>
          </cell>
        </row>
        <row r="339">
          <cell r="A339">
            <v>40402</v>
          </cell>
          <cell r="B339"/>
          <cell r="C339">
            <v>540402</v>
          </cell>
          <cell r="D339" t="str">
            <v>野蛮冲撞</v>
          </cell>
          <cell r="E339">
            <v>1</v>
          </cell>
          <cell r="F339" t="str">
            <v>skill_linshi_3</v>
          </cell>
        </row>
        <row r="340">
          <cell r="A340">
            <v>40403</v>
          </cell>
          <cell r="B340"/>
          <cell r="C340">
            <v>540403</v>
          </cell>
          <cell r="D340" t="str">
            <v>狂暴回复</v>
          </cell>
          <cell r="E340">
            <v>1</v>
          </cell>
          <cell r="F340" t="str">
            <v>skill_linshi_11</v>
          </cell>
        </row>
        <row r="341">
          <cell r="A341">
            <v>40404</v>
          </cell>
          <cell r="B341"/>
          <cell r="C341">
            <v>540404</v>
          </cell>
          <cell r="D341" t="str">
            <v>战甲</v>
          </cell>
          <cell r="E341">
            <v>1</v>
          </cell>
          <cell r="F341" t="str">
            <v>skill_linshi_4</v>
          </cell>
        </row>
        <row r="342">
          <cell r="A342">
            <v>100011</v>
          </cell>
          <cell r="B342"/>
          <cell r="C342">
            <v>600011</v>
          </cell>
          <cell r="D342" t="str">
            <v>毒蛇守卫技能1</v>
          </cell>
          <cell r="E342">
            <v>0</v>
          </cell>
          <cell r="F342" t="str">
            <v>skill_linshi_2</v>
          </cell>
        </row>
        <row r="343">
          <cell r="A343">
            <v>100012</v>
          </cell>
          <cell r="B343"/>
          <cell r="C343">
            <v>600012</v>
          </cell>
          <cell r="D343" t="str">
            <v>毒蛇守卫技能2</v>
          </cell>
          <cell r="E343">
            <v>0</v>
          </cell>
          <cell r="F343" t="str">
            <v>skill_linshi_2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4"/>
  <sheetViews>
    <sheetView tabSelected="1" zoomScaleNormal="100" workbookViewId="0">
      <pane xSplit="5" ySplit="5" topLeftCell="F561" activePane="bottomRight" state="frozen"/>
      <selection pane="topRight"/>
      <selection pane="bottomLeft"/>
      <selection pane="bottomRight" activeCell="J577" sqref="J577"/>
    </sheetView>
  </sheetViews>
  <sheetFormatPr defaultColWidth="9" defaultRowHeight="13.5" x14ac:dyDescent="0.15"/>
  <cols>
    <col min="2" max="2" width="7.875" customWidth="1"/>
    <col min="3" max="3" width="9.75" customWidth="1"/>
    <col min="4" max="4" width="21.875" customWidth="1"/>
    <col min="5" max="5" width="10" customWidth="1"/>
    <col min="6" max="6" width="17.125" customWidth="1"/>
    <col min="7" max="7" width="14.25" customWidth="1"/>
    <col min="8" max="8" width="17.125" customWidth="1"/>
    <col min="9" max="10" width="18.625" customWidth="1"/>
    <col min="11" max="11" width="17.125" customWidth="1"/>
    <col min="12" max="12" width="14.375" customWidth="1"/>
    <col min="13" max="13" width="11.375" customWidth="1"/>
    <col min="14" max="14" width="17.25" customWidth="1"/>
    <col min="15" max="15" width="66.375" customWidth="1"/>
    <col min="17" max="17" width="9.375" customWidth="1"/>
  </cols>
  <sheetData>
    <row r="1" spans="1:15" x14ac:dyDescent="0.15">
      <c r="A1" s="23" t="s">
        <v>0</v>
      </c>
      <c r="B1" s="23"/>
      <c r="C1" s="23" t="s">
        <v>1</v>
      </c>
      <c r="D1" s="23" t="s">
        <v>2</v>
      </c>
      <c r="E1" s="23" t="s">
        <v>3</v>
      </c>
      <c r="F1" s="23" t="s">
        <v>4</v>
      </c>
      <c r="G1" s="23"/>
      <c r="H1" s="23" t="s">
        <v>5</v>
      </c>
      <c r="I1" s="23" t="s">
        <v>1044</v>
      </c>
      <c r="J1" s="23" t="s">
        <v>1286</v>
      </c>
      <c r="K1" s="23" t="s">
        <v>6</v>
      </c>
      <c r="L1" s="23" t="s">
        <v>7</v>
      </c>
      <c r="M1" s="23" t="s">
        <v>8</v>
      </c>
      <c r="N1" s="23" t="s">
        <v>9</v>
      </c>
      <c r="O1" s="23" t="s">
        <v>10</v>
      </c>
    </row>
    <row r="2" spans="1:15" x14ac:dyDescent="0.15">
      <c r="A2" s="2" t="s">
        <v>11</v>
      </c>
      <c r="B2" s="2"/>
      <c r="C2" s="2" t="s">
        <v>11</v>
      </c>
      <c r="D2" s="2"/>
      <c r="E2" s="2" t="s">
        <v>11</v>
      </c>
      <c r="F2" s="2" t="s">
        <v>11</v>
      </c>
      <c r="G2" s="2"/>
      <c r="H2" s="2" t="s">
        <v>11</v>
      </c>
      <c r="I2" s="2"/>
      <c r="J2" s="2"/>
      <c r="K2" s="2" t="s">
        <v>11</v>
      </c>
      <c r="L2" s="2"/>
      <c r="M2" s="2"/>
      <c r="N2" s="2" t="s">
        <v>11</v>
      </c>
      <c r="O2" s="2" t="s">
        <v>11</v>
      </c>
    </row>
    <row r="3" spans="1:15" x14ac:dyDescent="0.15">
      <c r="A3" s="2" t="s">
        <v>12</v>
      </c>
      <c r="B3" s="2"/>
      <c r="C3" s="2" t="s">
        <v>13</v>
      </c>
      <c r="D3" s="2"/>
      <c r="E3" t="s">
        <v>14</v>
      </c>
      <c r="F3" s="24" t="s">
        <v>15</v>
      </c>
      <c r="G3" s="2"/>
      <c r="H3" s="4" t="s">
        <v>16</v>
      </c>
      <c r="I3" s="2" t="s">
        <v>1043</v>
      </c>
      <c r="J3" s="4" t="s">
        <v>1287</v>
      </c>
      <c r="K3" s="4" t="s">
        <v>17</v>
      </c>
      <c r="L3" s="4" t="s">
        <v>18</v>
      </c>
      <c r="M3" s="2" t="s">
        <v>19</v>
      </c>
      <c r="N3" s="4" t="s">
        <v>20</v>
      </c>
      <c r="O3" s="4" t="s">
        <v>21</v>
      </c>
    </row>
    <row r="4" spans="1:15" x14ac:dyDescent="0.15">
      <c r="A4" s="44" t="s">
        <v>22</v>
      </c>
      <c r="B4" s="2"/>
      <c r="C4" s="2" t="s">
        <v>23</v>
      </c>
      <c r="D4" s="2"/>
      <c r="E4" s="44" t="s">
        <v>23</v>
      </c>
      <c r="F4" s="2" t="s">
        <v>23</v>
      </c>
      <c r="G4" s="2"/>
      <c r="H4" s="4" t="s">
        <v>23</v>
      </c>
      <c r="I4" s="2" t="s">
        <v>23</v>
      </c>
      <c r="J4" s="4" t="s">
        <v>1288</v>
      </c>
      <c r="K4" s="2" t="s">
        <v>23</v>
      </c>
      <c r="L4" s="2" t="s">
        <v>23</v>
      </c>
      <c r="M4" s="2" t="s">
        <v>23</v>
      </c>
      <c r="N4" s="45"/>
    </row>
    <row r="5" spans="1:15" x14ac:dyDescent="0.15">
      <c r="A5" s="2" t="s">
        <v>24</v>
      </c>
      <c r="B5" s="2"/>
      <c r="C5" s="2" t="s">
        <v>24</v>
      </c>
      <c r="D5" s="2"/>
      <c r="E5" s="2" t="s">
        <v>24</v>
      </c>
      <c r="F5" s="2" t="s">
        <v>25</v>
      </c>
      <c r="G5" s="2"/>
      <c r="H5" s="4" t="s">
        <v>26</v>
      </c>
      <c r="I5" s="4" t="s">
        <v>24</v>
      </c>
      <c r="J5" s="4" t="s">
        <v>1289</v>
      </c>
      <c r="K5" s="4" t="s">
        <v>24</v>
      </c>
      <c r="L5" s="4" t="s">
        <v>24</v>
      </c>
      <c r="M5" s="4" t="s">
        <v>27</v>
      </c>
      <c r="N5" s="2" t="s">
        <v>25</v>
      </c>
      <c r="O5" s="2" t="s">
        <v>25</v>
      </c>
    </row>
    <row r="6" spans="1:15" x14ac:dyDescent="0.15">
      <c r="A6" s="2">
        <v>1</v>
      </c>
      <c r="B6" s="2"/>
      <c r="C6" s="18">
        <v>500007</v>
      </c>
      <c r="D6" s="18" t="s">
        <v>28</v>
      </c>
      <c r="E6" s="2">
        <v>0</v>
      </c>
      <c r="F6" s="25" t="s">
        <v>29</v>
      </c>
      <c r="G6" s="25"/>
      <c r="H6" s="26">
        <v>0</v>
      </c>
      <c r="I6" s="26">
        <v>0</v>
      </c>
      <c r="J6" s="26"/>
      <c r="K6" s="26">
        <v>1</v>
      </c>
      <c r="L6" s="26">
        <v>1</v>
      </c>
      <c r="M6" s="4"/>
      <c r="N6" s="18" t="s">
        <v>28</v>
      </c>
      <c r="O6" s="5" t="s">
        <v>30</v>
      </c>
    </row>
    <row r="7" spans="1:15" x14ac:dyDescent="0.15">
      <c r="A7" s="2">
        <v>2</v>
      </c>
      <c r="B7" s="2"/>
      <c r="C7" s="18">
        <v>500008</v>
      </c>
      <c r="D7" s="18" t="s">
        <v>31</v>
      </c>
      <c r="E7" s="2">
        <v>0</v>
      </c>
      <c r="F7" s="25" t="s">
        <v>32</v>
      </c>
      <c r="G7" s="25"/>
      <c r="H7" s="26">
        <v>0</v>
      </c>
      <c r="I7" s="26">
        <v>0</v>
      </c>
      <c r="J7" s="26"/>
      <c r="K7" s="26">
        <v>1</v>
      </c>
      <c r="L7" s="26">
        <v>1</v>
      </c>
      <c r="M7" s="4"/>
      <c r="N7" s="18" t="s">
        <v>31</v>
      </c>
      <c r="O7" s="5" t="s">
        <v>33</v>
      </c>
    </row>
    <row r="8" spans="1:15" x14ac:dyDescent="0.15">
      <c r="A8" s="2">
        <v>3</v>
      </c>
      <c r="B8" s="2"/>
      <c r="C8" s="18">
        <v>500009</v>
      </c>
      <c r="D8" s="18" t="s">
        <v>34</v>
      </c>
      <c r="E8" s="2">
        <v>0</v>
      </c>
      <c r="F8" s="25" t="s">
        <v>35</v>
      </c>
      <c r="G8" s="25"/>
      <c r="H8" s="26">
        <v>0</v>
      </c>
      <c r="I8" s="26">
        <v>0</v>
      </c>
      <c r="J8" s="26"/>
      <c r="K8" s="26">
        <v>1</v>
      </c>
      <c r="L8" s="26">
        <v>1</v>
      </c>
      <c r="M8" s="4"/>
      <c r="N8" s="18" t="s">
        <v>34</v>
      </c>
      <c r="O8" s="5" t="s">
        <v>36</v>
      </c>
    </row>
    <row r="9" spans="1:15" x14ac:dyDescent="0.15">
      <c r="A9" s="2">
        <v>4</v>
      </c>
      <c r="B9" s="2"/>
      <c r="C9" s="18">
        <v>500010</v>
      </c>
      <c r="D9" s="18" t="s">
        <v>37</v>
      </c>
      <c r="E9" s="2">
        <v>0</v>
      </c>
      <c r="F9" s="25" t="s">
        <v>38</v>
      </c>
      <c r="G9" s="25"/>
      <c r="H9" s="26">
        <v>0</v>
      </c>
      <c r="I9" s="26">
        <v>0</v>
      </c>
      <c r="J9" s="26"/>
      <c r="K9" s="26">
        <v>1</v>
      </c>
      <c r="L9" s="26">
        <v>1</v>
      </c>
      <c r="M9" s="4"/>
      <c r="N9" s="18" t="s">
        <v>37</v>
      </c>
      <c r="O9" s="5" t="s">
        <v>39</v>
      </c>
    </row>
    <row r="10" spans="1:15" x14ac:dyDescent="0.15">
      <c r="A10" s="2">
        <v>5</v>
      </c>
      <c r="B10" s="2"/>
      <c r="C10" s="18">
        <v>500011</v>
      </c>
      <c r="D10" s="18" t="s">
        <v>40</v>
      </c>
      <c r="E10" s="2">
        <v>0</v>
      </c>
      <c r="F10" s="25" t="s">
        <v>41</v>
      </c>
      <c r="G10" s="25"/>
      <c r="H10" s="26">
        <v>0</v>
      </c>
      <c r="I10" s="26">
        <v>0</v>
      </c>
      <c r="J10" s="26"/>
      <c r="K10" s="26">
        <v>1</v>
      </c>
      <c r="L10" s="26">
        <v>1</v>
      </c>
      <c r="M10" s="4"/>
      <c r="N10" s="18" t="s">
        <v>40</v>
      </c>
      <c r="O10" s="5" t="s">
        <v>42</v>
      </c>
    </row>
    <row r="11" spans="1:15" x14ac:dyDescent="0.15">
      <c r="A11" s="2">
        <v>6</v>
      </c>
      <c r="B11" s="2"/>
      <c r="C11" s="18">
        <v>500012</v>
      </c>
      <c r="D11" s="18" t="s">
        <v>43</v>
      </c>
      <c r="E11" s="2">
        <v>0</v>
      </c>
      <c r="F11" s="25" t="s">
        <v>44</v>
      </c>
      <c r="G11" s="25"/>
      <c r="H11" s="26">
        <v>0</v>
      </c>
      <c r="I11" s="26">
        <v>0</v>
      </c>
      <c r="J11" s="26"/>
      <c r="K11" s="26">
        <v>1</v>
      </c>
      <c r="L11" s="26">
        <v>1</v>
      </c>
      <c r="M11" s="4"/>
      <c r="N11" s="18" t="s">
        <v>43</v>
      </c>
      <c r="O11" s="5" t="s">
        <v>45</v>
      </c>
    </row>
    <row r="12" spans="1:15" x14ac:dyDescent="0.15">
      <c r="A12" s="2">
        <v>201</v>
      </c>
      <c r="B12" s="2"/>
      <c r="C12" s="27">
        <v>550012</v>
      </c>
      <c r="D12" s="18" t="s">
        <v>31</v>
      </c>
      <c r="E12" s="2">
        <v>0</v>
      </c>
      <c r="F12" s="25"/>
      <c r="G12" s="25"/>
      <c r="H12" s="26">
        <v>0</v>
      </c>
      <c r="I12" s="26">
        <v>0</v>
      </c>
      <c r="J12" s="26"/>
      <c r="K12" s="26">
        <v>1</v>
      </c>
      <c r="L12" s="26">
        <v>1</v>
      </c>
      <c r="M12" s="4"/>
      <c r="N12" s="18" t="s">
        <v>31</v>
      </c>
      <c r="O12" s="5"/>
    </row>
    <row r="13" spans="1:15" x14ac:dyDescent="0.15">
      <c r="A13" s="2">
        <v>301</v>
      </c>
      <c r="B13" s="2"/>
      <c r="C13" s="27">
        <v>550012</v>
      </c>
      <c r="D13" s="18" t="s">
        <v>34</v>
      </c>
      <c r="E13" s="2">
        <v>0</v>
      </c>
      <c r="F13" s="25"/>
      <c r="G13" s="25"/>
      <c r="H13" s="26">
        <v>0</v>
      </c>
      <c r="I13" s="26">
        <v>0</v>
      </c>
      <c r="J13" s="26"/>
      <c r="K13" s="26">
        <v>1</v>
      </c>
      <c r="L13" s="26">
        <v>1</v>
      </c>
      <c r="M13" s="4"/>
      <c r="N13" s="18" t="s">
        <v>34</v>
      </c>
      <c r="O13" s="5"/>
    </row>
    <row r="14" spans="1:15" x14ac:dyDescent="0.15">
      <c r="A14" s="2">
        <v>401</v>
      </c>
      <c r="B14" s="2"/>
      <c r="C14" s="27">
        <v>550012</v>
      </c>
      <c r="D14" s="18" t="s">
        <v>37</v>
      </c>
      <c r="E14" s="2">
        <v>0</v>
      </c>
      <c r="F14" s="25"/>
      <c r="G14" s="25"/>
      <c r="H14" s="26">
        <v>0</v>
      </c>
      <c r="I14" s="26">
        <v>0</v>
      </c>
      <c r="J14" s="26"/>
      <c r="K14" s="26">
        <v>1</v>
      </c>
      <c r="L14" s="26">
        <v>1</v>
      </c>
      <c r="M14" s="4"/>
      <c r="N14" s="18" t="s">
        <v>37</v>
      </c>
      <c r="O14" s="5"/>
    </row>
    <row r="15" spans="1:15" x14ac:dyDescent="0.15">
      <c r="A15" s="2">
        <v>402</v>
      </c>
      <c r="B15" s="2"/>
      <c r="C15" s="27">
        <v>550012</v>
      </c>
      <c r="D15" s="18" t="s">
        <v>37</v>
      </c>
      <c r="E15" s="2">
        <v>0</v>
      </c>
      <c r="F15" s="25"/>
      <c r="G15" s="25"/>
      <c r="H15" s="26">
        <v>0</v>
      </c>
      <c r="I15" s="26">
        <v>0</v>
      </c>
      <c r="J15" s="26"/>
      <c r="K15" s="26">
        <v>1</v>
      </c>
      <c r="L15" s="26">
        <v>1</v>
      </c>
      <c r="M15" s="4"/>
      <c r="N15" s="18" t="s">
        <v>37</v>
      </c>
      <c r="O15" s="5"/>
    </row>
    <row r="16" spans="1:15" x14ac:dyDescent="0.15">
      <c r="A16" s="2">
        <v>403</v>
      </c>
      <c r="B16" s="2"/>
      <c r="C16" s="27">
        <v>550012</v>
      </c>
      <c r="D16" s="18" t="s">
        <v>37</v>
      </c>
      <c r="E16" s="2">
        <v>0</v>
      </c>
      <c r="F16" s="25"/>
      <c r="G16" s="25"/>
      <c r="H16" s="26">
        <v>0</v>
      </c>
      <c r="I16" s="26">
        <v>0</v>
      </c>
      <c r="J16" s="26"/>
      <c r="K16" s="26">
        <v>1</v>
      </c>
      <c r="L16" s="26">
        <v>1</v>
      </c>
      <c r="M16" s="4"/>
      <c r="N16" s="18" t="s">
        <v>37</v>
      </c>
      <c r="O16" s="5"/>
    </row>
    <row r="17" spans="1:15" x14ac:dyDescent="0.15">
      <c r="A17" s="2">
        <v>404</v>
      </c>
      <c r="B17" s="2"/>
      <c r="C17" s="27">
        <v>550012</v>
      </c>
      <c r="D17" s="18" t="s">
        <v>37</v>
      </c>
      <c r="E17" s="2">
        <v>0</v>
      </c>
      <c r="F17" s="25"/>
      <c r="G17" s="25"/>
      <c r="H17" s="26">
        <v>0</v>
      </c>
      <c r="I17" s="26">
        <v>0</v>
      </c>
      <c r="J17" s="26"/>
      <c r="K17" s="26">
        <v>1</v>
      </c>
      <c r="L17" s="26">
        <v>1</v>
      </c>
      <c r="M17" s="4"/>
      <c r="N17" s="18" t="s">
        <v>37</v>
      </c>
      <c r="O17" s="5"/>
    </row>
    <row r="18" spans="1:15" x14ac:dyDescent="0.15">
      <c r="A18" s="2">
        <v>405</v>
      </c>
      <c r="B18" s="2"/>
      <c r="C18" s="27">
        <v>550012</v>
      </c>
      <c r="D18" s="18" t="s">
        <v>37</v>
      </c>
      <c r="E18" s="2">
        <v>0</v>
      </c>
      <c r="F18" s="25"/>
      <c r="G18" s="25"/>
      <c r="H18" s="26">
        <v>0</v>
      </c>
      <c r="I18" s="26">
        <v>0</v>
      </c>
      <c r="J18" s="26"/>
      <c r="K18" s="26">
        <v>1</v>
      </c>
      <c r="L18" s="26">
        <v>1</v>
      </c>
      <c r="M18" s="4"/>
      <c r="N18" s="18" t="s">
        <v>37</v>
      </c>
      <c r="O18" s="5"/>
    </row>
    <row r="19" spans="1:15" x14ac:dyDescent="0.15">
      <c r="A19" s="2">
        <v>406</v>
      </c>
      <c r="B19" s="2"/>
      <c r="C19" s="27">
        <v>550012</v>
      </c>
      <c r="D19" s="18" t="s">
        <v>37</v>
      </c>
      <c r="E19" s="2">
        <v>0</v>
      </c>
      <c r="F19" s="25"/>
      <c r="G19" s="25"/>
      <c r="H19" s="26">
        <v>0</v>
      </c>
      <c r="I19" s="26">
        <v>0</v>
      </c>
      <c r="J19" s="26"/>
      <c r="K19" s="26">
        <v>1</v>
      </c>
      <c r="L19" s="26">
        <v>1</v>
      </c>
      <c r="M19" s="4"/>
      <c r="N19" s="18" t="s">
        <v>37</v>
      </c>
      <c r="O19" s="5"/>
    </row>
    <row r="20" spans="1:15" x14ac:dyDescent="0.15">
      <c r="A20" s="2">
        <v>407</v>
      </c>
      <c r="B20" s="2"/>
      <c r="C20" s="27">
        <v>550012</v>
      </c>
      <c r="D20" s="18" t="s">
        <v>37</v>
      </c>
      <c r="E20" s="2">
        <v>0</v>
      </c>
      <c r="F20" s="25"/>
      <c r="G20" s="25"/>
      <c r="H20" s="26">
        <v>1</v>
      </c>
      <c r="I20" s="26">
        <v>0</v>
      </c>
      <c r="J20" s="26"/>
      <c r="K20" s="26">
        <v>1</v>
      </c>
      <c r="L20" s="26">
        <v>1</v>
      </c>
      <c r="M20" s="4"/>
      <c r="N20" s="18" t="s">
        <v>37</v>
      </c>
      <c r="O20" s="5"/>
    </row>
    <row r="21" spans="1:15" x14ac:dyDescent="0.15">
      <c r="A21" s="2">
        <v>408</v>
      </c>
      <c r="B21" s="2"/>
      <c r="C21" s="27">
        <v>550012</v>
      </c>
      <c r="D21" s="18" t="s">
        <v>37</v>
      </c>
      <c r="E21" s="2">
        <v>0</v>
      </c>
      <c r="F21" s="25"/>
      <c r="G21" s="25"/>
      <c r="H21" s="26">
        <v>1</v>
      </c>
      <c r="I21" s="26">
        <v>0</v>
      </c>
      <c r="J21" s="26"/>
      <c r="K21" s="26">
        <v>1</v>
      </c>
      <c r="L21" s="26">
        <v>1</v>
      </c>
      <c r="M21" s="4"/>
      <c r="N21" s="18" t="s">
        <v>37</v>
      </c>
      <c r="O21" s="5"/>
    </row>
    <row r="22" spans="1:15" x14ac:dyDescent="0.15">
      <c r="A22" s="2">
        <v>409</v>
      </c>
      <c r="B22" s="2"/>
      <c r="C22" s="27">
        <v>550012</v>
      </c>
      <c r="D22" s="18" t="s">
        <v>37</v>
      </c>
      <c r="E22" s="2">
        <v>0</v>
      </c>
      <c r="F22" s="25"/>
      <c r="G22" s="25"/>
      <c r="H22" s="26">
        <v>1</v>
      </c>
      <c r="I22" s="26">
        <v>0</v>
      </c>
      <c r="J22" s="26"/>
      <c r="K22" s="26">
        <v>1</v>
      </c>
      <c r="L22" s="26">
        <v>1</v>
      </c>
      <c r="M22" s="4"/>
      <c r="N22" s="18" t="s">
        <v>37</v>
      </c>
      <c r="O22" s="5"/>
    </row>
    <row r="23" spans="1:15" x14ac:dyDescent="0.15">
      <c r="A23" s="2">
        <v>410</v>
      </c>
      <c r="B23" s="2"/>
      <c r="C23" s="27">
        <v>550012</v>
      </c>
      <c r="D23" s="18" t="s">
        <v>37</v>
      </c>
      <c r="E23" s="2">
        <v>0</v>
      </c>
      <c r="F23" s="25"/>
      <c r="G23" s="25"/>
      <c r="H23" s="26">
        <v>1</v>
      </c>
      <c r="I23" s="26">
        <v>0</v>
      </c>
      <c r="J23" s="26"/>
      <c r="K23" s="26">
        <v>1</v>
      </c>
      <c r="L23" s="26">
        <v>1</v>
      </c>
      <c r="M23" s="4"/>
      <c r="N23" s="18" t="s">
        <v>37</v>
      </c>
      <c r="O23" s="5"/>
    </row>
    <row r="24" spans="1:15" x14ac:dyDescent="0.15">
      <c r="A24" s="2">
        <v>411</v>
      </c>
      <c r="B24" s="2"/>
      <c r="C24" s="27">
        <v>550012</v>
      </c>
      <c r="D24" s="18" t="s">
        <v>37</v>
      </c>
      <c r="E24" s="2">
        <v>0</v>
      </c>
      <c r="F24" s="25"/>
      <c r="G24" s="25"/>
      <c r="H24" s="26">
        <v>1</v>
      </c>
      <c r="I24" s="26">
        <v>0</v>
      </c>
      <c r="J24" s="26"/>
      <c r="K24" s="26">
        <v>1</v>
      </c>
      <c r="L24" s="26">
        <v>1</v>
      </c>
      <c r="M24" s="4"/>
      <c r="N24" s="18" t="s">
        <v>37</v>
      </c>
      <c r="O24" s="5"/>
    </row>
    <row r="25" spans="1:15" x14ac:dyDescent="0.15">
      <c r="A25" s="2">
        <v>412</v>
      </c>
      <c r="B25" s="2"/>
      <c r="C25" s="27">
        <v>550012</v>
      </c>
      <c r="D25" s="18" t="s">
        <v>37</v>
      </c>
      <c r="E25" s="2">
        <v>0</v>
      </c>
      <c r="F25" s="25"/>
      <c r="G25" s="25"/>
      <c r="H25" s="26">
        <v>1</v>
      </c>
      <c r="I25" s="26">
        <v>0</v>
      </c>
      <c r="J25" s="26"/>
      <c r="K25" s="26">
        <v>1</v>
      </c>
      <c r="L25" s="26">
        <v>1</v>
      </c>
      <c r="M25" s="4"/>
      <c r="N25" s="18" t="s">
        <v>37</v>
      </c>
      <c r="O25" s="5"/>
    </row>
    <row r="26" spans="1:15" x14ac:dyDescent="0.15">
      <c r="A26" s="2">
        <v>413</v>
      </c>
      <c r="B26" s="2"/>
      <c r="C26" s="27">
        <v>550012</v>
      </c>
      <c r="D26" s="18" t="s">
        <v>37</v>
      </c>
      <c r="E26" s="2">
        <v>0</v>
      </c>
      <c r="F26" s="25"/>
      <c r="G26" s="25"/>
      <c r="H26" s="26">
        <v>1</v>
      </c>
      <c r="I26" s="26">
        <v>0</v>
      </c>
      <c r="J26" s="26"/>
      <c r="K26" s="26">
        <v>1</v>
      </c>
      <c r="L26" s="26">
        <v>1</v>
      </c>
      <c r="M26" s="4"/>
      <c r="N26" s="18" t="s">
        <v>37</v>
      </c>
      <c r="O26" s="5"/>
    </row>
    <row r="27" spans="1:15" x14ac:dyDescent="0.15">
      <c r="A27" s="2">
        <v>501</v>
      </c>
      <c r="B27" s="2"/>
      <c r="C27" s="18">
        <v>500011</v>
      </c>
      <c r="D27" s="18" t="s">
        <v>40</v>
      </c>
      <c r="E27" s="2">
        <v>0</v>
      </c>
      <c r="F27" s="25" t="s">
        <v>41</v>
      </c>
      <c r="G27" s="25"/>
      <c r="H27" s="26">
        <v>0</v>
      </c>
      <c r="I27" s="26">
        <v>0</v>
      </c>
      <c r="J27" s="26"/>
      <c r="K27" s="26">
        <v>1</v>
      </c>
      <c r="L27" s="26">
        <v>1</v>
      </c>
      <c r="M27" s="4"/>
      <c r="N27" s="18" t="s">
        <v>40</v>
      </c>
      <c r="O27" s="5" t="s">
        <v>42</v>
      </c>
    </row>
    <row r="28" spans="1:15" x14ac:dyDescent="0.15">
      <c r="A28" s="2">
        <v>502</v>
      </c>
      <c r="B28" s="2"/>
      <c r="C28" s="18">
        <v>500011</v>
      </c>
      <c r="D28" s="18" t="s">
        <v>40</v>
      </c>
      <c r="E28" s="2">
        <v>0</v>
      </c>
      <c r="F28" s="25" t="s">
        <v>41</v>
      </c>
      <c r="G28" s="25"/>
      <c r="H28" s="26">
        <v>0</v>
      </c>
      <c r="I28" s="26">
        <v>0</v>
      </c>
      <c r="J28" s="26"/>
      <c r="K28" s="26">
        <v>1</v>
      </c>
      <c r="L28" s="26">
        <v>1</v>
      </c>
      <c r="M28" s="4"/>
      <c r="N28" s="18" t="s">
        <v>40</v>
      </c>
      <c r="O28" s="5" t="s">
        <v>42</v>
      </c>
    </row>
    <row r="29" spans="1:15" x14ac:dyDescent="0.15">
      <c r="A29" s="2">
        <v>503</v>
      </c>
      <c r="B29" s="2"/>
      <c r="C29" s="18">
        <v>500011</v>
      </c>
      <c r="D29" s="18" t="s">
        <v>40</v>
      </c>
      <c r="E29" s="2">
        <v>0</v>
      </c>
      <c r="F29" s="25" t="s">
        <v>41</v>
      </c>
      <c r="G29" s="25"/>
      <c r="H29" s="26">
        <v>0</v>
      </c>
      <c r="I29" s="26">
        <v>0</v>
      </c>
      <c r="J29" s="26"/>
      <c r="K29" s="26">
        <v>1</v>
      </c>
      <c r="L29" s="26">
        <v>1</v>
      </c>
      <c r="M29" s="4"/>
      <c r="N29" s="18" t="s">
        <v>40</v>
      </c>
      <c r="O29" s="5" t="s">
        <v>42</v>
      </c>
    </row>
    <row r="30" spans="1:15" x14ac:dyDescent="0.15">
      <c r="A30" s="2">
        <v>504</v>
      </c>
      <c r="B30" s="2"/>
      <c r="C30" s="18">
        <v>500011</v>
      </c>
      <c r="D30" s="18" t="s">
        <v>40</v>
      </c>
      <c r="E30" s="2">
        <v>0</v>
      </c>
      <c r="F30" s="25" t="s">
        <v>41</v>
      </c>
      <c r="G30" s="25"/>
      <c r="H30" s="26">
        <v>0</v>
      </c>
      <c r="I30" s="26">
        <v>0</v>
      </c>
      <c r="J30" s="26"/>
      <c r="K30" s="26">
        <v>1</v>
      </c>
      <c r="L30" s="26">
        <v>1</v>
      </c>
      <c r="M30" s="4"/>
      <c r="N30" s="18" t="s">
        <v>40</v>
      </c>
      <c r="O30" s="5" t="s">
        <v>42</v>
      </c>
    </row>
    <row r="31" spans="1:15" x14ac:dyDescent="0.15">
      <c r="A31" s="2">
        <v>101</v>
      </c>
      <c r="B31" s="2"/>
      <c r="C31" s="27">
        <v>550012</v>
      </c>
      <c r="D31" s="18" t="s">
        <v>1045</v>
      </c>
      <c r="E31" s="2">
        <v>0</v>
      </c>
      <c r="F31" s="25"/>
      <c r="G31" s="25"/>
      <c r="H31" s="26">
        <v>0</v>
      </c>
      <c r="I31" s="26">
        <v>0</v>
      </c>
      <c r="J31" s="26"/>
      <c r="K31" s="26">
        <v>1</v>
      </c>
      <c r="L31" s="26">
        <v>1</v>
      </c>
      <c r="M31" s="4"/>
      <c r="N31" s="18" t="s">
        <v>1045</v>
      </c>
      <c r="O31" s="5" t="s">
        <v>1046</v>
      </c>
    </row>
    <row r="32" spans="1:15" ht="27" x14ac:dyDescent="0.15">
      <c r="A32" s="19">
        <v>10001</v>
      </c>
      <c r="B32" s="19"/>
      <c r="C32" s="27">
        <v>510001</v>
      </c>
      <c r="D32" s="27" t="s">
        <v>46</v>
      </c>
      <c r="E32">
        <v>0</v>
      </c>
      <c r="F32" s="25" t="s">
        <v>47</v>
      </c>
      <c r="G32" s="25" t="str">
        <f>VLOOKUP(A32,[1]Sheet1!$A$6:$F$343,6,FALSE)</f>
        <v>skill_linshi_3</v>
      </c>
      <c r="H32" s="25">
        <v>1</v>
      </c>
      <c r="I32" s="25">
        <v>1</v>
      </c>
      <c r="J32" s="25"/>
      <c r="K32" s="25">
        <v>9</v>
      </c>
      <c r="L32" s="25">
        <v>1</v>
      </c>
      <c r="M32" s="25"/>
      <c r="N32" s="29" t="s">
        <v>48</v>
      </c>
      <c r="O32" s="6" t="s">
        <v>49</v>
      </c>
    </row>
    <row r="33" spans="1:15" ht="27" x14ac:dyDescent="0.15">
      <c r="A33" s="19">
        <v>10002</v>
      </c>
      <c r="B33" s="19"/>
      <c r="C33" s="27">
        <f>A33+500000</f>
        <v>510002</v>
      </c>
      <c r="D33" s="27" t="s">
        <v>50</v>
      </c>
      <c r="E33">
        <v>1</v>
      </c>
      <c r="F33" s="25" t="s">
        <v>51</v>
      </c>
      <c r="G33" s="25" t="str">
        <f>VLOOKUP(A33,[1]Sheet1!$A$6:$F$343,6,FALSE)</f>
        <v>skill_linshi_11</v>
      </c>
      <c r="H33" s="25">
        <v>1</v>
      </c>
      <c r="I33" s="25">
        <v>2</v>
      </c>
      <c r="J33" s="25"/>
      <c r="K33" s="25">
        <v>2</v>
      </c>
      <c r="L33" s="25">
        <v>1</v>
      </c>
      <c r="M33" s="25"/>
      <c r="N33" s="29" t="s">
        <v>52</v>
      </c>
      <c r="O33" s="6" t="s">
        <v>53</v>
      </c>
    </row>
    <row r="34" spans="1:15" ht="27" x14ac:dyDescent="0.15">
      <c r="A34" s="19">
        <v>10003</v>
      </c>
      <c r="B34" s="19"/>
      <c r="C34" s="27">
        <f t="shared" ref="C34:C45" si="0">A34+500000</f>
        <v>510003</v>
      </c>
      <c r="D34" s="27" t="e">
        <v>#N/A</v>
      </c>
      <c r="E34" s="27">
        <v>0</v>
      </c>
      <c r="F34" s="25" t="s">
        <v>54</v>
      </c>
      <c r="G34" s="25" t="str">
        <f>VLOOKUP(A34,[1]Sheet1!$A$6:$F$343,6,FALSE)</f>
        <v>skill_linshi_3</v>
      </c>
      <c r="H34" s="25">
        <v>0</v>
      </c>
      <c r="I34" s="25">
        <v>0</v>
      </c>
      <c r="J34" s="25"/>
      <c r="K34" s="25"/>
      <c r="L34" s="25">
        <v>1</v>
      </c>
      <c r="M34" s="25"/>
      <c r="N34" s="29"/>
      <c r="O34" s="6"/>
    </row>
    <row r="35" spans="1:15" x14ac:dyDescent="0.15">
      <c r="A35" s="19">
        <v>10004</v>
      </c>
      <c r="B35" s="19"/>
      <c r="C35" s="27">
        <f t="shared" si="0"/>
        <v>510004</v>
      </c>
      <c r="D35" s="47" t="s">
        <v>1053</v>
      </c>
      <c r="E35" s="27">
        <v>1</v>
      </c>
      <c r="F35" s="25" t="s">
        <v>47</v>
      </c>
      <c r="G35" s="25"/>
      <c r="H35" s="25">
        <v>0</v>
      </c>
      <c r="I35" s="25">
        <v>0</v>
      </c>
      <c r="J35" s="25"/>
      <c r="K35" s="25"/>
      <c r="L35" s="25">
        <v>0</v>
      </c>
      <c r="M35" s="25"/>
      <c r="N35" s="48" t="s">
        <v>1053</v>
      </c>
      <c r="O35" s="49" t="s">
        <v>1054</v>
      </c>
    </row>
    <row r="36" spans="1:15" ht="27" x14ac:dyDescent="0.15">
      <c r="A36" s="19">
        <v>10011</v>
      </c>
      <c r="B36" s="19"/>
      <c r="C36" s="27">
        <f t="shared" si="0"/>
        <v>510011</v>
      </c>
      <c r="D36" s="27" t="s">
        <v>46</v>
      </c>
      <c r="E36">
        <v>0</v>
      </c>
      <c r="F36" s="25" t="s">
        <v>55</v>
      </c>
      <c r="G36" s="25" t="str">
        <f>VLOOKUP(A36,[1]Sheet1!$A$6:$F$343,6,FALSE)</f>
        <v>skill_linshi_3</v>
      </c>
      <c r="H36" s="25">
        <v>1</v>
      </c>
      <c r="I36" s="25">
        <v>1</v>
      </c>
      <c r="J36" s="25"/>
      <c r="K36" s="25">
        <v>9</v>
      </c>
      <c r="L36" s="25">
        <v>1</v>
      </c>
      <c r="M36" s="25"/>
      <c r="N36" s="29" t="s">
        <v>48</v>
      </c>
      <c r="O36" s="6" t="s">
        <v>49</v>
      </c>
    </row>
    <row r="37" spans="1:15" ht="27" x14ac:dyDescent="0.15">
      <c r="A37" s="19">
        <v>10012</v>
      </c>
      <c r="B37" s="19"/>
      <c r="C37" s="27">
        <f t="shared" si="0"/>
        <v>510012</v>
      </c>
      <c r="D37" s="27" t="s">
        <v>56</v>
      </c>
      <c r="E37">
        <v>1</v>
      </c>
      <c r="F37" s="25" t="s">
        <v>57</v>
      </c>
      <c r="G37" s="25" t="str">
        <f>VLOOKUP(A37,[1]Sheet1!$A$6:$F$343,6,FALSE)</f>
        <v>skill_linshi_11</v>
      </c>
      <c r="H37" s="25">
        <v>1</v>
      </c>
      <c r="I37" s="25">
        <v>2</v>
      </c>
      <c r="J37" s="25"/>
      <c r="K37" s="25">
        <v>2</v>
      </c>
      <c r="L37" s="25">
        <v>1</v>
      </c>
      <c r="M37" s="25"/>
      <c r="N37" s="29" t="s">
        <v>52</v>
      </c>
      <c r="O37" s="6" t="s">
        <v>49</v>
      </c>
    </row>
    <row r="38" spans="1:15" x14ac:dyDescent="0.15">
      <c r="A38" s="19">
        <v>10013</v>
      </c>
      <c r="B38" s="19"/>
      <c r="C38" s="27">
        <f t="shared" si="0"/>
        <v>510013</v>
      </c>
      <c r="D38" s="47" t="s">
        <v>1055</v>
      </c>
      <c r="E38" s="27">
        <v>1</v>
      </c>
      <c r="F38" s="25" t="s">
        <v>55</v>
      </c>
      <c r="G38" s="25"/>
      <c r="H38" s="25">
        <v>0</v>
      </c>
      <c r="I38" s="25">
        <v>0</v>
      </c>
      <c r="J38" s="25"/>
      <c r="K38" s="25"/>
      <c r="L38" s="25">
        <v>0</v>
      </c>
      <c r="M38" s="25"/>
      <c r="N38" s="50" t="s">
        <v>1055</v>
      </c>
      <c r="O38" s="49" t="s">
        <v>1056</v>
      </c>
    </row>
    <row r="39" spans="1:15" ht="27" x14ac:dyDescent="0.15">
      <c r="A39" s="19">
        <v>10021</v>
      </c>
      <c r="B39" s="19"/>
      <c r="C39" s="27">
        <f t="shared" si="0"/>
        <v>510021</v>
      </c>
      <c r="D39" s="27" t="s">
        <v>46</v>
      </c>
      <c r="E39">
        <v>0</v>
      </c>
      <c r="F39" s="25" t="s">
        <v>58</v>
      </c>
      <c r="G39" s="25" t="str">
        <f>VLOOKUP(A39,[1]Sheet1!$A$6:$F$343,6,FALSE)</f>
        <v>skill_linshi_3</v>
      </c>
      <c r="H39" s="25">
        <v>1</v>
      </c>
      <c r="I39" s="25">
        <v>1</v>
      </c>
      <c r="J39" s="25"/>
      <c r="K39" s="25">
        <v>9</v>
      </c>
      <c r="L39" s="25">
        <v>1</v>
      </c>
      <c r="M39" s="25"/>
      <c r="N39" s="29" t="s">
        <v>48</v>
      </c>
      <c r="O39" s="6" t="s">
        <v>49</v>
      </c>
    </row>
    <row r="40" spans="1:15" ht="27" x14ac:dyDescent="0.15">
      <c r="A40" s="19">
        <v>10022</v>
      </c>
      <c r="B40" s="19"/>
      <c r="C40" s="27">
        <f t="shared" si="0"/>
        <v>510022</v>
      </c>
      <c r="D40" s="27" t="s">
        <v>59</v>
      </c>
      <c r="E40">
        <v>1</v>
      </c>
      <c r="F40" s="25" t="s">
        <v>60</v>
      </c>
      <c r="G40" s="25" t="str">
        <f>VLOOKUP(A40,[1]Sheet1!$A$6:$F$343,6,FALSE)</f>
        <v>skill_linshi_11</v>
      </c>
      <c r="H40" s="25">
        <v>1</v>
      </c>
      <c r="I40" s="25">
        <v>2</v>
      </c>
      <c r="J40" s="25"/>
      <c r="K40" s="25">
        <v>2</v>
      </c>
      <c r="L40" s="25">
        <v>1</v>
      </c>
      <c r="M40" s="25"/>
      <c r="N40" s="29" t="s">
        <v>52</v>
      </c>
      <c r="O40" s="6" t="s">
        <v>49</v>
      </c>
    </row>
    <row r="41" spans="1:15" x14ac:dyDescent="0.15">
      <c r="A41" s="19">
        <v>10023</v>
      </c>
      <c r="B41" s="19"/>
      <c r="C41" s="27">
        <f t="shared" ref="C41" si="1">A41+500000</f>
        <v>510023</v>
      </c>
      <c r="D41" s="47" t="s">
        <v>1057</v>
      </c>
      <c r="E41" s="27">
        <v>1</v>
      </c>
      <c r="F41" s="25" t="s">
        <v>58</v>
      </c>
      <c r="G41" s="25"/>
      <c r="H41" s="25">
        <v>0</v>
      </c>
      <c r="I41" s="25">
        <v>0</v>
      </c>
      <c r="J41" s="25"/>
      <c r="K41" s="25"/>
      <c r="L41" s="25">
        <v>0</v>
      </c>
      <c r="M41" s="25"/>
      <c r="N41" s="50" t="s">
        <v>1057</v>
      </c>
      <c r="O41" s="49" t="s">
        <v>1058</v>
      </c>
    </row>
    <row r="42" spans="1:15" ht="27" x14ac:dyDescent="0.15">
      <c r="A42" s="19">
        <v>10031</v>
      </c>
      <c r="B42" s="19"/>
      <c r="C42" s="27">
        <f t="shared" si="0"/>
        <v>510031</v>
      </c>
      <c r="D42" s="27" t="s">
        <v>46</v>
      </c>
      <c r="E42">
        <v>0</v>
      </c>
      <c r="F42" s="25" t="s">
        <v>61</v>
      </c>
      <c r="G42" s="25" t="str">
        <f>VLOOKUP(A42,[1]Sheet1!$A$6:$F$343,6,FALSE)</f>
        <v>skill_linshi_3</v>
      </c>
      <c r="H42" s="25">
        <v>1</v>
      </c>
      <c r="I42" s="25">
        <v>1</v>
      </c>
      <c r="J42" s="25"/>
      <c r="K42" s="25">
        <v>9</v>
      </c>
      <c r="L42" s="25">
        <v>1</v>
      </c>
      <c r="M42" s="25"/>
      <c r="N42" s="29" t="s">
        <v>48</v>
      </c>
      <c r="O42" s="6" t="s">
        <v>49</v>
      </c>
    </row>
    <row r="43" spans="1:15" ht="27" x14ac:dyDescent="0.15">
      <c r="A43" s="19">
        <v>10032</v>
      </c>
      <c r="B43" s="19"/>
      <c r="C43" s="27">
        <f t="shared" si="0"/>
        <v>510032</v>
      </c>
      <c r="D43" s="27" t="s">
        <v>62</v>
      </c>
      <c r="E43">
        <v>1</v>
      </c>
      <c r="F43" s="25" t="s">
        <v>63</v>
      </c>
      <c r="G43" s="25" t="str">
        <f>VLOOKUP(A43,[1]Sheet1!$A$6:$F$343,6,FALSE)</f>
        <v>skill_linshi_11</v>
      </c>
      <c r="H43" s="25">
        <v>1</v>
      </c>
      <c r="I43" s="25">
        <v>2</v>
      </c>
      <c r="J43" s="25"/>
      <c r="K43" s="25">
        <v>2</v>
      </c>
      <c r="L43" s="25">
        <v>1</v>
      </c>
      <c r="M43" s="25"/>
      <c r="N43" s="29" t="s">
        <v>52</v>
      </c>
      <c r="O43" s="6" t="s">
        <v>49</v>
      </c>
    </row>
    <row r="44" spans="1:15" x14ac:dyDescent="0.15">
      <c r="A44" s="19">
        <v>10033</v>
      </c>
      <c r="B44" s="19"/>
      <c r="C44" s="27">
        <f t="shared" si="0"/>
        <v>510033</v>
      </c>
      <c r="D44" s="47" t="s">
        <v>1057</v>
      </c>
      <c r="E44" s="27">
        <v>1</v>
      </c>
      <c r="F44" s="25" t="s">
        <v>61</v>
      </c>
      <c r="G44" s="25"/>
      <c r="H44" s="25">
        <v>0</v>
      </c>
      <c r="I44" s="25">
        <v>0</v>
      </c>
      <c r="J44" s="25"/>
      <c r="K44" s="25"/>
      <c r="L44" s="25">
        <v>0</v>
      </c>
      <c r="M44" s="25"/>
      <c r="N44" s="50" t="s">
        <v>1057</v>
      </c>
      <c r="O44" s="49" t="s">
        <v>1058</v>
      </c>
    </row>
    <row r="45" spans="1:15" ht="27" x14ac:dyDescent="0.15">
      <c r="A45" s="19">
        <v>10041</v>
      </c>
      <c r="B45" s="19"/>
      <c r="C45" s="27">
        <f t="shared" si="0"/>
        <v>510041</v>
      </c>
      <c r="D45" s="27" t="s">
        <v>46</v>
      </c>
      <c r="E45">
        <v>0</v>
      </c>
      <c r="F45" s="25" t="s">
        <v>64</v>
      </c>
      <c r="G45" s="25" t="str">
        <f>VLOOKUP(A45,[1]Sheet1!$A$6:$F$343,6,FALSE)</f>
        <v>skill_linshi_3</v>
      </c>
      <c r="H45" s="25">
        <v>1</v>
      </c>
      <c r="I45" s="25">
        <v>1</v>
      </c>
      <c r="J45" s="25"/>
      <c r="K45" s="25">
        <v>9</v>
      </c>
      <c r="L45" s="25">
        <v>1</v>
      </c>
      <c r="M45" s="25"/>
      <c r="N45" s="29" t="s">
        <v>48</v>
      </c>
      <c r="O45" s="6" t="s">
        <v>49</v>
      </c>
    </row>
    <row r="46" spans="1:15" ht="27" x14ac:dyDescent="0.15">
      <c r="A46" s="19">
        <v>10042</v>
      </c>
      <c r="B46" s="19"/>
      <c r="C46" s="27">
        <f t="shared" ref="C46:C140" si="2">A46+500000</f>
        <v>510042</v>
      </c>
      <c r="D46" s="27" t="s">
        <v>65</v>
      </c>
      <c r="E46">
        <v>1</v>
      </c>
      <c r="F46" s="25" t="s">
        <v>66</v>
      </c>
      <c r="G46" s="25" t="str">
        <f>VLOOKUP(A46,[1]Sheet1!$A$6:$F$343,6,FALSE)</f>
        <v>skill_linshi_11</v>
      </c>
      <c r="H46" s="25">
        <v>1</v>
      </c>
      <c r="I46" s="25">
        <v>2</v>
      </c>
      <c r="J46" s="25"/>
      <c r="K46" s="25">
        <v>2</v>
      </c>
      <c r="L46" s="25">
        <v>1</v>
      </c>
      <c r="M46" s="25"/>
      <c r="N46" s="29" t="s">
        <v>52</v>
      </c>
      <c r="O46" s="6" t="s">
        <v>49</v>
      </c>
    </row>
    <row r="47" spans="1:15" x14ac:dyDescent="0.15">
      <c r="A47" s="19">
        <v>10043</v>
      </c>
      <c r="B47" s="19"/>
      <c r="C47" s="27">
        <f t="shared" si="2"/>
        <v>510043</v>
      </c>
      <c r="D47" s="47" t="s">
        <v>1053</v>
      </c>
      <c r="E47" s="27">
        <v>1</v>
      </c>
      <c r="F47" s="25" t="s">
        <v>64</v>
      </c>
      <c r="G47" s="25"/>
      <c r="H47" s="25">
        <v>0</v>
      </c>
      <c r="I47" s="25">
        <v>0</v>
      </c>
      <c r="J47" s="25"/>
      <c r="K47" s="25"/>
      <c r="L47" s="25">
        <v>0</v>
      </c>
      <c r="M47" s="25"/>
      <c r="N47" s="48" t="s">
        <v>1053</v>
      </c>
      <c r="O47" s="49" t="s">
        <v>1054</v>
      </c>
    </row>
    <row r="48" spans="1:15" ht="27" x14ac:dyDescent="0.15">
      <c r="A48" s="19">
        <v>10051</v>
      </c>
      <c r="B48" s="19"/>
      <c r="C48" s="27">
        <f t="shared" si="2"/>
        <v>510051</v>
      </c>
      <c r="D48" s="27" t="s">
        <v>46</v>
      </c>
      <c r="E48">
        <v>0</v>
      </c>
      <c r="F48" s="25" t="s">
        <v>67</v>
      </c>
      <c r="G48" s="25" t="str">
        <f>VLOOKUP(A48,[1]Sheet1!$A$6:$F$343,6,FALSE)</f>
        <v>skill_linshi_3</v>
      </c>
      <c r="H48" s="25">
        <v>1</v>
      </c>
      <c r="I48" s="25">
        <v>1</v>
      </c>
      <c r="J48" s="25"/>
      <c r="K48" s="25">
        <v>9</v>
      </c>
      <c r="L48" s="25">
        <v>1</v>
      </c>
      <c r="M48" s="25"/>
      <c r="N48" s="29" t="s">
        <v>48</v>
      </c>
      <c r="O48" s="6" t="s">
        <v>49</v>
      </c>
    </row>
    <row r="49" spans="1:15" ht="27" x14ac:dyDescent="0.15">
      <c r="A49" s="19">
        <v>10052</v>
      </c>
      <c r="B49" s="19"/>
      <c r="C49" s="27">
        <f t="shared" si="2"/>
        <v>510052</v>
      </c>
      <c r="D49" s="27" t="s">
        <v>68</v>
      </c>
      <c r="E49">
        <v>1</v>
      </c>
      <c r="F49" s="25" t="s">
        <v>69</v>
      </c>
      <c r="G49" s="25" t="str">
        <f>VLOOKUP(A49,[1]Sheet1!$A$6:$F$343,6,FALSE)</f>
        <v>skill_linshi_11</v>
      </c>
      <c r="H49" s="25">
        <v>1</v>
      </c>
      <c r="I49" s="25">
        <v>2</v>
      </c>
      <c r="J49" s="25"/>
      <c r="K49" s="25">
        <v>2</v>
      </c>
      <c r="L49" s="25">
        <v>1</v>
      </c>
      <c r="M49" s="25"/>
      <c r="N49" s="29" t="s">
        <v>52</v>
      </c>
      <c r="O49" s="6" t="s">
        <v>49</v>
      </c>
    </row>
    <row r="50" spans="1:15" x14ac:dyDescent="0.15">
      <c r="A50" s="19">
        <v>10053</v>
      </c>
      <c r="B50" s="19"/>
      <c r="C50" s="27">
        <f t="shared" ref="C50" si="3">A50+500000</f>
        <v>510053</v>
      </c>
      <c r="D50" s="47" t="s">
        <v>1053</v>
      </c>
      <c r="E50" s="27">
        <v>1</v>
      </c>
      <c r="F50" s="25" t="s">
        <v>67</v>
      </c>
      <c r="G50" s="25"/>
      <c r="H50" s="25">
        <v>0</v>
      </c>
      <c r="I50" s="25">
        <v>0</v>
      </c>
      <c r="J50" s="25"/>
      <c r="K50" s="25"/>
      <c r="L50" s="25">
        <v>0</v>
      </c>
      <c r="M50" s="25"/>
      <c r="N50" s="48" t="s">
        <v>1053</v>
      </c>
      <c r="O50" s="49" t="s">
        <v>1054</v>
      </c>
    </row>
    <row r="51" spans="1:15" ht="27" x14ac:dyDescent="0.15">
      <c r="A51" s="19">
        <v>10061</v>
      </c>
      <c r="B51" s="19"/>
      <c r="C51" s="27">
        <f t="shared" si="2"/>
        <v>510061</v>
      </c>
      <c r="D51" s="27" t="s">
        <v>46</v>
      </c>
      <c r="E51">
        <v>0</v>
      </c>
      <c r="F51" s="25" t="s">
        <v>70</v>
      </c>
      <c r="G51" s="25" t="str">
        <f>VLOOKUP(A51,[1]Sheet1!$A$6:$F$343,6,FALSE)</f>
        <v>skill_linshi_3</v>
      </c>
      <c r="H51" s="25">
        <v>1</v>
      </c>
      <c r="I51" s="25">
        <v>1</v>
      </c>
      <c r="J51" s="25"/>
      <c r="K51" s="25">
        <v>9</v>
      </c>
      <c r="L51" s="25">
        <v>1</v>
      </c>
      <c r="M51" s="25"/>
      <c r="N51" s="29" t="s">
        <v>48</v>
      </c>
      <c r="O51" s="6" t="s">
        <v>49</v>
      </c>
    </row>
    <row r="52" spans="1:15" ht="27" x14ac:dyDescent="0.15">
      <c r="A52" s="19">
        <v>10062</v>
      </c>
      <c r="B52" s="19"/>
      <c r="C52" s="27">
        <f t="shared" si="2"/>
        <v>510062</v>
      </c>
      <c r="D52" s="27" t="s">
        <v>71</v>
      </c>
      <c r="E52">
        <v>1</v>
      </c>
      <c r="F52" s="25" t="s">
        <v>72</v>
      </c>
      <c r="G52" s="25" t="str">
        <f>VLOOKUP(A52,[1]Sheet1!$A$6:$F$343,6,FALSE)</f>
        <v>skill_linshi_11</v>
      </c>
      <c r="H52" s="25">
        <v>1</v>
      </c>
      <c r="I52" s="25">
        <v>2</v>
      </c>
      <c r="J52" s="25"/>
      <c r="K52" s="25">
        <v>2</v>
      </c>
      <c r="L52" s="25">
        <v>1</v>
      </c>
      <c r="M52" s="25"/>
      <c r="N52" s="29" t="s">
        <v>52</v>
      </c>
      <c r="O52" s="6" t="s">
        <v>49</v>
      </c>
    </row>
    <row r="53" spans="1:15" x14ac:dyDescent="0.15">
      <c r="A53" s="19">
        <v>10063</v>
      </c>
      <c r="B53" s="19"/>
      <c r="C53" s="27">
        <f t="shared" ref="C53" si="4">A53+500000</f>
        <v>510063</v>
      </c>
      <c r="D53" s="47" t="s">
        <v>1059</v>
      </c>
      <c r="E53" s="27">
        <v>1</v>
      </c>
      <c r="F53" s="25" t="s">
        <v>70</v>
      </c>
      <c r="G53" s="25"/>
      <c r="H53" s="25">
        <v>0</v>
      </c>
      <c r="I53" s="25">
        <v>0</v>
      </c>
      <c r="J53" s="25"/>
      <c r="K53" s="25"/>
      <c r="L53" s="25">
        <v>0</v>
      </c>
      <c r="M53" s="25"/>
      <c r="N53" s="50" t="s">
        <v>1059</v>
      </c>
      <c r="O53" s="49" t="s">
        <v>1060</v>
      </c>
    </row>
    <row r="54" spans="1:15" ht="27" x14ac:dyDescent="0.15">
      <c r="A54" s="19">
        <v>10071</v>
      </c>
      <c r="B54" s="19"/>
      <c r="C54" s="27">
        <f t="shared" si="2"/>
        <v>510071</v>
      </c>
      <c r="D54" s="27" t="s">
        <v>46</v>
      </c>
      <c r="E54">
        <v>0</v>
      </c>
      <c r="F54" s="25" t="s">
        <v>73</v>
      </c>
      <c r="G54" s="25" t="str">
        <f>VLOOKUP(A54,[1]Sheet1!$A$6:$F$343,6,FALSE)</f>
        <v>skill_linshi_3</v>
      </c>
      <c r="H54" s="25">
        <v>1</v>
      </c>
      <c r="I54" s="25">
        <v>1</v>
      </c>
      <c r="J54" s="25"/>
      <c r="K54" s="25">
        <v>9</v>
      </c>
      <c r="L54" s="25">
        <v>1</v>
      </c>
      <c r="M54" s="25"/>
      <c r="N54" s="29" t="s">
        <v>48</v>
      </c>
      <c r="O54" s="6" t="s">
        <v>49</v>
      </c>
    </row>
    <row r="55" spans="1:15" ht="27" x14ac:dyDescent="0.15">
      <c r="A55" s="19">
        <v>10072</v>
      </c>
      <c r="B55" s="19"/>
      <c r="C55" s="27">
        <f t="shared" si="2"/>
        <v>510072</v>
      </c>
      <c r="D55" s="27" t="s">
        <v>74</v>
      </c>
      <c r="E55">
        <v>1</v>
      </c>
      <c r="F55" s="25" t="s">
        <v>75</v>
      </c>
      <c r="G55" s="25" t="str">
        <f>VLOOKUP(A55,[1]Sheet1!$A$6:$F$343,6,FALSE)</f>
        <v>skill_linshi_11</v>
      </c>
      <c r="H55" s="25">
        <v>1</v>
      </c>
      <c r="I55" s="25">
        <v>2</v>
      </c>
      <c r="J55" s="25"/>
      <c r="K55" s="25">
        <v>2</v>
      </c>
      <c r="L55" s="25">
        <v>1</v>
      </c>
      <c r="M55" s="25" t="b">
        <v>1</v>
      </c>
      <c r="N55" s="29" t="s">
        <v>52</v>
      </c>
      <c r="O55" s="6" t="s">
        <v>49</v>
      </c>
    </row>
    <row r="56" spans="1:15" x14ac:dyDescent="0.15">
      <c r="A56" s="19">
        <v>10073</v>
      </c>
      <c r="B56" s="19"/>
      <c r="C56" s="27">
        <f t="shared" si="2"/>
        <v>510073</v>
      </c>
      <c r="D56" s="47" t="s">
        <v>1053</v>
      </c>
      <c r="E56" s="27">
        <v>1</v>
      </c>
      <c r="F56" s="25" t="s">
        <v>73</v>
      </c>
      <c r="G56" s="25"/>
      <c r="H56" s="25">
        <v>0</v>
      </c>
      <c r="I56" s="25">
        <v>0</v>
      </c>
      <c r="J56" s="25"/>
      <c r="K56" s="25"/>
      <c r="L56" s="25">
        <v>0</v>
      </c>
      <c r="M56" s="25"/>
      <c r="N56" s="48" t="s">
        <v>1053</v>
      </c>
      <c r="O56" s="49" t="s">
        <v>1054</v>
      </c>
    </row>
    <row r="57" spans="1:15" ht="27" x14ac:dyDescent="0.15">
      <c r="A57" s="19">
        <v>10081</v>
      </c>
      <c r="B57" s="19"/>
      <c r="C57" s="27">
        <f t="shared" si="2"/>
        <v>510081</v>
      </c>
      <c r="D57" s="27" t="s">
        <v>46</v>
      </c>
      <c r="E57">
        <v>1</v>
      </c>
      <c r="F57" s="25" t="s">
        <v>76</v>
      </c>
      <c r="G57" s="25" t="str">
        <f>VLOOKUP(A57,[1]Sheet1!$A$6:$F$343,6,FALSE)</f>
        <v>skill_linshi_3</v>
      </c>
      <c r="H57" s="25">
        <v>1</v>
      </c>
      <c r="I57" s="25">
        <v>1</v>
      </c>
      <c r="J57" s="25"/>
      <c r="K57" s="25">
        <v>9</v>
      </c>
      <c r="L57" s="25">
        <v>1</v>
      </c>
      <c r="M57" s="25"/>
      <c r="N57" s="29" t="s">
        <v>48</v>
      </c>
      <c r="O57" s="6" t="s">
        <v>49</v>
      </c>
    </row>
    <row r="58" spans="1:15" ht="27" x14ac:dyDescent="0.15">
      <c r="A58" s="19">
        <v>10082</v>
      </c>
      <c r="B58" s="19"/>
      <c r="C58" s="27">
        <f t="shared" si="2"/>
        <v>510082</v>
      </c>
      <c r="D58" s="27" t="s">
        <v>77</v>
      </c>
      <c r="E58">
        <v>1</v>
      </c>
      <c r="F58" s="25" t="s">
        <v>78</v>
      </c>
      <c r="G58" s="25" t="str">
        <f>VLOOKUP(A58,[1]Sheet1!$A$6:$F$343,6,FALSE)</f>
        <v>skill_linshi_11</v>
      </c>
      <c r="H58" s="25">
        <v>1</v>
      </c>
      <c r="I58" s="25">
        <v>2</v>
      </c>
      <c r="J58" s="25"/>
      <c r="K58" s="25">
        <v>2</v>
      </c>
      <c r="L58" s="25">
        <v>1</v>
      </c>
      <c r="M58" s="25" t="b">
        <v>1</v>
      </c>
      <c r="N58" s="29" t="s">
        <v>52</v>
      </c>
      <c r="O58" s="6" t="s">
        <v>49</v>
      </c>
    </row>
    <row r="59" spans="1:15" ht="27" x14ac:dyDescent="0.15">
      <c r="A59" s="19">
        <v>10091</v>
      </c>
      <c r="B59" s="19"/>
      <c r="C59" s="27">
        <f t="shared" si="2"/>
        <v>510091</v>
      </c>
      <c r="D59" s="27" t="s">
        <v>46</v>
      </c>
      <c r="E59">
        <v>1</v>
      </c>
      <c r="F59" s="25" t="s">
        <v>79</v>
      </c>
      <c r="G59" s="25" t="str">
        <f>VLOOKUP(A59,[1]Sheet1!$A$6:$F$343,6,FALSE)</f>
        <v>skill_linshi_3</v>
      </c>
      <c r="H59" s="25">
        <v>1</v>
      </c>
      <c r="I59" s="25">
        <v>1</v>
      </c>
      <c r="J59" s="25"/>
      <c r="K59" s="25">
        <v>9</v>
      </c>
      <c r="L59" s="25">
        <v>1</v>
      </c>
      <c r="M59" s="25"/>
      <c r="N59" s="29" t="s">
        <v>48</v>
      </c>
      <c r="O59" s="6" t="s">
        <v>49</v>
      </c>
    </row>
    <row r="60" spans="1:15" ht="27" x14ac:dyDescent="0.15">
      <c r="A60" s="19">
        <v>10092</v>
      </c>
      <c r="B60" s="19"/>
      <c r="C60" s="27">
        <f t="shared" si="2"/>
        <v>510092</v>
      </c>
      <c r="D60" s="27" t="s">
        <v>80</v>
      </c>
      <c r="E60">
        <v>1</v>
      </c>
      <c r="F60" s="25" t="s">
        <v>81</v>
      </c>
      <c r="G60" s="25" t="str">
        <f>VLOOKUP(A60,[1]Sheet1!$A$6:$F$343,6,FALSE)</f>
        <v>skill_linshi_11</v>
      </c>
      <c r="H60" s="25">
        <v>0</v>
      </c>
      <c r="I60" s="25">
        <v>0</v>
      </c>
      <c r="J60" s="25"/>
      <c r="K60" s="25">
        <v>2</v>
      </c>
      <c r="L60" s="25">
        <v>0</v>
      </c>
      <c r="M60" s="25"/>
      <c r="N60" s="29" t="s">
        <v>52</v>
      </c>
      <c r="O60" s="6" t="s">
        <v>49</v>
      </c>
    </row>
    <row r="61" spans="1:15" x14ac:dyDescent="0.15">
      <c r="A61" s="19">
        <v>10093</v>
      </c>
      <c r="B61" s="19"/>
      <c r="C61" s="27">
        <f t="shared" ref="C61:C62" si="5">A61+500000</f>
        <v>510093</v>
      </c>
      <c r="D61" s="27" t="s">
        <v>80</v>
      </c>
      <c r="E61">
        <v>1</v>
      </c>
      <c r="F61" s="25" t="s">
        <v>81</v>
      </c>
      <c r="G61" s="25" t="e">
        <f>VLOOKUP(A61,[1]Sheet1!$A$6:$F$343,6,FALSE)</f>
        <v>#N/A</v>
      </c>
      <c r="H61" s="25">
        <v>0</v>
      </c>
      <c r="I61" s="25">
        <v>0</v>
      </c>
      <c r="J61" s="25"/>
      <c r="K61" s="25">
        <v>2</v>
      </c>
      <c r="L61" s="25">
        <v>0</v>
      </c>
      <c r="M61" s="25"/>
      <c r="N61" s="29" t="s">
        <v>52</v>
      </c>
      <c r="O61" s="6" t="s">
        <v>49</v>
      </c>
    </row>
    <row r="62" spans="1:15" x14ac:dyDescent="0.15">
      <c r="A62" s="19">
        <v>10094</v>
      </c>
      <c r="B62" s="19"/>
      <c r="C62" s="27">
        <f t="shared" si="5"/>
        <v>510094</v>
      </c>
      <c r="D62" s="27" t="s">
        <v>80</v>
      </c>
      <c r="E62">
        <v>1</v>
      </c>
      <c r="F62" s="25" t="s">
        <v>81</v>
      </c>
      <c r="G62" s="25" t="e">
        <f>VLOOKUP(A62,[1]Sheet1!$A$6:$F$343,6,FALSE)</f>
        <v>#N/A</v>
      </c>
      <c r="H62" s="25">
        <v>0</v>
      </c>
      <c r="I62" s="25">
        <v>0</v>
      </c>
      <c r="J62" s="25"/>
      <c r="K62" s="25">
        <v>2</v>
      </c>
      <c r="L62" s="25">
        <v>0</v>
      </c>
      <c r="M62" s="25"/>
      <c r="N62" s="29" t="s">
        <v>52</v>
      </c>
      <c r="O62" s="6" t="s">
        <v>49</v>
      </c>
    </row>
    <row r="63" spans="1:15" ht="27" x14ac:dyDescent="0.15">
      <c r="A63" s="19">
        <v>10101</v>
      </c>
      <c r="B63" s="19"/>
      <c r="C63" s="27">
        <f>A63+500000</f>
        <v>510101</v>
      </c>
      <c r="D63" s="27" t="s">
        <v>46</v>
      </c>
      <c r="E63">
        <v>0</v>
      </c>
      <c r="F63" s="25" t="s">
        <v>82</v>
      </c>
      <c r="G63" s="25" t="str">
        <f>VLOOKUP(A63,[1]Sheet1!$A$6:$F$343,6,FALSE)</f>
        <v>skill_linshi_3</v>
      </c>
      <c r="H63" s="25">
        <v>1</v>
      </c>
      <c r="I63" s="25">
        <v>1</v>
      </c>
      <c r="J63" s="25"/>
      <c r="K63" s="25">
        <v>9</v>
      </c>
      <c r="L63" s="25">
        <v>1</v>
      </c>
      <c r="M63" s="25"/>
      <c r="N63" s="29" t="s">
        <v>48</v>
      </c>
      <c r="O63" s="6" t="s">
        <v>49</v>
      </c>
    </row>
    <row r="64" spans="1:15" ht="27" x14ac:dyDescent="0.15">
      <c r="A64" s="19">
        <v>10102</v>
      </c>
      <c r="B64" s="19"/>
      <c r="C64" s="27">
        <f t="shared" si="2"/>
        <v>510102</v>
      </c>
      <c r="D64" s="27" t="s">
        <v>83</v>
      </c>
      <c r="E64">
        <v>1</v>
      </c>
      <c r="F64" s="25" t="s">
        <v>1209</v>
      </c>
      <c r="G64" s="25" t="str">
        <f>VLOOKUP(A64,[1]Sheet1!$A$6:$F$343,6,FALSE)</f>
        <v>skill_linshi_11</v>
      </c>
      <c r="H64" s="25">
        <v>1</v>
      </c>
      <c r="I64" s="25">
        <v>2</v>
      </c>
      <c r="J64" s="25"/>
      <c r="K64" s="25">
        <v>2</v>
      </c>
      <c r="L64" s="25">
        <v>1</v>
      </c>
      <c r="M64" s="25"/>
      <c r="N64" s="29" t="s">
        <v>52</v>
      </c>
      <c r="O64" s="6" t="s">
        <v>49</v>
      </c>
    </row>
    <row r="65" spans="1:15" x14ac:dyDescent="0.15">
      <c r="A65" s="19">
        <v>10103</v>
      </c>
      <c r="B65" s="19"/>
      <c r="C65" s="27">
        <f t="shared" ref="C65:C66" si="6">A65+500000</f>
        <v>510103</v>
      </c>
      <c r="D65" s="52" t="s">
        <v>1055</v>
      </c>
      <c r="E65">
        <v>1</v>
      </c>
      <c r="F65" s="25" t="s">
        <v>217</v>
      </c>
      <c r="G65" s="25" t="e">
        <f>VLOOKUP(A65,[1]Sheet1!$A$6:$F$343,6,FALSE)</f>
        <v>#N/A</v>
      </c>
      <c r="H65" s="25">
        <v>0</v>
      </c>
      <c r="I65" s="25">
        <v>0</v>
      </c>
      <c r="J65" s="25"/>
      <c r="K65" s="25">
        <v>5</v>
      </c>
      <c r="L65" s="25">
        <v>0</v>
      </c>
      <c r="M65" s="25"/>
      <c r="N65" s="50" t="s">
        <v>1055</v>
      </c>
      <c r="O65" s="49" t="s">
        <v>1056</v>
      </c>
    </row>
    <row r="66" spans="1:15" x14ac:dyDescent="0.15">
      <c r="A66" s="19">
        <v>10104</v>
      </c>
      <c r="B66" s="19"/>
      <c r="C66" s="27">
        <f t="shared" si="6"/>
        <v>510104</v>
      </c>
      <c r="D66" s="47" t="s">
        <v>1061</v>
      </c>
      <c r="E66">
        <v>1</v>
      </c>
      <c r="F66" s="25" t="s">
        <v>1210</v>
      </c>
      <c r="G66" s="25" t="e">
        <f>VLOOKUP(A66,[1]Sheet1!$A$6:$F$343,6,FALSE)</f>
        <v>#N/A</v>
      </c>
      <c r="H66" s="25">
        <v>0</v>
      </c>
      <c r="I66" s="25">
        <v>0</v>
      </c>
      <c r="J66" s="25"/>
      <c r="K66" s="25">
        <v>5</v>
      </c>
      <c r="L66" s="25">
        <v>0</v>
      </c>
      <c r="M66" s="25"/>
      <c r="N66" s="51" t="s">
        <v>1061</v>
      </c>
      <c r="O66" s="6" t="s">
        <v>1062</v>
      </c>
    </row>
    <row r="67" spans="1:15" ht="27" x14ac:dyDescent="0.15">
      <c r="A67" s="19">
        <v>10111</v>
      </c>
      <c r="B67" s="19"/>
      <c r="C67" s="27">
        <f t="shared" si="2"/>
        <v>510111</v>
      </c>
      <c r="D67" s="27" t="s">
        <v>46</v>
      </c>
      <c r="E67">
        <v>0</v>
      </c>
      <c r="F67" s="25" t="s">
        <v>84</v>
      </c>
      <c r="G67" s="25" t="str">
        <f>VLOOKUP(A67,[1]Sheet1!$A$6:$F$343,6,FALSE)</f>
        <v>skill_linshi_3</v>
      </c>
      <c r="H67" s="25">
        <v>1</v>
      </c>
      <c r="I67" s="25">
        <v>1</v>
      </c>
      <c r="J67" s="25"/>
      <c r="K67" s="25">
        <v>9</v>
      </c>
      <c r="L67" s="25">
        <v>1</v>
      </c>
      <c r="M67" s="25"/>
      <c r="N67" s="29" t="s">
        <v>48</v>
      </c>
      <c r="O67" s="6" t="s">
        <v>49</v>
      </c>
    </row>
    <row r="68" spans="1:15" ht="27" x14ac:dyDescent="0.15">
      <c r="A68" s="19">
        <v>10112</v>
      </c>
      <c r="B68" s="19"/>
      <c r="C68" s="27">
        <f t="shared" si="2"/>
        <v>510112</v>
      </c>
      <c r="D68" s="27" t="s">
        <v>85</v>
      </c>
      <c r="E68">
        <v>1</v>
      </c>
      <c r="F68" s="25" t="s">
        <v>86</v>
      </c>
      <c r="G68" s="25" t="str">
        <f>VLOOKUP(A68,[1]Sheet1!$A$6:$F$343,6,FALSE)</f>
        <v>skill_linshi_11</v>
      </c>
      <c r="H68" s="25">
        <v>1</v>
      </c>
      <c r="I68" s="25">
        <v>2</v>
      </c>
      <c r="J68" s="25"/>
      <c r="K68" s="25">
        <v>2</v>
      </c>
      <c r="L68" s="25">
        <v>1</v>
      </c>
      <c r="M68" s="25"/>
      <c r="N68" s="29" t="s">
        <v>52</v>
      </c>
      <c r="O68" s="6" t="s">
        <v>49</v>
      </c>
    </row>
    <row r="69" spans="1:15" x14ac:dyDescent="0.15">
      <c r="A69" s="19">
        <v>10113</v>
      </c>
      <c r="B69" s="19"/>
      <c r="C69" s="27">
        <f t="shared" si="2"/>
        <v>510113</v>
      </c>
      <c r="D69" s="52" t="s">
        <v>1055</v>
      </c>
      <c r="E69">
        <v>1</v>
      </c>
      <c r="F69" s="25" t="s">
        <v>1211</v>
      </c>
      <c r="G69" s="25" t="e">
        <f>VLOOKUP(A69,[1]Sheet1!$A$6:$F$343,6,FALSE)</f>
        <v>#N/A</v>
      </c>
      <c r="H69" s="25">
        <v>0</v>
      </c>
      <c r="I69" s="25">
        <v>0</v>
      </c>
      <c r="J69" s="25"/>
      <c r="K69" s="25">
        <v>5</v>
      </c>
      <c r="L69" s="25">
        <v>0</v>
      </c>
      <c r="M69" s="25"/>
      <c r="N69" s="50" t="s">
        <v>1055</v>
      </c>
      <c r="O69" s="49" t="s">
        <v>1056</v>
      </c>
    </row>
    <row r="70" spans="1:15" x14ac:dyDescent="0.15">
      <c r="A70" s="19">
        <v>10114</v>
      </c>
      <c r="B70" s="19"/>
      <c r="C70" s="27">
        <f t="shared" si="2"/>
        <v>510114</v>
      </c>
      <c r="D70" s="47" t="s">
        <v>1063</v>
      </c>
      <c r="E70">
        <v>1</v>
      </c>
      <c r="F70" s="25" t="s">
        <v>84</v>
      </c>
      <c r="G70" s="25" t="e">
        <f>VLOOKUP(A70,[1]Sheet1!$A$6:$F$343,6,FALSE)</f>
        <v>#N/A</v>
      </c>
      <c r="H70" s="25">
        <v>0</v>
      </c>
      <c r="I70" s="25">
        <v>0</v>
      </c>
      <c r="J70" s="25"/>
      <c r="K70" s="25">
        <v>5</v>
      </c>
      <c r="L70" s="25">
        <v>0</v>
      </c>
      <c r="M70" s="25"/>
      <c r="N70" s="47" t="s">
        <v>1063</v>
      </c>
      <c r="O70" s="6" t="s">
        <v>1064</v>
      </c>
    </row>
    <row r="71" spans="1:15" ht="27" x14ac:dyDescent="0.15">
      <c r="A71" s="19">
        <v>10121</v>
      </c>
      <c r="B71" s="19"/>
      <c r="C71" s="27">
        <f t="shared" si="2"/>
        <v>510121</v>
      </c>
      <c r="D71" s="27" t="s">
        <v>46</v>
      </c>
      <c r="E71">
        <v>0</v>
      </c>
      <c r="F71" s="25" t="s">
        <v>87</v>
      </c>
      <c r="G71" s="25" t="str">
        <f>VLOOKUP(A71,[1]Sheet1!$A$6:$F$343,6,FALSE)</f>
        <v>skill_linshi_3</v>
      </c>
      <c r="H71" s="25">
        <v>1</v>
      </c>
      <c r="I71" s="25">
        <v>1</v>
      </c>
      <c r="J71" s="25"/>
      <c r="K71" s="25">
        <v>9</v>
      </c>
      <c r="L71" s="25">
        <v>1</v>
      </c>
      <c r="M71" s="25"/>
      <c r="N71" s="29" t="s">
        <v>48</v>
      </c>
      <c r="O71" s="6" t="s">
        <v>49</v>
      </c>
    </row>
    <row r="72" spans="1:15" ht="27" x14ac:dyDescent="0.15">
      <c r="A72" s="19">
        <v>10122</v>
      </c>
      <c r="B72" s="19"/>
      <c r="C72" s="27">
        <f t="shared" si="2"/>
        <v>510122</v>
      </c>
      <c r="D72" s="27" t="s">
        <v>88</v>
      </c>
      <c r="E72">
        <v>1</v>
      </c>
      <c r="F72" s="25" t="s">
        <v>89</v>
      </c>
      <c r="G72" s="25" t="str">
        <f>VLOOKUP(A72,[1]Sheet1!$A$6:$F$343,6,FALSE)</f>
        <v>skill_linshi_11</v>
      </c>
      <c r="H72" s="25">
        <v>1</v>
      </c>
      <c r="I72" s="25">
        <v>2</v>
      </c>
      <c r="J72" s="25"/>
      <c r="K72" s="25">
        <v>2</v>
      </c>
      <c r="L72" s="25">
        <v>1</v>
      </c>
      <c r="M72" s="25"/>
      <c r="N72" s="29" t="s">
        <v>52</v>
      </c>
      <c r="O72" s="6" t="s">
        <v>49</v>
      </c>
    </row>
    <row r="73" spans="1:15" x14ac:dyDescent="0.15">
      <c r="A73" s="19">
        <v>10123</v>
      </c>
      <c r="B73" s="19"/>
      <c r="C73" s="27">
        <f t="shared" ref="C73:C74" si="7">A73+500000</f>
        <v>510123</v>
      </c>
      <c r="D73" s="47" t="s">
        <v>1057</v>
      </c>
      <c r="E73">
        <v>1</v>
      </c>
      <c r="F73" s="25" t="s">
        <v>1212</v>
      </c>
      <c r="G73" s="25" t="e">
        <f>VLOOKUP(A73,[1]Sheet1!$A$6:$F$343,6,FALSE)</f>
        <v>#N/A</v>
      </c>
      <c r="H73" s="25">
        <v>0</v>
      </c>
      <c r="I73" s="25">
        <v>0</v>
      </c>
      <c r="J73" s="25"/>
      <c r="K73" s="25">
        <v>5</v>
      </c>
      <c r="L73" s="25">
        <v>0</v>
      </c>
      <c r="M73" s="25"/>
      <c r="N73" s="47" t="s">
        <v>1057</v>
      </c>
      <c r="O73" s="49" t="s">
        <v>1058</v>
      </c>
    </row>
    <row r="74" spans="1:15" x14ac:dyDescent="0.15">
      <c r="A74" s="19">
        <v>10124</v>
      </c>
      <c r="B74" s="19"/>
      <c r="C74" s="27">
        <f t="shared" si="7"/>
        <v>510124</v>
      </c>
      <c r="D74" s="47" t="s">
        <v>1067</v>
      </c>
      <c r="E74">
        <v>1</v>
      </c>
      <c r="F74" s="25" t="s">
        <v>87</v>
      </c>
      <c r="G74" s="25" t="e">
        <f>VLOOKUP(A74,[1]Sheet1!$A$6:$F$343,6,FALSE)</f>
        <v>#N/A</v>
      </c>
      <c r="H74" s="25">
        <v>0</v>
      </c>
      <c r="I74" s="25">
        <v>0</v>
      </c>
      <c r="J74" s="25"/>
      <c r="K74" s="25">
        <v>5</v>
      </c>
      <c r="L74" s="25">
        <v>0</v>
      </c>
      <c r="M74" s="25"/>
      <c r="N74" s="47" t="s">
        <v>1067</v>
      </c>
      <c r="O74" s="49" t="s">
        <v>1068</v>
      </c>
    </row>
    <row r="75" spans="1:15" ht="27" x14ac:dyDescent="0.15">
      <c r="A75" s="19">
        <v>10131</v>
      </c>
      <c r="B75" s="19"/>
      <c r="C75" s="27">
        <f t="shared" si="2"/>
        <v>510131</v>
      </c>
      <c r="D75" s="27" t="s">
        <v>46</v>
      </c>
      <c r="E75">
        <v>0</v>
      </c>
      <c r="F75" s="25" t="s">
        <v>90</v>
      </c>
      <c r="G75" s="25" t="str">
        <f>VLOOKUP(A75,[1]Sheet1!$A$6:$F$343,6,FALSE)</f>
        <v>skill_linshi_3</v>
      </c>
      <c r="H75" s="25">
        <v>1</v>
      </c>
      <c r="I75" s="25">
        <v>1</v>
      </c>
      <c r="J75" s="25"/>
      <c r="K75" s="25">
        <v>9</v>
      </c>
      <c r="L75" s="25">
        <v>1</v>
      </c>
      <c r="M75" s="25"/>
      <c r="N75" s="29" t="s">
        <v>48</v>
      </c>
      <c r="O75" s="6" t="s">
        <v>49</v>
      </c>
    </row>
    <row r="76" spans="1:15" ht="27" x14ac:dyDescent="0.15">
      <c r="A76" s="19">
        <v>10132</v>
      </c>
      <c r="B76" s="19"/>
      <c r="C76" s="27">
        <f t="shared" si="2"/>
        <v>510132</v>
      </c>
      <c r="D76" s="27" t="s">
        <v>91</v>
      </c>
      <c r="E76">
        <v>1</v>
      </c>
      <c r="F76" s="25" t="s">
        <v>92</v>
      </c>
      <c r="G76" s="25" t="str">
        <f>VLOOKUP(A76,[1]Sheet1!$A$6:$F$343,6,FALSE)</f>
        <v>skill_linshi_11</v>
      </c>
      <c r="H76" s="25">
        <v>1</v>
      </c>
      <c r="I76" s="25">
        <v>2</v>
      </c>
      <c r="J76" s="25"/>
      <c r="K76" s="25">
        <v>2</v>
      </c>
      <c r="L76" s="25">
        <v>1</v>
      </c>
      <c r="M76" s="25" t="b">
        <v>1</v>
      </c>
      <c r="N76" s="29" t="s">
        <v>52</v>
      </c>
      <c r="O76" s="6" t="s">
        <v>49</v>
      </c>
    </row>
    <row r="77" spans="1:15" x14ac:dyDescent="0.15">
      <c r="A77" s="19">
        <v>10133</v>
      </c>
      <c r="B77" s="19"/>
      <c r="C77" s="27">
        <f t="shared" si="2"/>
        <v>510133</v>
      </c>
      <c r="D77" s="47" t="s">
        <v>1057</v>
      </c>
      <c r="E77">
        <v>1</v>
      </c>
      <c r="F77" s="25" t="s">
        <v>1213</v>
      </c>
      <c r="G77" s="25" t="e">
        <f>VLOOKUP(A77,[1]Sheet1!$A$6:$F$343,6,FALSE)</f>
        <v>#N/A</v>
      </c>
      <c r="H77" s="25">
        <v>0</v>
      </c>
      <c r="I77" s="25">
        <v>0</v>
      </c>
      <c r="J77" s="25"/>
      <c r="K77" s="25">
        <v>5</v>
      </c>
      <c r="L77" s="25">
        <v>0</v>
      </c>
      <c r="M77" s="25"/>
      <c r="N77" s="47" t="s">
        <v>1057</v>
      </c>
      <c r="O77" s="49" t="s">
        <v>1058</v>
      </c>
    </row>
    <row r="78" spans="1:15" x14ac:dyDescent="0.15">
      <c r="A78" s="19">
        <v>10134</v>
      </c>
      <c r="B78" s="19"/>
      <c r="C78" s="27">
        <f t="shared" si="2"/>
        <v>510134</v>
      </c>
      <c r="D78" s="47" t="s">
        <v>1065</v>
      </c>
      <c r="E78">
        <v>1</v>
      </c>
      <c r="F78" s="25" t="s">
        <v>90</v>
      </c>
      <c r="G78" s="25" t="e">
        <f>VLOOKUP(A78,[1]Sheet1!$A$6:$F$343,6,FALSE)</f>
        <v>#N/A</v>
      </c>
      <c r="H78" s="25">
        <v>0</v>
      </c>
      <c r="I78" s="25">
        <v>0</v>
      </c>
      <c r="J78" s="25"/>
      <c r="K78" s="25">
        <v>5</v>
      </c>
      <c r="L78" s="25">
        <v>0</v>
      </c>
      <c r="M78" s="25"/>
      <c r="N78" s="47" t="s">
        <v>1065</v>
      </c>
      <c r="O78" s="6" t="s">
        <v>1066</v>
      </c>
    </row>
    <row r="79" spans="1:15" ht="27" x14ac:dyDescent="0.15">
      <c r="A79" s="19">
        <v>10141</v>
      </c>
      <c r="B79" s="19"/>
      <c r="C79" s="27">
        <f t="shared" si="2"/>
        <v>510141</v>
      </c>
      <c r="D79" s="27" t="s">
        <v>46</v>
      </c>
      <c r="E79">
        <v>0</v>
      </c>
      <c r="F79" s="25" t="s">
        <v>93</v>
      </c>
      <c r="G79" s="25" t="str">
        <f>VLOOKUP(A79,[1]Sheet1!$A$6:$F$343,6,FALSE)</f>
        <v>skill_linshi_3</v>
      </c>
      <c r="H79" s="25">
        <v>1</v>
      </c>
      <c r="I79" s="25">
        <v>1</v>
      </c>
      <c r="J79" s="25"/>
      <c r="K79" s="25">
        <v>9</v>
      </c>
      <c r="L79" s="25">
        <v>1</v>
      </c>
      <c r="M79" s="25"/>
      <c r="N79" s="29" t="s">
        <v>48</v>
      </c>
      <c r="O79" s="6" t="s">
        <v>49</v>
      </c>
    </row>
    <row r="80" spans="1:15" ht="27" x14ac:dyDescent="0.15">
      <c r="A80" s="19">
        <v>10142</v>
      </c>
      <c r="B80" s="19"/>
      <c r="C80" s="27">
        <f t="shared" si="2"/>
        <v>510142</v>
      </c>
      <c r="D80" s="27" t="s">
        <v>94</v>
      </c>
      <c r="E80">
        <v>1</v>
      </c>
      <c r="F80" s="25" t="s">
        <v>95</v>
      </c>
      <c r="G80" s="25" t="str">
        <f>VLOOKUP(A80,[1]Sheet1!$A$6:$F$343,6,FALSE)</f>
        <v>skill_linshi_11</v>
      </c>
      <c r="H80" s="25">
        <v>1</v>
      </c>
      <c r="I80" s="25">
        <v>2</v>
      </c>
      <c r="J80" s="25"/>
      <c r="K80" s="25">
        <v>2</v>
      </c>
      <c r="L80" s="25">
        <v>1</v>
      </c>
      <c r="M80" s="25"/>
      <c r="N80" s="29" t="s">
        <v>52</v>
      </c>
      <c r="O80" s="6" t="s">
        <v>49</v>
      </c>
    </row>
    <row r="81" spans="1:15" x14ac:dyDescent="0.15">
      <c r="A81" s="19">
        <v>10143</v>
      </c>
      <c r="B81" s="19"/>
      <c r="C81" s="27">
        <f t="shared" ref="C81:C82" si="8">A81+500000</f>
        <v>510143</v>
      </c>
      <c r="D81" s="47" t="s">
        <v>1053</v>
      </c>
      <c r="E81">
        <v>1</v>
      </c>
      <c r="F81" s="25" t="s">
        <v>1214</v>
      </c>
      <c r="G81" s="25" t="e">
        <f>VLOOKUP(A81,[1]Sheet1!$A$6:$F$343,6,FALSE)</f>
        <v>#N/A</v>
      </c>
      <c r="H81" s="25">
        <v>0</v>
      </c>
      <c r="I81" s="25">
        <v>0</v>
      </c>
      <c r="J81" s="25"/>
      <c r="K81" s="25">
        <v>5</v>
      </c>
      <c r="L81" s="25">
        <v>0</v>
      </c>
      <c r="M81" s="25"/>
      <c r="N81" s="47" t="s">
        <v>1053</v>
      </c>
      <c r="O81" s="49" t="s">
        <v>1054</v>
      </c>
    </row>
    <row r="82" spans="1:15" x14ac:dyDescent="0.15">
      <c r="A82" s="19">
        <v>10144</v>
      </c>
      <c r="B82" s="19"/>
      <c r="C82" s="27">
        <f t="shared" si="8"/>
        <v>510144</v>
      </c>
      <c r="D82" s="47" t="s">
        <v>1069</v>
      </c>
      <c r="E82">
        <v>1</v>
      </c>
      <c r="F82" s="25" t="s">
        <v>93</v>
      </c>
      <c r="G82" s="25" t="e">
        <f>VLOOKUP(A82,[1]Sheet1!$A$6:$F$343,6,FALSE)</f>
        <v>#N/A</v>
      </c>
      <c r="H82" s="25">
        <v>0</v>
      </c>
      <c r="I82" s="25">
        <v>0</v>
      </c>
      <c r="J82" s="25"/>
      <c r="K82" s="25">
        <v>5</v>
      </c>
      <c r="L82" s="25">
        <v>0</v>
      </c>
      <c r="M82" s="25"/>
      <c r="N82" s="47" t="s">
        <v>1069</v>
      </c>
      <c r="O82" s="49" t="s">
        <v>1070</v>
      </c>
    </row>
    <row r="83" spans="1:15" ht="27" x14ac:dyDescent="0.15">
      <c r="A83" s="19">
        <v>10151</v>
      </c>
      <c r="B83" s="19"/>
      <c r="C83" s="27">
        <f t="shared" si="2"/>
        <v>510151</v>
      </c>
      <c r="D83" s="27" t="s">
        <v>46</v>
      </c>
      <c r="E83">
        <v>0</v>
      </c>
      <c r="F83" s="25" t="s">
        <v>96</v>
      </c>
      <c r="G83" s="25" t="str">
        <f>VLOOKUP(A83,[1]Sheet1!$A$6:$F$343,6,FALSE)</f>
        <v>skill_linshi_3</v>
      </c>
      <c r="H83" s="25">
        <v>1</v>
      </c>
      <c r="I83" s="25">
        <v>1</v>
      </c>
      <c r="J83" s="25"/>
      <c r="K83" s="25">
        <v>9</v>
      </c>
      <c r="L83" s="25">
        <v>1</v>
      </c>
      <c r="M83" s="25"/>
      <c r="N83" s="29" t="s">
        <v>48</v>
      </c>
      <c r="O83" s="6" t="s">
        <v>49</v>
      </c>
    </row>
    <row r="84" spans="1:15" ht="27" x14ac:dyDescent="0.15">
      <c r="A84" s="19">
        <v>10152</v>
      </c>
      <c r="B84" s="19"/>
      <c r="C84" s="27">
        <f t="shared" si="2"/>
        <v>510152</v>
      </c>
      <c r="D84" s="27" t="s">
        <v>97</v>
      </c>
      <c r="E84">
        <v>1</v>
      </c>
      <c r="F84" s="25" t="s">
        <v>98</v>
      </c>
      <c r="G84" s="25" t="str">
        <f>VLOOKUP(A84,[1]Sheet1!$A$6:$F$343,6,FALSE)</f>
        <v>skill_linshi_11</v>
      </c>
      <c r="H84" s="25">
        <v>1</v>
      </c>
      <c r="I84" s="25">
        <v>2</v>
      </c>
      <c r="J84" s="25"/>
      <c r="K84" s="25">
        <v>2</v>
      </c>
      <c r="L84" s="25">
        <v>1</v>
      </c>
      <c r="M84" s="25"/>
      <c r="N84" s="29" t="s">
        <v>52</v>
      </c>
      <c r="O84" s="6" t="s">
        <v>49</v>
      </c>
    </row>
    <row r="85" spans="1:15" x14ac:dyDescent="0.15">
      <c r="A85" s="19">
        <v>10153</v>
      </c>
      <c r="B85" s="19"/>
      <c r="C85" s="27">
        <f t="shared" si="2"/>
        <v>510153</v>
      </c>
      <c r="D85" s="47" t="s">
        <v>1053</v>
      </c>
      <c r="E85">
        <v>1</v>
      </c>
      <c r="F85" s="25" t="s">
        <v>1215</v>
      </c>
      <c r="G85" s="25" t="e">
        <f>VLOOKUP(A85,[1]Sheet1!$A$6:$F$343,6,FALSE)</f>
        <v>#N/A</v>
      </c>
      <c r="H85" s="25">
        <v>0</v>
      </c>
      <c r="I85" s="25">
        <v>0</v>
      </c>
      <c r="J85" s="25"/>
      <c r="K85" s="25">
        <v>5</v>
      </c>
      <c r="L85" s="25">
        <v>0</v>
      </c>
      <c r="M85" s="25"/>
      <c r="N85" s="47" t="s">
        <v>1053</v>
      </c>
      <c r="O85" s="49" t="s">
        <v>1054</v>
      </c>
    </row>
    <row r="86" spans="1:15" x14ac:dyDescent="0.15">
      <c r="A86" s="19">
        <v>10154</v>
      </c>
      <c r="B86" s="19"/>
      <c r="C86" s="27">
        <f t="shared" si="2"/>
        <v>510154</v>
      </c>
      <c r="D86" s="47" t="s">
        <v>1071</v>
      </c>
      <c r="E86">
        <v>1</v>
      </c>
      <c r="F86" s="25" t="s">
        <v>96</v>
      </c>
      <c r="G86" s="25" t="e">
        <f>VLOOKUP(A86,[1]Sheet1!$A$6:$F$343,6,FALSE)</f>
        <v>#N/A</v>
      </c>
      <c r="H86" s="25">
        <v>0</v>
      </c>
      <c r="I86" s="25">
        <v>0</v>
      </c>
      <c r="J86" s="25"/>
      <c r="K86" s="25">
        <v>5</v>
      </c>
      <c r="L86" s="25">
        <v>0</v>
      </c>
      <c r="M86" s="25"/>
      <c r="N86" s="47" t="s">
        <v>1071</v>
      </c>
      <c r="O86" s="49" t="s">
        <v>1072</v>
      </c>
    </row>
    <row r="87" spans="1:15" ht="27" x14ac:dyDescent="0.15">
      <c r="A87" s="19">
        <v>10161</v>
      </c>
      <c r="B87" s="19"/>
      <c r="C87" s="27">
        <f t="shared" si="2"/>
        <v>510161</v>
      </c>
      <c r="D87" s="27" t="s">
        <v>46</v>
      </c>
      <c r="E87">
        <v>1</v>
      </c>
      <c r="F87" s="25" t="s">
        <v>99</v>
      </c>
      <c r="G87" s="25" t="str">
        <f>VLOOKUP(A87,[1]Sheet1!$A$6:$F$343,6,FALSE)</f>
        <v>skill_linshi_3</v>
      </c>
      <c r="H87" s="25">
        <v>1</v>
      </c>
      <c r="I87" s="25">
        <v>1</v>
      </c>
      <c r="J87" s="25"/>
      <c r="K87" s="25">
        <v>9</v>
      </c>
      <c r="L87" s="25">
        <v>1</v>
      </c>
      <c r="M87" s="25"/>
      <c r="N87" s="29" t="s">
        <v>48</v>
      </c>
      <c r="O87" s="6" t="s">
        <v>49</v>
      </c>
    </row>
    <row r="88" spans="1:15" ht="27" x14ac:dyDescent="0.15">
      <c r="A88" s="19">
        <v>10162</v>
      </c>
      <c r="B88" s="19"/>
      <c r="C88" s="27">
        <f t="shared" si="2"/>
        <v>510162</v>
      </c>
      <c r="D88" s="27" t="s">
        <v>100</v>
      </c>
      <c r="E88">
        <v>1</v>
      </c>
      <c r="F88" s="25" t="s">
        <v>101</v>
      </c>
      <c r="G88" s="25" t="str">
        <f>VLOOKUP(A88,[1]Sheet1!$A$6:$F$343,6,FALSE)</f>
        <v>skill_linshi_11</v>
      </c>
      <c r="H88" s="25">
        <v>1</v>
      </c>
      <c r="I88" s="25">
        <v>2</v>
      </c>
      <c r="J88" s="25"/>
      <c r="K88" s="25">
        <v>2</v>
      </c>
      <c r="L88" s="25">
        <v>1</v>
      </c>
      <c r="M88" s="25"/>
      <c r="N88" s="29" t="s">
        <v>52</v>
      </c>
      <c r="O88" s="6" t="s">
        <v>49</v>
      </c>
    </row>
    <row r="89" spans="1:15" ht="27" x14ac:dyDescent="0.15">
      <c r="A89" s="19">
        <v>10171</v>
      </c>
      <c r="B89" s="19"/>
      <c r="C89" s="27">
        <f t="shared" si="2"/>
        <v>510171</v>
      </c>
      <c r="D89" s="27" t="s">
        <v>46</v>
      </c>
      <c r="E89">
        <v>0</v>
      </c>
      <c r="F89" s="25" t="s">
        <v>102</v>
      </c>
      <c r="G89" s="25" t="str">
        <f>VLOOKUP(A89,[1]Sheet1!$A$6:$F$343,6,FALSE)</f>
        <v>skill_linshi_3</v>
      </c>
      <c r="H89" s="25">
        <v>1</v>
      </c>
      <c r="I89" s="25">
        <v>1</v>
      </c>
      <c r="J89" s="25"/>
      <c r="K89" s="25">
        <v>9</v>
      </c>
      <c r="L89" s="25">
        <v>1</v>
      </c>
      <c r="M89" s="25"/>
      <c r="N89" s="29" t="s">
        <v>48</v>
      </c>
      <c r="O89" s="6" t="s">
        <v>49</v>
      </c>
    </row>
    <row r="90" spans="1:15" ht="27" x14ac:dyDescent="0.15">
      <c r="A90" s="19">
        <v>10172</v>
      </c>
      <c r="B90" s="19"/>
      <c r="C90" s="27">
        <f t="shared" si="2"/>
        <v>510172</v>
      </c>
      <c r="D90" s="27" t="s">
        <v>103</v>
      </c>
      <c r="E90">
        <v>1</v>
      </c>
      <c r="F90" s="25" t="s">
        <v>104</v>
      </c>
      <c r="G90" s="25" t="str">
        <f>VLOOKUP(A90,[1]Sheet1!$A$6:$F$343,6,FALSE)</f>
        <v>skill_linshi_11</v>
      </c>
      <c r="H90" s="25">
        <v>1</v>
      </c>
      <c r="I90" s="25">
        <v>2</v>
      </c>
      <c r="J90" s="25"/>
      <c r="K90" s="25">
        <v>2</v>
      </c>
      <c r="L90" s="25">
        <v>1</v>
      </c>
      <c r="M90" s="25"/>
      <c r="N90" s="29" t="s">
        <v>52</v>
      </c>
      <c r="O90" s="6" t="s">
        <v>49</v>
      </c>
    </row>
    <row r="91" spans="1:15" x14ac:dyDescent="0.15">
      <c r="A91" s="19">
        <v>10173</v>
      </c>
      <c r="B91" s="19"/>
      <c r="C91" s="27">
        <f t="shared" ref="C91" si="9">A91+500000</f>
        <v>510173</v>
      </c>
      <c r="D91" s="47" t="s">
        <v>1057</v>
      </c>
      <c r="E91">
        <v>1</v>
      </c>
      <c r="F91" s="25" t="s">
        <v>102</v>
      </c>
      <c r="G91" s="25" t="e">
        <f>VLOOKUP(A91,[1]Sheet1!$A$6:$F$343,6,FALSE)</f>
        <v>#N/A</v>
      </c>
      <c r="H91" s="25">
        <v>0</v>
      </c>
      <c r="I91" s="25">
        <v>0</v>
      </c>
      <c r="J91" s="25"/>
      <c r="K91" s="25">
        <v>5</v>
      </c>
      <c r="L91" s="25">
        <v>0</v>
      </c>
      <c r="M91" s="25"/>
      <c r="N91" s="50" t="s">
        <v>1057</v>
      </c>
      <c r="O91" s="49" t="s">
        <v>1058</v>
      </c>
    </row>
    <row r="92" spans="1:15" x14ac:dyDescent="0.15">
      <c r="A92" s="19">
        <v>20001</v>
      </c>
      <c r="B92" s="19"/>
      <c r="C92" s="27">
        <f t="shared" si="2"/>
        <v>520001</v>
      </c>
      <c r="D92" s="27" t="s">
        <v>46</v>
      </c>
      <c r="E92">
        <v>0</v>
      </c>
      <c r="F92" s="25" t="s">
        <v>105</v>
      </c>
      <c r="G92" s="25" t="str">
        <f>VLOOKUP(A92,[1]Sheet1!$A$6:$F$343,6,FALSE)</f>
        <v>skill1_2000</v>
      </c>
      <c r="H92" s="25">
        <v>1</v>
      </c>
      <c r="I92" s="25">
        <v>1</v>
      </c>
      <c r="J92" s="25"/>
      <c r="K92" s="25">
        <v>8</v>
      </c>
      <c r="L92" s="25">
        <v>1</v>
      </c>
      <c r="M92" s="25"/>
      <c r="N92" s="29" t="s">
        <v>48</v>
      </c>
      <c r="O92" s="6" t="s">
        <v>49</v>
      </c>
    </row>
    <row r="93" spans="1:15" x14ac:dyDescent="0.15">
      <c r="A93" s="19">
        <v>20002</v>
      </c>
      <c r="B93" s="19"/>
      <c r="C93" s="27">
        <f t="shared" si="2"/>
        <v>520002</v>
      </c>
      <c r="D93" s="27" t="s">
        <v>106</v>
      </c>
      <c r="E93">
        <v>1</v>
      </c>
      <c r="F93" s="25" t="s">
        <v>107</v>
      </c>
      <c r="G93" s="25" t="str">
        <f>VLOOKUP(A93,[1]Sheet1!$A$6:$F$343,6,FALSE)</f>
        <v>skill2_2000</v>
      </c>
      <c r="H93" s="25">
        <v>1</v>
      </c>
      <c r="I93" s="25">
        <v>2</v>
      </c>
      <c r="J93" s="25"/>
      <c r="K93" s="25">
        <v>2</v>
      </c>
      <c r="L93" s="25">
        <v>1</v>
      </c>
      <c r="M93" s="25"/>
      <c r="N93" s="29" t="s">
        <v>52</v>
      </c>
      <c r="O93" s="6" t="s">
        <v>49</v>
      </c>
    </row>
    <row r="94" spans="1:15" x14ac:dyDescent="0.15">
      <c r="A94" s="19">
        <v>20003</v>
      </c>
      <c r="B94" s="19"/>
      <c r="C94" s="27">
        <f t="shared" si="2"/>
        <v>520003</v>
      </c>
      <c r="D94" s="52" t="s">
        <v>1053</v>
      </c>
      <c r="E94">
        <v>1</v>
      </c>
      <c r="F94" s="25" t="s">
        <v>109</v>
      </c>
      <c r="G94" s="25" t="str">
        <f>VLOOKUP(A94,[1]Sheet1!$A$6:$F$343,6,FALSE)</f>
        <v>skill3_2000</v>
      </c>
      <c r="H94" s="25">
        <v>0</v>
      </c>
      <c r="I94" s="25">
        <v>0</v>
      </c>
      <c r="J94" s="25"/>
      <c r="K94">
        <v>5</v>
      </c>
      <c r="L94" s="25">
        <v>0</v>
      </c>
      <c r="N94" s="55" t="s">
        <v>1053</v>
      </c>
      <c r="O94" s="49" t="s">
        <v>1054</v>
      </c>
    </row>
    <row r="95" spans="1:15" x14ac:dyDescent="0.15">
      <c r="A95" s="19">
        <v>20004</v>
      </c>
      <c r="B95" s="19"/>
      <c r="C95" s="27">
        <f t="shared" si="2"/>
        <v>520004</v>
      </c>
      <c r="D95" s="28" t="s">
        <v>108</v>
      </c>
      <c r="E95">
        <v>1</v>
      </c>
      <c r="F95" s="25" t="s">
        <v>105</v>
      </c>
      <c r="G95" s="25"/>
      <c r="H95" s="25">
        <v>0</v>
      </c>
      <c r="I95" s="25">
        <v>0</v>
      </c>
      <c r="J95" s="25"/>
      <c r="K95" s="25">
        <v>5</v>
      </c>
      <c r="L95" s="25">
        <v>0</v>
      </c>
      <c r="M95" s="25"/>
      <c r="N95" s="29" t="s">
        <v>110</v>
      </c>
      <c r="O95" s="6" t="s">
        <v>49</v>
      </c>
    </row>
    <row r="96" spans="1:15" x14ac:dyDescent="0.15">
      <c r="A96" s="19">
        <v>20005</v>
      </c>
      <c r="B96" s="19"/>
      <c r="C96" s="27">
        <f t="shared" si="2"/>
        <v>520005</v>
      </c>
      <c r="D96" s="54" t="s">
        <v>1073</v>
      </c>
      <c r="E96">
        <v>1</v>
      </c>
      <c r="F96" s="25" t="s">
        <v>107</v>
      </c>
      <c r="G96" s="25"/>
      <c r="H96" s="25">
        <v>0</v>
      </c>
      <c r="I96" s="25">
        <v>0</v>
      </c>
      <c r="J96" s="25"/>
      <c r="K96">
        <v>5</v>
      </c>
      <c r="L96" s="25">
        <v>0</v>
      </c>
      <c r="M96" s="25"/>
      <c r="N96" s="55" t="s">
        <v>1073</v>
      </c>
      <c r="O96" s="6" t="s">
        <v>49</v>
      </c>
    </row>
    <row r="97" spans="1:15" x14ac:dyDescent="0.15">
      <c r="A97" s="19">
        <v>20006</v>
      </c>
      <c r="B97" s="19"/>
      <c r="C97" s="27">
        <f t="shared" ref="C97:C98" si="10">A97+500000</f>
        <v>520006</v>
      </c>
      <c r="D97" s="27" t="s">
        <v>46</v>
      </c>
      <c r="E97">
        <v>0</v>
      </c>
      <c r="F97" s="25" t="s">
        <v>105</v>
      </c>
      <c r="G97" s="25" t="e">
        <f>VLOOKUP(A97,[1]Sheet1!$A$6:$F$343,6,FALSE)</f>
        <v>#N/A</v>
      </c>
      <c r="H97" s="25">
        <v>1</v>
      </c>
      <c r="I97" s="25">
        <v>0</v>
      </c>
      <c r="J97" s="25"/>
      <c r="K97" s="25">
        <v>9</v>
      </c>
      <c r="L97" s="25">
        <v>1</v>
      </c>
      <c r="M97" s="25"/>
      <c r="N97" s="29" t="s">
        <v>48</v>
      </c>
      <c r="O97" s="6" t="s">
        <v>49</v>
      </c>
    </row>
    <row r="98" spans="1:15" x14ac:dyDescent="0.15">
      <c r="A98" s="19">
        <v>20007</v>
      </c>
      <c r="B98" s="19"/>
      <c r="C98" s="27">
        <f t="shared" si="10"/>
        <v>520007</v>
      </c>
      <c r="D98" s="27" t="s">
        <v>106</v>
      </c>
      <c r="E98">
        <v>0</v>
      </c>
      <c r="F98" s="25" t="s">
        <v>107</v>
      </c>
      <c r="G98" s="25" t="e">
        <f>VLOOKUP(A98,[1]Sheet1!$A$6:$F$343,6,FALSE)</f>
        <v>#N/A</v>
      </c>
      <c r="H98" s="25">
        <v>1</v>
      </c>
      <c r="I98" s="25">
        <v>0</v>
      </c>
      <c r="J98" s="25"/>
      <c r="K98" s="25">
        <v>9</v>
      </c>
      <c r="L98" s="25">
        <v>1</v>
      </c>
      <c r="M98" s="25"/>
      <c r="N98" s="29" t="s">
        <v>52</v>
      </c>
      <c r="O98" s="6" t="s">
        <v>49</v>
      </c>
    </row>
    <row r="99" spans="1:15" x14ac:dyDescent="0.15">
      <c r="A99" s="19">
        <v>20011</v>
      </c>
      <c r="B99" s="19"/>
      <c r="C99" s="27">
        <f t="shared" si="2"/>
        <v>520011</v>
      </c>
      <c r="D99" s="27" t="s">
        <v>46</v>
      </c>
      <c r="E99">
        <v>1</v>
      </c>
      <c r="F99" s="25" t="s">
        <v>111</v>
      </c>
      <c r="G99" s="25" t="str">
        <f>VLOOKUP(A99,[1]Sheet1!$A$6:$F$343,6,FALSE)</f>
        <v>skill1_2001</v>
      </c>
      <c r="H99" s="25">
        <v>1</v>
      </c>
      <c r="I99" s="25">
        <v>1</v>
      </c>
      <c r="J99" s="25"/>
      <c r="K99" s="25">
        <v>9</v>
      </c>
      <c r="L99" s="25">
        <v>1</v>
      </c>
      <c r="M99" s="25"/>
      <c r="N99" s="29" t="s">
        <v>48</v>
      </c>
      <c r="O99" s="6" t="s">
        <v>49</v>
      </c>
    </row>
    <row r="100" spans="1:15" x14ac:dyDescent="0.15">
      <c r="A100" s="19">
        <v>20012</v>
      </c>
      <c r="B100" s="19"/>
      <c r="C100" s="27">
        <f t="shared" si="2"/>
        <v>520012</v>
      </c>
      <c r="D100" s="27" t="s">
        <v>112</v>
      </c>
      <c r="E100">
        <v>1</v>
      </c>
      <c r="F100" s="25" t="s">
        <v>113</v>
      </c>
      <c r="G100" s="25" t="str">
        <f>VLOOKUP(A100,[1]Sheet1!$A$6:$F$343,6,FALSE)</f>
        <v>skill2_2001</v>
      </c>
      <c r="H100" s="25">
        <v>1</v>
      </c>
      <c r="I100" s="25">
        <v>2</v>
      </c>
      <c r="J100" s="25"/>
      <c r="K100" s="25">
        <v>2</v>
      </c>
      <c r="L100" s="25">
        <v>0</v>
      </c>
      <c r="M100" s="25"/>
      <c r="N100" s="29" t="s">
        <v>52</v>
      </c>
      <c r="O100" s="6" t="s">
        <v>49</v>
      </c>
    </row>
    <row r="101" spans="1:15" x14ac:dyDescent="0.15">
      <c r="A101" s="19">
        <v>20013</v>
      </c>
      <c r="B101" s="19"/>
      <c r="C101" s="27">
        <f t="shared" si="2"/>
        <v>520013</v>
      </c>
      <c r="D101" s="28" t="s">
        <v>114</v>
      </c>
      <c r="E101">
        <v>1</v>
      </c>
      <c r="F101" s="25" t="s">
        <v>115</v>
      </c>
      <c r="G101" s="25" t="str">
        <f>VLOOKUP(A101,[1]Sheet1!$A$6:$F$343,6,FALSE)</f>
        <v>skill3_2001</v>
      </c>
      <c r="H101" s="25">
        <v>1</v>
      </c>
      <c r="I101" s="25">
        <v>0</v>
      </c>
      <c r="J101" s="25"/>
      <c r="K101" s="25">
        <v>5</v>
      </c>
      <c r="L101" s="25">
        <v>0</v>
      </c>
      <c r="M101" s="25"/>
      <c r="N101" s="29" t="s">
        <v>110</v>
      </c>
      <c r="O101" s="6" t="s">
        <v>49</v>
      </c>
    </row>
    <row r="102" spans="1:15" x14ac:dyDescent="0.15">
      <c r="A102" s="19">
        <v>20021</v>
      </c>
      <c r="B102" s="19"/>
      <c r="C102" s="27">
        <f t="shared" si="2"/>
        <v>520021</v>
      </c>
      <c r="D102" s="27" t="s">
        <v>46</v>
      </c>
      <c r="E102">
        <v>1</v>
      </c>
      <c r="F102" s="25" t="s">
        <v>116</v>
      </c>
      <c r="G102" s="25" t="str">
        <f>VLOOKUP(A102,[1]Sheet1!$A$6:$F$343,6,FALSE)</f>
        <v>skill1_2002</v>
      </c>
      <c r="H102" s="25">
        <v>1</v>
      </c>
      <c r="I102" s="25">
        <v>1</v>
      </c>
      <c r="J102" s="25"/>
      <c r="K102" s="25">
        <v>9</v>
      </c>
      <c r="L102" s="25">
        <v>1</v>
      </c>
      <c r="M102" s="25"/>
      <c r="N102" s="29" t="s">
        <v>48</v>
      </c>
      <c r="O102" s="6" t="s">
        <v>49</v>
      </c>
    </row>
    <row r="103" spans="1:15" x14ac:dyDescent="0.15">
      <c r="A103" s="19">
        <v>20022</v>
      </c>
      <c r="B103" s="19"/>
      <c r="C103" s="27">
        <f t="shared" si="2"/>
        <v>520022</v>
      </c>
      <c r="D103" s="27" t="s">
        <v>117</v>
      </c>
      <c r="E103">
        <v>1</v>
      </c>
      <c r="F103" s="25" t="s">
        <v>118</v>
      </c>
      <c r="G103" s="25" t="str">
        <f>VLOOKUP(A103,[1]Sheet1!$A$6:$F$343,6,FALSE)</f>
        <v>skill2_2002</v>
      </c>
      <c r="H103" s="25">
        <v>1</v>
      </c>
      <c r="I103" s="25">
        <v>2</v>
      </c>
      <c r="J103" s="25"/>
      <c r="K103" s="25">
        <v>2</v>
      </c>
      <c r="L103" s="25">
        <v>0</v>
      </c>
      <c r="M103" s="25"/>
      <c r="N103" s="29" t="s">
        <v>52</v>
      </c>
      <c r="O103" s="6" t="s">
        <v>49</v>
      </c>
    </row>
    <row r="104" spans="1:15" ht="27" x14ac:dyDescent="0.15">
      <c r="A104" s="19">
        <v>20023</v>
      </c>
      <c r="B104" s="19"/>
      <c r="C104" s="27">
        <f t="shared" si="2"/>
        <v>520023</v>
      </c>
      <c r="D104" s="28" t="s">
        <v>119</v>
      </c>
      <c r="E104">
        <v>1</v>
      </c>
      <c r="F104" s="25" t="s">
        <v>120</v>
      </c>
      <c r="G104" s="25" t="str">
        <f>VLOOKUP(A104,[1]Sheet1!$A$6:$F$343,6,FALSE)</f>
        <v>skill_linshi_4</v>
      </c>
      <c r="H104" s="25">
        <v>1</v>
      </c>
      <c r="I104" s="25">
        <v>0</v>
      </c>
      <c r="J104" s="25"/>
      <c r="K104" s="25">
        <v>5</v>
      </c>
      <c r="L104" s="25">
        <v>0</v>
      </c>
      <c r="M104" s="25"/>
      <c r="N104" s="29" t="s">
        <v>110</v>
      </c>
      <c r="O104" s="6" t="s">
        <v>49</v>
      </c>
    </row>
    <row r="105" spans="1:15" x14ac:dyDescent="0.15">
      <c r="A105" s="19">
        <v>20031</v>
      </c>
      <c r="B105" s="19"/>
      <c r="C105" s="27">
        <f t="shared" si="2"/>
        <v>520031</v>
      </c>
      <c r="D105" s="27" t="s">
        <v>46</v>
      </c>
      <c r="E105">
        <v>0</v>
      </c>
      <c r="F105" s="25" t="s">
        <v>121</v>
      </c>
      <c r="G105" s="25" t="str">
        <f>VLOOKUP(A105,[1]Sheet1!$A$6:$F$343,6,FALSE)</f>
        <v>skill1_2003</v>
      </c>
      <c r="H105" s="25">
        <v>1</v>
      </c>
      <c r="I105" s="25">
        <v>1</v>
      </c>
      <c r="J105" s="25"/>
      <c r="K105" s="25">
        <v>9</v>
      </c>
      <c r="L105" s="25">
        <v>1</v>
      </c>
      <c r="M105" s="25"/>
      <c r="N105" s="29" t="s">
        <v>48</v>
      </c>
      <c r="O105" s="6" t="s">
        <v>49</v>
      </c>
    </row>
    <row r="106" spans="1:15" x14ac:dyDescent="0.15">
      <c r="A106" s="19">
        <v>20032</v>
      </c>
      <c r="B106" s="19"/>
      <c r="C106" s="27">
        <f t="shared" si="2"/>
        <v>520032</v>
      </c>
      <c r="D106" s="27" t="s">
        <v>122</v>
      </c>
      <c r="E106">
        <v>1</v>
      </c>
      <c r="F106" s="25" t="s">
        <v>123</v>
      </c>
      <c r="G106" s="25" t="str">
        <f>VLOOKUP(A106,[1]Sheet1!$A$6:$F$343,6,FALSE)</f>
        <v>skill2_2003</v>
      </c>
      <c r="H106" s="25">
        <v>1</v>
      </c>
      <c r="I106" s="25">
        <v>2</v>
      </c>
      <c r="J106" s="25"/>
      <c r="K106" s="25">
        <v>2</v>
      </c>
      <c r="L106" s="25">
        <v>1</v>
      </c>
      <c r="M106" s="25"/>
      <c r="N106" s="29" t="s">
        <v>52</v>
      </c>
      <c r="O106" s="6" t="s">
        <v>49</v>
      </c>
    </row>
    <row r="107" spans="1:15" x14ac:dyDescent="0.15">
      <c r="A107" s="19">
        <v>20033</v>
      </c>
      <c r="B107" s="19"/>
      <c r="C107" s="27">
        <f t="shared" si="2"/>
        <v>520033</v>
      </c>
      <c r="D107" s="47" t="s">
        <v>1055</v>
      </c>
      <c r="E107">
        <v>1</v>
      </c>
      <c r="F107" s="25" t="s">
        <v>121</v>
      </c>
      <c r="G107" s="25" t="str">
        <f>VLOOKUP(A107,[1]Sheet1!$A$6:$F$343,6,FALSE)</f>
        <v>skill3_2003</v>
      </c>
      <c r="H107" s="25">
        <v>0</v>
      </c>
      <c r="I107" s="25">
        <v>0</v>
      </c>
      <c r="J107" s="25"/>
      <c r="K107">
        <v>5</v>
      </c>
      <c r="L107" s="25">
        <v>0</v>
      </c>
      <c r="N107" s="56" t="s">
        <v>1055</v>
      </c>
      <c r="O107" s="49" t="s">
        <v>1056</v>
      </c>
    </row>
    <row r="108" spans="1:15" x14ac:dyDescent="0.15">
      <c r="A108" s="19">
        <v>20034</v>
      </c>
      <c r="B108" s="19"/>
      <c r="C108" s="27">
        <f t="shared" si="2"/>
        <v>520034</v>
      </c>
      <c r="D108" s="27" t="s">
        <v>124</v>
      </c>
      <c r="E108">
        <v>1</v>
      </c>
      <c r="F108" s="25" t="s">
        <v>125</v>
      </c>
      <c r="G108" s="25" t="str">
        <f>VLOOKUP(A107,[1]Sheet1!$A$6:$F$343,6,FALSE)</f>
        <v>skill3_2003</v>
      </c>
      <c r="H108" s="25">
        <v>0</v>
      </c>
      <c r="I108" s="25">
        <v>0</v>
      </c>
      <c r="J108" s="25"/>
      <c r="K108" s="25">
        <v>5</v>
      </c>
      <c r="L108" s="25">
        <v>0</v>
      </c>
      <c r="M108" s="25"/>
      <c r="N108" s="29" t="s">
        <v>110</v>
      </c>
      <c r="O108" s="57" t="s">
        <v>1075</v>
      </c>
    </row>
    <row r="109" spans="1:15" x14ac:dyDescent="0.15">
      <c r="A109" s="19">
        <v>20035</v>
      </c>
      <c r="B109" s="19"/>
      <c r="C109" s="27">
        <f t="shared" si="2"/>
        <v>520035</v>
      </c>
      <c r="D109" s="47" t="s">
        <v>1074</v>
      </c>
      <c r="E109">
        <v>1</v>
      </c>
      <c r="F109" s="25" t="s">
        <v>123</v>
      </c>
      <c r="G109" s="25" t="e">
        <f>VLOOKUP(A109,[1]Sheet1!$A$6:$F$343,6,FALSE)</f>
        <v>#N/A</v>
      </c>
      <c r="H109" s="25">
        <v>0</v>
      </c>
      <c r="I109" s="25">
        <v>0</v>
      </c>
      <c r="J109" s="25"/>
      <c r="K109">
        <v>5</v>
      </c>
      <c r="L109" s="25">
        <v>0</v>
      </c>
      <c r="N109" s="56" t="s">
        <v>1055</v>
      </c>
      <c r="O109" s="49" t="s">
        <v>1076</v>
      </c>
    </row>
    <row r="110" spans="1:15" x14ac:dyDescent="0.15">
      <c r="A110" s="19">
        <v>20041</v>
      </c>
      <c r="B110" s="19"/>
      <c r="C110" s="27">
        <f t="shared" si="2"/>
        <v>520041</v>
      </c>
      <c r="D110" s="27" t="s">
        <v>46</v>
      </c>
      <c r="E110">
        <v>0</v>
      </c>
      <c r="F110" s="25" t="s">
        <v>126</v>
      </c>
      <c r="G110" s="25" t="str">
        <f>VLOOKUP(A110,[1]Sheet1!$A$6:$F$343,6,FALSE)</f>
        <v>skill1_2004</v>
      </c>
      <c r="H110" s="25">
        <v>1</v>
      </c>
      <c r="I110" s="25">
        <v>1</v>
      </c>
      <c r="J110" s="25"/>
      <c r="K110" s="25">
        <v>9</v>
      </c>
      <c r="L110" s="25">
        <v>1</v>
      </c>
      <c r="M110" s="25"/>
      <c r="N110" s="29" t="s">
        <v>48</v>
      </c>
      <c r="O110" s="6" t="s">
        <v>49</v>
      </c>
    </row>
    <row r="111" spans="1:15" x14ac:dyDescent="0.15">
      <c r="A111" s="19">
        <v>20042</v>
      </c>
      <c r="B111" s="19"/>
      <c r="C111" s="27">
        <f t="shared" si="2"/>
        <v>520042</v>
      </c>
      <c r="D111" s="27" t="s">
        <v>127</v>
      </c>
      <c r="E111">
        <v>1</v>
      </c>
      <c r="F111" s="25" t="s">
        <v>128</v>
      </c>
      <c r="G111" s="25" t="str">
        <f>VLOOKUP(A111,[1]Sheet1!$A$6:$F$343,6,FALSE)</f>
        <v>skill2_2004</v>
      </c>
      <c r="H111" s="25">
        <v>1</v>
      </c>
      <c r="I111" s="25">
        <v>2</v>
      </c>
      <c r="J111" s="25"/>
      <c r="K111" s="25">
        <v>2</v>
      </c>
      <c r="L111" s="25">
        <v>1</v>
      </c>
      <c r="M111" s="25"/>
      <c r="N111" s="29" t="s">
        <v>52</v>
      </c>
      <c r="O111" s="6" t="s">
        <v>49</v>
      </c>
    </row>
    <row r="112" spans="1:15" x14ac:dyDescent="0.15">
      <c r="A112" s="19">
        <v>20043</v>
      </c>
      <c r="B112" s="19"/>
      <c r="C112" s="27">
        <f t="shared" si="2"/>
        <v>520043</v>
      </c>
      <c r="D112" s="52" t="s">
        <v>1195</v>
      </c>
      <c r="E112">
        <v>1</v>
      </c>
      <c r="F112" s="25" t="s">
        <v>126</v>
      </c>
      <c r="G112" s="25" t="str">
        <f>VLOOKUP(A112,[1]Sheet1!$A$6:$F$343,6,FALSE)</f>
        <v>skill3_2004</v>
      </c>
      <c r="H112" s="25">
        <v>0</v>
      </c>
      <c r="I112" s="25">
        <v>0</v>
      </c>
      <c r="J112" s="25"/>
      <c r="K112">
        <v>5</v>
      </c>
      <c r="L112" s="25">
        <v>0</v>
      </c>
      <c r="N112" s="56" t="s">
        <v>1055</v>
      </c>
      <c r="O112" s="49" t="s">
        <v>1056</v>
      </c>
    </row>
    <row r="113" spans="1:15" x14ac:dyDescent="0.15">
      <c r="A113" s="19">
        <v>20044</v>
      </c>
      <c r="B113" s="19"/>
      <c r="C113" s="27">
        <f t="shared" si="2"/>
        <v>520044</v>
      </c>
      <c r="D113" s="28" t="s">
        <v>129</v>
      </c>
      <c r="E113">
        <v>1</v>
      </c>
      <c r="F113" s="25" t="s">
        <v>130</v>
      </c>
      <c r="G113" s="25" t="str">
        <f>VLOOKUP(A112,[1]Sheet1!$A$6:$F$343,6,FALSE)</f>
        <v>skill3_2004</v>
      </c>
      <c r="H113" s="25">
        <v>0</v>
      </c>
      <c r="I113" s="25">
        <v>0</v>
      </c>
      <c r="J113" s="25"/>
      <c r="K113" s="25">
        <v>5</v>
      </c>
      <c r="L113" s="25">
        <v>0</v>
      </c>
      <c r="M113" s="25"/>
      <c r="N113" s="29" t="s">
        <v>110</v>
      </c>
      <c r="O113" s="57" t="s">
        <v>1075</v>
      </c>
    </row>
    <row r="114" spans="1:15" x14ac:dyDescent="0.15">
      <c r="A114" s="19">
        <v>20045</v>
      </c>
      <c r="B114" s="19"/>
      <c r="C114" s="27">
        <f t="shared" si="2"/>
        <v>520045</v>
      </c>
      <c r="D114" s="62" t="s">
        <v>1216</v>
      </c>
      <c r="E114">
        <v>1</v>
      </c>
      <c r="F114" s="25" t="s">
        <v>341</v>
      </c>
      <c r="G114" s="25" t="e">
        <f>VLOOKUP(A114,[1]Sheet1!$A$6:$F$343,6,FALSE)</f>
        <v>#N/A</v>
      </c>
      <c r="H114" s="25">
        <v>0</v>
      </c>
      <c r="I114" s="25">
        <v>0</v>
      </c>
      <c r="J114" s="25"/>
      <c r="K114">
        <v>5</v>
      </c>
      <c r="L114" s="25">
        <v>0</v>
      </c>
      <c r="N114" s="56" t="s">
        <v>1055</v>
      </c>
      <c r="O114" s="49" t="s">
        <v>1076</v>
      </c>
    </row>
    <row r="115" spans="1:15" ht="27" x14ac:dyDescent="0.15">
      <c r="A115" s="19">
        <v>20051</v>
      </c>
      <c r="B115" s="19"/>
      <c r="C115" s="27">
        <f t="shared" si="2"/>
        <v>520051</v>
      </c>
      <c r="D115" s="27" t="s">
        <v>46</v>
      </c>
      <c r="E115">
        <v>0</v>
      </c>
      <c r="F115" s="25" t="s">
        <v>131</v>
      </c>
      <c r="G115" s="25" t="str">
        <f>VLOOKUP(A115,[1]Sheet1!$A$6:$F$343,6,FALSE)</f>
        <v>skill_linshi_3</v>
      </c>
      <c r="H115" s="25">
        <v>1</v>
      </c>
      <c r="I115" s="25">
        <v>1</v>
      </c>
      <c r="J115" s="25"/>
      <c r="K115" s="25">
        <v>9</v>
      </c>
      <c r="L115" s="25">
        <v>1</v>
      </c>
      <c r="M115" s="25"/>
      <c r="N115" s="29" t="s">
        <v>48</v>
      </c>
      <c r="O115" s="6" t="s">
        <v>49</v>
      </c>
    </row>
    <row r="116" spans="1:15" ht="27" x14ac:dyDescent="0.15">
      <c r="A116" s="19">
        <v>20052</v>
      </c>
      <c r="B116" s="19"/>
      <c r="C116" s="27">
        <f t="shared" si="2"/>
        <v>520052</v>
      </c>
      <c r="D116" s="27" t="s">
        <v>132</v>
      </c>
      <c r="E116">
        <v>1</v>
      </c>
      <c r="F116" s="25" t="s">
        <v>133</v>
      </c>
      <c r="G116" s="25" t="str">
        <f>VLOOKUP(A116,[1]Sheet1!$A$6:$F$343,6,FALSE)</f>
        <v>skill_linshi_11</v>
      </c>
      <c r="H116" s="25">
        <v>1</v>
      </c>
      <c r="I116" s="25">
        <v>2</v>
      </c>
      <c r="J116" s="25"/>
      <c r="K116" s="25">
        <v>2</v>
      </c>
      <c r="L116" s="25">
        <v>1</v>
      </c>
      <c r="M116" s="25"/>
      <c r="N116" s="29" t="s">
        <v>52</v>
      </c>
      <c r="O116" s="6" t="s">
        <v>49</v>
      </c>
    </row>
    <row r="117" spans="1:15" ht="27" x14ac:dyDescent="0.15">
      <c r="A117" s="19">
        <v>20053</v>
      </c>
      <c r="B117" s="19"/>
      <c r="C117" s="27">
        <f t="shared" si="2"/>
        <v>520053</v>
      </c>
      <c r="D117" s="52" t="s">
        <v>1087</v>
      </c>
      <c r="E117">
        <v>1</v>
      </c>
      <c r="F117" s="25" t="s">
        <v>1217</v>
      </c>
      <c r="G117" s="25" t="str">
        <f>VLOOKUP(A117,[1]Sheet1!$A$6:$F$343,6,FALSE)</f>
        <v>skill_linshi_4</v>
      </c>
      <c r="H117" s="25">
        <v>0</v>
      </c>
      <c r="I117" s="25">
        <v>0</v>
      </c>
      <c r="J117" s="25"/>
      <c r="K117">
        <v>5</v>
      </c>
      <c r="L117" s="25">
        <v>0</v>
      </c>
      <c r="N117" s="56" t="s">
        <v>1055</v>
      </c>
      <c r="O117" s="49" t="s">
        <v>1056</v>
      </c>
    </row>
    <row r="118" spans="1:15" ht="27" x14ac:dyDescent="0.15">
      <c r="A118" s="19">
        <v>20054</v>
      </c>
      <c r="B118" s="19"/>
      <c r="C118" s="27">
        <f t="shared" si="2"/>
        <v>520054</v>
      </c>
      <c r="D118" s="28" t="s">
        <v>134</v>
      </c>
      <c r="E118">
        <v>1</v>
      </c>
      <c r="F118" s="25" t="s">
        <v>135</v>
      </c>
      <c r="G118" s="25" t="str">
        <f>VLOOKUP(A117,[1]Sheet1!$A$6:$F$343,6,FALSE)</f>
        <v>skill_linshi_4</v>
      </c>
      <c r="H118" s="25">
        <v>0</v>
      </c>
      <c r="I118" s="25">
        <v>0</v>
      </c>
      <c r="J118" s="25"/>
      <c r="K118" s="25">
        <v>5</v>
      </c>
      <c r="L118" s="25">
        <v>0</v>
      </c>
      <c r="M118" s="25"/>
      <c r="N118" s="29" t="s">
        <v>110</v>
      </c>
      <c r="O118" s="57" t="s">
        <v>1075</v>
      </c>
    </row>
    <row r="119" spans="1:15" x14ac:dyDescent="0.15">
      <c r="A119" s="19">
        <v>20055</v>
      </c>
      <c r="B119" s="19"/>
      <c r="C119" s="27">
        <f t="shared" si="2"/>
        <v>520055</v>
      </c>
      <c r="D119" s="63" t="s">
        <v>1218</v>
      </c>
      <c r="E119">
        <v>1</v>
      </c>
      <c r="F119" s="25" t="s">
        <v>267</v>
      </c>
      <c r="G119" s="25" t="e">
        <f>VLOOKUP(A118,[1]Sheet1!$A$6:$F$343,6,FALSE)</f>
        <v>#N/A</v>
      </c>
      <c r="H119" s="25">
        <v>0</v>
      </c>
      <c r="I119" s="25">
        <v>0</v>
      </c>
      <c r="J119" s="25"/>
      <c r="K119">
        <v>5</v>
      </c>
      <c r="L119" s="25">
        <v>0</v>
      </c>
      <c r="N119" s="56" t="s">
        <v>1055</v>
      </c>
      <c r="O119" s="49" t="s">
        <v>1076</v>
      </c>
    </row>
    <row r="120" spans="1:15" x14ac:dyDescent="0.15">
      <c r="A120" s="19">
        <v>20061</v>
      </c>
      <c r="B120" s="19"/>
      <c r="C120" s="27">
        <f t="shared" si="2"/>
        <v>520061</v>
      </c>
      <c r="D120" s="27" t="s">
        <v>46</v>
      </c>
      <c r="E120">
        <v>0</v>
      </c>
      <c r="F120" s="25" t="s">
        <v>136</v>
      </c>
      <c r="G120" s="25" t="str">
        <f>VLOOKUP(A120,[1]Sheet1!$A$6:$F$343,6,FALSE)</f>
        <v>skill1_2006</v>
      </c>
      <c r="H120" s="25">
        <v>1</v>
      </c>
      <c r="I120" s="25">
        <v>1</v>
      </c>
      <c r="J120" s="25"/>
      <c r="K120" s="25">
        <v>9</v>
      </c>
      <c r="L120" s="25">
        <v>1</v>
      </c>
      <c r="M120" s="25"/>
      <c r="N120" s="29" t="s">
        <v>48</v>
      </c>
      <c r="O120" s="6" t="s">
        <v>49</v>
      </c>
    </row>
    <row r="121" spans="1:15" x14ac:dyDescent="0.15">
      <c r="A121" s="19">
        <v>20062</v>
      </c>
      <c r="B121" s="19"/>
      <c r="C121" s="27">
        <f t="shared" si="2"/>
        <v>520062</v>
      </c>
      <c r="D121" s="27" t="s">
        <v>137</v>
      </c>
      <c r="E121">
        <v>1</v>
      </c>
      <c r="F121" s="25" t="s">
        <v>138</v>
      </c>
      <c r="G121" s="25" t="str">
        <f>VLOOKUP(A121,[1]Sheet1!$A$6:$F$343,6,FALSE)</f>
        <v>skill2_2006</v>
      </c>
      <c r="H121" s="25">
        <v>1</v>
      </c>
      <c r="I121" s="25">
        <v>2</v>
      </c>
      <c r="J121" s="25"/>
      <c r="K121" s="25">
        <v>2</v>
      </c>
      <c r="L121" s="25">
        <v>1</v>
      </c>
      <c r="M121" s="25"/>
      <c r="N121" s="29" t="s">
        <v>52</v>
      </c>
      <c r="O121" s="6" t="s">
        <v>49</v>
      </c>
    </row>
    <row r="122" spans="1:15" x14ac:dyDescent="0.15">
      <c r="A122" s="19">
        <v>20063</v>
      </c>
      <c r="B122" s="19"/>
      <c r="C122" s="27">
        <f t="shared" si="2"/>
        <v>520063</v>
      </c>
      <c r="D122" s="47" t="s">
        <v>1059</v>
      </c>
      <c r="E122">
        <v>1</v>
      </c>
      <c r="F122" s="25" t="s">
        <v>136</v>
      </c>
      <c r="G122" s="25" t="str">
        <f>VLOOKUP(A122,[1]Sheet1!$A$6:$F$343,6,FALSE)</f>
        <v>skill3_2006</v>
      </c>
      <c r="H122" s="25">
        <v>0</v>
      </c>
      <c r="I122" s="25">
        <v>0</v>
      </c>
      <c r="J122" s="25"/>
      <c r="K122" s="25">
        <v>5</v>
      </c>
      <c r="L122" s="25">
        <v>0</v>
      </c>
      <c r="M122" s="25"/>
      <c r="N122" s="53" t="s">
        <v>1059</v>
      </c>
      <c r="O122" s="49" t="s">
        <v>1060</v>
      </c>
    </row>
    <row r="123" spans="1:15" x14ac:dyDescent="0.15">
      <c r="A123" s="19">
        <v>20064</v>
      </c>
      <c r="B123" s="19"/>
      <c r="C123" s="27">
        <f>A123+500000</f>
        <v>520064</v>
      </c>
      <c r="D123" s="28" t="s">
        <v>139</v>
      </c>
      <c r="E123">
        <v>1</v>
      </c>
      <c r="F123" s="25" t="s">
        <v>140</v>
      </c>
      <c r="G123" s="25" t="e">
        <f>VLOOKUP(A123,[1]Sheet1!$A$6:$F$343,6,FALSE)</f>
        <v>#N/A</v>
      </c>
      <c r="H123" s="25">
        <v>1</v>
      </c>
      <c r="I123" s="25">
        <v>0</v>
      </c>
      <c r="J123" s="25"/>
      <c r="K123" s="25">
        <v>5</v>
      </c>
      <c r="L123" s="25">
        <v>1</v>
      </c>
      <c r="M123" s="25"/>
      <c r="N123" s="29" t="s">
        <v>110</v>
      </c>
      <c r="O123" s="6" t="s">
        <v>49</v>
      </c>
    </row>
    <row r="124" spans="1:15" x14ac:dyDescent="0.15">
      <c r="A124" s="19">
        <v>20071</v>
      </c>
      <c r="B124" s="19"/>
      <c r="C124" s="27">
        <f t="shared" si="2"/>
        <v>520071</v>
      </c>
      <c r="D124" s="27" t="s">
        <v>46</v>
      </c>
      <c r="E124">
        <v>0</v>
      </c>
      <c r="F124" s="25" t="s">
        <v>141</v>
      </c>
      <c r="G124" s="25" t="str">
        <f>VLOOKUP(A124,[1]Sheet1!$A$6:$F$343,6,FALSE)</f>
        <v>skill1_2007</v>
      </c>
      <c r="H124" s="25">
        <v>1</v>
      </c>
      <c r="I124" s="25">
        <v>1</v>
      </c>
      <c r="J124" s="25"/>
      <c r="K124" s="25">
        <v>9</v>
      </c>
      <c r="L124" s="25">
        <v>1</v>
      </c>
      <c r="M124" s="25"/>
      <c r="N124" s="29" t="s">
        <v>48</v>
      </c>
      <c r="O124" s="6" t="s">
        <v>49</v>
      </c>
    </row>
    <row r="125" spans="1:15" x14ac:dyDescent="0.15">
      <c r="A125" s="19">
        <v>20072</v>
      </c>
      <c r="B125" s="19"/>
      <c r="C125" s="27">
        <f t="shared" si="2"/>
        <v>520072</v>
      </c>
      <c r="D125" s="27" t="s">
        <v>142</v>
      </c>
      <c r="E125">
        <v>1</v>
      </c>
      <c r="F125" s="25" t="s">
        <v>143</v>
      </c>
      <c r="G125" s="25" t="str">
        <f>VLOOKUP(A125,[1]Sheet1!$A$6:$F$343,6,FALSE)</f>
        <v>skill2_2007</v>
      </c>
      <c r="H125" s="25">
        <v>1</v>
      </c>
      <c r="I125" s="25">
        <v>2</v>
      </c>
      <c r="J125" s="25"/>
      <c r="K125" s="25">
        <v>2</v>
      </c>
      <c r="L125" s="25">
        <v>1</v>
      </c>
      <c r="M125" s="25"/>
      <c r="N125" s="29" t="s">
        <v>52</v>
      </c>
      <c r="O125" s="6" t="s">
        <v>49</v>
      </c>
    </row>
    <row r="126" spans="1:15" x14ac:dyDescent="0.15">
      <c r="A126" s="19">
        <v>20073</v>
      </c>
      <c r="B126" s="19"/>
      <c r="C126" s="27">
        <f t="shared" si="2"/>
        <v>520073</v>
      </c>
      <c r="D126" s="47" t="s">
        <v>1057</v>
      </c>
      <c r="E126">
        <v>1</v>
      </c>
      <c r="F126" s="25" t="s">
        <v>141</v>
      </c>
      <c r="G126" s="25" t="str">
        <f>VLOOKUP(A126,[1]Sheet1!$A$6:$F$343,6,FALSE)</f>
        <v>skill3_2007</v>
      </c>
      <c r="H126" s="25">
        <v>0</v>
      </c>
      <c r="I126" s="25">
        <v>0</v>
      </c>
      <c r="J126" s="25"/>
      <c r="K126" s="25">
        <v>5</v>
      </c>
      <c r="L126" s="25">
        <v>0</v>
      </c>
      <c r="M126" s="25"/>
      <c r="N126" s="50" t="s">
        <v>1057</v>
      </c>
      <c r="O126" s="49" t="s">
        <v>1058</v>
      </c>
    </row>
    <row r="127" spans="1:15" x14ac:dyDescent="0.15">
      <c r="A127" s="19">
        <v>20074</v>
      </c>
      <c r="B127" s="19"/>
      <c r="C127" s="27">
        <f t="shared" ref="C127" si="11">A127+500000</f>
        <v>520074</v>
      </c>
      <c r="D127" s="27" t="s">
        <v>144</v>
      </c>
      <c r="E127">
        <v>1</v>
      </c>
      <c r="F127" s="25" t="s">
        <v>145</v>
      </c>
      <c r="G127" s="25" t="e">
        <f>VLOOKUP(A127,[1]Sheet1!$A$6:$F$343,6,FALSE)</f>
        <v>#N/A</v>
      </c>
      <c r="H127" s="25">
        <v>0</v>
      </c>
      <c r="I127" s="25">
        <v>0</v>
      </c>
      <c r="J127" s="25"/>
      <c r="K127" s="25">
        <v>5</v>
      </c>
      <c r="L127" s="25">
        <v>0</v>
      </c>
      <c r="M127" s="25"/>
      <c r="N127" s="29" t="s">
        <v>110</v>
      </c>
      <c r="O127" s="6" t="s">
        <v>49</v>
      </c>
    </row>
    <row r="128" spans="1:15" ht="27" x14ac:dyDescent="0.15">
      <c r="A128" s="19">
        <v>20081</v>
      </c>
      <c r="B128" s="19"/>
      <c r="C128" s="27">
        <f t="shared" si="2"/>
        <v>520081</v>
      </c>
      <c r="D128" s="27" t="s">
        <v>46</v>
      </c>
      <c r="E128">
        <v>0</v>
      </c>
      <c r="F128" s="25" t="s">
        <v>146</v>
      </c>
      <c r="G128" s="25" t="str">
        <f>VLOOKUP(A128,[1]Sheet1!$A$6:$F$343,6,FALSE)</f>
        <v>skill_linshi_3</v>
      </c>
      <c r="H128" s="25">
        <v>1</v>
      </c>
      <c r="I128" s="25">
        <v>1</v>
      </c>
      <c r="J128" s="25"/>
      <c r="K128" s="25">
        <v>9</v>
      </c>
      <c r="L128" s="25">
        <v>1</v>
      </c>
      <c r="M128" s="25"/>
      <c r="N128" s="29" t="s">
        <v>48</v>
      </c>
      <c r="O128" s="6" t="s">
        <v>49</v>
      </c>
    </row>
    <row r="129" spans="1:15" x14ac:dyDescent="0.15">
      <c r="A129" s="19">
        <v>20082</v>
      </c>
      <c r="B129" s="19"/>
      <c r="C129" s="27">
        <f t="shared" si="2"/>
        <v>520082</v>
      </c>
      <c r="D129" s="27" t="s">
        <v>147</v>
      </c>
      <c r="E129">
        <v>1</v>
      </c>
      <c r="F129" s="25" t="s">
        <v>148</v>
      </c>
      <c r="G129" s="25" t="str">
        <f>VLOOKUP(A129,[1]Sheet1!$A$6:$F$343,6,FALSE)</f>
        <v>skill2_2008</v>
      </c>
      <c r="H129" s="25">
        <v>1</v>
      </c>
      <c r="I129" s="25">
        <v>2</v>
      </c>
      <c r="J129" s="25"/>
      <c r="K129" s="25">
        <v>2</v>
      </c>
      <c r="L129" s="25">
        <v>1</v>
      </c>
      <c r="M129" s="25"/>
      <c r="N129" s="29" t="s">
        <v>52</v>
      </c>
      <c r="O129" s="6" t="s">
        <v>49</v>
      </c>
    </row>
    <row r="130" spans="1:15" ht="27" x14ac:dyDescent="0.15">
      <c r="A130" s="19">
        <v>20083</v>
      </c>
      <c r="B130" s="19"/>
      <c r="C130" s="27">
        <f t="shared" ref="C130" si="12">A130+500000</f>
        <v>520083</v>
      </c>
      <c r="D130" s="47" t="s">
        <v>1055</v>
      </c>
      <c r="E130">
        <v>1</v>
      </c>
      <c r="F130" s="25" t="s">
        <v>146</v>
      </c>
      <c r="G130" s="25" t="str">
        <f>VLOOKUP(A130,[1]Sheet1!$A$6:$F$343,6,FALSE)</f>
        <v>skill_linshi_11</v>
      </c>
      <c r="H130" s="25">
        <v>0</v>
      </c>
      <c r="I130" s="25">
        <v>0</v>
      </c>
      <c r="J130" s="25"/>
      <c r="K130" s="25">
        <v>5</v>
      </c>
      <c r="L130" s="25">
        <v>0</v>
      </c>
      <c r="M130" s="25"/>
      <c r="N130" s="53" t="s">
        <v>1055</v>
      </c>
      <c r="O130" s="53" t="s">
        <v>1055</v>
      </c>
    </row>
    <row r="131" spans="1:15" x14ac:dyDescent="0.15">
      <c r="A131" s="19">
        <v>20084</v>
      </c>
      <c r="B131" s="19"/>
      <c r="C131" s="27">
        <f t="shared" ref="C131" si="13">A131+500000</f>
        <v>520084</v>
      </c>
      <c r="D131" s="28" t="s">
        <v>149</v>
      </c>
      <c r="E131">
        <v>1</v>
      </c>
      <c r="F131" s="25" t="s">
        <v>150</v>
      </c>
      <c r="G131" s="25" t="e">
        <f>VLOOKUP(A131,[1]Sheet1!$A$6:$F$343,6,FALSE)</f>
        <v>#N/A</v>
      </c>
      <c r="H131" s="25">
        <v>1</v>
      </c>
      <c r="I131" s="25">
        <v>0</v>
      </c>
      <c r="J131" s="25"/>
      <c r="K131" s="25">
        <v>5</v>
      </c>
      <c r="L131" s="25">
        <v>0</v>
      </c>
      <c r="M131" s="25"/>
      <c r="N131" s="29" t="s">
        <v>110</v>
      </c>
      <c r="O131" s="6" t="s">
        <v>49</v>
      </c>
    </row>
    <row r="132" spans="1:15" x14ac:dyDescent="0.15">
      <c r="A132" s="19">
        <v>20091</v>
      </c>
      <c r="B132" s="19"/>
      <c r="C132" s="27">
        <f t="shared" si="2"/>
        <v>520091</v>
      </c>
      <c r="D132" s="27" t="s">
        <v>46</v>
      </c>
      <c r="E132">
        <v>0</v>
      </c>
      <c r="F132" s="25" t="s">
        <v>151</v>
      </c>
      <c r="G132" s="25" t="str">
        <f>VLOOKUP(A132,[1]Sheet1!$A$6:$F$343,6,FALSE)</f>
        <v>skill1_2009</v>
      </c>
      <c r="H132" s="25">
        <v>1</v>
      </c>
      <c r="I132" s="25">
        <v>1</v>
      </c>
      <c r="J132" s="25"/>
      <c r="K132" s="25">
        <v>9</v>
      </c>
      <c r="L132" s="25">
        <v>1</v>
      </c>
      <c r="M132" s="25"/>
      <c r="N132" s="29" t="s">
        <v>48</v>
      </c>
      <c r="O132" s="6" t="s">
        <v>49</v>
      </c>
    </row>
    <row r="133" spans="1:15" x14ac:dyDescent="0.15">
      <c r="A133" s="19">
        <v>20092</v>
      </c>
      <c r="B133" s="19"/>
      <c r="C133" s="27">
        <f t="shared" si="2"/>
        <v>520092</v>
      </c>
      <c r="D133" s="27" t="s">
        <v>152</v>
      </c>
      <c r="E133">
        <v>1</v>
      </c>
      <c r="F133" s="25" t="s">
        <v>153</v>
      </c>
      <c r="G133" s="25" t="str">
        <f>VLOOKUP(A133,[1]Sheet1!$A$6:$F$343,6,FALSE)</f>
        <v>skill2_2009</v>
      </c>
      <c r="H133" s="25">
        <v>1</v>
      </c>
      <c r="I133" s="25">
        <v>2</v>
      </c>
      <c r="J133" s="25"/>
      <c r="K133" s="25">
        <v>2</v>
      </c>
      <c r="L133" s="25">
        <v>1</v>
      </c>
      <c r="M133" s="25"/>
      <c r="N133" s="29" t="s">
        <v>52</v>
      </c>
      <c r="O133" s="6" t="s">
        <v>49</v>
      </c>
    </row>
    <row r="134" spans="1:15" x14ac:dyDescent="0.15">
      <c r="A134" s="19">
        <v>20093</v>
      </c>
      <c r="B134" s="19"/>
      <c r="C134" s="27">
        <f t="shared" si="2"/>
        <v>520093</v>
      </c>
      <c r="D134" s="47" t="s">
        <v>1057</v>
      </c>
      <c r="E134">
        <v>1</v>
      </c>
      <c r="F134" s="25" t="s">
        <v>151</v>
      </c>
      <c r="G134" s="25" t="str">
        <f>VLOOKUP(A134,[1]Sheet1!$A$6:$F$343,6,FALSE)</f>
        <v>skill3_2009</v>
      </c>
      <c r="H134" s="25">
        <v>0</v>
      </c>
      <c r="I134" s="25">
        <v>0</v>
      </c>
      <c r="J134" s="25"/>
      <c r="K134" s="25">
        <v>5</v>
      </c>
      <c r="L134" s="25">
        <v>0</v>
      </c>
      <c r="M134" s="25"/>
      <c r="N134" s="50" t="s">
        <v>1057</v>
      </c>
      <c r="O134" s="49" t="s">
        <v>1058</v>
      </c>
    </row>
    <row r="135" spans="1:15" ht="27" x14ac:dyDescent="0.15">
      <c r="A135" s="19">
        <v>20094</v>
      </c>
      <c r="B135" s="19"/>
      <c r="C135" s="27">
        <f>A135+500000</f>
        <v>520094</v>
      </c>
      <c r="D135" s="28" t="s">
        <v>154</v>
      </c>
      <c r="E135">
        <v>1</v>
      </c>
      <c r="F135" s="25" t="s">
        <v>155</v>
      </c>
      <c r="G135" s="25" t="str">
        <f>VLOOKUP(A135,[1]Sheet1!$A$6:$F$343,6,FALSE)</f>
        <v>skill_linshi_3</v>
      </c>
      <c r="H135" s="25">
        <v>0</v>
      </c>
      <c r="I135" s="25">
        <v>0</v>
      </c>
      <c r="J135" s="25"/>
      <c r="K135" s="25">
        <v>5</v>
      </c>
      <c r="L135" s="25">
        <v>0</v>
      </c>
      <c r="M135" s="25"/>
      <c r="N135" s="29" t="s">
        <v>110</v>
      </c>
      <c r="O135" s="6" t="s">
        <v>49</v>
      </c>
    </row>
    <row r="136" spans="1:15" x14ac:dyDescent="0.15">
      <c r="A136" s="19">
        <v>20101</v>
      </c>
      <c r="B136" s="19"/>
      <c r="C136" s="27">
        <f t="shared" si="2"/>
        <v>520101</v>
      </c>
      <c r="D136" s="27" t="s">
        <v>46</v>
      </c>
      <c r="E136">
        <v>0</v>
      </c>
      <c r="F136" s="25" t="s">
        <v>156</v>
      </c>
      <c r="G136" s="25" t="str">
        <f>VLOOKUP(A136,[1]Sheet1!$A$6:$F$343,6,FALSE)</f>
        <v>skill1_2010</v>
      </c>
      <c r="H136" s="25">
        <v>1</v>
      </c>
      <c r="I136" s="25">
        <v>1</v>
      </c>
      <c r="J136" s="25"/>
      <c r="K136" s="25">
        <v>9</v>
      </c>
      <c r="L136" s="25">
        <v>1</v>
      </c>
      <c r="M136" s="25"/>
      <c r="N136" s="29" t="s">
        <v>48</v>
      </c>
      <c r="O136" s="6" t="s">
        <v>49</v>
      </c>
    </row>
    <row r="137" spans="1:15" x14ac:dyDescent="0.15">
      <c r="A137" s="19">
        <v>20102</v>
      </c>
      <c r="B137" s="19"/>
      <c r="C137" s="27">
        <f t="shared" si="2"/>
        <v>520102</v>
      </c>
      <c r="D137" s="27" t="s">
        <v>157</v>
      </c>
      <c r="E137">
        <v>1</v>
      </c>
      <c r="F137" s="25" t="s">
        <v>158</v>
      </c>
      <c r="G137" s="25" t="str">
        <f>VLOOKUP(A137,[1]Sheet1!$A$6:$F$343,6,FALSE)</f>
        <v>skill2_2010</v>
      </c>
      <c r="H137" s="25">
        <v>1</v>
      </c>
      <c r="I137" s="25">
        <v>2</v>
      </c>
      <c r="J137" s="25"/>
      <c r="K137" s="25">
        <v>2</v>
      </c>
      <c r="L137" s="25">
        <v>1</v>
      </c>
      <c r="M137" s="25"/>
      <c r="N137" s="29" t="s">
        <v>52</v>
      </c>
      <c r="O137" s="6" t="s">
        <v>49</v>
      </c>
    </row>
    <row r="138" spans="1:15" x14ac:dyDescent="0.15">
      <c r="A138" s="19">
        <v>20103</v>
      </c>
      <c r="B138" s="19"/>
      <c r="C138" s="27">
        <f t="shared" ref="C138:C181" si="14">A138+500000</f>
        <v>520103</v>
      </c>
      <c r="D138" s="47" t="s">
        <v>1053</v>
      </c>
      <c r="E138">
        <v>1</v>
      </c>
      <c r="F138" s="25" t="s">
        <v>156</v>
      </c>
      <c r="H138" s="25">
        <v>0</v>
      </c>
      <c r="I138" s="25">
        <v>0</v>
      </c>
      <c r="J138" s="25"/>
      <c r="K138">
        <v>5</v>
      </c>
      <c r="L138" s="25">
        <v>0</v>
      </c>
      <c r="N138" s="56" t="s">
        <v>1055</v>
      </c>
      <c r="O138" s="49" t="s">
        <v>1056</v>
      </c>
    </row>
    <row r="139" spans="1:15" x14ac:dyDescent="0.15">
      <c r="A139" s="19">
        <v>20104</v>
      </c>
      <c r="B139" s="19"/>
      <c r="C139" s="27">
        <f t="shared" si="2"/>
        <v>520104</v>
      </c>
      <c r="D139" s="28" t="s">
        <v>159</v>
      </c>
      <c r="E139">
        <v>1</v>
      </c>
      <c r="F139" s="25" t="s">
        <v>160</v>
      </c>
      <c r="G139" s="25" t="str">
        <f>VLOOKUP(A138,[1]Sheet1!$A$6:$F$343,6,FALSE)</f>
        <v>skill3_2010</v>
      </c>
      <c r="H139" s="25">
        <v>0</v>
      </c>
      <c r="I139" s="25">
        <v>0</v>
      </c>
      <c r="J139" s="25"/>
      <c r="K139" s="25">
        <v>5</v>
      </c>
      <c r="L139" s="25">
        <v>0</v>
      </c>
      <c r="M139" s="25"/>
      <c r="N139" s="29" t="s">
        <v>110</v>
      </c>
      <c r="O139" s="57" t="s">
        <v>1075</v>
      </c>
    </row>
    <row r="140" spans="1:15" x14ac:dyDescent="0.15">
      <c r="A140" s="19">
        <v>20105</v>
      </c>
      <c r="B140" s="19"/>
      <c r="C140" s="27">
        <f t="shared" si="2"/>
        <v>520105</v>
      </c>
      <c r="D140" s="63" t="s">
        <v>1219</v>
      </c>
      <c r="E140">
        <v>1</v>
      </c>
      <c r="F140" s="25" t="s">
        <v>1220</v>
      </c>
      <c r="G140" s="25"/>
      <c r="H140" s="25">
        <v>0</v>
      </c>
      <c r="I140" s="25">
        <v>0</v>
      </c>
      <c r="J140" s="25"/>
      <c r="K140">
        <v>5</v>
      </c>
      <c r="L140" s="25">
        <v>0</v>
      </c>
      <c r="N140" s="56" t="s">
        <v>1055</v>
      </c>
      <c r="O140" s="49" t="s">
        <v>1076</v>
      </c>
    </row>
    <row r="141" spans="1:15" x14ac:dyDescent="0.15">
      <c r="A141" s="19">
        <v>20111</v>
      </c>
      <c r="B141" s="19"/>
      <c r="C141" s="27">
        <f t="shared" si="14"/>
        <v>520111</v>
      </c>
      <c r="D141" s="27" t="s">
        <v>46</v>
      </c>
      <c r="E141">
        <v>0</v>
      </c>
      <c r="F141" s="25" t="s">
        <v>161</v>
      </c>
      <c r="G141" s="25" t="str">
        <f>VLOOKUP(A141,[1]Sheet1!$A$6:$F$343,6,FALSE)</f>
        <v>skill1_2011</v>
      </c>
      <c r="H141" s="25">
        <v>1</v>
      </c>
      <c r="I141" s="25">
        <v>1</v>
      </c>
      <c r="J141" s="25"/>
      <c r="K141" s="25">
        <v>9</v>
      </c>
      <c r="L141" s="25">
        <v>1</v>
      </c>
      <c r="M141" s="25"/>
      <c r="N141" s="29" t="s">
        <v>48</v>
      </c>
      <c r="O141" s="6" t="s">
        <v>49</v>
      </c>
    </row>
    <row r="142" spans="1:15" x14ac:dyDescent="0.15">
      <c r="A142" s="19">
        <v>20112</v>
      </c>
      <c r="B142" s="19"/>
      <c r="C142" s="27">
        <f t="shared" si="14"/>
        <v>520112</v>
      </c>
      <c r="D142" s="27" t="s">
        <v>162</v>
      </c>
      <c r="E142">
        <v>1</v>
      </c>
      <c r="F142" s="25" t="s">
        <v>163</v>
      </c>
      <c r="G142" s="25" t="str">
        <f>VLOOKUP(A142,[1]Sheet1!$A$6:$F$343,6,FALSE)</f>
        <v>skill2_2011</v>
      </c>
      <c r="H142" s="25">
        <v>1</v>
      </c>
      <c r="I142" s="25">
        <v>2</v>
      </c>
      <c r="J142" s="25"/>
      <c r="K142" s="25">
        <v>2</v>
      </c>
      <c r="L142" s="25">
        <v>1</v>
      </c>
      <c r="M142" s="25"/>
      <c r="N142" s="29" t="s">
        <v>52</v>
      </c>
      <c r="O142" s="6" t="s">
        <v>49</v>
      </c>
    </row>
    <row r="143" spans="1:15" x14ac:dyDescent="0.15">
      <c r="A143" s="19">
        <v>20113</v>
      </c>
      <c r="B143" s="19"/>
      <c r="C143" s="27">
        <f t="shared" si="14"/>
        <v>520113</v>
      </c>
      <c r="D143" s="47" t="s">
        <v>1057</v>
      </c>
      <c r="E143">
        <v>1</v>
      </c>
      <c r="F143" s="25" t="s">
        <v>161</v>
      </c>
      <c r="H143" s="25">
        <v>0</v>
      </c>
      <c r="I143" s="25">
        <v>0</v>
      </c>
      <c r="J143" s="25"/>
      <c r="K143">
        <v>5</v>
      </c>
      <c r="L143" s="25">
        <v>0</v>
      </c>
      <c r="N143" s="56" t="s">
        <v>1055</v>
      </c>
      <c r="O143" s="49" t="s">
        <v>1056</v>
      </c>
    </row>
    <row r="144" spans="1:15" x14ac:dyDescent="0.15">
      <c r="A144" s="19">
        <v>20114</v>
      </c>
      <c r="B144" s="19"/>
      <c r="C144" s="27">
        <f t="shared" si="14"/>
        <v>520114</v>
      </c>
      <c r="D144" s="28" t="s">
        <v>164</v>
      </c>
      <c r="E144">
        <v>1</v>
      </c>
      <c r="F144" s="25" t="s">
        <v>165</v>
      </c>
      <c r="G144" s="25" t="str">
        <f>VLOOKUP(A143,[1]Sheet1!$A$6:$F$343,6,FALSE)</f>
        <v>skill3_2011</v>
      </c>
      <c r="H144" s="25">
        <v>0</v>
      </c>
      <c r="I144" s="25">
        <v>0</v>
      </c>
      <c r="J144" s="25"/>
      <c r="K144" s="25">
        <v>5</v>
      </c>
      <c r="L144" s="25">
        <v>0</v>
      </c>
      <c r="M144" s="25"/>
      <c r="N144" s="29" t="s">
        <v>110</v>
      </c>
      <c r="O144" s="57" t="s">
        <v>1075</v>
      </c>
    </row>
    <row r="145" spans="1:15" x14ac:dyDescent="0.15">
      <c r="A145" s="19">
        <v>20115</v>
      </c>
      <c r="B145" s="19"/>
      <c r="C145" s="27">
        <f t="shared" si="14"/>
        <v>520115</v>
      </c>
      <c r="D145" s="63" t="s">
        <v>1221</v>
      </c>
      <c r="E145">
        <v>1</v>
      </c>
      <c r="F145" s="25" t="s">
        <v>1222</v>
      </c>
      <c r="G145" s="25"/>
      <c r="H145" s="25">
        <v>0</v>
      </c>
      <c r="I145" s="25">
        <v>0</v>
      </c>
      <c r="J145" s="25"/>
      <c r="K145">
        <v>5</v>
      </c>
      <c r="L145" s="25">
        <v>0</v>
      </c>
      <c r="N145" s="56" t="s">
        <v>1055</v>
      </c>
      <c r="O145" s="49" t="s">
        <v>1076</v>
      </c>
    </row>
    <row r="146" spans="1:15" x14ac:dyDescent="0.15">
      <c r="A146" s="19">
        <v>20121</v>
      </c>
      <c r="B146" s="19"/>
      <c r="C146" s="27">
        <f t="shared" si="14"/>
        <v>520121</v>
      </c>
      <c r="D146" s="27" t="s">
        <v>46</v>
      </c>
      <c r="E146">
        <v>0</v>
      </c>
      <c r="F146" s="25" t="s">
        <v>166</v>
      </c>
      <c r="G146" s="25" t="str">
        <f>VLOOKUP(A146,[1]Sheet1!$A$6:$F$343,6,FALSE)</f>
        <v>skill1_2012</v>
      </c>
      <c r="H146" s="25">
        <v>1</v>
      </c>
      <c r="I146" s="25">
        <v>1</v>
      </c>
      <c r="J146" s="25"/>
      <c r="K146" s="25">
        <v>9</v>
      </c>
      <c r="L146" s="25">
        <v>1</v>
      </c>
      <c r="M146" s="25"/>
      <c r="N146" s="29" t="s">
        <v>48</v>
      </c>
      <c r="O146" s="6" t="s">
        <v>49</v>
      </c>
    </row>
    <row r="147" spans="1:15" x14ac:dyDescent="0.15">
      <c r="A147" s="19">
        <v>20122</v>
      </c>
      <c r="B147" s="19"/>
      <c r="C147" s="27">
        <f t="shared" si="14"/>
        <v>520122</v>
      </c>
      <c r="D147" s="27" t="s">
        <v>167</v>
      </c>
      <c r="E147">
        <v>1</v>
      </c>
      <c r="F147" s="25" t="s">
        <v>168</v>
      </c>
      <c r="G147" s="25" t="str">
        <f>VLOOKUP(A147,[1]Sheet1!$A$6:$F$343,6,FALSE)</f>
        <v>skill2_2012</v>
      </c>
      <c r="H147" s="25">
        <v>1</v>
      </c>
      <c r="I147" s="25">
        <v>2</v>
      </c>
      <c r="J147" s="25"/>
      <c r="K147" s="25">
        <v>2</v>
      </c>
      <c r="L147" s="25">
        <v>1</v>
      </c>
      <c r="M147" s="25"/>
      <c r="N147" s="29" t="s">
        <v>52</v>
      </c>
      <c r="O147" s="6" t="s">
        <v>49</v>
      </c>
    </row>
    <row r="148" spans="1:15" x14ac:dyDescent="0.15">
      <c r="A148" s="19">
        <v>20123</v>
      </c>
      <c r="B148" s="19"/>
      <c r="C148" s="27">
        <f t="shared" si="14"/>
        <v>520123</v>
      </c>
      <c r="D148" s="47" t="s">
        <v>1055</v>
      </c>
      <c r="E148">
        <v>1</v>
      </c>
      <c r="F148" s="25" t="s">
        <v>166</v>
      </c>
      <c r="H148" s="25">
        <v>0</v>
      </c>
      <c r="I148" s="25">
        <v>0</v>
      </c>
      <c r="J148" s="25"/>
      <c r="K148">
        <v>5</v>
      </c>
      <c r="L148" s="25">
        <v>0</v>
      </c>
      <c r="N148" s="56" t="s">
        <v>1055</v>
      </c>
      <c r="O148" s="49" t="s">
        <v>1056</v>
      </c>
    </row>
    <row r="149" spans="1:15" x14ac:dyDescent="0.15">
      <c r="A149" s="19">
        <v>20124</v>
      </c>
      <c r="B149" s="19"/>
      <c r="C149" s="27">
        <f t="shared" si="14"/>
        <v>520124</v>
      </c>
      <c r="D149" s="63" t="s">
        <v>1223</v>
      </c>
      <c r="E149">
        <v>1</v>
      </c>
      <c r="F149" s="25" t="s">
        <v>169</v>
      </c>
      <c r="G149" s="25" t="str">
        <f>VLOOKUP(A148,[1]Sheet1!$A$6:$F$343,6,FALSE)</f>
        <v>skill3_2012</v>
      </c>
      <c r="H149" s="25">
        <v>0</v>
      </c>
      <c r="I149" s="25">
        <v>0</v>
      </c>
      <c r="J149" s="25"/>
      <c r="K149" s="25">
        <v>5</v>
      </c>
      <c r="L149" s="25">
        <v>0</v>
      </c>
      <c r="M149" s="25"/>
      <c r="N149" s="29" t="s">
        <v>110</v>
      </c>
      <c r="O149" s="57" t="s">
        <v>1075</v>
      </c>
    </row>
    <row r="150" spans="1:15" x14ac:dyDescent="0.15">
      <c r="A150" s="19">
        <v>20125</v>
      </c>
      <c r="B150" s="19"/>
      <c r="C150" s="27">
        <f t="shared" si="14"/>
        <v>520125</v>
      </c>
      <c r="D150" s="63" t="s">
        <v>1224</v>
      </c>
      <c r="E150">
        <v>1</v>
      </c>
      <c r="F150" s="25" t="s">
        <v>511</v>
      </c>
      <c r="G150" s="25"/>
      <c r="H150" s="25">
        <v>1</v>
      </c>
      <c r="I150" s="25">
        <v>0</v>
      </c>
      <c r="J150" s="25"/>
      <c r="K150">
        <v>5</v>
      </c>
      <c r="L150" s="25">
        <v>1</v>
      </c>
      <c r="N150" s="56" t="s">
        <v>1055</v>
      </c>
      <c r="O150" s="49" t="s">
        <v>1076</v>
      </c>
    </row>
    <row r="151" spans="1:15" x14ac:dyDescent="0.15">
      <c r="A151" s="19">
        <v>20131</v>
      </c>
      <c r="B151" s="19"/>
      <c r="C151" s="27">
        <f t="shared" si="14"/>
        <v>520131</v>
      </c>
      <c r="D151" s="27" t="s">
        <v>46</v>
      </c>
      <c r="E151">
        <v>0</v>
      </c>
      <c r="F151" s="25" t="s">
        <v>170</v>
      </c>
      <c r="G151" s="25" t="str">
        <f>VLOOKUP(A151,[1]Sheet1!$A$6:$F$343,6,FALSE)</f>
        <v>skill1_2013</v>
      </c>
      <c r="H151" s="25">
        <v>1</v>
      </c>
      <c r="I151" s="25">
        <v>1</v>
      </c>
      <c r="J151" s="25"/>
      <c r="K151" s="25">
        <v>9</v>
      </c>
      <c r="L151" s="25">
        <v>1</v>
      </c>
      <c r="M151" s="25"/>
      <c r="N151" s="29" t="s">
        <v>48</v>
      </c>
      <c r="O151" s="6" t="s">
        <v>49</v>
      </c>
    </row>
    <row r="152" spans="1:15" x14ac:dyDescent="0.15">
      <c r="A152" s="19">
        <v>20132</v>
      </c>
      <c r="B152" s="19"/>
      <c r="C152" s="27">
        <f t="shared" si="14"/>
        <v>520132</v>
      </c>
      <c r="D152" s="27" t="s">
        <v>171</v>
      </c>
      <c r="E152">
        <v>1</v>
      </c>
      <c r="F152" s="25" t="s">
        <v>172</v>
      </c>
      <c r="G152" s="25" t="str">
        <f>VLOOKUP(A152,[1]Sheet1!$A$6:$F$343,6,FALSE)</f>
        <v>skill2_2013</v>
      </c>
      <c r="H152" s="25">
        <v>1</v>
      </c>
      <c r="I152" s="25">
        <v>2</v>
      </c>
      <c r="J152" s="25"/>
      <c r="K152" s="25">
        <v>2</v>
      </c>
      <c r="L152" s="25">
        <v>1</v>
      </c>
      <c r="M152" s="25"/>
      <c r="N152" s="29" t="s">
        <v>52</v>
      </c>
      <c r="O152" s="6" t="s">
        <v>49</v>
      </c>
    </row>
    <row r="153" spans="1:15" x14ac:dyDescent="0.15">
      <c r="A153" s="19">
        <v>20133</v>
      </c>
      <c r="B153" s="19"/>
      <c r="C153" s="27">
        <f t="shared" si="14"/>
        <v>520133</v>
      </c>
      <c r="D153" s="47" t="s">
        <v>1055</v>
      </c>
      <c r="E153">
        <v>1</v>
      </c>
      <c r="F153" s="25" t="s">
        <v>170</v>
      </c>
      <c r="G153" s="25" t="str">
        <f>VLOOKUP(A153,[1]Sheet1!$A$6:$F$343,6,FALSE)</f>
        <v>skill3_2013</v>
      </c>
      <c r="H153" s="25">
        <v>0</v>
      </c>
      <c r="I153" s="25">
        <v>0</v>
      </c>
      <c r="J153" s="25"/>
      <c r="K153" s="25">
        <v>5</v>
      </c>
      <c r="L153" s="25">
        <v>0</v>
      </c>
      <c r="M153" s="25"/>
      <c r="N153" s="53" t="s">
        <v>1055</v>
      </c>
      <c r="O153" s="53" t="s">
        <v>1055</v>
      </c>
    </row>
    <row r="154" spans="1:15" x14ac:dyDescent="0.15">
      <c r="A154" s="19">
        <v>20134</v>
      </c>
      <c r="B154" s="19"/>
      <c r="C154" s="27">
        <f>A154+500000</f>
        <v>520134</v>
      </c>
      <c r="D154" s="28" t="s">
        <v>173</v>
      </c>
      <c r="E154">
        <v>1</v>
      </c>
      <c r="F154" s="25" t="s">
        <v>174</v>
      </c>
      <c r="G154" s="25" t="e">
        <f>VLOOKUP(A154,[1]Sheet1!$A$6:$F$343,6,FALSE)</f>
        <v>#N/A</v>
      </c>
      <c r="H154" s="25">
        <v>0</v>
      </c>
      <c r="I154" s="25">
        <v>0</v>
      </c>
      <c r="J154" s="25"/>
      <c r="K154" s="25">
        <v>5</v>
      </c>
      <c r="L154" s="25">
        <v>0</v>
      </c>
      <c r="M154" s="25"/>
      <c r="N154" s="29" t="s">
        <v>110</v>
      </c>
      <c r="O154" s="6" t="s">
        <v>49</v>
      </c>
    </row>
    <row r="155" spans="1:15" x14ac:dyDescent="0.15">
      <c r="A155" s="19">
        <v>20141</v>
      </c>
      <c r="B155" s="19"/>
      <c r="C155" s="27">
        <f t="shared" si="14"/>
        <v>520141</v>
      </c>
      <c r="D155" s="27" t="s">
        <v>46</v>
      </c>
      <c r="E155">
        <v>1</v>
      </c>
      <c r="F155" s="25" t="s">
        <v>175</v>
      </c>
      <c r="G155" s="25" t="str">
        <f>VLOOKUP(A155,[1]Sheet1!$A$6:$F$343,6,FALSE)</f>
        <v>skill1_2014</v>
      </c>
      <c r="H155" s="25">
        <v>1</v>
      </c>
      <c r="I155" s="25">
        <v>1</v>
      </c>
      <c r="J155" s="25"/>
      <c r="K155" s="25">
        <v>9</v>
      </c>
      <c r="L155" s="25">
        <v>1</v>
      </c>
      <c r="M155" s="25"/>
      <c r="N155" s="29" t="s">
        <v>48</v>
      </c>
      <c r="O155" s="6" t="s">
        <v>49</v>
      </c>
    </row>
    <row r="156" spans="1:15" x14ac:dyDescent="0.15">
      <c r="A156" s="19">
        <v>20142</v>
      </c>
      <c r="B156" s="19"/>
      <c r="C156" s="27">
        <f t="shared" si="14"/>
        <v>520142</v>
      </c>
      <c r="D156" s="27" t="s">
        <v>176</v>
      </c>
      <c r="E156">
        <v>1</v>
      </c>
      <c r="F156" s="25" t="s">
        <v>177</v>
      </c>
      <c r="G156" s="25" t="str">
        <f>VLOOKUP(A156,[1]Sheet1!$A$6:$F$343,6,FALSE)</f>
        <v>skill2_2014</v>
      </c>
      <c r="H156" s="25">
        <v>1</v>
      </c>
      <c r="I156" s="25">
        <v>2</v>
      </c>
      <c r="J156" s="25"/>
      <c r="K156" s="25">
        <v>2</v>
      </c>
      <c r="L156" s="25">
        <v>1</v>
      </c>
      <c r="M156" s="25"/>
      <c r="N156" s="29" t="s">
        <v>52</v>
      </c>
      <c r="O156" s="6" t="s">
        <v>49</v>
      </c>
    </row>
    <row r="157" spans="1:15" x14ac:dyDescent="0.15">
      <c r="A157" s="19">
        <v>20143</v>
      </c>
      <c r="B157" s="19"/>
      <c r="C157" s="27">
        <f t="shared" si="14"/>
        <v>520143</v>
      </c>
      <c r="D157" s="28" t="s">
        <v>178</v>
      </c>
      <c r="E157">
        <v>1</v>
      </c>
      <c r="F157" s="25" t="s">
        <v>179</v>
      </c>
      <c r="G157" s="25" t="str">
        <f>VLOOKUP(A157,[1]Sheet1!$A$6:$F$343,6,FALSE)</f>
        <v>skill3_2014</v>
      </c>
      <c r="H157" s="25">
        <v>0</v>
      </c>
      <c r="I157" s="25">
        <v>0</v>
      </c>
      <c r="J157" s="25"/>
      <c r="K157" s="25">
        <v>5</v>
      </c>
      <c r="L157" s="25">
        <v>0</v>
      </c>
      <c r="M157" s="25"/>
      <c r="N157" s="29" t="s">
        <v>110</v>
      </c>
      <c r="O157" s="6" t="s">
        <v>49</v>
      </c>
    </row>
    <row r="158" spans="1:15" x14ac:dyDescent="0.15">
      <c r="A158" s="19">
        <v>20151</v>
      </c>
      <c r="B158" s="19"/>
      <c r="C158" s="27">
        <f t="shared" si="14"/>
        <v>520151</v>
      </c>
      <c r="D158" s="27" t="s">
        <v>46</v>
      </c>
      <c r="E158">
        <v>0</v>
      </c>
      <c r="F158" s="25" t="s">
        <v>180</v>
      </c>
      <c r="G158" s="25" t="str">
        <f>VLOOKUP(A158,[1]Sheet1!$A$6:$F$343,6,FALSE)</f>
        <v>skill1_2015</v>
      </c>
      <c r="H158" s="25">
        <v>1</v>
      </c>
      <c r="I158" s="25">
        <v>1</v>
      </c>
      <c r="J158" s="25"/>
      <c r="K158" s="25">
        <v>9</v>
      </c>
      <c r="L158" s="25">
        <v>1</v>
      </c>
      <c r="M158" s="25"/>
      <c r="N158" s="29" t="s">
        <v>48</v>
      </c>
      <c r="O158" s="6" t="s">
        <v>49</v>
      </c>
    </row>
    <row r="159" spans="1:15" x14ac:dyDescent="0.15">
      <c r="A159" s="19">
        <v>20152</v>
      </c>
      <c r="B159" s="19"/>
      <c r="C159" s="27">
        <f t="shared" si="14"/>
        <v>520152</v>
      </c>
      <c r="D159" s="27" t="s">
        <v>181</v>
      </c>
      <c r="E159">
        <v>1</v>
      </c>
      <c r="F159" s="25" t="s">
        <v>182</v>
      </c>
      <c r="G159" s="25" t="str">
        <f>VLOOKUP(A159,[1]Sheet1!$A$6:$F$343,6,FALSE)</f>
        <v>skill2_2015</v>
      </c>
      <c r="H159" s="25">
        <v>1</v>
      </c>
      <c r="I159" s="25">
        <v>2</v>
      </c>
      <c r="J159" s="25"/>
      <c r="K159" s="25">
        <v>2</v>
      </c>
      <c r="L159" s="25">
        <v>1</v>
      </c>
      <c r="M159" s="25"/>
      <c r="N159" s="29" t="s">
        <v>52</v>
      </c>
      <c r="O159" s="6" t="s">
        <v>49</v>
      </c>
    </row>
    <row r="160" spans="1:15" x14ac:dyDescent="0.15">
      <c r="A160" s="19">
        <v>20153</v>
      </c>
      <c r="B160" s="19"/>
      <c r="C160" s="27">
        <f t="shared" si="14"/>
        <v>520153</v>
      </c>
      <c r="D160" s="47" t="s">
        <v>1057</v>
      </c>
      <c r="E160">
        <v>1</v>
      </c>
      <c r="F160" s="25" t="s">
        <v>180</v>
      </c>
      <c r="G160" s="25" t="str">
        <f>VLOOKUP(A160,[1]Sheet1!$A$6:$F$343,6,FALSE)</f>
        <v>skill3_2015</v>
      </c>
      <c r="H160" s="25">
        <v>0</v>
      </c>
      <c r="I160" s="25">
        <v>0</v>
      </c>
      <c r="J160" s="25"/>
      <c r="K160" s="25">
        <v>5</v>
      </c>
      <c r="L160" s="25">
        <v>0</v>
      </c>
      <c r="M160" s="25"/>
      <c r="N160" s="50" t="s">
        <v>1057</v>
      </c>
      <c r="O160" s="49" t="s">
        <v>1058</v>
      </c>
    </row>
    <row r="161" spans="1:15" x14ac:dyDescent="0.15">
      <c r="A161" s="19">
        <v>20154</v>
      </c>
      <c r="B161" s="19"/>
      <c r="C161" s="27">
        <f>A161+500000</f>
        <v>520154</v>
      </c>
      <c r="D161" s="28" t="s">
        <v>183</v>
      </c>
      <c r="E161">
        <v>1</v>
      </c>
      <c r="F161" s="25" t="s">
        <v>184</v>
      </c>
      <c r="G161" s="25" t="e">
        <f>VLOOKUP(A161,[1]Sheet1!$A$6:$F$343,6,FALSE)</f>
        <v>#N/A</v>
      </c>
      <c r="H161" s="25">
        <v>0</v>
      </c>
      <c r="I161" s="25">
        <v>0</v>
      </c>
      <c r="J161" s="25"/>
      <c r="K161" s="25">
        <v>5</v>
      </c>
      <c r="L161" s="25">
        <v>0</v>
      </c>
      <c r="M161" s="25"/>
      <c r="N161" s="29" t="s">
        <v>110</v>
      </c>
      <c r="O161" s="6" t="s">
        <v>49</v>
      </c>
    </row>
    <row r="162" spans="1:15" x14ac:dyDescent="0.15">
      <c r="A162" s="19">
        <v>20161</v>
      </c>
      <c r="B162" s="19"/>
      <c r="C162" s="27">
        <f t="shared" si="14"/>
        <v>520161</v>
      </c>
      <c r="D162" s="27" t="s">
        <v>46</v>
      </c>
      <c r="E162">
        <v>0</v>
      </c>
      <c r="F162" s="25" t="s">
        <v>185</v>
      </c>
      <c r="G162" s="25" t="str">
        <f>VLOOKUP(A162,[1]Sheet1!$A$6:$F$343,6,FALSE)</f>
        <v>skill1_2016</v>
      </c>
      <c r="H162" s="25">
        <v>1</v>
      </c>
      <c r="I162" s="25">
        <v>1</v>
      </c>
      <c r="J162" s="25"/>
      <c r="K162" s="25">
        <v>8</v>
      </c>
      <c r="L162" s="25">
        <v>1</v>
      </c>
      <c r="M162" s="25"/>
      <c r="N162" s="29" t="s">
        <v>48</v>
      </c>
      <c r="O162" s="6" t="s">
        <v>49</v>
      </c>
    </row>
    <row r="163" spans="1:15" x14ac:dyDescent="0.15">
      <c r="A163" s="19">
        <v>20162</v>
      </c>
      <c r="B163" s="19"/>
      <c r="C163" s="27">
        <f t="shared" si="14"/>
        <v>520162</v>
      </c>
      <c r="D163" s="27" t="s">
        <v>186</v>
      </c>
      <c r="E163">
        <v>1</v>
      </c>
      <c r="F163" s="25" t="s">
        <v>187</v>
      </c>
      <c r="G163" s="25" t="str">
        <f>VLOOKUP(A163,[1]Sheet1!$A$6:$F$343,6,FALSE)</f>
        <v>skill2_2016</v>
      </c>
      <c r="H163" s="25">
        <v>1</v>
      </c>
      <c r="I163" s="25">
        <v>2</v>
      </c>
      <c r="J163" s="25"/>
      <c r="K163" s="25">
        <v>2</v>
      </c>
      <c r="L163" s="25">
        <v>1</v>
      </c>
      <c r="M163" s="25"/>
      <c r="N163" s="29" t="s">
        <v>52</v>
      </c>
      <c r="O163" s="6" t="s">
        <v>49</v>
      </c>
    </row>
    <row r="164" spans="1:15" x14ac:dyDescent="0.15">
      <c r="A164" s="19">
        <v>20163</v>
      </c>
      <c r="B164" s="19"/>
      <c r="C164" s="27">
        <f t="shared" si="14"/>
        <v>520163</v>
      </c>
      <c r="D164" s="47" t="s">
        <v>1057</v>
      </c>
      <c r="E164">
        <v>1</v>
      </c>
      <c r="F164" s="25" t="s">
        <v>185</v>
      </c>
      <c r="H164" s="25">
        <v>0</v>
      </c>
      <c r="I164" s="25">
        <v>0</v>
      </c>
      <c r="J164" s="25"/>
      <c r="K164">
        <v>5</v>
      </c>
      <c r="L164" s="25">
        <v>0</v>
      </c>
      <c r="N164" s="56" t="s">
        <v>1055</v>
      </c>
      <c r="O164" s="49" t="s">
        <v>1056</v>
      </c>
    </row>
    <row r="165" spans="1:15" x14ac:dyDescent="0.15">
      <c r="A165" s="19">
        <v>20164</v>
      </c>
      <c r="B165" s="19"/>
      <c r="C165" s="27">
        <f t="shared" ref="C165" si="15">A165+500000</f>
        <v>520164</v>
      </c>
      <c r="D165" s="28" t="s">
        <v>188</v>
      </c>
      <c r="E165">
        <v>0</v>
      </c>
      <c r="F165" s="25" t="s">
        <v>189</v>
      </c>
      <c r="G165" s="25" t="e">
        <f>VLOOKUP(A165,[1]Sheet1!$A$6:$F$343,6,FALSE)</f>
        <v>#N/A</v>
      </c>
      <c r="H165" s="25">
        <v>0</v>
      </c>
      <c r="I165" s="25">
        <v>0</v>
      </c>
      <c r="J165" s="25"/>
      <c r="K165" s="25">
        <v>5</v>
      </c>
      <c r="L165" s="25">
        <v>1</v>
      </c>
      <c r="M165" s="25"/>
      <c r="N165" s="29" t="s">
        <v>110</v>
      </c>
      <c r="O165" s="6" t="s">
        <v>49</v>
      </c>
    </row>
    <row r="166" spans="1:15" x14ac:dyDescent="0.15">
      <c r="A166" s="19">
        <v>20165</v>
      </c>
      <c r="B166" s="19"/>
      <c r="C166" s="27">
        <f t="shared" si="14"/>
        <v>520165</v>
      </c>
      <c r="D166" s="28" t="s">
        <v>188</v>
      </c>
      <c r="E166">
        <v>1</v>
      </c>
      <c r="F166" s="25" t="s">
        <v>189</v>
      </c>
      <c r="G166" s="25" t="str">
        <f>VLOOKUP(A164,[1]Sheet1!$A$6:$F$343,6,FALSE)</f>
        <v>skill3_2016</v>
      </c>
      <c r="H166" s="25">
        <v>0</v>
      </c>
      <c r="I166" s="25">
        <v>0</v>
      </c>
      <c r="J166" s="25"/>
      <c r="K166" s="25">
        <v>5</v>
      </c>
      <c r="L166" s="25">
        <v>0</v>
      </c>
      <c r="M166" s="25"/>
      <c r="N166" s="29" t="s">
        <v>110</v>
      </c>
      <c r="O166" s="57" t="s">
        <v>1075</v>
      </c>
    </row>
    <row r="167" spans="1:15" x14ac:dyDescent="0.15">
      <c r="A167" s="19">
        <v>20166</v>
      </c>
      <c r="B167" s="19"/>
      <c r="C167" s="27">
        <f t="shared" si="14"/>
        <v>520166</v>
      </c>
      <c r="D167" s="63" t="s">
        <v>1223</v>
      </c>
      <c r="E167">
        <v>1</v>
      </c>
      <c r="F167" s="25" t="s">
        <v>1225</v>
      </c>
      <c r="G167" s="25"/>
      <c r="H167" s="25">
        <v>0</v>
      </c>
      <c r="I167" s="25">
        <v>0</v>
      </c>
      <c r="J167" s="25"/>
      <c r="K167">
        <v>5</v>
      </c>
      <c r="L167" s="25">
        <v>0</v>
      </c>
      <c r="N167" s="56" t="s">
        <v>1055</v>
      </c>
      <c r="O167" s="49" t="s">
        <v>1076</v>
      </c>
    </row>
    <row r="168" spans="1:15" x14ac:dyDescent="0.15">
      <c r="A168" s="19">
        <v>20167</v>
      </c>
      <c r="B168" s="19"/>
      <c r="C168" s="27">
        <f t="shared" ref="C168" si="16">A168+500000</f>
        <v>520167</v>
      </c>
      <c r="D168" s="27" t="s">
        <v>46</v>
      </c>
      <c r="E168">
        <v>0</v>
      </c>
      <c r="F168" s="25" t="s">
        <v>185</v>
      </c>
      <c r="G168" s="25" t="e">
        <f>VLOOKUP(A168,[1]Sheet1!$A$6:$F$343,6,FALSE)</f>
        <v>#N/A</v>
      </c>
      <c r="H168" s="25">
        <v>1</v>
      </c>
      <c r="I168" s="25">
        <v>0</v>
      </c>
      <c r="J168" s="25"/>
      <c r="K168" s="25">
        <v>9</v>
      </c>
      <c r="L168" s="25">
        <v>1</v>
      </c>
      <c r="M168" s="25"/>
      <c r="N168" s="29" t="s">
        <v>48</v>
      </c>
      <c r="O168" s="6" t="s">
        <v>49</v>
      </c>
    </row>
    <row r="169" spans="1:15" x14ac:dyDescent="0.15">
      <c r="A169" s="19">
        <v>20171</v>
      </c>
      <c r="B169" s="19"/>
      <c r="C169" s="27">
        <f t="shared" si="14"/>
        <v>520171</v>
      </c>
      <c r="D169" s="27" t="s">
        <v>46</v>
      </c>
      <c r="E169">
        <v>0</v>
      </c>
      <c r="F169" s="25" t="s">
        <v>190</v>
      </c>
      <c r="G169" s="25" t="str">
        <f>VLOOKUP(A169,[1]Sheet1!$A$6:$F$343,6,FALSE)</f>
        <v>skill1_2017</v>
      </c>
      <c r="H169" s="25">
        <v>1</v>
      </c>
      <c r="I169" s="25">
        <v>1</v>
      </c>
      <c r="J169" s="25"/>
      <c r="K169" s="25">
        <v>9</v>
      </c>
      <c r="L169" s="25">
        <v>1</v>
      </c>
      <c r="M169" s="25"/>
      <c r="N169" s="29" t="s">
        <v>48</v>
      </c>
      <c r="O169" s="6" t="s">
        <v>49</v>
      </c>
    </row>
    <row r="170" spans="1:15" x14ac:dyDescent="0.15">
      <c r="A170" s="19">
        <v>20172</v>
      </c>
      <c r="B170" s="19"/>
      <c r="C170" s="27">
        <f t="shared" si="14"/>
        <v>520172</v>
      </c>
      <c r="D170" s="27" t="s">
        <v>191</v>
      </c>
      <c r="E170">
        <v>1</v>
      </c>
      <c r="F170" s="25" t="s">
        <v>1290</v>
      </c>
      <c r="G170" s="25" t="str">
        <f>VLOOKUP(A170,[1]Sheet1!$A$6:$F$343,6,FALSE)</f>
        <v>skill2_2017</v>
      </c>
      <c r="H170" s="25">
        <v>1</v>
      </c>
      <c r="I170" s="25">
        <v>2</v>
      </c>
      <c r="J170" s="25"/>
      <c r="K170" s="25">
        <v>2</v>
      </c>
      <c r="L170" s="25">
        <v>1</v>
      </c>
      <c r="M170" s="25"/>
      <c r="N170" s="29" t="s">
        <v>52</v>
      </c>
      <c r="O170" s="6" t="s">
        <v>49</v>
      </c>
    </row>
    <row r="171" spans="1:15" x14ac:dyDescent="0.15">
      <c r="A171" s="19">
        <v>20173</v>
      </c>
      <c r="B171" s="19"/>
      <c r="C171" s="27">
        <f t="shared" si="14"/>
        <v>520173</v>
      </c>
      <c r="D171" s="47" t="s">
        <v>1059</v>
      </c>
      <c r="E171">
        <v>1</v>
      </c>
      <c r="F171" s="25" t="s">
        <v>1196</v>
      </c>
      <c r="H171" s="25">
        <v>0</v>
      </c>
      <c r="I171" s="25">
        <v>0</v>
      </c>
      <c r="J171" s="25"/>
      <c r="K171">
        <v>5</v>
      </c>
      <c r="L171" s="25">
        <v>0</v>
      </c>
      <c r="N171" s="56" t="s">
        <v>1055</v>
      </c>
      <c r="O171" s="49" t="s">
        <v>1056</v>
      </c>
    </row>
    <row r="172" spans="1:15" x14ac:dyDescent="0.15">
      <c r="A172" s="19">
        <v>20174</v>
      </c>
      <c r="B172" s="19"/>
      <c r="C172" s="27">
        <v>520174</v>
      </c>
      <c r="D172" s="28" t="s">
        <v>193</v>
      </c>
      <c r="E172">
        <v>1</v>
      </c>
      <c r="F172" s="25" t="s">
        <v>1290</v>
      </c>
      <c r="G172" s="25" t="str">
        <f>VLOOKUP(A171,[1]Sheet1!$A$6:$F$343,6,FALSE)</f>
        <v>skill3_2017</v>
      </c>
      <c r="H172" s="25">
        <v>0</v>
      </c>
      <c r="I172" s="25">
        <v>0</v>
      </c>
      <c r="J172" s="25"/>
      <c r="K172" s="25">
        <v>5</v>
      </c>
      <c r="L172" s="25">
        <v>0</v>
      </c>
      <c r="M172" s="25"/>
      <c r="N172" s="29" t="s">
        <v>110</v>
      </c>
      <c r="O172" s="6" t="s">
        <v>49</v>
      </c>
    </row>
    <row r="173" spans="1:15" ht="27" x14ac:dyDescent="0.15">
      <c r="A173" s="19">
        <v>20175</v>
      </c>
      <c r="B173" s="19"/>
      <c r="C173" s="27">
        <f t="shared" si="14"/>
        <v>520175</v>
      </c>
      <c r="D173" s="28" t="s">
        <v>193</v>
      </c>
      <c r="E173">
        <v>0</v>
      </c>
      <c r="F173" s="25" t="s">
        <v>194</v>
      </c>
      <c r="G173" s="25" t="str">
        <f>VLOOKUP(A172,[1]Sheet1!$A$6:$F$343,6,FALSE)</f>
        <v>skill_linshi_3</v>
      </c>
      <c r="H173" s="25">
        <v>0</v>
      </c>
      <c r="I173" s="25">
        <v>0</v>
      </c>
      <c r="J173" s="25"/>
      <c r="K173" s="25">
        <v>5</v>
      </c>
      <c r="L173" s="25">
        <v>1</v>
      </c>
      <c r="M173" s="25"/>
      <c r="N173" s="29" t="s">
        <v>110</v>
      </c>
      <c r="O173" s="57" t="s">
        <v>1075</v>
      </c>
    </row>
    <row r="174" spans="1:15" x14ac:dyDescent="0.15">
      <c r="A174" s="19">
        <v>20176</v>
      </c>
      <c r="B174" s="19"/>
      <c r="C174" s="27">
        <f t="shared" si="14"/>
        <v>520176</v>
      </c>
      <c r="D174" s="28" t="s">
        <v>193</v>
      </c>
      <c r="E174">
        <v>1</v>
      </c>
      <c r="F174" s="25" t="s">
        <v>1291</v>
      </c>
      <c r="G174" s="25"/>
      <c r="H174" s="25">
        <v>0</v>
      </c>
      <c r="I174" s="25">
        <v>0</v>
      </c>
      <c r="J174" s="25"/>
      <c r="K174">
        <v>5</v>
      </c>
      <c r="L174" s="25">
        <v>0</v>
      </c>
      <c r="N174" s="56" t="s">
        <v>1055</v>
      </c>
      <c r="O174" s="49" t="s">
        <v>1076</v>
      </c>
    </row>
    <row r="175" spans="1:15" x14ac:dyDescent="0.15">
      <c r="A175" s="19">
        <v>20177</v>
      </c>
      <c r="B175" s="19"/>
      <c r="C175" s="27">
        <f t="shared" ref="C175" si="17">A175+500000</f>
        <v>520177</v>
      </c>
      <c r="D175" s="27" t="s">
        <v>46</v>
      </c>
      <c r="E175">
        <v>0</v>
      </c>
      <c r="F175" s="25" t="s">
        <v>190</v>
      </c>
      <c r="G175" s="25" t="e">
        <f>VLOOKUP(A175,[1]Sheet1!$A$6:$F$343,6,FALSE)</f>
        <v>#N/A</v>
      </c>
      <c r="H175" s="25">
        <v>1</v>
      </c>
      <c r="I175" s="25">
        <v>1</v>
      </c>
      <c r="J175" s="25"/>
      <c r="K175" s="25">
        <v>9</v>
      </c>
      <c r="L175" s="25">
        <v>1</v>
      </c>
      <c r="M175" s="25"/>
      <c r="N175" s="29" t="s">
        <v>48</v>
      </c>
      <c r="O175" s="6" t="s">
        <v>49</v>
      </c>
    </row>
    <row r="176" spans="1:15" x14ac:dyDescent="0.15">
      <c r="A176" s="19">
        <v>20181</v>
      </c>
      <c r="B176" s="19"/>
      <c r="C176" s="27">
        <f t="shared" si="14"/>
        <v>520181</v>
      </c>
      <c r="D176" s="27" t="s">
        <v>46</v>
      </c>
      <c r="E176">
        <v>1</v>
      </c>
      <c r="F176" s="25" t="s">
        <v>195</v>
      </c>
      <c r="G176" s="25" t="str">
        <f>VLOOKUP(A176,[1]Sheet1!$A$6:$F$343,6,FALSE)</f>
        <v>skill1_2018</v>
      </c>
      <c r="H176" s="25">
        <v>1</v>
      </c>
      <c r="I176" s="25">
        <v>1</v>
      </c>
      <c r="J176" s="25"/>
      <c r="K176" s="25">
        <v>9</v>
      </c>
      <c r="L176" s="25">
        <v>0</v>
      </c>
      <c r="M176" s="25"/>
      <c r="N176" s="29" t="s">
        <v>48</v>
      </c>
      <c r="O176" s="6" t="s">
        <v>49</v>
      </c>
    </row>
    <row r="177" spans="1:15" x14ac:dyDescent="0.15">
      <c r="A177" s="19">
        <v>20182</v>
      </c>
      <c r="B177" s="19"/>
      <c r="C177" s="27">
        <f t="shared" si="14"/>
        <v>520182</v>
      </c>
      <c r="D177" s="27" t="s">
        <v>196</v>
      </c>
      <c r="E177">
        <v>1</v>
      </c>
      <c r="F177" s="25" t="s">
        <v>197</v>
      </c>
      <c r="G177" s="25" t="str">
        <f>VLOOKUP(A177,[1]Sheet1!$A$6:$F$343,6,FALSE)</f>
        <v>skill2_2018</v>
      </c>
      <c r="H177" s="25">
        <v>1</v>
      </c>
      <c r="I177" s="25">
        <v>2</v>
      </c>
      <c r="J177" s="25"/>
      <c r="K177" s="25">
        <v>2</v>
      </c>
      <c r="L177" s="25">
        <v>0</v>
      </c>
      <c r="M177" s="25"/>
      <c r="N177" s="29" t="s">
        <v>52</v>
      </c>
      <c r="O177" s="6" t="s">
        <v>49</v>
      </c>
    </row>
    <row r="178" spans="1:15" x14ac:dyDescent="0.15">
      <c r="A178" s="19">
        <v>20183</v>
      </c>
      <c r="B178" s="19"/>
      <c r="C178" s="27">
        <f t="shared" si="14"/>
        <v>520183</v>
      </c>
      <c r="D178" s="28" t="s">
        <v>198</v>
      </c>
      <c r="E178">
        <v>1</v>
      </c>
      <c r="F178" s="25" t="s">
        <v>199</v>
      </c>
      <c r="G178" s="25" t="str">
        <f>VLOOKUP(A178,[1]Sheet1!$A$6:$F$343,6,FALSE)</f>
        <v>skill3_2018</v>
      </c>
      <c r="H178" s="25">
        <v>1</v>
      </c>
      <c r="I178" s="25">
        <v>0</v>
      </c>
      <c r="J178" s="25"/>
      <c r="K178" s="25">
        <v>5</v>
      </c>
      <c r="L178" s="25">
        <v>0</v>
      </c>
      <c r="M178" s="25"/>
      <c r="N178" s="29" t="s">
        <v>110</v>
      </c>
      <c r="O178" s="6" t="s">
        <v>49</v>
      </c>
    </row>
    <row r="179" spans="1:15" x14ac:dyDescent="0.15">
      <c r="A179" s="19">
        <v>20191</v>
      </c>
      <c r="B179" s="19"/>
      <c r="C179" s="27">
        <f t="shared" si="14"/>
        <v>520191</v>
      </c>
      <c r="D179" s="27" t="s">
        <v>46</v>
      </c>
      <c r="E179">
        <v>1</v>
      </c>
      <c r="F179" s="25" t="s">
        <v>200</v>
      </c>
      <c r="G179" s="25" t="str">
        <f>VLOOKUP(A179,[1]Sheet1!$A$6:$F$343,6,FALSE)</f>
        <v>skill1_2019</v>
      </c>
      <c r="H179" s="25">
        <v>1</v>
      </c>
      <c r="I179" s="25">
        <v>1</v>
      </c>
      <c r="J179" s="25"/>
      <c r="K179" s="25">
        <v>9</v>
      </c>
      <c r="L179" s="25">
        <v>1</v>
      </c>
      <c r="M179" s="25"/>
      <c r="N179" s="29" t="s">
        <v>48</v>
      </c>
      <c r="O179" s="6" t="s">
        <v>49</v>
      </c>
    </row>
    <row r="180" spans="1:15" x14ac:dyDescent="0.15">
      <c r="A180" s="19">
        <v>20192</v>
      </c>
      <c r="B180" s="19"/>
      <c r="C180" s="27">
        <f t="shared" si="14"/>
        <v>520192</v>
      </c>
      <c r="D180" s="27" t="s">
        <v>201</v>
      </c>
      <c r="E180">
        <v>1</v>
      </c>
      <c r="F180" s="25" t="s">
        <v>202</v>
      </c>
      <c r="G180" s="25" t="str">
        <f>VLOOKUP(A180,[1]Sheet1!$A$6:$F$343,6,FALSE)</f>
        <v>skill2_2019</v>
      </c>
      <c r="H180" s="25">
        <v>1</v>
      </c>
      <c r="I180" s="25">
        <v>2</v>
      </c>
      <c r="J180" s="25"/>
      <c r="K180" s="25">
        <v>2</v>
      </c>
      <c r="L180" s="25">
        <v>1</v>
      </c>
      <c r="M180" s="25"/>
      <c r="N180" s="29" t="s">
        <v>52</v>
      </c>
      <c r="O180" s="6" t="s">
        <v>49</v>
      </c>
    </row>
    <row r="181" spans="1:15" x14ac:dyDescent="0.15">
      <c r="A181" s="19">
        <v>20193</v>
      </c>
      <c r="B181" s="19"/>
      <c r="C181" s="27">
        <f t="shared" si="14"/>
        <v>520193</v>
      </c>
      <c r="D181" s="28" t="s">
        <v>203</v>
      </c>
      <c r="E181">
        <v>1</v>
      </c>
      <c r="F181" s="25" t="s">
        <v>204</v>
      </c>
      <c r="G181" s="25" t="str">
        <f>VLOOKUP(A181,[1]Sheet1!$A$6:$F$343,6,FALSE)</f>
        <v>skill3_2019</v>
      </c>
      <c r="H181" s="25">
        <v>0</v>
      </c>
      <c r="I181" s="25">
        <v>0</v>
      </c>
      <c r="J181" s="25"/>
      <c r="K181" s="25">
        <v>5</v>
      </c>
      <c r="L181" s="25">
        <v>0</v>
      </c>
      <c r="M181" s="25"/>
      <c r="N181" s="29" t="s">
        <v>110</v>
      </c>
      <c r="O181" s="6" t="s">
        <v>49</v>
      </c>
    </row>
    <row r="182" spans="1:15" ht="27" x14ac:dyDescent="0.15">
      <c r="A182" s="19">
        <v>20194</v>
      </c>
      <c r="B182" s="19"/>
      <c r="C182" s="27">
        <f t="shared" ref="C182:C187" si="18">A182+500000</f>
        <v>520194</v>
      </c>
      <c r="D182" s="28" t="s">
        <v>203</v>
      </c>
      <c r="E182">
        <v>0</v>
      </c>
      <c r="F182" s="25" t="s">
        <v>205</v>
      </c>
      <c r="G182" s="25" t="str">
        <f>VLOOKUP(A182,[1]Sheet1!$A$6:$F$343,6,FALSE)</f>
        <v>skill_linshi_3</v>
      </c>
      <c r="H182" s="25">
        <v>1</v>
      </c>
      <c r="I182" s="25">
        <v>0</v>
      </c>
      <c r="J182" s="25"/>
      <c r="K182" s="25">
        <v>5</v>
      </c>
      <c r="L182" s="25">
        <v>1</v>
      </c>
      <c r="M182" s="25"/>
      <c r="N182" s="29" t="s">
        <v>110</v>
      </c>
      <c r="O182" s="6" t="s">
        <v>49</v>
      </c>
    </row>
    <row r="183" spans="1:15" ht="27" x14ac:dyDescent="0.15">
      <c r="A183" s="19">
        <v>30001</v>
      </c>
      <c r="B183" s="19"/>
      <c r="C183" s="27">
        <f t="shared" si="18"/>
        <v>530001</v>
      </c>
      <c r="D183" s="27" t="s">
        <v>46</v>
      </c>
      <c r="E183">
        <v>0</v>
      </c>
      <c r="F183" s="25" t="s">
        <v>206</v>
      </c>
      <c r="G183" s="25" t="str">
        <f>VLOOKUP(A183,[1]Sheet1!$A$6:$F$343,6,FALSE)</f>
        <v>skill_linshi_3</v>
      </c>
      <c r="H183" s="25">
        <v>1</v>
      </c>
      <c r="I183" s="25">
        <v>1</v>
      </c>
      <c r="J183" s="25"/>
      <c r="K183" s="25">
        <v>9</v>
      </c>
      <c r="L183" s="25">
        <v>1</v>
      </c>
      <c r="M183" s="25"/>
      <c r="N183" s="29" t="s">
        <v>48</v>
      </c>
      <c r="O183" s="6" t="s">
        <v>49</v>
      </c>
    </row>
    <row r="184" spans="1:15" ht="27" x14ac:dyDescent="0.15">
      <c r="A184" s="19">
        <v>30002</v>
      </c>
      <c r="B184" s="19"/>
      <c r="C184" s="27">
        <f t="shared" si="18"/>
        <v>530002</v>
      </c>
      <c r="D184" s="27" t="s">
        <v>207</v>
      </c>
      <c r="E184">
        <v>1</v>
      </c>
      <c r="F184" s="25" t="s">
        <v>208</v>
      </c>
      <c r="G184" s="25" t="str">
        <f>VLOOKUP(A184,[1]Sheet1!$A$6:$F$343,6,FALSE)</f>
        <v>skill_linshi_11</v>
      </c>
      <c r="H184" s="25">
        <v>1</v>
      </c>
      <c r="I184" s="25">
        <v>2</v>
      </c>
      <c r="J184" s="25"/>
      <c r="K184" s="25">
        <v>2</v>
      </c>
      <c r="L184" s="25">
        <v>1</v>
      </c>
      <c r="M184" s="25"/>
      <c r="N184" s="29" t="s">
        <v>52</v>
      </c>
      <c r="O184" s="6" t="s">
        <v>49</v>
      </c>
    </row>
    <row r="185" spans="1:15" x14ac:dyDescent="0.15">
      <c r="A185" s="19">
        <v>30003</v>
      </c>
      <c r="B185" s="19"/>
      <c r="C185" s="27">
        <f t="shared" si="18"/>
        <v>530003</v>
      </c>
      <c r="D185" s="47" t="s">
        <v>1055</v>
      </c>
      <c r="E185">
        <v>1</v>
      </c>
      <c r="F185" s="25" t="s">
        <v>206</v>
      </c>
      <c r="H185" s="25">
        <v>0</v>
      </c>
      <c r="I185" s="25">
        <v>0</v>
      </c>
      <c r="J185" s="25"/>
      <c r="K185">
        <v>5</v>
      </c>
      <c r="L185" s="25">
        <v>0</v>
      </c>
      <c r="N185" s="56" t="s">
        <v>1055</v>
      </c>
      <c r="O185" s="49" t="s">
        <v>1056</v>
      </c>
    </row>
    <row r="186" spans="1:15" ht="27" x14ac:dyDescent="0.15">
      <c r="A186" s="19">
        <v>30004</v>
      </c>
      <c r="B186" s="19"/>
      <c r="C186" s="27">
        <f t="shared" si="18"/>
        <v>530004</v>
      </c>
      <c r="D186" s="47" t="s">
        <v>1227</v>
      </c>
      <c r="E186">
        <v>1</v>
      </c>
      <c r="F186" s="25" t="s">
        <v>209</v>
      </c>
      <c r="G186" s="25" t="str">
        <f>VLOOKUP(A185,[1]Sheet1!$A$6:$F$343,6,FALSE)</f>
        <v>skill_linshi_4</v>
      </c>
      <c r="H186" s="25">
        <v>0</v>
      </c>
      <c r="I186" s="25">
        <v>0</v>
      </c>
      <c r="J186" s="25"/>
      <c r="K186" s="25">
        <v>5</v>
      </c>
      <c r="L186" s="25">
        <v>0</v>
      </c>
      <c r="M186" s="25"/>
      <c r="N186" s="29" t="s">
        <v>110</v>
      </c>
      <c r="O186" s="57" t="s">
        <v>1075</v>
      </c>
    </row>
    <row r="187" spans="1:15" x14ac:dyDescent="0.15">
      <c r="A187" s="19">
        <v>30005</v>
      </c>
      <c r="B187" s="19"/>
      <c r="C187" s="27">
        <f t="shared" si="18"/>
        <v>530005</v>
      </c>
      <c r="D187" s="47" t="s">
        <v>1226</v>
      </c>
      <c r="E187">
        <v>1</v>
      </c>
      <c r="F187" s="25" t="s">
        <v>1228</v>
      </c>
      <c r="G187" s="25"/>
      <c r="H187" s="25">
        <v>1</v>
      </c>
      <c r="I187" s="25">
        <v>0</v>
      </c>
      <c r="J187" s="25"/>
      <c r="K187">
        <v>5</v>
      </c>
      <c r="L187" s="25">
        <v>1</v>
      </c>
      <c r="N187" s="56" t="s">
        <v>1055</v>
      </c>
      <c r="O187" s="49" t="s">
        <v>1076</v>
      </c>
    </row>
    <row r="188" spans="1:15" x14ac:dyDescent="0.15">
      <c r="A188" s="19">
        <v>30006</v>
      </c>
      <c r="B188" s="19"/>
      <c r="C188" s="27">
        <f t="shared" ref="C188" si="19">A188+500000</f>
        <v>530006</v>
      </c>
      <c r="D188" s="27" t="s">
        <v>207</v>
      </c>
      <c r="E188">
        <v>1</v>
      </c>
      <c r="F188" s="25" t="s">
        <v>208</v>
      </c>
      <c r="G188" s="25" t="e">
        <f>VLOOKUP(A188,[1]Sheet1!$A$6:$F$343,6,FALSE)</f>
        <v>#N/A</v>
      </c>
      <c r="H188" s="25">
        <v>1</v>
      </c>
      <c r="I188" s="25">
        <v>2</v>
      </c>
      <c r="J188" s="25"/>
      <c r="K188" s="25">
        <v>2</v>
      </c>
      <c r="L188" s="25">
        <v>1</v>
      </c>
      <c r="M188" s="25"/>
      <c r="N188" s="29" t="s">
        <v>52</v>
      </c>
      <c r="O188" s="6" t="s">
        <v>49</v>
      </c>
    </row>
    <row r="189" spans="1:15" x14ac:dyDescent="0.15">
      <c r="A189" s="19">
        <v>30011</v>
      </c>
      <c r="B189" s="19"/>
      <c r="C189" s="27">
        <f t="shared" ref="C189:C298" si="20">A189+500000</f>
        <v>530011</v>
      </c>
      <c r="D189" s="27" t="s">
        <v>46</v>
      </c>
      <c r="E189">
        <v>0</v>
      </c>
      <c r="F189" s="25" t="s">
        <v>210</v>
      </c>
      <c r="G189" s="25" t="str">
        <f>VLOOKUP(A189,[1]Sheet1!$A$6:$F$343,6,FALSE)</f>
        <v>skill1_3001</v>
      </c>
      <c r="H189" s="25">
        <v>1</v>
      </c>
      <c r="I189" s="25">
        <v>1</v>
      </c>
      <c r="J189" s="25"/>
      <c r="K189" s="25">
        <v>9</v>
      </c>
      <c r="L189" s="25">
        <v>1</v>
      </c>
      <c r="M189" s="25"/>
      <c r="N189" s="29" t="s">
        <v>48</v>
      </c>
      <c r="O189" s="6" t="s">
        <v>49</v>
      </c>
    </row>
    <row r="190" spans="1:15" x14ac:dyDescent="0.15">
      <c r="A190" s="19">
        <v>30012</v>
      </c>
      <c r="B190" s="19"/>
      <c r="C190" s="27">
        <f t="shared" si="20"/>
        <v>530012</v>
      </c>
      <c r="D190" s="27" t="s">
        <v>211</v>
      </c>
      <c r="E190">
        <v>1</v>
      </c>
      <c r="F190" s="25" t="s">
        <v>212</v>
      </c>
      <c r="G190" s="25" t="str">
        <f>VLOOKUP(A190,[1]Sheet1!$A$6:$F$343,6,FALSE)</f>
        <v>skill2_3001</v>
      </c>
      <c r="H190" s="25">
        <v>1</v>
      </c>
      <c r="I190" s="25">
        <v>2</v>
      </c>
      <c r="J190" s="25"/>
      <c r="K190" s="25">
        <v>2</v>
      </c>
      <c r="L190" s="25">
        <v>1</v>
      </c>
      <c r="M190" s="25"/>
      <c r="N190" s="29" t="s">
        <v>52</v>
      </c>
      <c r="O190" s="6" t="s">
        <v>49</v>
      </c>
    </row>
    <row r="191" spans="1:15" x14ac:dyDescent="0.15">
      <c r="A191" s="19">
        <v>30013</v>
      </c>
      <c r="B191" s="19"/>
      <c r="C191" s="27">
        <f t="shared" si="20"/>
        <v>530013</v>
      </c>
      <c r="D191" s="47" t="s">
        <v>1057</v>
      </c>
      <c r="E191">
        <v>1</v>
      </c>
      <c r="F191" s="25" t="s">
        <v>1197</v>
      </c>
      <c r="H191" s="25">
        <v>0</v>
      </c>
      <c r="I191" s="25">
        <v>0</v>
      </c>
      <c r="J191" s="25"/>
      <c r="K191">
        <v>5</v>
      </c>
      <c r="L191" s="25">
        <v>0</v>
      </c>
      <c r="N191" s="56" t="s">
        <v>1055</v>
      </c>
      <c r="O191" s="49" t="s">
        <v>1056</v>
      </c>
    </row>
    <row r="192" spans="1:15" x14ac:dyDescent="0.15">
      <c r="A192" s="19">
        <v>30014</v>
      </c>
      <c r="B192" s="19"/>
      <c r="C192" s="27">
        <f t="shared" si="20"/>
        <v>530014</v>
      </c>
      <c r="D192" s="27" t="s">
        <v>213</v>
      </c>
      <c r="E192">
        <v>1</v>
      </c>
      <c r="F192" s="25" t="s">
        <v>214</v>
      </c>
      <c r="G192" s="25" t="str">
        <f>VLOOKUP(A191,[1]Sheet1!$A$6:$F$343,6,FALSE)</f>
        <v>skill3_3001</v>
      </c>
      <c r="H192" s="25">
        <v>0</v>
      </c>
      <c r="I192" s="25">
        <v>0</v>
      </c>
      <c r="J192" s="25"/>
      <c r="K192" s="25">
        <v>5</v>
      </c>
      <c r="L192" s="25">
        <v>0</v>
      </c>
      <c r="M192" s="25"/>
      <c r="N192" s="29" t="s">
        <v>110</v>
      </c>
      <c r="O192" s="57" t="s">
        <v>1075</v>
      </c>
    </row>
    <row r="193" spans="1:15" x14ac:dyDescent="0.15">
      <c r="A193" s="19">
        <v>30015</v>
      </c>
      <c r="B193" s="19"/>
      <c r="C193" s="27">
        <f t="shared" si="20"/>
        <v>530015</v>
      </c>
      <c r="D193" s="47" t="s">
        <v>1229</v>
      </c>
      <c r="E193">
        <v>1</v>
      </c>
      <c r="F193" s="25" t="s">
        <v>1230</v>
      </c>
      <c r="G193" s="25"/>
      <c r="H193" s="25">
        <v>1</v>
      </c>
      <c r="I193" s="25">
        <v>1</v>
      </c>
      <c r="J193" s="25"/>
      <c r="K193">
        <v>8</v>
      </c>
      <c r="L193" s="25">
        <v>1</v>
      </c>
      <c r="N193" s="56" t="s">
        <v>1055</v>
      </c>
      <c r="O193" s="49" t="s">
        <v>1076</v>
      </c>
    </row>
    <row r="194" spans="1:15" x14ac:dyDescent="0.15">
      <c r="A194" s="19">
        <v>30016</v>
      </c>
      <c r="B194" s="19"/>
      <c r="C194" s="27">
        <f t="shared" si="20"/>
        <v>530016</v>
      </c>
      <c r="D194" s="27" t="s">
        <v>46</v>
      </c>
      <c r="E194">
        <v>0</v>
      </c>
      <c r="F194" s="25" t="s">
        <v>210</v>
      </c>
      <c r="G194" s="25" t="e">
        <f>VLOOKUP(A194,[1]Sheet1!$A$6:$F$343,6,FALSE)</f>
        <v>#N/A</v>
      </c>
      <c r="H194" s="25">
        <v>1</v>
      </c>
      <c r="I194" s="25">
        <v>1</v>
      </c>
      <c r="J194" s="25"/>
      <c r="K194" s="25">
        <v>9</v>
      </c>
      <c r="L194" s="25">
        <v>1</v>
      </c>
      <c r="M194" s="25"/>
      <c r="N194" s="29" t="s">
        <v>48</v>
      </c>
      <c r="O194" s="6" t="s">
        <v>49</v>
      </c>
    </row>
    <row r="195" spans="1:15" ht="27" x14ac:dyDescent="0.15">
      <c r="A195" s="19">
        <v>30021</v>
      </c>
      <c r="B195" s="19"/>
      <c r="C195" s="27">
        <f t="shared" si="20"/>
        <v>530021</v>
      </c>
      <c r="D195" s="27" t="s">
        <v>46</v>
      </c>
      <c r="E195">
        <v>1</v>
      </c>
      <c r="F195" s="25" t="s">
        <v>215</v>
      </c>
      <c r="G195" s="25" t="str">
        <f>VLOOKUP(A195,[1]Sheet1!$A$6:$F$343,6,FALSE)</f>
        <v>skill_linshi_3</v>
      </c>
      <c r="H195" s="25">
        <v>1</v>
      </c>
      <c r="I195" s="25">
        <v>1</v>
      </c>
      <c r="J195" s="25"/>
      <c r="K195" s="25">
        <v>9</v>
      </c>
      <c r="L195" s="25">
        <v>1</v>
      </c>
      <c r="M195" s="25"/>
      <c r="N195" s="29" t="s">
        <v>48</v>
      </c>
      <c r="O195" s="6" t="s">
        <v>49</v>
      </c>
    </row>
    <row r="196" spans="1:15" x14ac:dyDescent="0.15">
      <c r="A196" s="19">
        <v>30022</v>
      </c>
      <c r="B196" s="19"/>
      <c r="C196" s="27">
        <f t="shared" si="20"/>
        <v>530022</v>
      </c>
      <c r="D196" s="27" t="s">
        <v>216</v>
      </c>
      <c r="E196">
        <v>1</v>
      </c>
      <c r="F196" s="25" t="s">
        <v>217</v>
      </c>
      <c r="G196" s="25" t="str">
        <f>VLOOKUP(A196,[1]Sheet1!$A$6:$F$343,6,FALSE)</f>
        <v>skill2_3002</v>
      </c>
      <c r="H196" s="25">
        <v>1</v>
      </c>
      <c r="I196" s="25">
        <v>2</v>
      </c>
      <c r="J196" s="25"/>
      <c r="K196" s="25">
        <v>2</v>
      </c>
      <c r="L196" s="25">
        <v>0</v>
      </c>
      <c r="M196" s="25"/>
      <c r="N196" s="29" t="s">
        <v>52</v>
      </c>
      <c r="O196" s="6" t="s">
        <v>49</v>
      </c>
    </row>
    <row r="197" spans="1:15" ht="27" x14ac:dyDescent="0.15">
      <c r="A197" s="19">
        <v>30023</v>
      </c>
      <c r="B197" s="19"/>
      <c r="C197" s="27">
        <f t="shared" si="20"/>
        <v>530023</v>
      </c>
      <c r="D197" s="27" t="s">
        <v>218</v>
      </c>
      <c r="E197">
        <v>1</v>
      </c>
      <c r="F197" s="25" t="s">
        <v>219</v>
      </c>
      <c r="G197" s="25" t="str">
        <f>VLOOKUP(A197,[1]Sheet1!$A$6:$F$343,6,FALSE)</f>
        <v>skill_linshi_11</v>
      </c>
      <c r="H197" s="25">
        <v>1</v>
      </c>
      <c r="I197" s="25">
        <v>0</v>
      </c>
      <c r="J197" s="25"/>
      <c r="K197" s="25">
        <v>5</v>
      </c>
      <c r="L197" s="25">
        <v>0</v>
      </c>
      <c r="M197" s="25"/>
      <c r="N197" s="29" t="s">
        <v>110</v>
      </c>
      <c r="O197" s="6" t="s">
        <v>49</v>
      </c>
    </row>
    <row r="198" spans="1:15" x14ac:dyDescent="0.15">
      <c r="A198" s="19">
        <v>30031</v>
      </c>
      <c r="B198" s="19"/>
      <c r="C198" s="27">
        <f t="shared" si="20"/>
        <v>530031</v>
      </c>
      <c r="D198" s="27" t="s">
        <v>46</v>
      </c>
      <c r="E198">
        <v>0</v>
      </c>
      <c r="F198" s="25" t="s">
        <v>220</v>
      </c>
      <c r="G198" s="25" t="str">
        <f>VLOOKUP(A198,[1]Sheet1!$A$6:$F$343,6,FALSE)</f>
        <v>skill1_3003</v>
      </c>
      <c r="H198" s="25">
        <v>1</v>
      </c>
      <c r="I198" s="25">
        <v>1</v>
      </c>
      <c r="J198" s="25"/>
      <c r="K198" s="25">
        <v>9</v>
      </c>
      <c r="L198" s="25">
        <v>1</v>
      </c>
      <c r="M198" s="25"/>
      <c r="N198" s="29" t="s">
        <v>48</v>
      </c>
      <c r="O198" s="6" t="s">
        <v>49</v>
      </c>
    </row>
    <row r="199" spans="1:15" x14ac:dyDescent="0.15">
      <c r="A199" s="19">
        <v>30032</v>
      </c>
      <c r="B199" s="19"/>
      <c r="C199" s="27">
        <f t="shared" si="20"/>
        <v>530032</v>
      </c>
      <c r="D199" s="27" t="s">
        <v>221</v>
      </c>
      <c r="E199">
        <v>1</v>
      </c>
      <c r="F199" s="25" t="s">
        <v>222</v>
      </c>
      <c r="G199" s="25" t="str">
        <f>VLOOKUP(A199,[1]Sheet1!$A$6:$F$343,6,FALSE)</f>
        <v>skill2_3003</v>
      </c>
      <c r="H199" s="25">
        <v>1</v>
      </c>
      <c r="I199" s="25">
        <v>2</v>
      </c>
      <c r="J199" s="25"/>
      <c r="K199" s="25">
        <v>2</v>
      </c>
      <c r="L199" s="25">
        <v>1</v>
      </c>
      <c r="M199" s="25"/>
      <c r="N199" s="29" t="s">
        <v>52</v>
      </c>
      <c r="O199" s="6" t="s">
        <v>49</v>
      </c>
    </row>
    <row r="200" spans="1:15" x14ac:dyDescent="0.15">
      <c r="A200" s="19">
        <v>30033</v>
      </c>
      <c r="B200" s="19"/>
      <c r="C200" s="27">
        <f t="shared" si="20"/>
        <v>530033</v>
      </c>
      <c r="D200" s="47" t="s">
        <v>1057</v>
      </c>
      <c r="E200">
        <v>1</v>
      </c>
      <c r="F200" s="25" t="s">
        <v>1198</v>
      </c>
      <c r="H200" s="25">
        <v>0</v>
      </c>
      <c r="I200" s="25">
        <v>0</v>
      </c>
      <c r="J200" s="25"/>
      <c r="K200">
        <v>5</v>
      </c>
      <c r="L200" s="25">
        <v>0</v>
      </c>
      <c r="N200" s="56" t="s">
        <v>1055</v>
      </c>
      <c r="O200" s="49" t="s">
        <v>1056</v>
      </c>
    </row>
    <row r="201" spans="1:15" x14ac:dyDescent="0.15">
      <c r="A201" s="19">
        <v>30034</v>
      </c>
      <c r="B201" s="19"/>
      <c r="C201" s="27">
        <f t="shared" si="20"/>
        <v>530034</v>
      </c>
      <c r="D201" s="27" t="s">
        <v>223</v>
      </c>
      <c r="E201">
        <v>1</v>
      </c>
      <c r="F201" s="25" t="s">
        <v>224</v>
      </c>
      <c r="G201" s="25" t="str">
        <f>VLOOKUP(A200,[1]Sheet1!$A$6:$F$343,6,FALSE)</f>
        <v>skill3_3003</v>
      </c>
      <c r="H201" s="25">
        <v>0</v>
      </c>
      <c r="I201" s="25">
        <v>0</v>
      </c>
      <c r="J201" s="25"/>
      <c r="K201" s="25">
        <v>5</v>
      </c>
      <c r="L201" s="25">
        <v>0</v>
      </c>
      <c r="M201" s="25"/>
      <c r="N201" s="29" t="s">
        <v>110</v>
      </c>
      <c r="O201" s="57" t="s">
        <v>1075</v>
      </c>
    </row>
    <row r="202" spans="1:15" x14ac:dyDescent="0.15">
      <c r="A202" s="19">
        <v>30035</v>
      </c>
      <c r="B202" s="19"/>
      <c r="C202" s="27">
        <f t="shared" si="20"/>
        <v>530035</v>
      </c>
      <c r="D202" s="47" t="s">
        <v>1231</v>
      </c>
      <c r="E202">
        <v>1</v>
      </c>
      <c r="F202" s="25" t="s">
        <v>1232</v>
      </c>
      <c r="G202" s="25" t="e">
        <f>VLOOKUP(A201,[1]Sheet1!$A$6:$F$343,6,FALSE)</f>
        <v>#N/A</v>
      </c>
      <c r="H202" s="25">
        <v>0</v>
      </c>
      <c r="I202" s="25">
        <v>0</v>
      </c>
      <c r="J202" s="25"/>
      <c r="K202">
        <v>5</v>
      </c>
      <c r="L202" s="25">
        <v>0</v>
      </c>
      <c r="N202" s="56" t="s">
        <v>1055</v>
      </c>
      <c r="O202" s="49" t="s">
        <v>1076</v>
      </c>
    </row>
    <row r="203" spans="1:15" x14ac:dyDescent="0.15">
      <c r="A203" s="19">
        <v>30041</v>
      </c>
      <c r="B203" s="19"/>
      <c r="C203" s="27">
        <f t="shared" si="20"/>
        <v>530041</v>
      </c>
      <c r="D203" s="27" t="s">
        <v>46</v>
      </c>
      <c r="E203">
        <v>0</v>
      </c>
      <c r="F203" s="25" t="s">
        <v>225</v>
      </c>
      <c r="G203" s="25" t="str">
        <f>VLOOKUP(A203,[1]Sheet1!$A$6:$F$343,6,FALSE)</f>
        <v>skill1_3004</v>
      </c>
      <c r="H203" s="25">
        <v>1</v>
      </c>
      <c r="I203" s="25">
        <v>1</v>
      </c>
      <c r="J203" s="25"/>
      <c r="K203" s="25">
        <v>9</v>
      </c>
      <c r="L203" s="25">
        <v>1</v>
      </c>
      <c r="M203" s="25"/>
      <c r="N203" s="29" t="s">
        <v>48</v>
      </c>
      <c r="O203" s="6" t="s">
        <v>49</v>
      </c>
    </row>
    <row r="204" spans="1:15" ht="27" x14ac:dyDescent="0.15">
      <c r="A204" s="19">
        <v>30042</v>
      </c>
      <c r="B204" s="19"/>
      <c r="C204" s="27">
        <f t="shared" si="20"/>
        <v>530042</v>
      </c>
      <c r="D204" s="27" t="s">
        <v>226</v>
      </c>
      <c r="E204">
        <v>1</v>
      </c>
      <c r="F204" s="25" t="s">
        <v>227</v>
      </c>
      <c r="G204" s="25" t="str">
        <f>VLOOKUP(A204,[1]Sheet1!$A$6:$F$343,6,FALSE)</f>
        <v>skill_linshi_11</v>
      </c>
      <c r="H204" s="25">
        <v>1</v>
      </c>
      <c r="I204" s="25">
        <v>2</v>
      </c>
      <c r="J204" s="25"/>
      <c r="K204" s="25">
        <v>2</v>
      </c>
      <c r="L204" s="25">
        <v>1</v>
      </c>
      <c r="M204" s="25"/>
      <c r="N204" s="29" t="s">
        <v>52</v>
      </c>
      <c r="O204" s="6" t="s">
        <v>49</v>
      </c>
    </row>
    <row r="205" spans="1:15" x14ac:dyDescent="0.15">
      <c r="A205" s="19">
        <v>30043</v>
      </c>
      <c r="B205" s="19"/>
      <c r="C205" s="27">
        <f>A205+500000</f>
        <v>530043</v>
      </c>
      <c r="D205" s="47" t="s">
        <v>1053</v>
      </c>
      <c r="E205">
        <v>1</v>
      </c>
      <c r="F205" s="25" t="s">
        <v>1200</v>
      </c>
      <c r="H205" s="25">
        <v>0</v>
      </c>
      <c r="I205" s="25">
        <v>0</v>
      </c>
      <c r="J205" s="25"/>
      <c r="K205">
        <v>5</v>
      </c>
      <c r="L205" s="25">
        <v>0</v>
      </c>
      <c r="N205" s="56" t="s">
        <v>1055</v>
      </c>
      <c r="O205" s="49" t="s">
        <v>1056</v>
      </c>
    </row>
    <row r="206" spans="1:15" x14ac:dyDescent="0.15">
      <c r="A206" s="19">
        <v>30044</v>
      </c>
      <c r="B206" s="19"/>
      <c r="C206" s="27">
        <f t="shared" ref="C206:C207" si="21">A206+500000</f>
        <v>530044</v>
      </c>
      <c r="D206" s="27" t="s">
        <v>228</v>
      </c>
      <c r="E206">
        <v>0</v>
      </c>
      <c r="F206" s="25" t="s">
        <v>230</v>
      </c>
      <c r="G206" s="25" t="e">
        <f>VLOOKUP(A206,[1]Sheet1!$A$6:$F$343,6,FALSE)</f>
        <v>#N/A</v>
      </c>
      <c r="H206" s="25">
        <v>0</v>
      </c>
      <c r="I206" s="25">
        <v>0</v>
      </c>
      <c r="J206" s="25"/>
      <c r="K206" s="25">
        <v>5</v>
      </c>
      <c r="L206" s="25">
        <v>1</v>
      </c>
      <c r="M206" s="25"/>
      <c r="N206" s="29" t="s">
        <v>110</v>
      </c>
      <c r="O206" s="6" t="s">
        <v>49</v>
      </c>
    </row>
    <row r="207" spans="1:15" x14ac:dyDescent="0.15">
      <c r="A207" s="19">
        <v>30045</v>
      </c>
      <c r="B207" s="19"/>
      <c r="C207" s="27">
        <f t="shared" si="21"/>
        <v>530045</v>
      </c>
      <c r="D207" s="27" t="s">
        <v>228</v>
      </c>
      <c r="E207">
        <v>0</v>
      </c>
      <c r="F207" s="25" t="s">
        <v>231</v>
      </c>
      <c r="G207" s="25" t="e">
        <f>VLOOKUP(A207,[1]Sheet1!$A$6:$F$343,6,FALSE)</f>
        <v>#N/A</v>
      </c>
      <c r="H207" s="25">
        <v>0</v>
      </c>
      <c r="I207" s="25">
        <v>0</v>
      </c>
      <c r="J207" s="25"/>
      <c r="K207" s="25">
        <v>5</v>
      </c>
      <c r="L207" s="25">
        <v>1</v>
      </c>
      <c r="M207" s="25"/>
      <c r="N207" s="29" t="s">
        <v>110</v>
      </c>
      <c r="O207" s="6" t="s">
        <v>49</v>
      </c>
    </row>
    <row r="208" spans="1:15" x14ac:dyDescent="0.15">
      <c r="A208" s="19">
        <v>30046</v>
      </c>
      <c r="B208" s="19"/>
      <c r="C208" s="27">
        <f t="shared" ref="C208" si="22">A208+500000</f>
        <v>530046</v>
      </c>
      <c r="D208" s="27" t="s">
        <v>228</v>
      </c>
      <c r="E208">
        <v>0</v>
      </c>
      <c r="F208" s="25" t="s">
        <v>232</v>
      </c>
      <c r="G208" s="25" t="e">
        <f>VLOOKUP(A208,[1]Sheet1!$A$6:$F$343,6,FALSE)</f>
        <v>#N/A</v>
      </c>
      <c r="H208" s="25">
        <v>0</v>
      </c>
      <c r="I208" s="25">
        <v>0</v>
      </c>
      <c r="J208" s="25"/>
      <c r="K208" s="25">
        <v>5</v>
      </c>
      <c r="L208" s="25">
        <v>1</v>
      </c>
      <c r="M208" s="25"/>
      <c r="N208" s="29" t="s">
        <v>110</v>
      </c>
      <c r="O208" s="6" t="s">
        <v>49</v>
      </c>
    </row>
    <row r="209" spans="1:15" x14ac:dyDescent="0.15">
      <c r="A209" s="19">
        <v>30047</v>
      </c>
      <c r="B209" s="19"/>
      <c r="C209" s="27">
        <f t="shared" ref="C209:C211" si="23">A209+500000</f>
        <v>530047</v>
      </c>
      <c r="D209" s="27" t="s">
        <v>228</v>
      </c>
      <c r="E209">
        <v>0</v>
      </c>
      <c r="F209" s="25" t="s">
        <v>233</v>
      </c>
      <c r="G209" s="25" t="e">
        <f>VLOOKUP(A209,[1]Sheet1!$A$6:$F$343,6,FALSE)</f>
        <v>#N/A</v>
      </c>
      <c r="H209" s="25">
        <v>0</v>
      </c>
      <c r="I209" s="25">
        <v>0</v>
      </c>
      <c r="J209" s="25"/>
      <c r="K209" s="25">
        <v>5</v>
      </c>
      <c r="L209" s="25">
        <v>1</v>
      </c>
      <c r="M209" s="25"/>
      <c r="N209" s="29" t="s">
        <v>110</v>
      </c>
      <c r="O209" s="6" t="s">
        <v>49</v>
      </c>
    </row>
    <row r="210" spans="1:15" x14ac:dyDescent="0.15">
      <c r="A210" s="19">
        <v>30048</v>
      </c>
      <c r="B210" s="19"/>
      <c r="C210" s="27">
        <f t="shared" ref="C210:C212" si="24">A210+500000</f>
        <v>530048</v>
      </c>
      <c r="D210" s="27" t="s">
        <v>228</v>
      </c>
      <c r="E210">
        <v>0</v>
      </c>
      <c r="F210" s="25" t="s">
        <v>234</v>
      </c>
      <c r="G210" s="25" t="e">
        <f>VLOOKUP(A210,[1]Sheet1!$A$6:$F$343,6,FALSE)</f>
        <v>#N/A</v>
      </c>
      <c r="H210" s="25">
        <v>0</v>
      </c>
      <c r="I210" s="25">
        <v>0</v>
      </c>
      <c r="J210" s="25"/>
      <c r="K210" s="25">
        <v>5</v>
      </c>
      <c r="L210" s="25">
        <v>0</v>
      </c>
      <c r="M210" s="25"/>
      <c r="N210" s="29" t="s">
        <v>110</v>
      </c>
      <c r="O210" s="6" t="s">
        <v>49</v>
      </c>
    </row>
    <row r="211" spans="1:15" x14ac:dyDescent="0.15">
      <c r="A211" s="19">
        <v>30049</v>
      </c>
      <c r="B211" s="19"/>
      <c r="C211" s="27">
        <f t="shared" si="23"/>
        <v>530049</v>
      </c>
      <c r="D211" s="47" t="s">
        <v>1234</v>
      </c>
      <c r="E211">
        <v>1</v>
      </c>
      <c r="F211" s="25" t="s">
        <v>229</v>
      </c>
      <c r="G211" s="25" t="str">
        <f>VLOOKUP(A205,[1]Sheet1!$A$6:$F$343,6,FALSE)</f>
        <v>skill3_3004</v>
      </c>
      <c r="H211" s="25">
        <v>0</v>
      </c>
      <c r="I211" s="25">
        <v>0</v>
      </c>
      <c r="J211" s="25"/>
      <c r="K211" s="25">
        <v>5</v>
      </c>
      <c r="L211" s="25">
        <v>1</v>
      </c>
      <c r="M211" s="25"/>
      <c r="N211" s="29" t="s">
        <v>110</v>
      </c>
      <c r="O211" s="57" t="s">
        <v>1075</v>
      </c>
    </row>
    <row r="212" spans="1:15" x14ac:dyDescent="0.15">
      <c r="A212" s="19">
        <v>30050</v>
      </c>
      <c r="B212" s="19"/>
      <c r="C212" s="27">
        <f t="shared" si="24"/>
        <v>530050</v>
      </c>
      <c r="D212" s="47" t="s">
        <v>1233</v>
      </c>
      <c r="E212">
        <v>1</v>
      </c>
      <c r="F212" s="25" t="s">
        <v>1235</v>
      </c>
      <c r="G212" s="25"/>
      <c r="H212" s="25">
        <v>1</v>
      </c>
      <c r="I212" s="25">
        <v>0</v>
      </c>
      <c r="J212" s="25"/>
      <c r="K212">
        <v>3</v>
      </c>
      <c r="L212" s="25">
        <v>1</v>
      </c>
      <c r="N212" s="56" t="s">
        <v>1055</v>
      </c>
      <c r="O212" s="49" t="s">
        <v>1076</v>
      </c>
    </row>
    <row r="213" spans="1:15" x14ac:dyDescent="0.15">
      <c r="A213" s="19">
        <v>30051</v>
      </c>
      <c r="B213" s="19"/>
      <c r="C213" s="27">
        <f t="shared" si="20"/>
        <v>530051</v>
      </c>
      <c r="D213" s="27" t="s">
        <v>46</v>
      </c>
      <c r="E213">
        <v>0</v>
      </c>
      <c r="F213" s="25" t="s">
        <v>235</v>
      </c>
      <c r="G213" s="25" t="str">
        <f>VLOOKUP(A213,[1]Sheet1!$A$6:$F$343,6,FALSE)</f>
        <v>skill1_3005</v>
      </c>
      <c r="H213" s="25">
        <v>1</v>
      </c>
      <c r="I213" s="25">
        <v>1</v>
      </c>
      <c r="J213" s="25"/>
      <c r="K213" s="25">
        <v>9</v>
      </c>
      <c r="L213" s="25">
        <v>1</v>
      </c>
      <c r="M213" s="25"/>
      <c r="N213" s="29" t="s">
        <v>48</v>
      </c>
      <c r="O213" s="6" t="s">
        <v>49</v>
      </c>
    </row>
    <row r="214" spans="1:15" x14ac:dyDescent="0.15">
      <c r="A214" s="19">
        <v>30052</v>
      </c>
      <c r="B214" s="19"/>
      <c r="C214" s="27">
        <f t="shared" si="20"/>
        <v>530052</v>
      </c>
      <c r="D214" s="27" t="s">
        <v>236</v>
      </c>
      <c r="E214">
        <v>1</v>
      </c>
      <c r="F214" s="25" t="s">
        <v>237</v>
      </c>
      <c r="G214" s="25" t="str">
        <f>VLOOKUP(A214,[1]Sheet1!$A$6:$F$343,6,FALSE)</f>
        <v>skill2_3005</v>
      </c>
      <c r="H214" s="25">
        <v>1</v>
      </c>
      <c r="I214" s="25">
        <v>2</v>
      </c>
      <c r="J214" s="25"/>
      <c r="K214" s="25">
        <v>2</v>
      </c>
      <c r="L214" s="25">
        <v>1</v>
      </c>
      <c r="M214" s="25"/>
      <c r="N214" s="29" t="s">
        <v>52</v>
      </c>
      <c r="O214" s="6" t="s">
        <v>49</v>
      </c>
    </row>
    <row r="215" spans="1:15" x14ac:dyDescent="0.15">
      <c r="A215" s="19">
        <v>30053</v>
      </c>
      <c r="B215" s="19"/>
      <c r="C215" s="27">
        <f t="shared" si="20"/>
        <v>530053</v>
      </c>
      <c r="D215" s="47" t="s">
        <v>1057</v>
      </c>
      <c r="E215">
        <v>1</v>
      </c>
      <c r="F215" s="25" t="s">
        <v>1199</v>
      </c>
      <c r="H215" s="25">
        <v>0</v>
      </c>
      <c r="I215" s="25">
        <v>0</v>
      </c>
      <c r="J215" s="25"/>
      <c r="K215">
        <v>5</v>
      </c>
      <c r="L215" s="25">
        <v>0</v>
      </c>
      <c r="N215" s="56" t="s">
        <v>1055</v>
      </c>
      <c r="O215" s="49" t="s">
        <v>1056</v>
      </c>
    </row>
    <row r="216" spans="1:15" x14ac:dyDescent="0.15">
      <c r="A216" s="19">
        <v>30054</v>
      </c>
      <c r="B216" s="19"/>
      <c r="C216" s="27">
        <f t="shared" si="20"/>
        <v>530054</v>
      </c>
      <c r="D216" s="27" t="s">
        <v>238</v>
      </c>
      <c r="E216">
        <v>1</v>
      </c>
      <c r="F216" s="25" t="s">
        <v>239</v>
      </c>
      <c r="G216" s="25" t="str">
        <f>VLOOKUP(A215,[1]Sheet1!$A$6:$F$343,6,FALSE)</f>
        <v>skill3_3005</v>
      </c>
      <c r="H216" s="25">
        <v>0</v>
      </c>
      <c r="I216" s="25">
        <v>0</v>
      </c>
      <c r="J216" s="25"/>
      <c r="K216" s="25">
        <v>5</v>
      </c>
      <c r="L216" s="25">
        <v>0</v>
      </c>
      <c r="M216" s="25"/>
      <c r="N216" s="29" t="s">
        <v>110</v>
      </c>
      <c r="O216" s="57" t="s">
        <v>1075</v>
      </c>
    </row>
    <row r="217" spans="1:15" x14ac:dyDescent="0.15">
      <c r="A217" s="19">
        <v>30055</v>
      </c>
      <c r="B217" s="19"/>
      <c r="C217" s="27">
        <f t="shared" si="20"/>
        <v>530055</v>
      </c>
      <c r="D217" s="47" t="s">
        <v>1236</v>
      </c>
      <c r="E217">
        <v>1</v>
      </c>
      <c r="F217" s="25" t="s">
        <v>1237</v>
      </c>
      <c r="G217" s="25"/>
      <c r="H217" s="25">
        <v>0</v>
      </c>
      <c r="I217" s="25">
        <v>0</v>
      </c>
      <c r="J217" s="25"/>
      <c r="K217">
        <v>5</v>
      </c>
      <c r="L217" s="25">
        <v>0</v>
      </c>
      <c r="N217" s="56" t="s">
        <v>1055</v>
      </c>
      <c r="O217" s="49" t="s">
        <v>1076</v>
      </c>
    </row>
    <row r="218" spans="1:15" x14ac:dyDescent="0.15">
      <c r="A218" s="19">
        <v>30061</v>
      </c>
      <c r="B218" s="19"/>
      <c r="C218" s="27">
        <f t="shared" si="20"/>
        <v>530061</v>
      </c>
      <c r="D218" s="27" t="s">
        <v>46</v>
      </c>
      <c r="E218">
        <v>0</v>
      </c>
      <c r="F218" s="25" t="s">
        <v>240</v>
      </c>
      <c r="G218" s="25" t="str">
        <f>VLOOKUP(A218,[1]Sheet1!$A$6:$F$343,6,FALSE)</f>
        <v>skill1_3006</v>
      </c>
      <c r="H218" s="25">
        <v>1</v>
      </c>
      <c r="I218" s="25">
        <v>1</v>
      </c>
      <c r="J218" s="25"/>
      <c r="K218" s="25">
        <v>9</v>
      </c>
      <c r="L218" s="25">
        <v>1</v>
      </c>
      <c r="M218" s="25"/>
      <c r="N218" s="29" t="s">
        <v>48</v>
      </c>
      <c r="O218" s="6" t="s">
        <v>49</v>
      </c>
    </row>
    <row r="219" spans="1:15" x14ac:dyDescent="0.15">
      <c r="A219" s="19">
        <v>30062</v>
      </c>
      <c r="B219" s="19"/>
      <c r="C219" s="27">
        <f t="shared" si="20"/>
        <v>530062</v>
      </c>
      <c r="D219" s="27" t="s">
        <v>241</v>
      </c>
      <c r="E219">
        <v>1</v>
      </c>
      <c r="F219" s="25" t="s">
        <v>242</v>
      </c>
      <c r="G219" s="25" t="str">
        <f>VLOOKUP(A219,[1]Sheet1!$A$6:$F$343,6,FALSE)</f>
        <v>skill2_3006</v>
      </c>
      <c r="H219" s="25">
        <v>1</v>
      </c>
      <c r="I219" s="25">
        <v>2</v>
      </c>
      <c r="J219" s="25"/>
      <c r="K219" s="25">
        <v>2</v>
      </c>
      <c r="L219" s="25">
        <v>1</v>
      </c>
      <c r="M219" s="25"/>
      <c r="N219" s="29" t="s">
        <v>52</v>
      </c>
      <c r="O219" s="6" t="s">
        <v>49</v>
      </c>
    </row>
    <row r="220" spans="1:15" x14ac:dyDescent="0.15">
      <c r="A220" s="19">
        <v>30063</v>
      </c>
      <c r="B220" s="19"/>
      <c r="C220" s="27">
        <f t="shared" si="20"/>
        <v>530063</v>
      </c>
      <c r="D220" s="47" t="s">
        <v>1055</v>
      </c>
      <c r="E220">
        <v>1</v>
      </c>
      <c r="F220" s="25" t="s">
        <v>1201</v>
      </c>
      <c r="H220" s="25">
        <v>0</v>
      </c>
      <c r="I220" s="25">
        <v>0</v>
      </c>
      <c r="J220" s="25"/>
      <c r="K220">
        <v>5</v>
      </c>
      <c r="L220" s="25">
        <v>0</v>
      </c>
      <c r="N220" s="56" t="s">
        <v>1055</v>
      </c>
      <c r="O220" s="49" t="s">
        <v>1056</v>
      </c>
    </row>
    <row r="221" spans="1:15" x14ac:dyDescent="0.15">
      <c r="A221" s="19">
        <v>30064</v>
      </c>
      <c r="B221" s="19"/>
      <c r="C221" s="27">
        <f t="shared" si="20"/>
        <v>530064</v>
      </c>
      <c r="D221" s="27" t="s">
        <v>243</v>
      </c>
      <c r="E221">
        <v>1</v>
      </c>
      <c r="F221" s="25" t="s">
        <v>244</v>
      </c>
      <c r="G221" s="25" t="str">
        <f>VLOOKUP(A220,[1]Sheet1!$A$6:$F$343,6,FALSE)</f>
        <v>skill3_3006</v>
      </c>
      <c r="H221" s="25">
        <v>1</v>
      </c>
      <c r="I221" s="25">
        <v>0</v>
      </c>
      <c r="J221" s="25"/>
      <c r="K221" s="25">
        <v>5</v>
      </c>
      <c r="L221" s="25">
        <v>1</v>
      </c>
      <c r="M221" s="25"/>
      <c r="N221" s="29" t="s">
        <v>110</v>
      </c>
      <c r="O221" s="57" t="s">
        <v>1075</v>
      </c>
    </row>
    <row r="222" spans="1:15" x14ac:dyDescent="0.15">
      <c r="A222" s="19">
        <v>30065</v>
      </c>
      <c r="B222" s="19"/>
      <c r="C222" s="27">
        <f t="shared" si="20"/>
        <v>530065</v>
      </c>
      <c r="D222" s="47" t="s">
        <v>1238</v>
      </c>
      <c r="E222">
        <v>1</v>
      </c>
      <c r="F222" s="25" t="s">
        <v>384</v>
      </c>
      <c r="G222" s="25"/>
      <c r="H222" s="25">
        <v>0</v>
      </c>
      <c r="I222" s="25">
        <v>0</v>
      </c>
      <c r="J222" s="25"/>
      <c r="K222">
        <v>5</v>
      </c>
      <c r="L222" s="25">
        <v>0</v>
      </c>
      <c r="N222" s="56" t="s">
        <v>1055</v>
      </c>
      <c r="O222" s="49" t="s">
        <v>1076</v>
      </c>
    </row>
    <row r="223" spans="1:15" x14ac:dyDescent="0.15">
      <c r="A223" s="19">
        <v>30071</v>
      </c>
      <c r="B223" s="19"/>
      <c r="C223" s="27">
        <f t="shared" si="20"/>
        <v>530071</v>
      </c>
      <c r="D223" s="27" t="s">
        <v>46</v>
      </c>
      <c r="E223">
        <v>1</v>
      </c>
      <c r="F223" s="25" t="s">
        <v>245</v>
      </c>
      <c r="G223" s="25" t="str">
        <f>VLOOKUP(A223,[1]Sheet1!$A$6:$F$343,6,FALSE)</f>
        <v>skill1_3007</v>
      </c>
      <c r="H223" s="25">
        <v>1</v>
      </c>
      <c r="I223" s="25">
        <v>1</v>
      </c>
      <c r="J223" s="25"/>
      <c r="K223" s="25">
        <v>9</v>
      </c>
      <c r="L223" s="25">
        <v>1</v>
      </c>
      <c r="M223" s="25"/>
      <c r="N223" s="29" t="s">
        <v>48</v>
      </c>
      <c r="O223" s="6" t="s">
        <v>49</v>
      </c>
    </row>
    <row r="224" spans="1:15" x14ac:dyDescent="0.15">
      <c r="A224" s="19">
        <v>30072</v>
      </c>
      <c r="B224" s="19"/>
      <c r="C224" s="27">
        <f t="shared" si="20"/>
        <v>530072</v>
      </c>
      <c r="D224" s="27" t="s">
        <v>246</v>
      </c>
      <c r="E224">
        <v>1</v>
      </c>
      <c r="F224" s="25" t="s">
        <v>247</v>
      </c>
      <c r="G224" s="25" t="str">
        <f>VLOOKUP(A224,[1]Sheet1!$A$6:$F$343,6,FALSE)</f>
        <v>skill2_3007</v>
      </c>
      <c r="H224" s="25">
        <v>1</v>
      </c>
      <c r="I224" s="25">
        <v>2</v>
      </c>
      <c r="J224" s="25"/>
      <c r="K224" s="25">
        <v>2</v>
      </c>
      <c r="L224" s="25">
        <v>0</v>
      </c>
      <c r="M224" s="25"/>
      <c r="N224" s="29" t="s">
        <v>52</v>
      </c>
      <c r="O224" s="6" t="s">
        <v>49</v>
      </c>
    </row>
    <row r="225" spans="1:15" x14ac:dyDescent="0.15">
      <c r="A225" s="19">
        <v>30073</v>
      </c>
      <c r="B225" s="19"/>
      <c r="C225" s="27">
        <f t="shared" si="20"/>
        <v>530073</v>
      </c>
      <c r="D225" s="27" t="s">
        <v>248</v>
      </c>
      <c r="E225">
        <v>1</v>
      </c>
      <c r="F225" s="25" t="s">
        <v>249</v>
      </c>
      <c r="G225" s="25" t="str">
        <f>VLOOKUP(A225,[1]Sheet1!$A$6:$F$343,6,FALSE)</f>
        <v>skill3_3007</v>
      </c>
      <c r="H225" s="25">
        <v>1</v>
      </c>
      <c r="I225" s="25">
        <v>0</v>
      </c>
      <c r="J225" s="25"/>
      <c r="K225" s="25">
        <v>5</v>
      </c>
      <c r="L225" s="25">
        <v>0</v>
      </c>
      <c r="M225" s="25"/>
      <c r="N225" s="29" t="s">
        <v>110</v>
      </c>
      <c r="O225" s="6" t="s">
        <v>49</v>
      </c>
    </row>
    <row r="226" spans="1:15" x14ac:dyDescent="0.15">
      <c r="A226" s="19">
        <v>30081</v>
      </c>
      <c r="B226" s="19"/>
      <c r="C226" s="27">
        <f t="shared" si="20"/>
        <v>530081</v>
      </c>
      <c r="D226" s="27" t="s">
        <v>46</v>
      </c>
      <c r="E226">
        <v>0</v>
      </c>
      <c r="F226" s="25" t="s">
        <v>250</v>
      </c>
      <c r="G226" s="25" t="str">
        <f>VLOOKUP(A226,[1]Sheet1!$A$6:$F$343,6,FALSE)</f>
        <v>skill1_3008</v>
      </c>
      <c r="H226" s="25">
        <v>1</v>
      </c>
      <c r="I226" s="25">
        <v>1</v>
      </c>
      <c r="J226" s="25"/>
      <c r="K226" s="25">
        <v>9</v>
      </c>
      <c r="L226" s="25">
        <v>1</v>
      </c>
      <c r="M226" s="25"/>
      <c r="N226" s="29" t="s">
        <v>48</v>
      </c>
      <c r="O226" s="6" t="s">
        <v>49</v>
      </c>
    </row>
    <row r="227" spans="1:15" x14ac:dyDescent="0.15">
      <c r="A227" s="19">
        <v>30082</v>
      </c>
      <c r="B227" s="19"/>
      <c r="C227" s="27">
        <f t="shared" si="20"/>
        <v>530082</v>
      </c>
      <c r="D227" s="27" t="s">
        <v>251</v>
      </c>
      <c r="E227">
        <v>1</v>
      </c>
      <c r="F227" s="25" t="s">
        <v>252</v>
      </c>
      <c r="G227" s="25" t="str">
        <f>VLOOKUP(A227,[1]Sheet1!$A$6:$F$343,6,FALSE)</f>
        <v>skill2_3008</v>
      </c>
      <c r="H227" s="25">
        <v>1</v>
      </c>
      <c r="I227" s="25">
        <v>2</v>
      </c>
      <c r="J227" s="25"/>
      <c r="K227" s="25">
        <v>2</v>
      </c>
      <c r="L227" s="25">
        <v>1</v>
      </c>
      <c r="M227" s="25"/>
      <c r="N227" s="29" t="s">
        <v>52</v>
      </c>
      <c r="O227" s="6" t="s">
        <v>49</v>
      </c>
    </row>
    <row r="228" spans="1:15" x14ac:dyDescent="0.15">
      <c r="A228" s="19">
        <v>30083</v>
      </c>
      <c r="B228" s="19"/>
      <c r="C228" s="27">
        <f t="shared" si="20"/>
        <v>530083</v>
      </c>
      <c r="D228" s="47" t="s">
        <v>1053</v>
      </c>
      <c r="E228">
        <v>1</v>
      </c>
      <c r="F228" s="25" t="s">
        <v>1202</v>
      </c>
      <c r="H228" s="25">
        <v>0</v>
      </c>
      <c r="I228" s="25">
        <v>0</v>
      </c>
      <c r="J228" s="25"/>
      <c r="K228">
        <v>5</v>
      </c>
      <c r="L228" s="25">
        <v>0</v>
      </c>
      <c r="N228" s="56" t="s">
        <v>1055</v>
      </c>
      <c r="O228" s="49" t="s">
        <v>1056</v>
      </c>
    </row>
    <row r="229" spans="1:15" x14ac:dyDescent="0.15">
      <c r="A229" s="19">
        <v>30084</v>
      </c>
      <c r="B229" s="19"/>
      <c r="C229" s="27">
        <f t="shared" si="20"/>
        <v>530084</v>
      </c>
      <c r="D229" s="27" t="s">
        <v>253</v>
      </c>
      <c r="E229">
        <v>1</v>
      </c>
      <c r="F229" s="25" t="s">
        <v>254</v>
      </c>
      <c r="G229" s="25" t="str">
        <f>VLOOKUP(A228,[1]Sheet1!$A$6:$F$343,6,FALSE)</f>
        <v>skill3_3008</v>
      </c>
      <c r="H229" s="25">
        <v>0</v>
      </c>
      <c r="I229" s="25">
        <v>0</v>
      </c>
      <c r="J229" s="25"/>
      <c r="K229" s="25">
        <v>5</v>
      </c>
      <c r="L229" s="25">
        <v>0</v>
      </c>
      <c r="M229" s="25"/>
      <c r="N229" s="29" t="s">
        <v>110</v>
      </c>
      <c r="O229" s="57" t="s">
        <v>1075</v>
      </c>
    </row>
    <row r="230" spans="1:15" x14ac:dyDescent="0.15">
      <c r="A230" s="19">
        <v>30085</v>
      </c>
      <c r="B230" s="19"/>
      <c r="C230" s="27">
        <f t="shared" si="20"/>
        <v>530085</v>
      </c>
      <c r="D230" s="47" t="s">
        <v>1239</v>
      </c>
      <c r="E230">
        <v>1</v>
      </c>
      <c r="F230" s="25" t="s">
        <v>401</v>
      </c>
      <c r="G230" s="25"/>
      <c r="H230" s="25">
        <v>0</v>
      </c>
      <c r="I230" s="25">
        <v>0</v>
      </c>
      <c r="J230" s="25"/>
      <c r="K230">
        <v>5</v>
      </c>
      <c r="L230" s="25">
        <v>0</v>
      </c>
      <c r="N230" s="56" t="s">
        <v>1055</v>
      </c>
      <c r="O230" s="49" t="s">
        <v>1076</v>
      </c>
    </row>
    <row r="231" spans="1:15" ht="27" x14ac:dyDescent="0.15">
      <c r="A231" s="19">
        <v>30091</v>
      </c>
      <c r="B231" s="19"/>
      <c r="C231" s="27">
        <f t="shared" si="20"/>
        <v>530091</v>
      </c>
      <c r="D231" s="27" t="s">
        <v>46</v>
      </c>
      <c r="E231">
        <v>0</v>
      </c>
      <c r="F231" s="25" t="s">
        <v>255</v>
      </c>
      <c r="G231" s="25" t="str">
        <f>VLOOKUP(A231,[1]Sheet1!$A$6:$F$343,6,FALSE)</f>
        <v>skill_linshi_3</v>
      </c>
      <c r="H231" s="25">
        <v>1</v>
      </c>
      <c r="I231" s="25">
        <v>1</v>
      </c>
      <c r="J231" s="25"/>
      <c r="K231" s="25">
        <v>9</v>
      </c>
      <c r="L231" s="25">
        <v>1</v>
      </c>
      <c r="M231" s="25"/>
      <c r="N231" s="29" t="s">
        <v>48</v>
      </c>
      <c r="O231" s="6" t="s">
        <v>49</v>
      </c>
    </row>
    <row r="232" spans="1:15" ht="27" x14ac:dyDescent="0.15">
      <c r="A232" s="19">
        <v>30092</v>
      </c>
      <c r="B232" s="19"/>
      <c r="C232" s="27">
        <f t="shared" si="20"/>
        <v>530092</v>
      </c>
      <c r="D232" s="27" t="s">
        <v>256</v>
      </c>
      <c r="E232">
        <v>1</v>
      </c>
      <c r="F232" s="25" t="s">
        <v>257</v>
      </c>
      <c r="G232" s="25" t="str">
        <f>VLOOKUP(A232,[1]Sheet1!$A$6:$F$343,6,FALSE)</f>
        <v>skill_linshi_11</v>
      </c>
      <c r="H232" s="25">
        <v>1</v>
      </c>
      <c r="I232" s="25">
        <v>2</v>
      </c>
      <c r="J232" s="25"/>
      <c r="K232" s="25">
        <v>2</v>
      </c>
      <c r="L232" s="25">
        <v>1</v>
      </c>
      <c r="M232" s="25"/>
      <c r="N232" s="29" t="s">
        <v>52</v>
      </c>
      <c r="O232" s="6" t="s">
        <v>49</v>
      </c>
    </row>
    <row r="233" spans="1:15" x14ac:dyDescent="0.15">
      <c r="A233" s="19">
        <v>30093</v>
      </c>
      <c r="B233" s="19"/>
      <c r="C233" s="27">
        <f t="shared" si="20"/>
        <v>530093</v>
      </c>
      <c r="D233" s="47" t="s">
        <v>1059</v>
      </c>
      <c r="E233">
        <v>1</v>
      </c>
      <c r="F233" s="25" t="s">
        <v>1203</v>
      </c>
      <c r="H233" s="25">
        <v>0</v>
      </c>
      <c r="I233" s="25">
        <v>0</v>
      </c>
      <c r="J233" s="25"/>
      <c r="K233">
        <v>5</v>
      </c>
      <c r="L233" s="25">
        <v>0</v>
      </c>
      <c r="N233" s="56" t="s">
        <v>1055</v>
      </c>
      <c r="O233" s="49" t="s">
        <v>1056</v>
      </c>
    </row>
    <row r="234" spans="1:15" ht="27" x14ac:dyDescent="0.15">
      <c r="A234" s="19">
        <v>30094</v>
      </c>
      <c r="B234" s="19"/>
      <c r="C234" s="27">
        <f t="shared" si="20"/>
        <v>530094</v>
      </c>
      <c r="D234" s="47" t="s">
        <v>1240</v>
      </c>
      <c r="E234">
        <v>1</v>
      </c>
      <c r="F234" s="25" t="s">
        <v>259</v>
      </c>
      <c r="G234" s="25" t="str">
        <f>VLOOKUP(A233,[1]Sheet1!$A$6:$F$343,6,FALSE)</f>
        <v>skill_linshi_4</v>
      </c>
      <c r="H234" s="25">
        <v>1</v>
      </c>
      <c r="I234" s="25">
        <v>0</v>
      </c>
      <c r="J234" s="25"/>
      <c r="K234" s="25">
        <v>5</v>
      </c>
      <c r="L234" s="25">
        <v>1</v>
      </c>
      <c r="M234" s="25"/>
      <c r="N234" s="29" t="s">
        <v>110</v>
      </c>
      <c r="O234" s="57" t="s">
        <v>1075</v>
      </c>
    </row>
    <row r="235" spans="1:15" x14ac:dyDescent="0.15">
      <c r="A235" s="19">
        <v>30095</v>
      </c>
      <c r="B235" s="19"/>
      <c r="C235" s="27">
        <f t="shared" si="20"/>
        <v>530095</v>
      </c>
      <c r="D235" s="27" t="s">
        <v>258</v>
      </c>
      <c r="E235">
        <v>1</v>
      </c>
      <c r="F235" s="25" t="s">
        <v>1241</v>
      </c>
      <c r="G235" s="25"/>
      <c r="H235" s="25">
        <v>0</v>
      </c>
      <c r="I235" s="25">
        <v>0</v>
      </c>
      <c r="J235" s="25"/>
      <c r="K235">
        <v>5</v>
      </c>
      <c r="L235" s="25">
        <v>0</v>
      </c>
      <c r="N235" s="56" t="s">
        <v>1055</v>
      </c>
      <c r="O235" s="49" t="s">
        <v>1076</v>
      </c>
    </row>
    <row r="236" spans="1:15" x14ac:dyDescent="0.15">
      <c r="A236" s="19">
        <v>30101</v>
      </c>
      <c r="B236" s="19"/>
      <c r="C236" s="27">
        <f t="shared" si="20"/>
        <v>530101</v>
      </c>
      <c r="D236" s="27" t="s">
        <v>46</v>
      </c>
      <c r="E236">
        <v>0</v>
      </c>
      <c r="F236" s="25" t="s">
        <v>260</v>
      </c>
      <c r="G236" s="25" t="str">
        <f>VLOOKUP(A236,[1]Sheet1!$A$6:$F$343,6,FALSE)</f>
        <v>skill1_3010</v>
      </c>
      <c r="H236" s="25">
        <v>1</v>
      </c>
      <c r="I236" s="25">
        <v>1</v>
      </c>
      <c r="J236" s="25"/>
      <c r="K236" s="25">
        <v>9</v>
      </c>
      <c r="L236" s="25">
        <v>1</v>
      </c>
      <c r="M236" s="25"/>
      <c r="N236" s="29" t="s">
        <v>48</v>
      </c>
      <c r="O236" s="6" t="s">
        <v>49</v>
      </c>
    </row>
    <row r="237" spans="1:15" ht="27" x14ac:dyDescent="0.15">
      <c r="A237" s="19">
        <v>30102</v>
      </c>
      <c r="B237" s="19"/>
      <c r="C237" s="27">
        <f t="shared" si="20"/>
        <v>530102</v>
      </c>
      <c r="D237" s="27" t="s">
        <v>261</v>
      </c>
      <c r="E237">
        <v>1</v>
      </c>
      <c r="F237" s="25" t="s">
        <v>262</v>
      </c>
      <c r="G237" s="25" t="str">
        <f>VLOOKUP(A237,[1]Sheet1!$A$6:$F$343,6,FALSE)</f>
        <v>skill_linshi_11</v>
      </c>
      <c r="H237" s="25">
        <v>1</v>
      </c>
      <c r="I237" s="25">
        <v>2</v>
      </c>
      <c r="J237" s="25"/>
      <c r="K237" s="25">
        <v>2</v>
      </c>
      <c r="L237" s="25">
        <v>1</v>
      </c>
      <c r="M237" s="25"/>
      <c r="N237" s="29" t="s">
        <v>52</v>
      </c>
      <c r="O237" s="6" t="s">
        <v>49</v>
      </c>
    </row>
    <row r="238" spans="1:15" x14ac:dyDescent="0.15">
      <c r="A238" s="19">
        <v>30103</v>
      </c>
      <c r="B238" s="19"/>
      <c r="C238" s="27">
        <f t="shared" si="20"/>
        <v>530103</v>
      </c>
      <c r="D238" s="52" t="s">
        <v>1195</v>
      </c>
      <c r="E238">
        <v>1</v>
      </c>
      <c r="F238" s="25" t="s">
        <v>1204</v>
      </c>
      <c r="H238" s="25">
        <v>0</v>
      </c>
      <c r="I238" s="25">
        <v>0</v>
      </c>
      <c r="J238" s="25"/>
      <c r="K238">
        <v>5</v>
      </c>
      <c r="L238" s="25">
        <v>0</v>
      </c>
      <c r="N238" s="56" t="s">
        <v>1055</v>
      </c>
      <c r="O238" s="49" t="s">
        <v>1056</v>
      </c>
    </row>
    <row r="239" spans="1:15" ht="27" x14ac:dyDescent="0.15">
      <c r="A239" s="19">
        <v>30104</v>
      </c>
      <c r="B239" s="19"/>
      <c r="C239" s="27">
        <f t="shared" si="20"/>
        <v>530104</v>
      </c>
      <c r="D239" s="27" t="s">
        <v>263</v>
      </c>
      <c r="E239">
        <v>1</v>
      </c>
      <c r="F239" s="25" t="s">
        <v>264</v>
      </c>
      <c r="G239" s="25" t="str">
        <f>VLOOKUP(A238,[1]Sheet1!$A$6:$F$343,6,FALSE)</f>
        <v>skill_linshi_4</v>
      </c>
      <c r="H239" s="25">
        <v>0</v>
      </c>
      <c r="I239" s="25">
        <v>0</v>
      </c>
      <c r="J239" s="25"/>
      <c r="K239" s="25">
        <v>5</v>
      </c>
      <c r="L239" s="25">
        <v>0</v>
      </c>
      <c r="M239" s="25"/>
      <c r="N239" s="29" t="s">
        <v>110</v>
      </c>
      <c r="O239" s="57" t="s">
        <v>1075</v>
      </c>
    </row>
    <row r="240" spans="1:15" x14ac:dyDescent="0.15">
      <c r="A240" s="19">
        <v>30105</v>
      </c>
      <c r="B240" s="19"/>
      <c r="C240" s="27">
        <f t="shared" si="20"/>
        <v>530105</v>
      </c>
      <c r="D240" s="27" t="s">
        <v>263</v>
      </c>
      <c r="E240">
        <v>1</v>
      </c>
      <c r="F240" s="25" t="s">
        <v>264</v>
      </c>
      <c r="G240" s="25"/>
      <c r="H240" s="25">
        <v>0</v>
      </c>
      <c r="I240" s="25">
        <v>0</v>
      </c>
      <c r="J240" s="25"/>
      <c r="K240">
        <v>5</v>
      </c>
      <c r="L240" s="25">
        <v>0</v>
      </c>
      <c r="N240" s="56" t="s">
        <v>1055</v>
      </c>
      <c r="O240" s="49" t="s">
        <v>1076</v>
      </c>
    </row>
    <row r="241" spans="1:15" x14ac:dyDescent="0.15">
      <c r="A241" s="19">
        <v>30106</v>
      </c>
      <c r="B241" s="19"/>
      <c r="C241" s="27">
        <f>A237+500000</f>
        <v>530102</v>
      </c>
      <c r="D241" s="27" t="s">
        <v>261</v>
      </c>
      <c r="E241">
        <v>0</v>
      </c>
      <c r="F241" s="25" t="s">
        <v>262</v>
      </c>
      <c r="G241" s="25" t="e">
        <f>VLOOKUP(A241,[1]Sheet1!$A$6:$F$343,6,FALSE)</f>
        <v>#N/A</v>
      </c>
      <c r="H241" s="25">
        <v>1</v>
      </c>
      <c r="I241" s="25">
        <v>0</v>
      </c>
      <c r="J241" s="25"/>
      <c r="K241" s="25">
        <v>9</v>
      </c>
      <c r="L241" s="25">
        <v>1</v>
      </c>
      <c r="M241" s="25"/>
      <c r="N241" s="29" t="s">
        <v>52</v>
      </c>
      <c r="O241" s="6" t="s">
        <v>49</v>
      </c>
    </row>
    <row r="242" spans="1:15" x14ac:dyDescent="0.15">
      <c r="A242" s="19">
        <v>30107</v>
      </c>
      <c r="B242" s="19"/>
      <c r="C242" s="27">
        <f t="shared" ref="C242" si="25">A242+500000</f>
        <v>530107</v>
      </c>
      <c r="D242" s="27" t="s">
        <v>46</v>
      </c>
      <c r="E242">
        <v>0</v>
      </c>
      <c r="F242" s="25" t="s">
        <v>260</v>
      </c>
      <c r="G242" s="25" t="e">
        <f>VLOOKUP(A242,[1]Sheet1!$A$6:$F$343,6,FALSE)</f>
        <v>#N/A</v>
      </c>
      <c r="H242" s="25">
        <v>1</v>
      </c>
      <c r="I242" s="25">
        <v>1</v>
      </c>
      <c r="J242" s="25"/>
      <c r="K242" s="25">
        <v>9</v>
      </c>
      <c r="L242" s="25">
        <v>1</v>
      </c>
      <c r="M242" s="25"/>
      <c r="N242" s="29" t="s">
        <v>48</v>
      </c>
      <c r="O242" s="6" t="s">
        <v>49</v>
      </c>
    </row>
    <row r="243" spans="1:15" x14ac:dyDescent="0.15">
      <c r="A243" s="19">
        <v>30111</v>
      </c>
      <c r="B243" s="19"/>
      <c r="C243" s="27">
        <f t="shared" si="20"/>
        <v>530111</v>
      </c>
      <c r="D243" s="27" t="s">
        <v>46</v>
      </c>
      <c r="E243">
        <v>1</v>
      </c>
      <c r="F243" s="25" t="s">
        <v>265</v>
      </c>
      <c r="G243" s="25" t="str">
        <f>VLOOKUP(A243,[1]Sheet1!$A$6:$F$343,6,FALSE)</f>
        <v>skill1_3011</v>
      </c>
      <c r="H243" s="25">
        <v>1</v>
      </c>
      <c r="I243" s="25">
        <v>1</v>
      </c>
      <c r="J243" s="25"/>
      <c r="K243" s="25">
        <v>9</v>
      </c>
      <c r="L243" s="25">
        <v>0</v>
      </c>
      <c r="M243" s="25"/>
      <c r="N243" s="29" t="s">
        <v>48</v>
      </c>
      <c r="O243" s="6" t="s">
        <v>49</v>
      </c>
    </row>
    <row r="244" spans="1:15" x14ac:dyDescent="0.15">
      <c r="A244" s="19">
        <v>30112</v>
      </c>
      <c r="B244" s="19"/>
      <c r="C244" s="27">
        <f t="shared" si="20"/>
        <v>530112</v>
      </c>
      <c r="D244" s="27" t="s">
        <v>266</v>
      </c>
      <c r="E244">
        <v>1</v>
      </c>
      <c r="F244" s="25" t="s">
        <v>267</v>
      </c>
      <c r="G244" s="25" t="str">
        <f>VLOOKUP(A244,[1]Sheet1!$A$6:$F$343,6,FALSE)</f>
        <v>skill2_3011</v>
      </c>
      <c r="H244" s="25">
        <v>1</v>
      </c>
      <c r="I244" s="25">
        <v>2</v>
      </c>
      <c r="J244" s="25"/>
      <c r="K244" s="25">
        <v>2</v>
      </c>
      <c r="L244" s="25">
        <v>0</v>
      </c>
      <c r="M244" s="25"/>
      <c r="N244" s="29" t="s">
        <v>52</v>
      </c>
      <c r="O244" s="6" t="s">
        <v>49</v>
      </c>
    </row>
    <row r="245" spans="1:15" x14ac:dyDescent="0.15">
      <c r="A245" s="19">
        <v>30113</v>
      </c>
      <c r="B245" s="19"/>
      <c r="C245" s="27">
        <f t="shared" si="20"/>
        <v>530113</v>
      </c>
      <c r="D245" s="27" t="s">
        <v>268</v>
      </c>
      <c r="E245">
        <v>1</v>
      </c>
      <c r="F245" s="25" t="s">
        <v>269</v>
      </c>
      <c r="G245" s="25" t="str">
        <f>VLOOKUP(A245,[1]Sheet1!$A$6:$F$343,6,FALSE)</f>
        <v>skill3_3011</v>
      </c>
      <c r="H245" s="25">
        <v>1</v>
      </c>
      <c r="I245" s="25">
        <v>0</v>
      </c>
      <c r="J245" s="25"/>
      <c r="K245" s="25">
        <v>5</v>
      </c>
      <c r="L245" s="25">
        <v>0</v>
      </c>
      <c r="M245" s="25"/>
      <c r="N245" s="29" t="s">
        <v>110</v>
      </c>
      <c r="O245" s="6" t="s">
        <v>49</v>
      </c>
    </row>
    <row r="246" spans="1:15" ht="27" x14ac:dyDescent="0.15">
      <c r="A246" s="19">
        <v>30121</v>
      </c>
      <c r="B246" s="19"/>
      <c r="C246" s="27">
        <f t="shared" si="20"/>
        <v>530121</v>
      </c>
      <c r="D246" s="27" t="s">
        <v>46</v>
      </c>
      <c r="E246">
        <v>0</v>
      </c>
      <c r="F246" s="25" t="s">
        <v>270</v>
      </c>
      <c r="G246" s="25" t="str">
        <f>VLOOKUP(A246,[1]Sheet1!$A$6:$F$343,6,FALSE)</f>
        <v>skill_linshi_3</v>
      </c>
      <c r="H246" s="25">
        <v>1</v>
      </c>
      <c r="I246" s="25">
        <v>1</v>
      </c>
      <c r="J246" s="25"/>
      <c r="K246" s="25">
        <v>9</v>
      </c>
      <c r="L246" s="25">
        <v>1</v>
      </c>
      <c r="M246" s="25"/>
      <c r="N246" s="35" t="s">
        <v>1091</v>
      </c>
      <c r="O246" s="6" t="s">
        <v>49</v>
      </c>
    </row>
    <row r="247" spans="1:15" ht="27" x14ac:dyDescent="0.15">
      <c r="A247" s="19">
        <v>30122</v>
      </c>
      <c r="B247" s="19"/>
      <c r="C247" s="27">
        <f t="shared" si="20"/>
        <v>530122</v>
      </c>
      <c r="D247" s="27" t="s">
        <v>1116</v>
      </c>
      <c r="E247">
        <v>1</v>
      </c>
      <c r="F247" s="25" t="s">
        <v>271</v>
      </c>
      <c r="G247" s="25" t="str">
        <f>VLOOKUP(A247,[1]Sheet1!$A$6:$F$343,6,FALSE)</f>
        <v>skill_linshi_11</v>
      </c>
      <c r="H247" s="25">
        <v>1</v>
      </c>
      <c r="I247" s="25">
        <v>2</v>
      </c>
      <c r="J247" s="25"/>
      <c r="K247" s="25">
        <v>2</v>
      </c>
      <c r="L247" s="25">
        <v>1</v>
      </c>
      <c r="M247" s="25"/>
      <c r="N247" s="35" t="s">
        <v>1092</v>
      </c>
      <c r="O247" s="6" t="s">
        <v>49</v>
      </c>
    </row>
    <row r="248" spans="1:15" ht="27" x14ac:dyDescent="0.15">
      <c r="A248" s="19">
        <v>30123</v>
      </c>
      <c r="B248" s="19"/>
      <c r="C248" s="27">
        <f t="shared" si="20"/>
        <v>530123</v>
      </c>
      <c r="D248" s="47" t="s">
        <v>1055</v>
      </c>
      <c r="E248">
        <v>1</v>
      </c>
      <c r="F248" s="25" t="s">
        <v>272</v>
      </c>
      <c r="G248" s="25" t="str">
        <f>VLOOKUP(A248,[1]Sheet1!$A$6:$F$343,6,FALSE)</f>
        <v>skill_linshi_4</v>
      </c>
      <c r="H248" s="25">
        <v>0</v>
      </c>
      <c r="I248" s="25">
        <v>0</v>
      </c>
      <c r="J248" s="25"/>
      <c r="K248" s="25">
        <v>5</v>
      </c>
      <c r="L248" s="25">
        <v>0</v>
      </c>
      <c r="M248" s="25"/>
      <c r="N248" s="35" t="s">
        <v>1093</v>
      </c>
      <c r="O248" s="6" t="s">
        <v>49</v>
      </c>
    </row>
    <row r="249" spans="1:15" x14ac:dyDescent="0.15">
      <c r="A249" s="19">
        <v>30124</v>
      </c>
      <c r="B249" s="19"/>
      <c r="C249" s="27">
        <f t="shared" si="20"/>
        <v>530124</v>
      </c>
      <c r="D249" s="27" t="s">
        <v>1117</v>
      </c>
      <c r="E249">
        <v>1</v>
      </c>
      <c r="F249" s="25" t="s">
        <v>1283</v>
      </c>
      <c r="G249" s="25"/>
      <c r="H249" s="25">
        <v>1</v>
      </c>
      <c r="I249" s="8">
        <v>3</v>
      </c>
      <c r="J249" s="8"/>
      <c r="K249" s="25">
        <v>1</v>
      </c>
      <c r="L249" s="25">
        <v>1</v>
      </c>
      <c r="M249" s="25"/>
      <c r="N249" s="35" t="s">
        <v>1094</v>
      </c>
      <c r="O249" s="6" t="s">
        <v>49</v>
      </c>
    </row>
    <row r="250" spans="1:15" x14ac:dyDescent="0.15">
      <c r="A250" s="19">
        <v>30125</v>
      </c>
      <c r="B250" s="19"/>
      <c r="C250" s="27">
        <f t="shared" si="20"/>
        <v>530125</v>
      </c>
      <c r="D250" s="27" t="s">
        <v>1118</v>
      </c>
      <c r="E250">
        <v>1</v>
      </c>
      <c r="F250" s="25" t="s">
        <v>270</v>
      </c>
      <c r="G250" s="25"/>
      <c r="H250" s="25">
        <v>1</v>
      </c>
      <c r="I250" s="25">
        <v>0</v>
      </c>
      <c r="J250" s="25"/>
      <c r="K250" s="25">
        <v>5</v>
      </c>
      <c r="L250" s="25">
        <v>1</v>
      </c>
      <c r="M250" s="25"/>
      <c r="N250" s="35" t="s">
        <v>1095</v>
      </c>
      <c r="O250" s="6" t="s">
        <v>49</v>
      </c>
    </row>
    <row r="251" spans="1:15" x14ac:dyDescent="0.15">
      <c r="A251" s="19">
        <v>30126</v>
      </c>
      <c r="B251" s="19"/>
      <c r="C251" s="27">
        <f t="shared" si="20"/>
        <v>530126</v>
      </c>
      <c r="D251" s="52" t="s">
        <v>1084</v>
      </c>
      <c r="E251">
        <v>0</v>
      </c>
      <c r="F251" s="25"/>
      <c r="G251" s="25"/>
      <c r="H251" s="25">
        <v>0</v>
      </c>
      <c r="I251" s="25">
        <v>0</v>
      </c>
      <c r="J251" s="25"/>
      <c r="K251" s="25">
        <v>5</v>
      </c>
      <c r="L251" s="25">
        <v>0</v>
      </c>
      <c r="M251" s="25"/>
      <c r="N251" s="35" t="s">
        <v>1096</v>
      </c>
      <c r="O251" s="6"/>
    </row>
    <row r="252" spans="1:15" x14ac:dyDescent="0.15">
      <c r="A252" s="19">
        <v>30127</v>
      </c>
      <c r="B252" s="19"/>
      <c r="C252" s="27">
        <f t="shared" si="20"/>
        <v>530127</v>
      </c>
      <c r="D252" s="27" t="s">
        <v>1119</v>
      </c>
      <c r="E252">
        <v>1</v>
      </c>
      <c r="F252" s="25" t="s">
        <v>1282</v>
      </c>
      <c r="G252" s="25"/>
      <c r="H252" s="25">
        <v>0</v>
      </c>
      <c r="I252" s="25">
        <v>4</v>
      </c>
      <c r="J252" s="25"/>
      <c r="K252" s="25">
        <v>0</v>
      </c>
      <c r="L252" s="25">
        <v>0</v>
      </c>
      <c r="M252" s="25"/>
      <c r="N252" s="35" t="s">
        <v>1097</v>
      </c>
      <c r="O252" s="6"/>
    </row>
    <row r="253" spans="1:15" x14ac:dyDescent="0.15">
      <c r="A253" s="19">
        <v>30131</v>
      </c>
      <c r="B253" s="19"/>
      <c r="C253" s="27">
        <f t="shared" si="20"/>
        <v>530131</v>
      </c>
      <c r="D253" s="27" t="s">
        <v>46</v>
      </c>
      <c r="E253">
        <v>0</v>
      </c>
      <c r="F253" s="25" t="s">
        <v>273</v>
      </c>
      <c r="G253" s="25" t="str">
        <f>VLOOKUP(A253,[1]Sheet1!$A$6:$F$343,6,FALSE)</f>
        <v>skill1_3013</v>
      </c>
      <c r="H253" s="25">
        <v>1</v>
      </c>
      <c r="I253" s="25">
        <v>1</v>
      </c>
      <c r="J253" s="25"/>
      <c r="K253" s="25">
        <v>9</v>
      </c>
      <c r="L253" s="25">
        <v>1</v>
      </c>
      <c r="M253" s="25"/>
      <c r="N253" s="29" t="s">
        <v>48</v>
      </c>
      <c r="O253" s="6" t="s">
        <v>49</v>
      </c>
    </row>
    <row r="254" spans="1:15" x14ac:dyDescent="0.15">
      <c r="A254" s="19">
        <v>30132</v>
      </c>
      <c r="B254" s="19"/>
      <c r="C254" s="27">
        <f t="shared" si="20"/>
        <v>530132</v>
      </c>
      <c r="D254" s="27" t="s">
        <v>274</v>
      </c>
      <c r="E254">
        <v>1</v>
      </c>
      <c r="F254" s="25" t="s">
        <v>275</v>
      </c>
      <c r="G254" s="25" t="str">
        <f>VLOOKUP(A254,[1]Sheet1!$A$6:$F$343,6,FALSE)</f>
        <v>skill2_3013</v>
      </c>
      <c r="H254" s="25">
        <v>1</v>
      </c>
      <c r="I254" s="25">
        <v>2</v>
      </c>
      <c r="J254" s="25"/>
      <c r="K254" s="25">
        <v>2</v>
      </c>
      <c r="L254" s="25">
        <v>1</v>
      </c>
      <c r="M254" s="25"/>
      <c r="N254" s="29" t="s">
        <v>52</v>
      </c>
      <c r="O254" s="6" t="s">
        <v>49</v>
      </c>
    </row>
    <row r="255" spans="1:15" x14ac:dyDescent="0.15">
      <c r="A255" s="19">
        <v>30133</v>
      </c>
      <c r="B255" s="19"/>
      <c r="C255" s="27">
        <f t="shared" si="20"/>
        <v>530133</v>
      </c>
      <c r="D255" s="47" t="s">
        <v>1057</v>
      </c>
      <c r="E255">
        <v>1</v>
      </c>
      <c r="F255" s="25" t="s">
        <v>1205</v>
      </c>
      <c r="H255" s="25">
        <v>0</v>
      </c>
      <c r="I255" s="25">
        <v>0</v>
      </c>
      <c r="J255" s="25"/>
      <c r="K255">
        <v>5</v>
      </c>
      <c r="L255" s="25">
        <v>0</v>
      </c>
      <c r="N255" s="56" t="s">
        <v>1055</v>
      </c>
      <c r="O255" s="49" t="s">
        <v>1056</v>
      </c>
    </row>
    <row r="256" spans="1:15" x14ac:dyDescent="0.15">
      <c r="A256" s="19">
        <v>30134</v>
      </c>
      <c r="B256" s="19"/>
      <c r="C256" s="27">
        <f t="shared" si="20"/>
        <v>530134</v>
      </c>
      <c r="D256" s="27" t="s">
        <v>276</v>
      </c>
      <c r="E256">
        <v>1</v>
      </c>
      <c r="F256" s="25" t="s">
        <v>277</v>
      </c>
      <c r="G256" s="25" t="str">
        <f>VLOOKUP(A255,[1]Sheet1!$A$6:$F$343,6,FALSE)</f>
        <v>skill3_3013</v>
      </c>
      <c r="H256" s="25">
        <v>0</v>
      </c>
      <c r="I256" s="25">
        <v>0</v>
      </c>
      <c r="J256" s="25"/>
      <c r="K256" s="25">
        <v>5</v>
      </c>
      <c r="L256" s="25">
        <v>0</v>
      </c>
      <c r="M256" s="25"/>
      <c r="N256" s="29" t="s">
        <v>110</v>
      </c>
      <c r="O256" s="57" t="s">
        <v>1075</v>
      </c>
    </row>
    <row r="257" spans="1:15" x14ac:dyDescent="0.15">
      <c r="A257" s="19">
        <v>30135</v>
      </c>
      <c r="B257" s="19"/>
      <c r="C257" s="27">
        <f t="shared" si="20"/>
        <v>530135</v>
      </c>
      <c r="D257" s="47" t="s">
        <v>1242</v>
      </c>
      <c r="E257">
        <v>1</v>
      </c>
      <c r="F257" s="25" t="s">
        <v>1243</v>
      </c>
      <c r="G257" s="25"/>
      <c r="H257" s="25">
        <v>0</v>
      </c>
      <c r="I257" s="25">
        <v>0</v>
      </c>
      <c r="J257" s="25"/>
      <c r="K257">
        <v>5</v>
      </c>
      <c r="L257" s="25">
        <v>0</v>
      </c>
      <c r="N257" s="56" t="s">
        <v>1055</v>
      </c>
      <c r="O257" s="49" t="s">
        <v>1076</v>
      </c>
    </row>
    <row r="258" spans="1:15" x14ac:dyDescent="0.15">
      <c r="A258" s="19">
        <v>30141</v>
      </c>
      <c r="B258" s="19"/>
      <c r="C258" s="27">
        <f t="shared" si="20"/>
        <v>530141</v>
      </c>
      <c r="D258" s="27" t="s">
        <v>46</v>
      </c>
      <c r="E258">
        <v>1</v>
      </c>
      <c r="F258" s="25" t="s">
        <v>278</v>
      </c>
      <c r="G258" s="25" t="str">
        <f>VLOOKUP(A258,[1]Sheet1!$A$6:$F$343,6,FALSE)</f>
        <v>skill1_3014</v>
      </c>
      <c r="H258" s="25">
        <v>1</v>
      </c>
      <c r="I258" s="25">
        <v>1</v>
      </c>
      <c r="J258" s="25"/>
      <c r="K258" s="25">
        <v>9</v>
      </c>
      <c r="L258" s="25">
        <v>1</v>
      </c>
      <c r="M258" s="25"/>
      <c r="N258" s="29" t="s">
        <v>48</v>
      </c>
      <c r="O258" s="6" t="s">
        <v>49</v>
      </c>
    </row>
    <row r="259" spans="1:15" x14ac:dyDescent="0.15">
      <c r="A259" s="19">
        <v>30142</v>
      </c>
      <c r="B259" s="19"/>
      <c r="C259" s="27">
        <f t="shared" si="20"/>
        <v>530142</v>
      </c>
      <c r="D259" s="27" t="s">
        <v>279</v>
      </c>
      <c r="E259">
        <v>1</v>
      </c>
      <c r="F259" s="25" t="s">
        <v>280</v>
      </c>
      <c r="G259" s="25" t="str">
        <f>VLOOKUP(A259,[1]Sheet1!$A$6:$F$343,6,FALSE)</f>
        <v>skill2_3014</v>
      </c>
      <c r="H259" s="25">
        <v>1</v>
      </c>
      <c r="I259" s="25">
        <v>2</v>
      </c>
      <c r="J259" s="25"/>
      <c r="K259" s="25">
        <v>2</v>
      </c>
      <c r="L259" s="25">
        <v>0</v>
      </c>
      <c r="M259" s="25"/>
      <c r="N259" s="29" t="s">
        <v>52</v>
      </c>
      <c r="O259" s="6" t="s">
        <v>49</v>
      </c>
    </row>
    <row r="260" spans="1:15" x14ac:dyDescent="0.15">
      <c r="A260" s="19">
        <v>30143</v>
      </c>
      <c r="B260" s="19"/>
      <c r="C260" s="27">
        <f t="shared" si="20"/>
        <v>530143</v>
      </c>
      <c r="D260" s="27" t="s">
        <v>281</v>
      </c>
      <c r="E260">
        <v>1</v>
      </c>
      <c r="F260" s="25" t="s">
        <v>282</v>
      </c>
      <c r="G260" s="25" t="str">
        <f>VLOOKUP(A260,[1]Sheet1!$A$6:$F$343,6,FALSE)</f>
        <v>skill3_3014</v>
      </c>
      <c r="H260" s="25">
        <v>1</v>
      </c>
      <c r="I260" s="25">
        <v>0</v>
      </c>
      <c r="J260" s="25"/>
      <c r="K260" s="25">
        <v>5</v>
      </c>
      <c r="L260" s="25">
        <v>0</v>
      </c>
      <c r="M260" s="25"/>
      <c r="N260" s="29" t="s">
        <v>110</v>
      </c>
      <c r="O260" s="6" t="s">
        <v>49</v>
      </c>
    </row>
    <row r="261" spans="1:15" x14ac:dyDescent="0.15">
      <c r="A261" s="19">
        <v>30151</v>
      </c>
      <c r="B261" s="19"/>
      <c r="C261" s="27">
        <f t="shared" si="20"/>
        <v>530151</v>
      </c>
      <c r="D261" s="27" t="s">
        <v>46</v>
      </c>
      <c r="E261">
        <v>0</v>
      </c>
      <c r="F261" s="25" t="s">
        <v>283</v>
      </c>
      <c r="G261" s="25" t="str">
        <f>VLOOKUP(A261,[1]Sheet1!$A$6:$F$343,6,FALSE)</f>
        <v>skill1_3015</v>
      </c>
      <c r="H261" s="25">
        <v>1</v>
      </c>
      <c r="I261" s="25">
        <v>1</v>
      </c>
      <c r="J261" s="25"/>
      <c r="K261" s="25">
        <v>9</v>
      </c>
      <c r="L261" s="25">
        <v>1</v>
      </c>
      <c r="M261" s="25"/>
      <c r="N261" s="29" t="s">
        <v>48</v>
      </c>
      <c r="O261" s="6" t="s">
        <v>49</v>
      </c>
    </row>
    <row r="262" spans="1:15" x14ac:dyDescent="0.15">
      <c r="A262" s="19">
        <v>30152</v>
      </c>
      <c r="B262" s="19"/>
      <c r="C262" s="27">
        <f t="shared" si="20"/>
        <v>530152</v>
      </c>
      <c r="D262" s="27" t="s">
        <v>284</v>
      </c>
      <c r="E262">
        <v>1</v>
      </c>
      <c r="F262" s="25" t="s">
        <v>285</v>
      </c>
      <c r="G262" s="25" t="str">
        <f>VLOOKUP(A262,[1]Sheet1!$A$6:$F$343,6,FALSE)</f>
        <v>skill2_3015</v>
      </c>
      <c r="H262" s="25">
        <v>1</v>
      </c>
      <c r="I262" s="25">
        <v>2</v>
      </c>
      <c r="J262" s="25"/>
      <c r="K262" s="25">
        <v>2</v>
      </c>
      <c r="L262" s="25">
        <v>1</v>
      </c>
      <c r="M262" s="25"/>
      <c r="N262" s="29" t="s">
        <v>52</v>
      </c>
      <c r="O262" s="6" t="s">
        <v>49</v>
      </c>
    </row>
    <row r="263" spans="1:15" x14ac:dyDescent="0.15">
      <c r="A263" s="19">
        <v>30153</v>
      </c>
      <c r="B263" s="19"/>
      <c r="C263" s="27">
        <f t="shared" si="20"/>
        <v>530153</v>
      </c>
      <c r="D263" s="47" t="s">
        <v>1055</v>
      </c>
      <c r="E263">
        <v>1</v>
      </c>
      <c r="F263" s="25" t="s">
        <v>179</v>
      </c>
      <c r="G263" s="25" t="str">
        <f>VLOOKUP(A263,[1]Sheet1!$A$6:$F$343,6,FALSE)</f>
        <v>skill3_3015</v>
      </c>
      <c r="H263" s="25">
        <v>0</v>
      </c>
      <c r="I263" s="25">
        <v>0</v>
      </c>
      <c r="J263" s="25"/>
      <c r="K263">
        <v>5</v>
      </c>
      <c r="L263" s="25">
        <v>0</v>
      </c>
      <c r="N263" s="56" t="s">
        <v>1055</v>
      </c>
      <c r="O263" s="49" t="s">
        <v>1056</v>
      </c>
    </row>
    <row r="264" spans="1:15" x14ac:dyDescent="0.15">
      <c r="A264" s="19">
        <v>30154</v>
      </c>
      <c r="B264" s="19"/>
      <c r="C264" s="27">
        <f t="shared" si="20"/>
        <v>530154</v>
      </c>
      <c r="D264" s="47" t="s">
        <v>1244</v>
      </c>
      <c r="E264">
        <v>1</v>
      </c>
      <c r="F264" s="25" t="s">
        <v>287</v>
      </c>
      <c r="G264" s="25" t="str">
        <f>VLOOKUP(A263,[1]Sheet1!$A$6:$F$343,6,FALSE)</f>
        <v>skill3_3015</v>
      </c>
      <c r="H264" s="25">
        <v>1</v>
      </c>
      <c r="I264" s="25">
        <v>0</v>
      </c>
      <c r="J264" s="25"/>
      <c r="K264" s="25">
        <v>5</v>
      </c>
      <c r="L264" s="25">
        <v>1</v>
      </c>
      <c r="M264" s="25"/>
      <c r="N264" s="29" t="s">
        <v>110</v>
      </c>
      <c r="O264" s="57" t="s">
        <v>1075</v>
      </c>
    </row>
    <row r="265" spans="1:15" x14ac:dyDescent="0.15">
      <c r="A265" s="19">
        <v>30155</v>
      </c>
      <c r="B265" s="19"/>
      <c r="C265" s="27">
        <f t="shared" si="20"/>
        <v>530155</v>
      </c>
      <c r="D265" s="27" t="s">
        <v>286</v>
      </c>
      <c r="E265">
        <v>1</v>
      </c>
      <c r="F265" s="25" t="s">
        <v>1245</v>
      </c>
      <c r="G265" s="25"/>
      <c r="H265" s="25">
        <v>0</v>
      </c>
      <c r="I265" s="25">
        <v>0</v>
      </c>
      <c r="J265" s="25"/>
      <c r="K265">
        <v>5</v>
      </c>
      <c r="L265" s="25">
        <v>0</v>
      </c>
      <c r="N265" s="56" t="s">
        <v>1055</v>
      </c>
      <c r="O265" s="49" t="s">
        <v>1076</v>
      </c>
    </row>
    <row r="266" spans="1:15" x14ac:dyDescent="0.15">
      <c r="A266" s="19">
        <v>30161</v>
      </c>
      <c r="B266" s="19"/>
      <c r="C266" s="27">
        <f t="shared" si="20"/>
        <v>530161</v>
      </c>
      <c r="D266" s="27" t="s">
        <v>46</v>
      </c>
      <c r="E266">
        <v>0</v>
      </c>
      <c r="F266" s="25" t="s">
        <v>288</v>
      </c>
      <c r="G266" s="25" t="str">
        <f>VLOOKUP(A266,[1]Sheet1!$A$6:$F$343,6,FALSE)</f>
        <v>skill1_3016</v>
      </c>
      <c r="H266" s="25">
        <v>1</v>
      </c>
      <c r="I266" s="25">
        <v>1</v>
      </c>
      <c r="J266" s="25"/>
      <c r="K266" s="25">
        <v>9</v>
      </c>
      <c r="L266" s="25">
        <v>1</v>
      </c>
      <c r="M266" s="25"/>
      <c r="N266" s="29" t="s">
        <v>48</v>
      </c>
      <c r="O266" s="6" t="s">
        <v>49</v>
      </c>
    </row>
    <row r="267" spans="1:15" x14ac:dyDescent="0.15">
      <c r="A267" s="19">
        <v>30162</v>
      </c>
      <c r="B267" s="19"/>
      <c r="C267" s="27">
        <f t="shared" si="20"/>
        <v>530162</v>
      </c>
      <c r="D267" s="27" t="s">
        <v>289</v>
      </c>
      <c r="E267">
        <v>1</v>
      </c>
      <c r="F267" s="25" t="s">
        <v>290</v>
      </c>
      <c r="G267" s="25" t="str">
        <f>VLOOKUP(A267,[1]Sheet1!$A$6:$F$343,6,FALSE)</f>
        <v>skill2_3016</v>
      </c>
      <c r="H267" s="25">
        <v>1</v>
      </c>
      <c r="I267" s="25">
        <v>2</v>
      </c>
      <c r="J267" s="25"/>
      <c r="K267" s="25">
        <v>2</v>
      </c>
      <c r="L267" s="25">
        <v>1</v>
      </c>
      <c r="M267" s="25"/>
      <c r="N267" s="29" t="s">
        <v>52</v>
      </c>
      <c r="O267" s="6" t="s">
        <v>49</v>
      </c>
    </row>
    <row r="268" spans="1:15" ht="27" x14ac:dyDescent="0.15">
      <c r="A268" s="19">
        <v>30163</v>
      </c>
      <c r="B268" s="19"/>
      <c r="C268" s="27">
        <f t="shared" si="20"/>
        <v>530163</v>
      </c>
      <c r="D268" s="47" t="s">
        <v>1059</v>
      </c>
      <c r="E268">
        <v>1</v>
      </c>
      <c r="F268" s="25" t="s">
        <v>1206</v>
      </c>
      <c r="G268" s="25" t="str">
        <f>VLOOKUP(A268,[1]Sheet1!$A$6:$F$343,6,FALSE)</f>
        <v>skill_linshi_4</v>
      </c>
      <c r="H268" s="25">
        <v>0</v>
      </c>
      <c r="I268" s="25">
        <v>0</v>
      </c>
      <c r="J268" s="25"/>
      <c r="K268">
        <v>5</v>
      </c>
      <c r="L268" s="25">
        <v>0</v>
      </c>
      <c r="N268" s="56" t="s">
        <v>1055</v>
      </c>
      <c r="O268" s="49" t="s">
        <v>1056</v>
      </c>
    </row>
    <row r="269" spans="1:15" ht="27" x14ac:dyDescent="0.15">
      <c r="A269" s="19">
        <v>30164</v>
      </c>
      <c r="B269" s="19"/>
      <c r="C269" s="27">
        <f t="shared" si="20"/>
        <v>530164</v>
      </c>
      <c r="D269" s="47" t="s">
        <v>1246</v>
      </c>
      <c r="E269">
        <v>1</v>
      </c>
      <c r="F269" s="25" t="s">
        <v>1247</v>
      </c>
      <c r="G269" s="25" t="str">
        <f>VLOOKUP(A268,[1]Sheet1!$A$6:$F$343,6,FALSE)</f>
        <v>skill_linshi_4</v>
      </c>
      <c r="H269" s="25">
        <v>0</v>
      </c>
      <c r="I269" s="25">
        <v>0</v>
      </c>
      <c r="J269" s="25"/>
      <c r="K269" s="25">
        <v>5</v>
      </c>
      <c r="L269" s="25">
        <v>0</v>
      </c>
      <c r="M269" s="25"/>
      <c r="N269" s="29" t="s">
        <v>110</v>
      </c>
      <c r="O269" s="57" t="s">
        <v>1075</v>
      </c>
    </row>
    <row r="270" spans="1:15" x14ac:dyDescent="0.15">
      <c r="A270" s="19">
        <v>30165</v>
      </c>
      <c r="B270" s="19"/>
      <c r="C270" s="27">
        <f t="shared" si="20"/>
        <v>530165</v>
      </c>
      <c r="D270" s="27" t="s">
        <v>291</v>
      </c>
      <c r="E270">
        <v>1</v>
      </c>
      <c r="F270" s="25" t="s">
        <v>1248</v>
      </c>
      <c r="G270" s="25"/>
      <c r="H270" s="25">
        <v>0</v>
      </c>
      <c r="I270" s="25">
        <v>0</v>
      </c>
      <c r="J270" s="25"/>
      <c r="K270">
        <v>5</v>
      </c>
      <c r="L270" s="25">
        <v>0</v>
      </c>
      <c r="N270" s="56" t="s">
        <v>1055</v>
      </c>
      <c r="O270" s="49" t="s">
        <v>1076</v>
      </c>
    </row>
    <row r="271" spans="1:15" ht="27" x14ac:dyDescent="0.15">
      <c r="A271" s="19">
        <v>30171</v>
      </c>
      <c r="B271" s="19"/>
      <c r="C271" s="27">
        <f t="shared" si="20"/>
        <v>530171</v>
      </c>
      <c r="D271" s="27" t="s">
        <v>46</v>
      </c>
      <c r="E271">
        <v>0</v>
      </c>
      <c r="F271" s="25" t="s">
        <v>293</v>
      </c>
      <c r="G271" s="25" t="str">
        <f>VLOOKUP(A271,[1]Sheet1!$A$6:$F$343,6,FALSE)</f>
        <v>skill_linshi_3</v>
      </c>
      <c r="H271" s="25">
        <v>1</v>
      </c>
      <c r="I271" s="25">
        <v>1</v>
      </c>
      <c r="J271" s="25"/>
      <c r="K271" s="25">
        <v>9</v>
      </c>
      <c r="L271" s="25">
        <v>1</v>
      </c>
      <c r="M271" s="25"/>
      <c r="N271" s="29" t="s">
        <v>48</v>
      </c>
      <c r="O271" s="6" t="s">
        <v>49</v>
      </c>
    </row>
    <row r="272" spans="1:15" ht="27" x14ac:dyDescent="0.15">
      <c r="A272" s="19">
        <v>30172</v>
      </c>
      <c r="B272" s="19"/>
      <c r="C272" s="27">
        <f t="shared" si="20"/>
        <v>530172</v>
      </c>
      <c r="D272" s="27" t="s">
        <v>294</v>
      </c>
      <c r="E272">
        <v>1</v>
      </c>
      <c r="F272" s="25" t="s">
        <v>295</v>
      </c>
      <c r="G272" s="25" t="str">
        <f>VLOOKUP(A272,[1]Sheet1!$A$6:$F$343,6,FALSE)</f>
        <v>skill_linshi_11</v>
      </c>
      <c r="H272" s="25">
        <v>1</v>
      </c>
      <c r="I272" s="25">
        <v>2</v>
      </c>
      <c r="J272" s="25"/>
      <c r="K272" s="25">
        <v>2</v>
      </c>
      <c r="L272" s="25">
        <v>1</v>
      </c>
      <c r="M272" s="25"/>
      <c r="N272" s="29" t="s">
        <v>52</v>
      </c>
      <c r="O272" s="6" t="s">
        <v>49</v>
      </c>
    </row>
    <row r="273" spans="1:15" ht="27" x14ac:dyDescent="0.15">
      <c r="A273" s="19">
        <v>30173</v>
      </c>
      <c r="B273" s="19"/>
      <c r="C273" s="27">
        <f t="shared" si="20"/>
        <v>530173</v>
      </c>
      <c r="D273" s="47" t="s">
        <v>1053</v>
      </c>
      <c r="E273">
        <v>1</v>
      </c>
      <c r="F273" s="25" t="s">
        <v>1249</v>
      </c>
      <c r="G273" s="25" t="str">
        <f>VLOOKUP(A273,[1]Sheet1!$A$6:$F$343,6,FALSE)</f>
        <v>skill_linshi_4</v>
      </c>
      <c r="H273" s="25">
        <v>0</v>
      </c>
      <c r="I273" s="25">
        <v>0</v>
      </c>
      <c r="J273" s="25"/>
      <c r="K273">
        <v>5</v>
      </c>
      <c r="L273" s="25">
        <v>0</v>
      </c>
      <c r="N273" s="56" t="s">
        <v>1055</v>
      </c>
      <c r="O273" s="49" t="s">
        <v>1056</v>
      </c>
    </row>
    <row r="274" spans="1:15" ht="27" x14ac:dyDescent="0.15">
      <c r="A274" s="19">
        <v>30174</v>
      </c>
      <c r="B274" s="19"/>
      <c r="C274" s="27">
        <f t="shared" si="20"/>
        <v>530174</v>
      </c>
      <c r="D274" s="27" t="s">
        <v>296</v>
      </c>
      <c r="E274">
        <v>1</v>
      </c>
      <c r="F274" s="25" t="s">
        <v>297</v>
      </c>
      <c r="G274" s="25" t="str">
        <f>VLOOKUP(A273,[1]Sheet1!$A$6:$F$343,6,FALSE)</f>
        <v>skill_linshi_4</v>
      </c>
      <c r="H274" s="25">
        <v>0</v>
      </c>
      <c r="I274" s="25">
        <v>0</v>
      </c>
      <c r="J274" s="25"/>
      <c r="K274" s="25">
        <v>5</v>
      </c>
      <c r="L274" s="25">
        <v>0</v>
      </c>
      <c r="M274" s="25"/>
      <c r="N274" s="29" t="s">
        <v>110</v>
      </c>
      <c r="O274" s="57" t="s">
        <v>1075</v>
      </c>
    </row>
    <row r="275" spans="1:15" x14ac:dyDescent="0.15">
      <c r="A275" s="19">
        <v>30175</v>
      </c>
      <c r="B275" s="19"/>
      <c r="C275" s="27">
        <f t="shared" si="20"/>
        <v>530175</v>
      </c>
      <c r="D275" s="47" t="s">
        <v>1250</v>
      </c>
      <c r="E275">
        <v>1</v>
      </c>
      <c r="F275" s="25" t="s">
        <v>297</v>
      </c>
      <c r="G275" s="25"/>
      <c r="H275" s="25">
        <v>0</v>
      </c>
      <c r="I275" s="25">
        <v>0</v>
      </c>
      <c r="J275" s="25"/>
      <c r="K275">
        <v>5</v>
      </c>
      <c r="L275" s="25">
        <v>0</v>
      </c>
      <c r="N275" s="56" t="s">
        <v>1055</v>
      </c>
      <c r="O275" s="49" t="s">
        <v>1076</v>
      </c>
    </row>
    <row r="276" spans="1:15" x14ac:dyDescent="0.15">
      <c r="A276" s="19">
        <v>30181</v>
      </c>
      <c r="B276" s="19"/>
      <c r="C276" s="27">
        <f t="shared" si="20"/>
        <v>530181</v>
      </c>
      <c r="D276" s="27" t="s">
        <v>46</v>
      </c>
      <c r="E276">
        <v>0</v>
      </c>
      <c r="F276" s="25" t="s">
        <v>298</v>
      </c>
      <c r="G276" s="25" t="str">
        <f>VLOOKUP(A276,[1]Sheet1!$A$6:$F$343,6,FALSE)</f>
        <v>skill1_3018</v>
      </c>
      <c r="H276" s="25">
        <v>1</v>
      </c>
      <c r="I276" s="25">
        <v>1</v>
      </c>
      <c r="J276" s="25"/>
      <c r="K276" s="25">
        <v>9</v>
      </c>
      <c r="L276" s="25">
        <v>1</v>
      </c>
      <c r="M276" s="25"/>
      <c r="N276" s="35" t="s">
        <v>1091</v>
      </c>
      <c r="O276" s="6" t="s">
        <v>49</v>
      </c>
    </row>
    <row r="277" spans="1:15" ht="27" x14ac:dyDescent="0.15">
      <c r="A277" s="19">
        <v>30182</v>
      </c>
      <c r="B277" s="19"/>
      <c r="C277" s="27">
        <f t="shared" si="20"/>
        <v>530182</v>
      </c>
      <c r="D277" s="27" t="s">
        <v>1142</v>
      </c>
      <c r="E277">
        <v>1</v>
      </c>
      <c r="F277" s="25" t="s">
        <v>299</v>
      </c>
      <c r="G277" s="25" t="str">
        <f>VLOOKUP(A277,[1]Sheet1!$A$6:$F$343,6,FALSE)</f>
        <v>skill_linshi_3</v>
      </c>
      <c r="H277" s="25">
        <v>1</v>
      </c>
      <c r="I277" s="25">
        <v>2</v>
      </c>
      <c r="J277" s="25"/>
      <c r="K277" s="25">
        <v>2</v>
      </c>
      <c r="L277" s="25">
        <v>1</v>
      </c>
      <c r="M277" s="25"/>
      <c r="N277" s="35" t="s">
        <v>1092</v>
      </c>
      <c r="O277" s="6" t="s">
        <v>49</v>
      </c>
    </row>
    <row r="278" spans="1:15" ht="27" x14ac:dyDescent="0.15">
      <c r="A278" s="19">
        <v>30183</v>
      </c>
      <c r="B278" s="19"/>
      <c r="C278" s="27">
        <f t="shared" si="20"/>
        <v>530183</v>
      </c>
      <c r="D278" s="47" t="s">
        <v>1144</v>
      </c>
      <c r="E278">
        <v>1</v>
      </c>
      <c r="F278" s="25" t="s">
        <v>300</v>
      </c>
      <c r="G278" s="25" t="str">
        <f>VLOOKUP(A278,[1]Sheet1!$A$6:$F$343,6,FALSE)</f>
        <v>skill_linshi_11</v>
      </c>
      <c r="H278" s="25">
        <v>0</v>
      </c>
      <c r="I278" s="25">
        <v>0</v>
      </c>
      <c r="J278" s="25"/>
      <c r="K278" s="25">
        <v>5</v>
      </c>
      <c r="L278" s="25">
        <v>0</v>
      </c>
      <c r="M278" s="25"/>
      <c r="N278" s="35" t="s">
        <v>1093</v>
      </c>
      <c r="O278" s="6" t="s">
        <v>49</v>
      </c>
    </row>
    <row r="279" spans="1:15" ht="27" x14ac:dyDescent="0.15">
      <c r="A279" s="19">
        <v>30184</v>
      </c>
      <c r="B279" s="19"/>
      <c r="C279" s="27">
        <f t="shared" si="20"/>
        <v>530184</v>
      </c>
      <c r="D279" s="28" t="s">
        <v>301</v>
      </c>
      <c r="E279">
        <v>0</v>
      </c>
      <c r="F279" s="25" t="s">
        <v>298</v>
      </c>
      <c r="G279" s="25" t="str">
        <f>VLOOKUP(A279,[1]Sheet1!$A$6:$F$343,6,FALSE)</f>
        <v>skill_linshi_10</v>
      </c>
      <c r="H279" s="25">
        <v>0</v>
      </c>
      <c r="I279" s="25">
        <v>0</v>
      </c>
      <c r="J279" s="25"/>
      <c r="K279" s="25">
        <v>5</v>
      </c>
      <c r="L279" s="25">
        <v>1</v>
      </c>
      <c r="M279" s="25"/>
      <c r="N279" s="29" t="s">
        <v>110</v>
      </c>
      <c r="O279" s="6" t="s">
        <v>49</v>
      </c>
    </row>
    <row r="280" spans="1:15" x14ac:dyDescent="0.15">
      <c r="A280" s="19">
        <v>30185</v>
      </c>
      <c r="B280" s="19"/>
      <c r="C280" s="27">
        <f t="shared" si="20"/>
        <v>530185</v>
      </c>
      <c r="D280" s="28" t="s">
        <v>1143</v>
      </c>
      <c r="E280">
        <v>1</v>
      </c>
      <c r="F280" s="25" t="s">
        <v>298</v>
      </c>
      <c r="G280" s="25"/>
      <c r="H280" s="25">
        <v>1</v>
      </c>
      <c r="I280" s="8">
        <v>3</v>
      </c>
      <c r="J280" s="8"/>
      <c r="K280" s="25">
        <v>1</v>
      </c>
      <c r="L280" s="25">
        <v>1</v>
      </c>
      <c r="M280" s="25"/>
      <c r="N280" s="35" t="s">
        <v>1094</v>
      </c>
      <c r="O280" s="6" t="s">
        <v>49</v>
      </c>
    </row>
    <row r="281" spans="1:15" x14ac:dyDescent="0.15">
      <c r="A281" s="19">
        <v>30186</v>
      </c>
      <c r="B281" s="19"/>
      <c r="C281" s="27">
        <f t="shared" si="20"/>
        <v>530186</v>
      </c>
      <c r="D281" s="28" t="s">
        <v>1145</v>
      </c>
      <c r="E281">
        <v>1</v>
      </c>
      <c r="F281" s="25" t="s">
        <v>1257</v>
      </c>
      <c r="G281" s="25"/>
      <c r="H281" s="25">
        <v>1</v>
      </c>
      <c r="I281" s="25">
        <v>0</v>
      </c>
      <c r="J281" s="25"/>
      <c r="K281" s="25">
        <v>5</v>
      </c>
      <c r="L281" s="25">
        <v>1</v>
      </c>
      <c r="M281" s="25"/>
      <c r="N281" s="35" t="s">
        <v>1095</v>
      </c>
      <c r="O281" s="6" t="s">
        <v>49</v>
      </c>
    </row>
    <row r="282" spans="1:15" x14ac:dyDescent="0.15">
      <c r="A282" s="19">
        <v>30187</v>
      </c>
      <c r="B282" s="19"/>
      <c r="C282" s="27">
        <f t="shared" si="20"/>
        <v>530187</v>
      </c>
      <c r="D282" s="61" t="s">
        <v>1136</v>
      </c>
      <c r="E282">
        <v>0</v>
      </c>
      <c r="F282" s="25"/>
      <c r="G282" s="25"/>
      <c r="H282" s="25">
        <v>0</v>
      </c>
      <c r="I282" s="25">
        <v>0</v>
      </c>
      <c r="J282" s="25"/>
      <c r="K282" s="25">
        <v>5</v>
      </c>
      <c r="L282" s="25">
        <v>0</v>
      </c>
      <c r="M282" s="25"/>
      <c r="N282" s="35" t="s">
        <v>1096</v>
      </c>
      <c r="O282" s="6"/>
    </row>
    <row r="283" spans="1:15" x14ac:dyDescent="0.15">
      <c r="A283" s="19">
        <v>30188</v>
      </c>
      <c r="B283" s="19"/>
      <c r="C283" s="27">
        <f t="shared" si="20"/>
        <v>530188</v>
      </c>
      <c r="D283" s="28" t="s">
        <v>1146</v>
      </c>
      <c r="E283">
        <v>1</v>
      </c>
      <c r="F283" s="25" t="s">
        <v>1256</v>
      </c>
      <c r="G283" s="25"/>
      <c r="H283" s="25">
        <v>0</v>
      </c>
      <c r="I283" s="25">
        <v>4</v>
      </c>
      <c r="J283" s="25"/>
      <c r="K283" s="25">
        <v>0</v>
      </c>
      <c r="L283" s="25">
        <v>0</v>
      </c>
      <c r="M283" s="25"/>
      <c r="N283" s="35" t="s">
        <v>1097</v>
      </c>
      <c r="O283" s="6"/>
    </row>
    <row r="284" spans="1:15" x14ac:dyDescent="0.15">
      <c r="A284" s="19">
        <v>30189</v>
      </c>
      <c r="B284" s="19"/>
      <c r="C284" s="27">
        <f t="shared" si="20"/>
        <v>530189</v>
      </c>
      <c r="D284" s="28"/>
      <c r="E284">
        <v>0</v>
      </c>
      <c r="F284" s="25"/>
      <c r="G284" s="25"/>
      <c r="H284" s="25">
        <v>0</v>
      </c>
      <c r="I284" s="25">
        <v>0</v>
      </c>
      <c r="J284" s="25"/>
      <c r="K284" s="25">
        <v>0</v>
      </c>
      <c r="L284" s="25">
        <v>1</v>
      </c>
      <c r="M284" s="25"/>
      <c r="N284" s="35"/>
      <c r="O284" s="6"/>
    </row>
    <row r="285" spans="1:15" ht="27" x14ac:dyDescent="0.15">
      <c r="A285" s="19">
        <v>30191</v>
      </c>
      <c r="B285" s="19"/>
      <c r="C285" s="27">
        <f t="shared" si="20"/>
        <v>530191</v>
      </c>
      <c r="D285" s="27" t="s">
        <v>46</v>
      </c>
      <c r="E285">
        <v>0</v>
      </c>
      <c r="F285" s="25" t="s">
        <v>302</v>
      </c>
      <c r="G285" s="25" t="str">
        <f>VLOOKUP(A285,[1]Sheet1!$A$6:$F$343,6,FALSE)</f>
        <v>skill_linshi_3</v>
      </c>
      <c r="H285" s="25">
        <v>1</v>
      </c>
      <c r="I285" s="25">
        <v>1</v>
      </c>
      <c r="J285" s="25"/>
      <c r="K285" s="25">
        <v>9</v>
      </c>
      <c r="L285" s="25">
        <v>1</v>
      </c>
      <c r="M285" s="25"/>
      <c r="N285" s="29" t="s">
        <v>48</v>
      </c>
      <c r="O285" s="6" t="s">
        <v>49</v>
      </c>
    </row>
    <row r="286" spans="1:15" x14ac:dyDescent="0.15">
      <c r="A286" s="19">
        <v>30192</v>
      </c>
      <c r="B286" s="19"/>
      <c r="C286" s="27">
        <f t="shared" si="20"/>
        <v>530192</v>
      </c>
      <c r="D286" s="27" t="s">
        <v>303</v>
      </c>
      <c r="E286">
        <v>1</v>
      </c>
      <c r="F286" s="25" t="s">
        <v>304</v>
      </c>
      <c r="G286" s="25" t="str">
        <f>VLOOKUP(A286,[1]Sheet1!$A$6:$F$343,6,FALSE)</f>
        <v>skill2_3019</v>
      </c>
      <c r="H286" s="25">
        <v>1</v>
      </c>
      <c r="I286" s="25">
        <v>2</v>
      </c>
      <c r="J286" s="25"/>
      <c r="K286" s="25">
        <v>2</v>
      </c>
      <c r="L286" s="25">
        <v>1</v>
      </c>
      <c r="M286" s="25"/>
      <c r="N286" s="29" t="s">
        <v>52</v>
      </c>
      <c r="O286" s="6" t="s">
        <v>49</v>
      </c>
    </row>
    <row r="287" spans="1:15" x14ac:dyDescent="0.15">
      <c r="A287" s="19">
        <v>30193</v>
      </c>
      <c r="B287" s="19"/>
      <c r="C287" s="27">
        <f t="shared" si="20"/>
        <v>530193</v>
      </c>
      <c r="D287" s="47" t="s">
        <v>1055</v>
      </c>
      <c r="E287">
        <v>1</v>
      </c>
      <c r="F287" s="25" t="s">
        <v>1251</v>
      </c>
      <c r="G287" s="25" t="str">
        <f>VLOOKUP(A287,[1]Sheet1!$A$6:$F$343,6,FALSE)</f>
        <v>skill3_3019</v>
      </c>
      <c r="H287" s="25">
        <v>0</v>
      </c>
      <c r="I287" s="25">
        <v>0</v>
      </c>
      <c r="J287" s="25"/>
      <c r="K287">
        <v>5</v>
      </c>
      <c r="L287" s="25">
        <v>0</v>
      </c>
      <c r="N287" s="56" t="s">
        <v>1055</v>
      </c>
      <c r="O287" s="49" t="s">
        <v>1056</v>
      </c>
    </row>
    <row r="288" spans="1:15" x14ac:dyDescent="0.15">
      <c r="A288" s="19">
        <v>30194</v>
      </c>
      <c r="B288" s="19"/>
      <c r="C288" s="27">
        <f t="shared" si="20"/>
        <v>530194</v>
      </c>
      <c r="D288" s="47" t="s">
        <v>1252</v>
      </c>
      <c r="E288">
        <v>1</v>
      </c>
      <c r="F288" s="25" t="s">
        <v>306</v>
      </c>
      <c r="G288" s="25" t="str">
        <f>VLOOKUP(A287,[1]Sheet1!$A$6:$F$343,6,FALSE)</f>
        <v>skill3_3019</v>
      </c>
      <c r="H288" s="25">
        <v>0</v>
      </c>
      <c r="I288" s="25">
        <v>0</v>
      </c>
      <c r="J288" s="25"/>
      <c r="K288" s="25">
        <v>5</v>
      </c>
      <c r="L288" s="25">
        <v>0</v>
      </c>
      <c r="M288" s="25"/>
      <c r="N288" s="29" t="s">
        <v>110</v>
      </c>
      <c r="O288" s="57" t="s">
        <v>1075</v>
      </c>
    </row>
    <row r="289" spans="1:15" x14ac:dyDescent="0.15">
      <c r="A289" s="19">
        <v>30195</v>
      </c>
      <c r="B289" s="19"/>
      <c r="C289" s="27">
        <f t="shared" si="20"/>
        <v>530195</v>
      </c>
      <c r="D289" s="27" t="s">
        <v>305</v>
      </c>
      <c r="E289">
        <v>1</v>
      </c>
      <c r="F289" s="25" t="s">
        <v>1253</v>
      </c>
      <c r="G289" s="25"/>
      <c r="H289" s="25">
        <v>0</v>
      </c>
      <c r="I289" s="25">
        <v>0</v>
      </c>
      <c r="J289" s="25"/>
      <c r="K289">
        <v>5</v>
      </c>
      <c r="L289" s="25">
        <v>0</v>
      </c>
      <c r="N289" s="56" t="s">
        <v>1055</v>
      </c>
      <c r="O289" s="49" t="s">
        <v>1076</v>
      </c>
    </row>
    <row r="290" spans="1:15" x14ac:dyDescent="0.15">
      <c r="A290" s="19">
        <v>30201</v>
      </c>
      <c r="B290" s="19"/>
      <c r="C290" s="27">
        <f t="shared" si="20"/>
        <v>530201</v>
      </c>
      <c r="D290" s="27" t="s">
        <v>46</v>
      </c>
      <c r="E290">
        <v>1</v>
      </c>
      <c r="F290" s="25" t="s">
        <v>307</v>
      </c>
      <c r="G290" s="25" t="str">
        <f>VLOOKUP(A290,[1]Sheet1!$A$6:$F$343,6,FALSE)</f>
        <v>skill1_3020</v>
      </c>
      <c r="H290" s="25">
        <v>1</v>
      </c>
      <c r="I290" s="25">
        <v>1</v>
      </c>
      <c r="J290" s="25"/>
      <c r="K290" s="25">
        <v>9</v>
      </c>
      <c r="L290" s="25">
        <v>1</v>
      </c>
      <c r="M290" s="25"/>
      <c r="N290" s="29" t="s">
        <v>48</v>
      </c>
      <c r="O290" s="6" t="s">
        <v>49</v>
      </c>
    </row>
    <row r="291" spans="1:15" x14ac:dyDescent="0.15">
      <c r="A291" s="19">
        <v>30202</v>
      </c>
      <c r="B291" s="19"/>
      <c r="C291" s="27">
        <f t="shared" si="20"/>
        <v>530202</v>
      </c>
      <c r="D291" s="27" t="s">
        <v>308</v>
      </c>
      <c r="E291">
        <v>1</v>
      </c>
      <c r="F291" s="25" t="s">
        <v>309</v>
      </c>
      <c r="G291" s="25" t="str">
        <f>VLOOKUP(A291,[1]Sheet1!$A$6:$F$343,6,FALSE)</f>
        <v>skill2_3020</v>
      </c>
      <c r="H291" s="25">
        <v>1</v>
      </c>
      <c r="I291" s="25">
        <v>2</v>
      </c>
      <c r="J291" s="25"/>
      <c r="K291" s="25">
        <v>2</v>
      </c>
      <c r="L291" s="25">
        <v>1</v>
      </c>
      <c r="M291" s="25"/>
      <c r="N291" s="29" t="s">
        <v>52</v>
      </c>
      <c r="O291" s="6" t="s">
        <v>49</v>
      </c>
    </row>
    <row r="292" spans="1:15" x14ac:dyDescent="0.15">
      <c r="A292" s="19">
        <v>30203</v>
      </c>
      <c r="B292" s="19"/>
      <c r="C292" s="27">
        <f t="shared" si="20"/>
        <v>530203</v>
      </c>
      <c r="D292" s="27" t="s">
        <v>310</v>
      </c>
      <c r="E292">
        <v>1</v>
      </c>
      <c r="F292" s="25" t="s">
        <v>311</v>
      </c>
      <c r="G292" s="25" t="str">
        <f>VLOOKUP(A292,[1]Sheet1!$A$6:$F$343,6,FALSE)</f>
        <v>skill3_3020</v>
      </c>
      <c r="H292" s="25">
        <v>0</v>
      </c>
      <c r="I292" s="25">
        <v>0</v>
      </c>
      <c r="J292" s="25"/>
      <c r="K292" s="25">
        <v>5</v>
      </c>
      <c r="L292" s="25">
        <v>0</v>
      </c>
      <c r="M292" s="25"/>
      <c r="N292" s="29" t="s">
        <v>110</v>
      </c>
      <c r="O292" s="6" t="s">
        <v>49</v>
      </c>
    </row>
    <row r="293" spans="1:15" x14ac:dyDescent="0.15">
      <c r="A293" s="19">
        <v>30211</v>
      </c>
      <c r="B293" s="19"/>
      <c r="C293" s="27">
        <f t="shared" si="20"/>
        <v>530211</v>
      </c>
      <c r="D293" s="27" t="s">
        <v>46</v>
      </c>
      <c r="E293">
        <v>0</v>
      </c>
      <c r="F293" s="25" t="s">
        <v>312</v>
      </c>
      <c r="G293" s="25" t="str">
        <f>VLOOKUP(A293,[1]Sheet1!$A$6:$F$343,6,FALSE)</f>
        <v>skill1_3021</v>
      </c>
      <c r="H293" s="25">
        <v>1</v>
      </c>
      <c r="I293" s="25">
        <v>1</v>
      </c>
      <c r="J293" s="25"/>
      <c r="K293" s="25">
        <v>9</v>
      </c>
      <c r="L293" s="25">
        <v>1</v>
      </c>
      <c r="M293" s="25"/>
      <c r="N293" s="29" t="s">
        <v>48</v>
      </c>
      <c r="O293" s="6" t="s">
        <v>49</v>
      </c>
    </row>
    <row r="294" spans="1:15" x14ac:dyDescent="0.15">
      <c r="A294" s="19">
        <v>30212</v>
      </c>
      <c r="B294" s="19"/>
      <c r="C294" s="27">
        <f t="shared" si="20"/>
        <v>530212</v>
      </c>
      <c r="D294" s="27" t="s">
        <v>313</v>
      </c>
      <c r="E294">
        <v>1</v>
      </c>
      <c r="F294" s="25" t="s">
        <v>314</v>
      </c>
      <c r="G294" s="25" t="str">
        <f>VLOOKUP(A294,[1]Sheet1!$A$6:$F$343,6,FALSE)</f>
        <v>skill2_3021</v>
      </c>
      <c r="H294" s="25">
        <v>1</v>
      </c>
      <c r="I294" s="25">
        <v>2</v>
      </c>
      <c r="J294" s="25"/>
      <c r="K294" s="25">
        <v>2</v>
      </c>
      <c r="L294" s="25">
        <v>1</v>
      </c>
      <c r="M294" s="25"/>
      <c r="N294" s="29" t="s">
        <v>52</v>
      </c>
      <c r="O294" s="6" t="s">
        <v>49</v>
      </c>
    </row>
    <row r="295" spans="1:15" x14ac:dyDescent="0.15">
      <c r="A295" s="19">
        <v>30213</v>
      </c>
      <c r="B295" s="19"/>
      <c r="C295" s="27">
        <f t="shared" si="20"/>
        <v>530213</v>
      </c>
      <c r="D295" s="47" t="s">
        <v>1053</v>
      </c>
      <c r="E295">
        <v>1</v>
      </c>
      <c r="F295" s="25" t="s">
        <v>312</v>
      </c>
      <c r="G295" s="25" t="str">
        <f>VLOOKUP(A295,[1]Sheet1!$A$6:$F$343,6,FALSE)</f>
        <v>skill3_3021</v>
      </c>
      <c r="H295" s="25">
        <v>0</v>
      </c>
      <c r="I295" s="25">
        <v>0</v>
      </c>
      <c r="J295" s="25"/>
      <c r="K295">
        <v>5</v>
      </c>
      <c r="L295" s="25">
        <v>0</v>
      </c>
      <c r="N295" s="56" t="s">
        <v>1055</v>
      </c>
      <c r="O295" s="49" t="s">
        <v>1056</v>
      </c>
    </row>
    <row r="296" spans="1:15" x14ac:dyDescent="0.15">
      <c r="A296" s="19">
        <v>30214</v>
      </c>
      <c r="B296" s="19"/>
      <c r="C296" s="27">
        <f t="shared" si="20"/>
        <v>530214</v>
      </c>
      <c r="D296" s="27" t="s">
        <v>315</v>
      </c>
      <c r="E296">
        <v>1</v>
      </c>
      <c r="F296" s="25" t="s">
        <v>316</v>
      </c>
      <c r="G296" s="25" t="str">
        <f>VLOOKUP(A295,[1]Sheet1!$A$6:$F$343,6,FALSE)</f>
        <v>skill3_3021</v>
      </c>
      <c r="H296" s="25">
        <v>0</v>
      </c>
      <c r="I296" s="25">
        <v>0</v>
      </c>
      <c r="J296" s="25"/>
      <c r="K296" s="25">
        <v>5</v>
      </c>
      <c r="L296" s="25">
        <v>0</v>
      </c>
      <c r="M296" s="25"/>
      <c r="N296" s="29" t="s">
        <v>110</v>
      </c>
      <c r="O296" s="57" t="s">
        <v>1075</v>
      </c>
    </row>
    <row r="297" spans="1:15" x14ac:dyDescent="0.15">
      <c r="A297" s="19">
        <v>30215</v>
      </c>
      <c r="B297" s="19"/>
      <c r="C297" s="27">
        <f t="shared" si="20"/>
        <v>530215</v>
      </c>
      <c r="D297" s="47" t="s">
        <v>1254</v>
      </c>
      <c r="E297">
        <v>1</v>
      </c>
      <c r="F297" s="25" t="s">
        <v>1255</v>
      </c>
      <c r="G297" s="25"/>
      <c r="H297" s="25">
        <v>0</v>
      </c>
      <c r="I297" s="25">
        <v>0</v>
      </c>
      <c r="J297" s="25"/>
      <c r="K297">
        <v>5</v>
      </c>
      <c r="L297" s="25">
        <v>0</v>
      </c>
      <c r="N297" s="56" t="s">
        <v>1055</v>
      </c>
      <c r="O297" s="49" t="s">
        <v>1076</v>
      </c>
    </row>
    <row r="298" spans="1:15" ht="27" x14ac:dyDescent="0.15">
      <c r="A298" s="19">
        <v>40001</v>
      </c>
      <c r="B298" s="19"/>
      <c r="C298" s="27">
        <f t="shared" si="20"/>
        <v>540001</v>
      </c>
      <c r="D298" s="27" t="s">
        <v>46</v>
      </c>
      <c r="E298">
        <v>0</v>
      </c>
      <c r="F298" s="25" t="s">
        <v>317</v>
      </c>
      <c r="G298" s="25" t="str">
        <f>VLOOKUP(A298,[1]Sheet1!$A$6:$F$343,6,FALSE)</f>
        <v>skill_linshi_3</v>
      </c>
      <c r="H298" s="25">
        <v>1</v>
      </c>
      <c r="I298" s="25">
        <v>1</v>
      </c>
      <c r="J298" s="25"/>
      <c r="K298" s="25">
        <v>9</v>
      </c>
      <c r="L298" s="25">
        <v>1</v>
      </c>
      <c r="M298" s="25"/>
      <c r="N298" s="29" t="s">
        <v>48</v>
      </c>
      <c r="O298" s="6" t="s">
        <v>49</v>
      </c>
    </row>
    <row r="299" spans="1:15" ht="27" x14ac:dyDescent="0.15">
      <c r="A299" s="19">
        <v>40002</v>
      </c>
      <c r="B299" s="19"/>
      <c r="C299" s="27">
        <f t="shared" ref="C299:C420" si="26">A299+500000</f>
        <v>540002</v>
      </c>
      <c r="D299" s="27" t="s">
        <v>318</v>
      </c>
      <c r="E299">
        <v>1</v>
      </c>
      <c r="F299" s="25" t="s">
        <v>319</v>
      </c>
      <c r="G299" s="25" t="str">
        <f>VLOOKUP(A299,[1]Sheet1!$A$6:$F$343,6,FALSE)</f>
        <v>skill_linshi_11</v>
      </c>
      <c r="H299" s="25">
        <v>1</v>
      </c>
      <c r="I299" s="25">
        <v>2</v>
      </c>
      <c r="J299" s="25"/>
      <c r="K299" s="25">
        <v>2</v>
      </c>
      <c r="L299" s="25">
        <v>1</v>
      </c>
      <c r="M299" s="25"/>
      <c r="N299" s="29" t="s">
        <v>52</v>
      </c>
      <c r="O299" s="6" t="s">
        <v>49</v>
      </c>
    </row>
    <row r="300" spans="1:15" ht="27" x14ac:dyDescent="0.15">
      <c r="A300" s="19">
        <v>40003</v>
      </c>
      <c r="B300" s="19"/>
      <c r="C300" s="27">
        <f t="shared" si="26"/>
        <v>540003</v>
      </c>
      <c r="D300" s="47" t="s">
        <v>1055</v>
      </c>
      <c r="E300">
        <v>1</v>
      </c>
      <c r="F300" s="25" t="s">
        <v>317</v>
      </c>
      <c r="G300" s="25" t="str">
        <f>VLOOKUP(A300,[1]Sheet1!$A$6:$F$343,6,FALSE)</f>
        <v>skill_linshi_4</v>
      </c>
      <c r="H300" s="25">
        <v>0</v>
      </c>
      <c r="I300" s="25">
        <v>0</v>
      </c>
      <c r="J300" s="25"/>
      <c r="K300">
        <v>5</v>
      </c>
      <c r="L300" s="25">
        <v>0</v>
      </c>
      <c r="N300" s="56" t="s">
        <v>1055</v>
      </c>
      <c r="O300" s="49" t="s">
        <v>1056</v>
      </c>
    </row>
    <row r="301" spans="1:15" ht="27" x14ac:dyDescent="0.15">
      <c r="A301" s="19">
        <v>40004</v>
      </c>
      <c r="B301" s="19"/>
      <c r="C301" s="27">
        <f t="shared" si="26"/>
        <v>540004</v>
      </c>
      <c r="D301" s="27" t="s">
        <v>320</v>
      </c>
      <c r="E301">
        <v>1</v>
      </c>
      <c r="F301" s="25" t="s">
        <v>321</v>
      </c>
      <c r="G301" s="25" t="str">
        <f>VLOOKUP(A300,[1]Sheet1!$A$6:$F$343,6,FALSE)</f>
        <v>skill_linshi_4</v>
      </c>
      <c r="H301" s="25">
        <v>1</v>
      </c>
      <c r="I301" s="25">
        <v>0</v>
      </c>
      <c r="J301" s="25"/>
      <c r="K301" s="25">
        <v>5</v>
      </c>
      <c r="L301" s="25">
        <v>1</v>
      </c>
      <c r="M301" s="25"/>
      <c r="N301" s="29" t="s">
        <v>110</v>
      </c>
      <c r="O301" s="6" t="s">
        <v>49</v>
      </c>
    </row>
    <row r="302" spans="1:15" ht="27" x14ac:dyDescent="0.15">
      <c r="A302" s="19">
        <v>40005</v>
      </c>
      <c r="B302" s="19"/>
      <c r="C302" s="27">
        <f t="shared" si="26"/>
        <v>540005</v>
      </c>
      <c r="D302" s="27" t="s">
        <v>322</v>
      </c>
      <c r="E302">
        <v>1</v>
      </c>
      <c r="F302" s="25" t="s">
        <v>323</v>
      </c>
      <c r="G302" s="25" t="str">
        <f>VLOOKUP(A301,[1]Sheet1!$A$6:$F$343,6,FALSE)</f>
        <v>skill_linshi_10</v>
      </c>
      <c r="H302" s="25">
        <v>0</v>
      </c>
      <c r="I302" s="25">
        <v>0</v>
      </c>
      <c r="J302" s="25"/>
      <c r="K302" s="25">
        <v>5</v>
      </c>
      <c r="L302" s="25">
        <v>0</v>
      </c>
      <c r="M302" s="25"/>
      <c r="N302" s="29" t="s">
        <v>110</v>
      </c>
      <c r="O302" s="6" t="s">
        <v>49</v>
      </c>
    </row>
    <row r="303" spans="1:15" ht="27" x14ac:dyDescent="0.15">
      <c r="A303" s="19">
        <v>40011</v>
      </c>
      <c r="B303" s="19"/>
      <c r="C303" s="27">
        <f t="shared" si="26"/>
        <v>540011</v>
      </c>
      <c r="D303" s="27" t="s">
        <v>46</v>
      </c>
      <c r="E303">
        <v>0</v>
      </c>
      <c r="F303" s="25" t="s">
        <v>324</v>
      </c>
      <c r="G303" s="25" t="str">
        <f>VLOOKUP(A303,[1]Sheet1!$A$6:$F$343,6,FALSE)</f>
        <v>skill_linshi_3</v>
      </c>
      <c r="H303" s="25">
        <v>1</v>
      </c>
      <c r="I303" s="25">
        <v>1</v>
      </c>
      <c r="J303" s="25"/>
      <c r="K303" s="25">
        <v>8</v>
      </c>
      <c r="L303" s="25">
        <v>1</v>
      </c>
      <c r="M303" s="25"/>
      <c r="N303" s="29" t="s">
        <v>48</v>
      </c>
      <c r="O303" s="6" t="s">
        <v>49</v>
      </c>
    </row>
    <row r="304" spans="1:15" ht="27" x14ac:dyDescent="0.15">
      <c r="A304" s="19">
        <v>40012</v>
      </c>
      <c r="B304" s="19"/>
      <c r="C304" s="27">
        <f t="shared" si="26"/>
        <v>540012</v>
      </c>
      <c r="D304" s="27" t="s">
        <v>1147</v>
      </c>
      <c r="E304">
        <v>1</v>
      </c>
      <c r="F304" s="25" t="s">
        <v>325</v>
      </c>
      <c r="G304" s="25" t="str">
        <f>VLOOKUP(A304,[1]Sheet1!$A$6:$F$343,6,FALSE)</f>
        <v>skill_linshi_11</v>
      </c>
      <c r="H304" s="25">
        <v>1</v>
      </c>
      <c r="I304" s="25">
        <v>2</v>
      </c>
      <c r="J304" s="25"/>
      <c r="K304" s="25">
        <v>2</v>
      </c>
      <c r="L304" s="25">
        <v>1</v>
      </c>
      <c r="M304" s="25"/>
      <c r="N304" s="29" t="s">
        <v>52</v>
      </c>
      <c r="O304" s="6" t="s">
        <v>49</v>
      </c>
    </row>
    <row r="305" spans="1:15" ht="27" x14ac:dyDescent="0.15">
      <c r="A305" s="19">
        <v>40013</v>
      </c>
      <c r="B305" s="19"/>
      <c r="C305" s="27">
        <f t="shared" si="26"/>
        <v>540013</v>
      </c>
      <c r="D305" s="47" t="s">
        <v>1144</v>
      </c>
      <c r="E305">
        <v>1</v>
      </c>
      <c r="F305" s="25" t="s">
        <v>326</v>
      </c>
      <c r="G305" s="25" t="str">
        <f>VLOOKUP(A305,[1]Sheet1!$A$6:$F$343,6,FALSE)</f>
        <v>skill_linshi_4</v>
      </c>
      <c r="H305" s="25">
        <v>0</v>
      </c>
      <c r="I305" s="25">
        <v>0</v>
      </c>
      <c r="J305" s="25"/>
      <c r="K305" s="25">
        <v>5</v>
      </c>
      <c r="L305" s="25">
        <v>0</v>
      </c>
      <c r="M305" s="25"/>
      <c r="N305" s="59" t="s">
        <v>1087</v>
      </c>
      <c r="O305" s="6" t="s">
        <v>49</v>
      </c>
    </row>
    <row r="306" spans="1:15" ht="27" x14ac:dyDescent="0.15">
      <c r="A306" s="19">
        <v>40014</v>
      </c>
      <c r="B306" s="19"/>
      <c r="C306" s="27">
        <f t="shared" si="26"/>
        <v>540014</v>
      </c>
      <c r="D306" s="27" t="s">
        <v>1148</v>
      </c>
      <c r="E306">
        <v>1</v>
      </c>
      <c r="F306" s="25" t="s">
        <v>327</v>
      </c>
      <c r="G306" s="25" t="str">
        <f>VLOOKUP(A306,[1]Sheet1!$A$6:$F$343,6,FALSE)</f>
        <v>skill_linshi_10</v>
      </c>
      <c r="H306" s="25">
        <v>1</v>
      </c>
      <c r="I306" s="8">
        <v>3</v>
      </c>
      <c r="J306" s="8"/>
      <c r="K306" s="25">
        <v>1</v>
      </c>
      <c r="L306" s="25">
        <v>1</v>
      </c>
      <c r="M306" s="25"/>
      <c r="N306" s="59" t="s">
        <v>1102</v>
      </c>
      <c r="O306" s="6" t="s">
        <v>49</v>
      </c>
    </row>
    <row r="307" spans="1:15" x14ac:dyDescent="0.15">
      <c r="A307" s="19">
        <v>40015</v>
      </c>
      <c r="B307" s="19"/>
      <c r="C307" s="27">
        <f t="shared" si="26"/>
        <v>540015</v>
      </c>
      <c r="D307" s="27" t="s">
        <v>1149</v>
      </c>
      <c r="E307">
        <v>1</v>
      </c>
      <c r="F307" s="25" t="s">
        <v>324</v>
      </c>
      <c r="G307" s="25"/>
      <c r="H307" s="25">
        <v>1</v>
      </c>
      <c r="I307" s="25">
        <v>0</v>
      </c>
      <c r="J307" s="25"/>
      <c r="K307" s="25">
        <v>5</v>
      </c>
      <c r="L307" s="25">
        <v>1</v>
      </c>
      <c r="M307" s="25"/>
      <c r="N307" s="59" t="s">
        <v>1103</v>
      </c>
      <c r="O307" s="6" t="s">
        <v>49</v>
      </c>
    </row>
    <row r="308" spans="1:15" x14ac:dyDescent="0.15">
      <c r="A308" s="19">
        <v>40016</v>
      </c>
      <c r="B308" s="19"/>
      <c r="C308" s="27">
        <f t="shared" si="26"/>
        <v>540016</v>
      </c>
      <c r="D308" s="47" t="s">
        <v>1136</v>
      </c>
      <c r="E308">
        <v>0</v>
      </c>
      <c r="F308" s="25" t="s">
        <v>324</v>
      </c>
      <c r="G308" s="25"/>
      <c r="H308" s="25">
        <v>0</v>
      </c>
      <c r="I308" s="25">
        <v>0</v>
      </c>
      <c r="J308" s="25"/>
      <c r="K308" s="25">
        <v>5</v>
      </c>
      <c r="L308" s="25">
        <v>0</v>
      </c>
      <c r="M308" s="25"/>
      <c r="N308" s="59" t="s">
        <v>1084</v>
      </c>
      <c r="O308" s="6"/>
    </row>
    <row r="309" spans="1:15" x14ac:dyDescent="0.15">
      <c r="A309" s="19">
        <v>40017</v>
      </c>
      <c r="B309" s="19"/>
      <c r="C309" s="27">
        <f t="shared" si="26"/>
        <v>540017</v>
      </c>
      <c r="D309" s="27" t="s">
        <v>1150</v>
      </c>
      <c r="E309">
        <v>1</v>
      </c>
      <c r="F309" s="25" t="s">
        <v>1258</v>
      </c>
      <c r="G309" s="25"/>
      <c r="H309" s="25">
        <v>0</v>
      </c>
      <c r="I309" s="25">
        <v>4</v>
      </c>
      <c r="J309" s="25"/>
      <c r="K309" s="25">
        <v>0</v>
      </c>
      <c r="L309" s="25">
        <v>0</v>
      </c>
      <c r="M309" s="25"/>
      <c r="N309" s="59" t="s">
        <v>1085</v>
      </c>
      <c r="O309" s="6"/>
    </row>
    <row r="310" spans="1:15" x14ac:dyDescent="0.15">
      <c r="A310" s="19">
        <v>40018</v>
      </c>
      <c r="B310" s="19"/>
      <c r="C310" s="27">
        <f t="shared" ref="C310" si="27">A310+500000</f>
        <v>540018</v>
      </c>
      <c r="D310" s="47" t="s">
        <v>1084</v>
      </c>
      <c r="E310">
        <v>0</v>
      </c>
      <c r="F310" s="25" t="s">
        <v>324</v>
      </c>
      <c r="G310" s="25"/>
      <c r="H310" s="25">
        <v>1</v>
      </c>
      <c r="I310" s="25">
        <v>0</v>
      </c>
      <c r="J310" s="25"/>
      <c r="K310" s="25">
        <v>9</v>
      </c>
      <c r="L310" s="25">
        <v>1</v>
      </c>
      <c r="M310" s="25"/>
      <c r="N310" s="59" t="s">
        <v>1084</v>
      </c>
      <c r="O310" s="6"/>
    </row>
    <row r="311" spans="1:15" ht="27" x14ac:dyDescent="0.15">
      <c r="A311" s="19">
        <v>40021</v>
      </c>
      <c r="B311" s="19"/>
      <c r="C311" s="27">
        <f t="shared" si="26"/>
        <v>540021</v>
      </c>
      <c r="D311" s="27" t="s">
        <v>46</v>
      </c>
      <c r="E311">
        <v>0</v>
      </c>
      <c r="F311" s="25" t="s">
        <v>328</v>
      </c>
      <c r="G311" s="25" t="str">
        <f>VLOOKUP(A311,[1]Sheet1!$A$6:$F$343,6,FALSE)</f>
        <v>skill_linshi_3</v>
      </c>
      <c r="H311" s="25">
        <v>1</v>
      </c>
      <c r="I311" s="25">
        <v>1</v>
      </c>
      <c r="J311" s="25"/>
      <c r="K311" s="25">
        <v>9</v>
      </c>
      <c r="L311" s="25">
        <v>1</v>
      </c>
      <c r="M311" s="25"/>
      <c r="N311" s="29" t="s">
        <v>48</v>
      </c>
      <c r="O311" s="6" t="s">
        <v>49</v>
      </c>
    </row>
    <row r="312" spans="1:15" ht="27" x14ac:dyDescent="0.15">
      <c r="A312" s="19">
        <v>40022</v>
      </c>
      <c r="B312" s="19"/>
      <c r="C312" s="27">
        <f t="shared" si="26"/>
        <v>540022</v>
      </c>
      <c r="D312" s="27" t="s">
        <v>329</v>
      </c>
      <c r="E312">
        <v>1</v>
      </c>
      <c r="F312" s="25" t="s">
        <v>330</v>
      </c>
      <c r="G312" s="25" t="str">
        <f>VLOOKUP(A312,[1]Sheet1!$A$6:$F$343,6,FALSE)</f>
        <v>skill_linshi_11</v>
      </c>
      <c r="H312" s="25">
        <v>1</v>
      </c>
      <c r="I312" s="25">
        <v>2</v>
      </c>
      <c r="J312" s="25"/>
      <c r="K312" s="25">
        <v>2</v>
      </c>
      <c r="L312" s="25">
        <v>1</v>
      </c>
      <c r="M312" s="25"/>
      <c r="N312" s="29" t="s">
        <v>52</v>
      </c>
      <c r="O312" s="6" t="s">
        <v>49</v>
      </c>
    </row>
    <row r="313" spans="1:15" ht="27" x14ac:dyDescent="0.15">
      <c r="A313" s="19">
        <v>40023</v>
      </c>
      <c r="B313" s="19"/>
      <c r="C313" s="27">
        <f t="shared" si="26"/>
        <v>540023</v>
      </c>
      <c r="D313" s="47" t="s">
        <v>1087</v>
      </c>
      <c r="E313">
        <v>1</v>
      </c>
      <c r="F313" s="25" t="s">
        <v>328</v>
      </c>
      <c r="G313" s="25" t="str">
        <f>VLOOKUP(A313,[1]Sheet1!$A$6:$F$343,6,FALSE)</f>
        <v>skill_linshi_4</v>
      </c>
      <c r="H313" s="25">
        <v>0</v>
      </c>
      <c r="I313" s="25">
        <v>0</v>
      </c>
      <c r="J313" s="25"/>
      <c r="K313">
        <v>5</v>
      </c>
      <c r="L313" s="25">
        <v>0</v>
      </c>
      <c r="N313" s="56" t="s">
        <v>1055</v>
      </c>
      <c r="O313" s="49" t="s">
        <v>1056</v>
      </c>
    </row>
    <row r="314" spans="1:15" ht="27" x14ac:dyDescent="0.15">
      <c r="A314" s="19">
        <v>40024</v>
      </c>
      <c r="B314" s="19"/>
      <c r="C314" s="27">
        <f t="shared" si="26"/>
        <v>540024</v>
      </c>
      <c r="D314" s="27" t="s">
        <v>331</v>
      </c>
      <c r="E314">
        <v>1</v>
      </c>
      <c r="F314" s="25" t="s">
        <v>332</v>
      </c>
      <c r="G314" s="25" t="str">
        <f>VLOOKUP(A313,[1]Sheet1!$A$6:$F$343,6,FALSE)</f>
        <v>skill_linshi_4</v>
      </c>
      <c r="H314" s="25">
        <v>1</v>
      </c>
      <c r="I314" s="25">
        <v>0</v>
      </c>
      <c r="J314" s="25"/>
      <c r="K314" s="25">
        <v>5</v>
      </c>
      <c r="L314" s="25">
        <v>1</v>
      </c>
      <c r="M314" s="25"/>
      <c r="N314" s="29" t="s">
        <v>110</v>
      </c>
      <c r="O314" s="6" t="s">
        <v>49</v>
      </c>
    </row>
    <row r="315" spans="1:15" ht="27" x14ac:dyDescent="0.15">
      <c r="A315" s="19">
        <v>40025</v>
      </c>
      <c r="B315" s="19"/>
      <c r="C315" s="27">
        <f t="shared" ref="C315" si="28">A315+500000</f>
        <v>540025</v>
      </c>
      <c r="D315" s="27" t="s">
        <v>333</v>
      </c>
      <c r="E315">
        <v>1</v>
      </c>
      <c r="F315" s="25" t="s">
        <v>334</v>
      </c>
      <c r="G315" s="25" t="str">
        <f>VLOOKUP(A314,[1]Sheet1!$A$6:$F$343,6,FALSE)</f>
        <v>skill_linshi_10</v>
      </c>
      <c r="H315" s="25">
        <v>0</v>
      </c>
      <c r="I315" s="25">
        <v>0</v>
      </c>
      <c r="J315" s="25"/>
      <c r="K315" s="25">
        <v>5</v>
      </c>
      <c r="L315" s="25">
        <v>0</v>
      </c>
      <c r="M315" s="25"/>
      <c r="N315" s="29" t="s">
        <v>110</v>
      </c>
      <c r="O315" s="6" t="s">
        <v>49</v>
      </c>
    </row>
    <row r="316" spans="1:15" x14ac:dyDescent="0.15">
      <c r="A316" s="19">
        <v>40026</v>
      </c>
      <c r="B316" s="19"/>
      <c r="C316" s="27">
        <f t="shared" si="26"/>
        <v>540026</v>
      </c>
      <c r="D316" s="27" t="s">
        <v>1047</v>
      </c>
      <c r="E316">
        <v>0</v>
      </c>
      <c r="F316" s="25" t="s">
        <v>334</v>
      </c>
      <c r="G316" s="25" t="e">
        <f>VLOOKUP(A315,[1]Sheet1!$A$6:$F$343,6,FALSE)</f>
        <v>#N/A</v>
      </c>
      <c r="H316" s="25">
        <v>0</v>
      </c>
      <c r="I316" s="25">
        <v>0</v>
      </c>
      <c r="J316" s="25"/>
      <c r="K316" s="25">
        <v>5</v>
      </c>
      <c r="L316" s="25">
        <v>0</v>
      </c>
      <c r="M316" s="25"/>
      <c r="N316" s="29" t="s">
        <v>110</v>
      </c>
      <c r="O316" s="6" t="s">
        <v>49</v>
      </c>
    </row>
    <row r="317" spans="1:15" ht="27" x14ac:dyDescent="0.15">
      <c r="A317" s="19">
        <v>40031</v>
      </c>
      <c r="B317" s="19"/>
      <c r="C317" s="27">
        <f t="shared" si="26"/>
        <v>540031</v>
      </c>
      <c r="D317" s="27" t="s">
        <v>46</v>
      </c>
      <c r="E317">
        <v>1</v>
      </c>
      <c r="F317" s="25" t="s">
        <v>335</v>
      </c>
      <c r="G317" s="25" t="str">
        <f>VLOOKUP(A317,[1]Sheet1!$A$6:$F$343,6,FALSE)</f>
        <v>skill_linshi_3</v>
      </c>
      <c r="H317" s="25">
        <v>1</v>
      </c>
      <c r="I317" s="25">
        <v>1</v>
      </c>
      <c r="J317" s="25"/>
      <c r="K317" s="25">
        <v>9</v>
      </c>
      <c r="L317" s="25">
        <v>1</v>
      </c>
      <c r="M317" s="25"/>
      <c r="N317" s="29" t="s">
        <v>48</v>
      </c>
      <c r="O317" s="6" t="s">
        <v>49</v>
      </c>
    </row>
    <row r="318" spans="1:15" ht="27" x14ac:dyDescent="0.15">
      <c r="A318" s="19">
        <v>40032</v>
      </c>
      <c r="B318" s="19"/>
      <c r="C318" s="27">
        <f t="shared" si="26"/>
        <v>540032</v>
      </c>
      <c r="D318" s="27" t="s">
        <v>336</v>
      </c>
      <c r="E318">
        <v>1</v>
      </c>
      <c r="F318" s="25" t="s">
        <v>337</v>
      </c>
      <c r="G318" s="25" t="str">
        <f>VLOOKUP(A318,[1]Sheet1!$A$6:$F$343,6,FALSE)</f>
        <v>skill_linshi_11</v>
      </c>
      <c r="H318" s="25">
        <v>1</v>
      </c>
      <c r="I318" s="25">
        <v>2</v>
      </c>
      <c r="J318" s="25"/>
      <c r="K318" s="25">
        <v>2</v>
      </c>
      <c r="L318" s="25">
        <v>0</v>
      </c>
      <c r="M318" s="25"/>
      <c r="N318" s="29" t="s">
        <v>52</v>
      </c>
      <c r="O318" s="6" t="s">
        <v>49</v>
      </c>
    </row>
    <row r="319" spans="1:15" ht="27" x14ac:dyDescent="0.15">
      <c r="A319" s="19">
        <v>40033</v>
      </c>
      <c r="B319" s="19"/>
      <c r="C319" s="27">
        <f t="shared" si="26"/>
        <v>540033</v>
      </c>
      <c r="D319" s="27" t="s">
        <v>338</v>
      </c>
      <c r="E319">
        <v>1</v>
      </c>
      <c r="F319" s="25" t="s">
        <v>339</v>
      </c>
      <c r="G319" s="25" t="str">
        <f>VLOOKUP(A319,[1]Sheet1!$A$6:$F$343,6,FALSE)</f>
        <v>skill_linshi_4</v>
      </c>
      <c r="H319" s="25">
        <v>1</v>
      </c>
      <c r="I319" s="25">
        <v>0</v>
      </c>
      <c r="J319" s="25"/>
      <c r="K319" s="25">
        <v>5</v>
      </c>
      <c r="L319" s="25">
        <v>0</v>
      </c>
      <c r="M319" s="25"/>
      <c r="N319" s="29" t="s">
        <v>110</v>
      </c>
      <c r="O319" s="6" t="s">
        <v>49</v>
      </c>
    </row>
    <row r="320" spans="1:15" ht="27" x14ac:dyDescent="0.15">
      <c r="A320" s="19">
        <v>40034</v>
      </c>
      <c r="B320" s="19"/>
      <c r="C320" s="27">
        <f t="shared" si="26"/>
        <v>540034</v>
      </c>
      <c r="D320" s="27" t="s">
        <v>340</v>
      </c>
      <c r="E320">
        <v>1</v>
      </c>
      <c r="F320" s="25" t="s">
        <v>341</v>
      </c>
      <c r="G320" s="25" t="str">
        <f>VLOOKUP(A320,[1]Sheet1!$A$6:$F$343,6,FALSE)</f>
        <v>skill_linshi_10</v>
      </c>
      <c r="H320" s="25">
        <v>1</v>
      </c>
      <c r="I320" s="25">
        <v>0</v>
      </c>
      <c r="J320" s="25"/>
      <c r="K320" s="25">
        <v>5</v>
      </c>
      <c r="L320" s="25">
        <v>0</v>
      </c>
      <c r="M320" s="25"/>
      <c r="N320" s="29" t="s">
        <v>110</v>
      </c>
      <c r="O320" s="6" t="s">
        <v>49</v>
      </c>
    </row>
    <row r="321" spans="1:15" ht="27" x14ac:dyDescent="0.15">
      <c r="A321" s="19">
        <v>40041</v>
      </c>
      <c r="B321" s="19"/>
      <c r="C321" s="27">
        <f t="shared" si="26"/>
        <v>540041</v>
      </c>
      <c r="D321" s="27" t="s">
        <v>46</v>
      </c>
      <c r="E321">
        <v>0</v>
      </c>
      <c r="F321" s="25" t="s">
        <v>342</v>
      </c>
      <c r="G321" s="25" t="str">
        <f>VLOOKUP(A321,[1]Sheet1!$A$6:$F$343,6,FALSE)</f>
        <v>skill_linshi_3</v>
      </c>
      <c r="H321" s="25">
        <v>1</v>
      </c>
      <c r="I321" s="25">
        <v>1</v>
      </c>
      <c r="J321" s="25"/>
      <c r="K321" s="25">
        <v>9</v>
      </c>
      <c r="L321" s="25">
        <v>1</v>
      </c>
      <c r="M321" s="25"/>
      <c r="N321" s="29" t="s">
        <v>48</v>
      </c>
      <c r="O321" s="6" t="s">
        <v>49</v>
      </c>
    </row>
    <row r="322" spans="1:15" ht="27" x14ac:dyDescent="0.15">
      <c r="A322" s="19">
        <v>40042</v>
      </c>
      <c r="B322" s="19"/>
      <c r="C322" s="27">
        <f t="shared" si="26"/>
        <v>540042</v>
      </c>
      <c r="D322" s="27" t="s">
        <v>343</v>
      </c>
      <c r="E322">
        <v>1</v>
      </c>
      <c r="F322" s="25" t="s">
        <v>344</v>
      </c>
      <c r="G322" s="25" t="str">
        <f>VLOOKUP(A322,[1]Sheet1!$A$6:$F$343,6,FALSE)</f>
        <v>skill_linshi_11</v>
      </c>
      <c r="H322" s="25">
        <v>1</v>
      </c>
      <c r="I322" s="25">
        <v>2</v>
      </c>
      <c r="J322" s="25"/>
      <c r="K322" s="25">
        <v>2</v>
      </c>
      <c r="L322" s="25">
        <v>1</v>
      </c>
      <c r="M322" s="25"/>
      <c r="N322" s="29" t="s">
        <v>52</v>
      </c>
      <c r="O322" s="6" t="s">
        <v>49</v>
      </c>
    </row>
    <row r="323" spans="1:15" ht="27" x14ac:dyDescent="0.15">
      <c r="A323" s="19">
        <v>40043</v>
      </c>
      <c r="B323" s="19"/>
      <c r="C323" s="27">
        <f t="shared" si="26"/>
        <v>540043</v>
      </c>
      <c r="D323" s="47" t="s">
        <v>1055</v>
      </c>
      <c r="E323">
        <v>1</v>
      </c>
      <c r="F323" s="25" t="s">
        <v>342</v>
      </c>
      <c r="G323" s="25" t="str">
        <f>VLOOKUP(A323,[1]Sheet1!$A$6:$F$343,6,FALSE)</f>
        <v>skill_linshi_4</v>
      </c>
      <c r="H323" s="25">
        <v>0</v>
      </c>
      <c r="I323" s="25">
        <v>0</v>
      </c>
      <c r="J323" s="25"/>
      <c r="K323">
        <v>5</v>
      </c>
      <c r="L323" s="25">
        <v>0</v>
      </c>
      <c r="N323" s="56" t="s">
        <v>1055</v>
      </c>
      <c r="O323" s="49" t="s">
        <v>1056</v>
      </c>
    </row>
    <row r="324" spans="1:15" ht="27" x14ac:dyDescent="0.15">
      <c r="A324" s="19">
        <v>40044</v>
      </c>
      <c r="B324" s="19"/>
      <c r="C324" s="27">
        <f t="shared" si="26"/>
        <v>540044</v>
      </c>
      <c r="D324" s="27" t="s">
        <v>345</v>
      </c>
      <c r="E324">
        <v>1</v>
      </c>
      <c r="F324" s="25" t="s">
        <v>346</v>
      </c>
      <c r="G324" s="25" t="str">
        <f>VLOOKUP(A323,[1]Sheet1!$A$6:$F$343,6,FALSE)</f>
        <v>skill_linshi_4</v>
      </c>
      <c r="H324" s="25">
        <v>1</v>
      </c>
      <c r="I324" s="25">
        <v>0</v>
      </c>
      <c r="J324" s="25"/>
      <c r="K324" s="25">
        <v>5</v>
      </c>
      <c r="L324" s="25">
        <v>1</v>
      </c>
      <c r="M324" s="25"/>
      <c r="N324" s="29" t="s">
        <v>110</v>
      </c>
      <c r="O324" s="6" t="s">
        <v>49</v>
      </c>
    </row>
    <row r="325" spans="1:15" ht="27" x14ac:dyDescent="0.15">
      <c r="A325" s="19">
        <v>40045</v>
      </c>
      <c r="B325" s="19"/>
      <c r="C325" s="27">
        <f t="shared" si="26"/>
        <v>540045</v>
      </c>
      <c r="D325" s="27" t="s">
        <v>347</v>
      </c>
      <c r="E325">
        <v>1</v>
      </c>
      <c r="F325" s="25" t="s">
        <v>348</v>
      </c>
      <c r="G325" s="25" t="str">
        <f>VLOOKUP(A324,[1]Sheet1!$A$6:$F$343,6,FALSE)</f>
        <v>skill_linshi_10</v>
      </c>
      <c r="H325" s="25">
        <v>0</v>
      </c>
      <c r="I325" s="25">
        <v>0</v>
      </c>
      <c r="J325" s="25"/>
      <c r="K325" s="25">
        <v>5</v>
      </c>
      <c r="L325" s="25">
        <v>1</v>
      </c>
      <c r="M325" s="25"/>
      <c r="N325" s="29" t="s">
        <v>110</v>
      </c>
      <c r="O325" s="6" t="s">
        <v>49</v>
      </c>
    </row>
    <row r="326" spans="1:15" ht="27" x14ac:dyDescent="0.15">
      <c r="A326" s="19">
        <v>40051</v>
      </c>
      <c r="B326" s="19"/>
      <c r="C326" s="27">
        <f t="shared" si="26"/>
        <v>540051</v>
      </c>
      <c r="D326" s="27" t="s">
        <v>46</v>
      </c>
      <c r="E326">
        <v>0</v>
      </c>
      <c r="F326" s="25" t="s">
        <v>349</v>
      </c>
      <c r="G326" s="25" t="str">
        <f>VLOOKUP(A326,[1]Sheet1!$A$6:$F$343,6,FALSE)</f>
        <v>skill_linshi_3</v>
      </c>
      <c r="H326" s="25">
        <v>1</v>
      </c>
      <c r="I326" s="25">
        <v>1</v>
      </c>
      <c r="J326" s="25"/>
      <c r="K326" s="25">
        <v>9</v>
      </c>
      <c r="L326" s="25">
        <v>1</v>
      </c>
      <c r="M326" s="25"/>
      <c r="N326" s="29" t="s">
        <v>48</v>
      </c>
      <c r="O326" s="6" t="s">
        <v>49</v>
      </c>
    </row>
    <row r="327" spans="1:15" ht="27" x14ac:dyDescent="0.15">
      <c r="A327" s="19">
        <v>40052</v>
      </c>
      <c r="B327" s="19"/>
      <c r="C327" s="27">
        <f t="shared" si="26"/>
        <v>540052</v>
      </c>
      <c r="D327" s="27" t="s">
        <v>1151</v>
      </c>
      <c r="E327">
        <v>1</v>
      </c>
      <c r="F327" s="25" t="s">
        <v>350</v>
      </c>
      <c r="G327" s="25" t="str">
        <f>VLOOKUP(A327,[1]Sheet1!$A$6:$F$343,6,FALSE)</f>
        <v>skill_linshi_11</v>
      </c>
      <c r="H327" s="25">
        <v>1</v>
      </c>
      <c r="I327" s="25">
        <v>2</v>
      </c>
      <c r="J327" s="25"/>
      <c r="K327" s="25">
        <v>2</v>
      </c>
      <c r="L327" s="25">
        <v>1</v>
      </c>
      <c r="M327" s="25" t="b">
        <v>1</v>
      </c>
      <c r="N327" s="29" t="s">
        <v>52</v>
      </c>
      <c r="O327" s="6" t="s">
        <v>49</v>
      </c>
    </row>
    <row r="328" spans="1:15" ht="27" x14ac:dyDescent="0.15">
      <c r="A328" s="19">
        <v>40053</v>
      </c>
      <c r="B328" s="19"/>
      <c r="C328" s="27">
        <f t="shared" si="26"/>
        <v>540053</v>
      </c>
      <c r="D328" s="47" t="s">
        <v>1144</v>
      </c>
      <c r="E328">
        <v>1</v>
      </c>
      <c r="F328" s="25" t="s">
        <v>351</v>
      </c>
      <c r="G328" s="25" t="str">
        <f>VLOOKUP(A328,[1]Sheet1!$A$6:$F$343,6,FALSE)</f>
        <v>skill_linshi_4</v>
      </c>
      <c r="H328" s="25">
        <v>0</v>
      </c>
      <c r="I328" s="25">
        <v>0</v>
      </c>
      <c r="J328" s="25"/>
      <c r="K328" s="25">
        <v>5</v>
      </c>
      <c r="L328" s="25">
        <v>0</v>
      </c>
      <c r="M328" s="25"/>
      <c r="N328" s="59" t="s">
        <v>1087</v>
      </c>
      <c r="O328" s="6" t="s">
        <v>49</v>
      </c>
    </row>
    <row r="329" spans="1:15" ht="27" x14ac:dyDescent="0.15">
      <c r="A329" s="19">
        <v>40054</v>
      </c>
      <c r="B329" s="19"/>
      <c r="C329" s="27">
        <f t="shared" si="26"/>
        <v>540054</v>
      </c>
      <c r="D329" s="27" t="s">
        <v>1152</v>
      </c>
      <c r="E329">
        <v>1</v>
      </c>
      <c r="F329" s="25" t="s">
        <v>352</v>
      </c>
      <c r="G329" s="25" t="str">
        <f>VLOOKUP(A329,[1]Sheet1!$A$6:$F$343,6,FALSE)</f>
        <v>skill_linshi_10</v>
      </c>
      <c r="H329" s="25">
        <v>1</v>
      </c>
      <c r="I329" s="8">
        <v>3</v>
      </c>
      <c r="J329" s="8"/>
      <c r="K329" s="25">
        <v>1</v>
      </c>
      <c r="L329" s="25">
        <v>1</v>
      </c>
      <c r="M329" s="25"/>
      <c r="N329" s="59" t="s">
        <v>1102</v>
      </c>
      <c r="O329" s="6" t="s">
        <v>49</v>
      </c>
    </row>
    <row r="330" spans="1:15" x14ac:dyDescent="0.15">
      <c r="A330" s="19">
        <v>40055</v>
      </c>
      <c r="B330" s="19"/>
      <c r="C330" s="27">
        <f t="shared" si="26"/>
        <v>540055</v>
      </c>
      <c r="D330" s="27" t="s">
        <v>1153</v>
      </c>
      <c r="E330">
        <v>1</v>
      </c>
      <c r="F330" s="25" t="s">
        <v>349</v>
      </c>
      <c r="G330" s="25"/>
      <c r="H330" s="25">
        <v>1</v>
      </c>
      <c r="I330" s="25">
        <v>0</v>
      </c>
      <c r="J330" s="25"/>
      <c r="K330" s="25">
        <v>5</v>
      </c>
      <c r="L330" s="25">
        <v>1</v>
      </c>
      <c r="M330" s="25"/>
      <c r="N330" s="59" t="s">
        <v>1103</v>
      </c>
      <c r="O330" s="6" t="s">
        <v>49</v>
      </c>
    </row>
    <row r="331" spans="1:15" x14ac:dyDescent="0.15">
      <c r="A331" s="19">
        <v>40056</v>
      </c>
      <c r="B331" s="19"/>
      <c r="C331" s="27">
        <f t="shared" si="26"/>
        <v>540056</v>
      </c>
      <c r="D331" s="47" t="s">
        <v>1136</v>
      </c>
      <c r="E331">
        <v>0</v>
      </c>
      <c r="F331" s="25" t="s">
        <v>349</v>
      </c>
      <c r="G331" s="25"/>
      <c r="H331" s="25">
        <v>0</v>
      </c>
      <c r="I331" s="25">
        <v>0</v>
      </c>
      <c r="J331" s="25"/>
      <c r="K331" s="25">
        <v>5</v>
      </c>
      <c r="L331" s="25">
        <v>0</v>
      </c>
      <c r="M331" s="25"/>
      <c r="N331" s="59" t="s">
        <v>1084</v>
      </c>
      <c r="O331" s="6"/>
    </row>
    <row r="332" spans="1:15" x14ac:dyDescent="0.15">
      <c r="A332" s="19">
        <v>40057</v>
      </c>
      <c r="B332" s="19"/>
      <c r="C332" s="27">
        <f t="shared" si="26"/>
        <v>540057</v>
      </c>
      <c r="D332" s="27" t="s">
        <v>1154</v>
      </c>
      <c r="E332">
        <v>1</v>
      </c>
      <c r="F332" s="25" t="s">
        <v>1259</v>
      </c>
      <c r="G332" s="25"/>
      <c r="H332" s="25">
        <v>0</v>
      </c>
      <c r="I332" s="25">
        <v>4</v>
      </c>
      <c r="J332" s="25"/>
      <c r="K332" s="25">
        <v>0</v>
      </c>
      <c r="L332" s="25">
        <v>0</v>
      </c>
      <c r="M332" s="25"/>
      <c r="N332" s="59" t="s">
        <v>1085</v>
      </c>
      <c r="O332" s="6"/>
    </row>
    <row r="333" spans="1:15" ht="27" x14ac:dyDescent="0.15">
      <c r="A333" s="19">
        <v>40061</v>
      </c>
      <c r="B333" s="19"/>
      <c r="C333" s="27">
        <f t="shared" si="26"/>
        <v>540061</v>
      </c>
      <c r="D333" s="27" t="s">
        <v>46</v>
      </c>
      <c r="E333">
        <v>0</v>
      </c>
      <c r="F333" s="25" t="s">
        <v>353</v>
      </c>
      <c r="G333" s="25" t="str">
        <f>VLOOKUP(A333,[1]Sheet1!$A$6:$F$343,6,FALSE)</f>
        <v>skill_linshi_3</v>
      </c>
      <c r="H333" s="25">
        <v>1</v>
      </c>
      <c r="I333" s="25">
        <v>1</v>
      </c>
      <c r="J333" s="25"/>
      <c r="K333" s="25">
        <v>8</v>
      </c>
      <c r="L333" s="25">
        <v>1</v>
      </c>
      <c r="M333" s="25"/>
      <c r="N333" s="29" t="s">
        <v>48</v>
      </c>
      <c r="O333" s="6" t="s">
        <v>49</v>
      </c>
    </row>
    <row r="334" spans="1:15" ht="27" x14ac:dyDescent="0.15">
      <c r="A334" s="19">
        <v>40062</v>
      </c>
      <c r="B334" s="19"/>
      <c r="C334" s="27">
        <f t="shared" si="26"/>
        <v>540062</v>
      </c>
      <c r="D334" s="27" t="s">
        <v>1155</v>
      </c>
      <c r="E334">
        <v>1</v>
      </c>
      <c r="F334" s="25" t="s">
        <v>355</v>
      </c>
      <c r="G334" s="25" t="str">
        <f>VLOOKUP(A334,[1]Sheet1!$A$6:$F$343,6,FALSE)</f>
        <v>skill_linshi_11</v>
      </c>
      <c r="H334" s="25">
        <v>1</v>
      </c>
      <c r="I334" s="25">
        <v>2</v>
      </c>
      <c r="J334" s="25"/>
      <c r="K334" s="25">
        <v>2</v>
      </c>
      <c r="L334" s="25">
        <v>1</v>
      </c>
      <c r="M334" s="25"/>
      <c r="N334" s="29" t="s">
        <v>52</v>
      </c>
      <c r="O334" s="6" t="s">
        <v>49</v>
      </c>
    </row>
    <row r="335" spans="1:15" ht="27" x14ac:dyDescent="0.15">
      <c r="A335" s="19">
        <v>40063</v>
      </c>
      <c r="B335" s="19"/>
      <c r="C335" s="27">
        <f t="shared" si="26"/>
        <v>540063</v>
      </c>
      <c r="D335" s="47" t="s">
        <v>1144</v>
      </c>
      <c r="E335">
        <v>1</v>
      </c>
      <c r="F335" s="25" t="s">
        <v>356</v>
      </c>
      <c r="G335" s="25" t="str">
        <f>VLOOKUP(A335,[1]Sheet1!$A$6:$F$343,6,FALSE)</f>
        <v>skill_linshi_4</v>
      </c>
      <c r="H335" s="25">
        <v>0</v>
      </c>
      <c r="I335" s="25">
        <v>0</v>
      </c>
      <c r="J335" s="25"/>
      <c r="K335" s="25">
        <v>5</v>
      </c>
      <c r="L335" s="25">
        <v>0</v>
      </c>
      <c r="M335" s="25"/>
      <c r="N335" s="59" t="s">
        <v>1087</v>
      </c>
      <c r="O335" s="6" t="s">
        <v>49</v>
      </c>
    </row>
    <row r="336" spans="1:15" ht="27" x14ac:dyDescent="0.15">
      <c r="A336" s="19">
        <v>40064</v>
      </c>
      <c r="B336" s="19"/>
      <c r="C336" s="27">
        <f t="shared" si="26"/>
        <v>540064</v>
      </c>
      <c r="D336" s="27" t="s">
        <v>1156</v>
      </c>
      <c r="E336">
        <v>1</v>
      </c>
      <c r="F336" s="25" t="s">
        <v>357</v>
      </c>
      <c r="G336" s="25" t="str">
        <f>VLOOKUP(A336,[1]Sheet1!$A$6:$F$343,6,FALSE)</f>
        <v>skill_linshi_10</v>
      </c>
      <c r="H336" s="25">
        <v>1</v>
      </c>
      <c r="I336" s="8">
        <v>3</v>
      </c>
      <c r="J336" s="8"/>
      <c r="K336" s="25">
        <v>1</v>
      </c>
      <c r="L336" s="25">
        <v>1</v>
      </c>
      <c r="M336" s="25"/>
      <c r="N336" s="59" t="s">
        <v>1102</v>
      </c>
      <c r="O336" s="6" t="s">
        <v>49</v>
      </c>
    </row>
    <row r="337" spans="1:15" x14ac:dyDescent="0.15">
      <c r="A337" s="19">
        <v>40065</v>
      </c>
      <c r="B337" s="19"/>
      <c r="C337" s="27">
        <f t="shared" si="26"/>
        <v>540065</v>
      </c>
      <c r="D337" s="27" t="s">
        <v>1157</v>
      </c>
      <c r="E337">
        <v>1</v>
      </c>
      <c r="F337" s="25" t="s">
        <v>353</v>
      </c>
      <c r="G337" s="25"/>
      <c r="H337" s="25">
        <v>1</v>
      </c>
      <c r="I337" s="25">
        <v>0</v>
      </c>
      <c r="J337" s="25"/>
      <c r="K337" s="25">
        <v>5</v>
      </c>
      <c r="L337" s="25">
        <v>1</v>
      </c>
      <c r="M337" s="25"/>
      <c r="N337" s="59" t="s">
        <v>1103</v>
      </c>
      <c r="O337" s="6" t="s">
        <v>49</v>
      </c>
    </row>
    <row r="338" spans="1:15" x14ac:dyDescent="0.15">
      <c r="A338" s="19">
        <v>40066</v>
      </c>
      <c r="B338" s="19"/>
      <c r="C338" s="27">
        <f t="shared" si="26"/>
        <v>540066</v>
      </c>
      <c r="D338" s="47" t="s">
        <v>1136</v>
      </c>
      <c r="E338">
        <v>0</v>
      </c>
      <c r="F338" s="25" t="s">
        <v>353</v>
      </c>
      <c r="G338" s="25"/>
      <c r="H338" s="25">
        <v>0</v>
      </c>
      <c r="I338" s="25">
        <v>0</v>
      </c>
      <c r="J338" s="25"/>
      <c r="K338" s="25">
        <v>5</v>
      </c>
      <c r="L338" s="25">
        <v>0</v>
      </c>
      <c r="M338" s="25"/>
      <c r="N338" s="59" t="s">
        <v>1084</v>
      </c>
      <c r="O338" s="6"/>
    </row>
    <row r="339" spans="1:15" x14ac:dyDescent="0.15">
      <c r="A339" s="19">
        <v>40067</v>
      </c>
      <c r="B339" s="19"/>
      <c r="C339" s="27">
        <f t="shared" si="26"/>
        <v>540067</v>
      </c>
      <c r="D339" s="27" t="s">
        <v>1158</v>
      </c>
      <c r="E339">
        <v>1</v>
      </c>
      <c r="F339" s="25" t="s">
        <v>1260</v>
      </c>
      <c r="G339" s="25"/>
      <c r="H339" s="25">
        <v>0</v>
      </c>
      <c r="I339" s="25">
        <v>4</v>
      </c>
      <c r="J339" s="25"/>
      <c r="K339" s="25">
        <v>0</v>
      </c>
      <c r="L339" s="25">
        <v>0</v>
      </c>
      <c r="M339" s="25"/>
      <c r="N339" s="59" t="s">
        <v>1085</v>
      </c>
      <c r="O339" s="6"/>
    </row>
    <row r="340" spans="1:15" x14ac:dyDescent="0.15">
      <c r="A340" s="19">
        <v>40068</v>
      </c>
      <c r="B340" s="19"/>
      <c r="C340" s="27">
        <f t="shared" ref="C340" si="29">A340+500000</f>
        <v>540068</v>
      </c>
      <c r="D340" s="27" t="s">
        <v>1156</v>
      </c>
      <c r="E340">
        <v>0</v>
      </c>
      <c r="F340" s="25" t="s">
        <v>357</v>
      </c>
      <c r="G340" s="25" t="e">
        <f>VLOOKUP(A340,[1]Sheet1!$A$6:$F$343,6,FALSE)</f>
        <v>#N/A</v>
      </c>
      <c r="H340" s="25">
        <v>1</v>
      </c>
      <c r="I340" s="8">
        <v>0</v>
      </c>
      <c r="J340" s="8"/>
      <c r="K340" s="25">
        <v>9</v>
      </c>
      <c r="L340" s="25">
        <v>1</v>
      </c>
      <c r="M340" s="25"/>
      <c r="N340" s="59" t="s">
        <v>1102</v>
      </c>
      <c r="O340" s="6" t="s">
        <v>49</v>
      </c>
    </row>
    <row r="341" spans="1:15" ht="27" x14ac:dyDescent="0.15">
      <c r="A341" s="19">
        <v>40071</v>
      </c>
      <c r="B341" s="19"/>
      <c r="C341" s="27">
        <f t="shared" si="26"/>
        <v>540071</v>
      </c>
      <c r="D341" s="27" t="s">
        <v>46</v>
      </c>
      <c r="E341">
        <v>0</v>
      </c>
      <c r="F341" s="25" t="s">
        <v>358</v>
      </c>
      <c r="G341" s="25" t="str">
        <f>VLOOKUP(A341,[1]Sheet1!$A$6:$F$343,6,FALSE)</f>
        <v>skill_linshi_3</v>
      </c>
      <c r="H341" s="25">
        <v>1</v>
      </c>
      <c r="I341" s="25">
        <v>1</v>
      </c>
      <c r="J341" s="25"/>
      <c r="K341" s="25">
        <v>9</v>
      </c>
      <c r="L341" s="25">
        <v>1</v>
      </c>
      <c r="M341" s="25"/>
      <c r="N341" s="29" t="s">
        <v>48</v>
      </c>
      <c r="O341" s="6" t="s">
        <v>49</v>
      </c>
    </row>
    <row r="342" spans="1:15" ht="27" x14ac:dyDescent="0.15">
      <c r="A342" s="19">
        <v>40072</v>
      </c>
      <c r="B342" s="19"/>
      <c r="C342" s="27">
        <f t="shared" si="26"/>
        <v>540072</v>
      </c>
      <c r="D342" s="27" t="s">
        <v>359</v>
      </c>
      <c r="E342">
        <v>1</v>
      </c>
      <c r="F342" s="25" t="s">
        <v>360</v>
      </c>
      <c r="G342" s="25" t="str">
        <f>VLOOKUP(A342,[1]Sheet1!$A$6:$F$343,6,FALSE)</f>
        <v>skill_linshi_11</v>
      </c>
      <c r="H342" s="25">
        <v>1</v>
      </c>
      <c r="I342" s="25">
        <v>2</v>
      </c>
      <c r="J342" s="25"/>
      <c r="K342" s="25">
        <v>2</v>
      </c>
      <c r="L342" s="25">
        <v>1</v>
      </c>
      <c r="M342" s="25"/>
      <c r="N342" s="29" t="s">
        <v>52</v>
      </c>
      <c r="O342" s="6" t="s">
        <v>49</v>
      </c>
    </row>
    <row r="343" spans="1:15" ht="27" x14ac:dyDescent="0.15">
      <c r="A343" s="19">
        <v>40073</v>
      </c>
      <c r="B343" s="19"/>
      <c r="C343" s="27">
        <f t="shared" si="26"/>
        <v>540073</v>
      </c>
      <c r="D343" s="47" t="s">
        <v>1055</v>
      </c>
      <c r="E343">
        <v>1</v>
      </c>
      <c r="F343" s="25" t="s">
        <v>358</v>
      </c>
      <c r="G343" s="25" t="str">
        <f>VLOOKUP(A343,[1]Sheet1!$A$6:$F$343,6,FALSE)</f>
        <v>skill_linshi_4</v>
      </c>
      <c r="H343" s="25">
        <v>0</v>
      </c>
      <c r="I343" s="25">
        <v>0</v>
      </c>
      <c r="J343" s="25"/>
      <c r="K343" s="25">
        <v>5</v>
      </c>
      <c r="L343" s="25">
        <v>0</v>
      </c>
      <c r="M343" s="25"/>
      <c r="N343" s="59" t="s">
        <v>1087</v>
      </c>
      <c r="O343" s="6" t="s">
        <v>49</v>
      </c>
    </row>
    <row r="344" spans="1:15" ht="27" x14ac:dyDescent="0.15">
      <c r="A344" s="19">
        <v>40074</v>
      </c>
      <c r="B344" s="19"/>
      <c r="C344" s="27">
        <f t="shared" si="26"/>
        <v>540074</v>
      </c>
      <c r="D344" s="27" t="s">
        <v>361</v>
      </c>
      <c r="E344">
        <v>1</v>
      </c>
      <c r="F344" s="25" t="s">
        <v>362</v>
      </c>
      <c r="G344" s="25" t="str">
        <f>VLOOKUP(A343,[1]Sheet1!$A$6:$F$343,6,FALSE)</f>
        <v>skill_linshi_4</v>
      </c>
      <c r="H344" s="25">
        <v>0</v>
      </c>
      <c r="I344" s="25">
        <v>0</v>
      </c>
      <c r="J344" s="25"/>
      <c r="K344" s="25">
        <v>5</v>
      </c>
      <c r="L344" s="25">
        <v>0</v>
      </c>
      <c r="M344" s="25"/>
      <c r="N344" s="29" t="s">
        <v>110</v>
      </c>
      <c r="O344" s="6" t="s">
        <v>49</v>
      </c>
    </row>
    <row r="345" spans="1:15" ht="27" x14ac:dyDescent="0.15">
      <c r="A345" s="19">
        <v>40075</v>
      </c>
      <c r="B345" s="19"/>
      <c r="C345" s="27">
        <f t="shared" si="26"/>
        <v>540075</v>
      </c>
      <c r="D345" s="27" t="s">
        <v>363</v>
      </c>
      <c r="E345">
        <v>1</v>
      </c>
      <c r="F345" s="25" t="s">
        <v>364</v>
      </c>
      <c r="G345" s="25" t="str">
        <f>VLOOKUP(A344,[1]Sheet1!$A$6:$F$343,6,FALSE)</f>
        <v>skill_linshi_10</v>
      </c>
      <c r="H345" s="25">
        <v>1</v>
      </c>
      <c r="I345" s="8">
        <v>0</v>
      </c>
      <c r="J345" s="8"/>
      <c r="K345" s="25">
        <v>1</v>
      </c>
      <c r="L345" s="25">
        <v>1</v>
      </c>
      <c r="M345" s="25"/>
      <c r="N345" s="29" t="s">
        <v>110</v>
      </c>
      <c r="O345" s="6" t="s">
        <v>49</v>
      </c>
    </row>
    <row r="346" spans="1:15" x14ac:dyDescent="0.15">
      <c r="A346" s="19">
        <v>40081</v>
      </c>
      <c r="B346" s="19"/>
      <c r="C346" s="27">
        <f t="shared" si="26"/>
        <v>540081</v>
      </c>
      <c r="D346" s="27"/>
      <c r="F346" s="25"/>
      <c r="G346" s="25"/>
      <c r="H346" s="25"/>
      <c r="I346" s="8"/>
      <c r="J346" s="8"/>
      <c r="K346" s="25"/>
      <c r="L346" s="25"/>
      <c r="M346" s="25"/>
      <c r="N346" s="29"/>
      <c r="O346" s="6"/>
    </row>
    <row r="347" spans="1:15" ht="27" x14ac:dyDescent="0.15">
      <c r="A347" s="19">
        <v>40082</v>
      </c>
      <c r="B347" s="19"/>
      <c r="C347" s="27">
        <f t="shared" si="26"/>
        <v>540082</v>
      </c>
      <c r="D347" s="27" t="s">
        <v>365</v>
      </c>
      <c r="E347">
        <v>1</v>
      </c>
      <c r="F347" s="25" t="s">
        <v>366</v>
      </c>
      <c r="G347" s="25" t="str">
        <f>VLOOKUP(A347,[1]Sheet1!$A$6:$F$343,6,FALSE)</f>
        <v>skill_linshi_4</v>
      </c>
      <c r="H347" s="25">
        <v>1</v>
      </c>
      <c r="I347" s="25">
        <v>2</v>
      </c>
      <c r="J347" s="25"/>
      <c r="K347" s="25">
        <v>2</v>
      </c>
      <c r="L347" s="25">
        <v>0</v>
      </c>
      <c r="M347" s="25"/>
      <c r="N347" s="29" t="s">
        <v>52</v>
      </c>
      <c r="O347" s="6" t="s">
        <v>49</v>
      </c>
    </row>
    <row r="348" spans="1:15" ht="27" x14ac:dyDescent="0.15">
      <c r="A348" s="19">
        <v>40083</v>
      </c>
      <c r="B348" s="19"/>
      <c r="C348" s="27">
        <f t="shared" si="26"/>
        <v>540083</v>
      </c>
      <c r="D348" s="27" t="s">
        <v>367</v>
      </c>
      <c r="E348">
        <v>1</v>
      </c>
      <c r="F348" s="25" t="s">
        <v>368</v>
      </c>
      <c r="G348" s="25" t="str">
        <f>VLOOKUP(A348,[1]Sheet1!$A$6:$F$343,6,FALSE)</f>
        <v>skill_linshi_10</v>
      </c>
      <c r="H348" s="25">
        <v>1</v>
      </c>
      <c r="I348" s="25">
        <v>0</v>
      </c>
      <c r="J348" s="25"/>
      <c r="K348" s="25">
        <v>5</v>
      </c>
      <c r="L348" s="25">
        <v>0</v>
      </c>
      <c r="M348" s="25"/>
      <c r="N348" s="29" t="s">
        <v>110</v>
      </c>
      <c r="O348" s="6" t="s">
        <v>49</v>
      </c>
    </row>
    <row r="349" spans="1:15" ht="27" x14ac:dyDescent="0.15">
      <c r="A349" s="19">
        <v>40084</v>
      </c>
      <c r="B349" s="19"/>
      <c r="C349" s="27">
        <f t="shared" si="26"/>
        <v>540084</v>
      </c>
      <c r="D349" s="27" t="s">
        <v>369</v>
      </c>
      <c r="E349">
        <v>1</v>
      </c>
      <c r="F349" s="25" t="s">
        <v>370</v>
      </c>
      <c r="G349" s="25" t="str">
        <f>VLOOKUP(A349,[1]Sheet1!$A$6:$F$343,6,FALSE)</f>
        <v>skill_linshi_3</v>
      </c>
      <c r="H349" s="25">
        <v>1</v>
      </c>
      <c r="I349" s="25">
        <v>0</v>
      </c>
      <c r="J349" s="25"/>
      <c r="K349" s="25">
        <v>5</v>
      </c>
      <c r="L349" s="25">
        <v>0</v>
      </c>
      <c r="M349" s="25"/>
      <c r="N349" s="29" t="s">
        <v>110</v>
      </c>
      <c r="O349" s="6" t="s">
        <v>49</v>
      </c>
    </row>
    <row r="350" spans="1:15" x14ac:dyDescent="0.15">
      <c r="A350" s="19">
        <v>40091</v>
      </c>
      <c r="B350" s="19"/>
      <c r="C350" s="27">
        <f t="shared" si="26"/>
        <v>540091</v>
      </c>
      <c r="D350" s="27" t="s">
        <v>46</v>
      </c>
      <c r="E350">
        <v>0</v>
      </c>
      <c r="F350" s="25" t="s">
        <v>371</v>
      </c>
      <c r="G350" s="25" t="str">
        <f>VLOOKUP(A350,[1]Sheet1!$A$6:$F$343,6,FALSE)</f>
        <v>skill1_4009</v>
      </c>
      <c r="H350" s="25">
        <v>1</v>
      </c>
      <c r="I350" s="25">
        <v>1</v>
      </c>
      <c r="J350" s="25"/>
      <c r="K350" s="25">
        <v>9</v>
      </c>
      <c r="L350" s="25">
        <v>1</v>
      </c>
      <c r="M350" s="25"/>
      <c r="N350" s="29" t="s">
        <v>48</v>
      </c>
      <c r="O350" s="6" t="s">
        <v>49</v>
      </c>
    </row>
    <row r="351" spans="1:15" x14ac:dyDescent="0.15">
      <c r="A351" s="19">
        <v>40092</v>
      </c>
      <c r="B351" s="19"/>
      <c r="C351" s="27">
        <f t="shared" si="26"/>
        <v>540092</v>
      </c>
      <c r="D351" s="27" t="s">
        <v>1159</v>
      </c>
      <c r="E351">
        <v>1</v>
      </c>
      <c r="F351" s="25" t="s">
        <v>373</v>
      </c>
      <c r="G351" s="25" t="str">
        <f>VLOOKUP(A351,[1]Sheet1!$A$6:$F$343,6,FALSE)</f>
        <v>skill2_4009</v>
      </c>
      <c r="H351" s="25">
        <v>1</v>
      </c>
      <c r="I351" s="25">
        <v>2</v>
      </c>
      <c r="J351" s="25"/>
      <c r="K351" s="25">
        <v>2</v>
      </c>
      <c r="L351" s="25">
        <v>1</v>
      </c>
      <c r="M351" s="25"/>
      <c r="N351" s="29" t="s">
        <v>52</v>
      </c>
      <c r="O351" s="6" t="s">
        <v>49</v>
      </c>
    </row>
    <row r="352" spans="1:15" x14ac:dyDescent="0.15">
      <c r="A352" s="19">
        <v>40093</v>
      </c>
      <c r="B352" s="19"/>
      <c r="C352" s="27">
        <f t="shared" si="26"/>
        <v>540093</v>
      </c>
      <c r="D352" s="47" t="s">
        <v>1160</v>
      </c>
      <c r="E352">
        <v>1</v>
      </c>
      <c r="F352" s="25" t="s">
        <v>375</v>
      </c>
      <c r="G352" s="25" t="str">
        <f>VLOOKUP(A352,[1]Sheet1!$A$6:$F$343,6,FALSE)</f>
        <v>skill3_4009</v>
      </c>
      <c r="H352" s="25">
        <v>0</v>
      </c>
      <c r="I352" s="25">
        <v>0</v>
      </c>
      <c r="J352" s="25"/>
      <c r="K352" s="25">
        <v>5</v>
      </c>
      <c r="L352" s="25">
        <v>0</v>
      </c>
      <c r="M352" s="25"/>
      <c r="N352" s="59" t="s">
        <v>1087</v>
      </c>
      <c r="O352" s="6" t="s">
        <v>49</v>
      </c>
    </row>
    <row r="353" spans="1:15" x14ac:dyDescent="0.15">
      <c r="A353" s="19">
        <v>40094</v>
      </c>
      <c r="B353" s="19"/>
      <c r="C353" s="27">
        <f t="shared" si="26"/>
        <v>540094</v>
      </c>
      <c r="D353" s="47" t="s">
        <v>1161</v>
      </c>
      <c r="E353">
        <v>1</v>
      </c>
      <c r="F353" s="25" t="s">
        <v>377</v>
      </c>
      <c r="G353" s="25" t="str">
        <f>VLOOKUP(A353,[1]Sheet1!$A$6:$F$343,6,FALSE)</f>
        <v>skill4_4009</v>
      </c>
      <c r="H353" s="25">
        <v>1</v>
      </c>
      <c r="I353" s="8">
        <v>3</v>
      </c>
      <c r="J353" s="8"/>
      <c r="K353" s="25">
        <v>1</v>
      </c>
      <c r="L353" s="25">
        <v>1</v>
      </c>
      <c r="M353" s="25"/>
      <c r="N353" s="59" t="s">
        <v>1102</v>
      </c>
      <c r="O353" s="6" t="s">
        <v>49</v>
      </c>
    </row>
    <row r="354" spans="1:15" x14ac:dyDescent="0.15">
      <c r="A354" s="19">
        <v>40095</v>
      </c>
      <c r="B354" s="19"/>
      <c r="C354" s="27">
        <f t="shared" ref="C354:C358" si="30">A354+500000</f>
        <v>540095</v>
      </c>
      <c r="D354" s="27" t="s">
        <v>376</v>
      </c>
      <c r="E354">
        <v>0</v>
      </c>
      <c r="F354" s="25" t="s">
        <v>377</v>
      </c>
      <c r="G354" s="25" t="e">
        <f>VLOOKUP(A354,[1]Sheet1!$A$6:$F$343,6,FALSE)</f>
        <v>#N/A</v>
      </c>
      <c r="H354" s="25">
        <v>0</v>
      </c>
      <c r="I354" s="25">
        <v>0</v>
      </c>
      <c r="J354" s="25"/>
      <c r="K354" s="25">
        <v>5</v>
      </c>
      <c r="L354" s="25">
        <v>1</v>
      </c>
      <c r="M354" s="25"/>
      <c r="N354" s="29" t="s">
        <v>110</v>
      </c>
      <c r="O354" s="6" t="s">
        <v>49</v>
      </c>
    </row>
    <row r="355" spans="1:15" x14ac:dyDescent="0.15">
      <c r="A355" s="19">
        <v>40096</v>
      </c>
      <c r="B355" s="19"/>
      <c r="C355" s="27">
        <f t="shared" si="30"/>
        <v>540096</v>
      </c>
      <c r="D355" s="27" t="s">
        <v>376</v>
      </c>
      <c r="E355">
        <v>0</v>
      </c>
      <c r="F355" s="25" t="s">
        <v>377</v>
      </c>
      <c r="G355" s="25" t="e">
        <f>VLOOKUP(A355,[1]Sheet1!$A$6:$F$343,6,FALSE)</f>
        <v>#N/A</v>
      </c>
      <c r="H355" s="25">
        <v>0</v>
      </c>
      <c r="I355" s="25">
        <v>0</v>
      </c>
      <c r="J355" s="25"/>
      <c r="K355" s="25">
        <v>5</v>
      </c>
      <c r="L355" s="25">
        <v>1</v>
      </c>
      <c r="M355" s="25"/>
      <c r="N355" s="29" t="s">
        <v>110</v>
      </c>
      <c r="O355" s="6" t="s">
        <v>49</v>
      </c>
    </row>
    <row r="356" spans="1:15" x14ac:dyDescent="0.15">
      <c r="A356" s="19">
        <v>40097</v>
      </c>
      <c r="B356" s="19"/>
      <c r="C356" s="27">
        <f t="shared" si="30"/>
        <v>540097</v>
      </c>
      <c r="D356" s="27" t="s">
        <v>376</v>
      </c>
      <c r="E356">
        <v>0</v>
      </c>
      <c r="F356" s="25" t="s">
        <v>377</v>
      </c>
      <c r="G356" s="25" t="e">
        <f>VLOOKUP(A356,[1]Sheet1!$A$6:$F$343,6,FALSE)</f>
        <v>#N/A</v>
      </c>
      <c r="H356" s="25">
        <v>0</v>
      </c>
      <c r="I356" s="25">
        <v>0</v>
      </c>
      <c r="J356" s="25"/>
      <c r="K356" s="25">
        <v>5</v>
      </c>
      <c r="L356" s="25">
        <v>1</v>
      </c>
      <c r="M356" s="25"/>
      <c r="N356" s="29" t="s">
        <v>110</v>
      </c>
      <c r="O356" s="6" t="s">
        <v>49</v>
      </c>
    </row>
    <row r="357" spans="1:15" x14ac:dyDescent="0.15">
      <c r="A357" s="19">
        <v>40098</v>
      </c>
      <c r="B357" s="19"/>
      <c r="C357" s="27">
        <f t="shared" si="30"/>
        <v>540098</v>
      </c>
      <c r="D357" s="27" t="s">
        <v>376</v>
      </c>
      <c r="E357">
        <v>0</v>
      </c>
      <c r="F357" s="25" t="s">
        <v>377</v>
      </c>
      <c r="G357" s="25" t="e">
        <f>VLOOKUP(A357,[1]Sheet1!$A$6:$F$343,6,FALSE)</f>
        <v>#N/A</v>
      </c>
      <c r="H357" s="25">
        <v>0</v>
      </c>
      <c r="I357" s="25">
        <v>0</v>
      </c>
      <c r="J357" s="25"/>
      <c r="K357" s="25">
        <v>5</v>
      </c>
      <c r="L357" s="25">
        <v>1</v>
      </c>
      <c r="M357" s="25"/>
      <c r="N357" s="29" t="s">
        <v>110</v>
      </c>
      <c r="O357" s="6" t="s">
        <v>49</v>
      </c>
    </row>
    <row r="358" spans="1:15" x14ac:dyDescent="0.15">
      <c r="A358" s="19">
        <v>40099</v>
      </c>
      <c r="B358" s="19"/>
      <c r="C358" s="27">
        <f t="shared" si="30"/>
        <v>540099</v>
      </c>
      <c r="D358" s="27" t="s">
        <v>376</v>
      </c>
      <c r="E358">
        <v>0</v>
      </c>
      <c r="F358" s="25" t="s">
        <v>377</v>
      </c>
      <c r="G358" s="25" t="e">
        <f>VLOOKUP(A358,[1]Sheet1!$A$6:$F$343,6,FALSE)</f>
        <v>#N/A</v>
      </c>
      <c r="H358" s="25">
        <v>0</v>
      </c>
      <c r="I358" s="25">
        <v>0</v>
      </c>
      <c r="J358" s="25"/>
      <c r="K358" s="25">
        <v>5</v>
      </c>
      <c r="L358" s="25">
        <v>1</v>
      </c>
      <c r="M358" s="25"/>
      <c r="N358" s="29" t="s">
        <v>110</v>
      </c>
      <c r="O358" s="6" t="s">
        <v>49</v>
      </c>
    </row>
    <row r="359" spans="1:15" x14ac:dyDescent="0.15">
      <c r="A359" s="19">
        <v>49091</v>
      </c>
      <c r="B359" s="19"/>
      <c r="C359" s="27">
        <f t="shared" si="26"/>
        <v>549091</v>
      </c>
      <c r="D359" s="27" t="s">
        <v>1162</v>
      </c>
      <c r="E359">
        <v>1</v>
      </c>
      <c r="F359" s="25" t="s">
        <v>1261</v>
      </c>
      <c r="G359" s="25"/>
      <c r="H359" s="25">
        <v>1</v>
      </c>
      <c r="I359" s="25">
        <v>0</v>
      </c>
      <c r="J359" s="25"/>
      <c r="K359" s="25">
        <v>5</v>
      </c>
      <c r="L359" s="25">
        <v>1</v>
      </c>
      <c r="M359" s="25"/>
      <c r="N359" s="59" t="s">
        <v>1103</v>
      </c>
      <c r="O359" s="6" t="s">
        <v>49</v>
      </c>
    </row>
    <row r="360" spans="1:15" x14ac:dyDescent="0.15">
      <c r="A360" s="19">
        <v>49092</v>
      </c>
      <c r="B360" s="19"/>
      <c r="C360" s="27">
        <f t="shared" si="26"/>
        <v>549092</v>
      </c>
      <c r="D360" s="47" t="s">
        <v>1163</v>
      </c>
      <c r="E360">
        <v>0</v>
      </c>
      <c r="F360" s="25" t="s">
        <v>371</v>
      </c>
      <c r="G360" s="25"/>
      <c r="H360" s="25">
        <v>0</v>
      </c>
      <c r="I360" s="25">
        <v>0</v>
      </c>
      <c r="J360" s="25"/>
      <c r="K360" s="25">
        <v>5</v>
      </c>
      <c r="L360" s="25">
        <v>0</v>
      </c>
      <c r="M360" s="25"/>
      <c r="N360" s="59" t="s">
        <v>1084</v>
      </c>
      <c r="O360" s="6"/>
    </row>
    <row r="361" spans="1:15" x14ac:dyDescent="0.15">
      <c r="A361" s="19">
        <v>49093</v>
      </c>
      <c r="B361" s="19"/>
      <c r="C361" s="27">
        <f t="shared" si="26"/>
        <v>549093</v>
      </c>
      <c r="D361" s="27" t="s">
        <v>1164</v>
      </c>
      <c r="E361">
        <v>1</v>
      </c>
      <c r="F361" s="25" t="s">
        <v>1262</v>
      </c>
      <c r="G361" s="25"/>
      <c r="H361" s="25">
        <v>0</v>
      </c>
      <c r="I361" s="25">
        <v>4</v>
      </c>
      <c r="J361" s="25"/>
      <c r="K361" s="25">
        <v>0</v>
      </c>
      <c r="L361" s="25">
        <v>0</v>
      </c>
      <c r="M361" s="25"/>
      <c r="N361" s="59" t="s">
        <v>1085</v>
      </c>
      <c r="O361" s="6"/>
    </row>
    <row r="362" spans="1:15" x14ac:dyDescent="0.15">
      <c r="A362" s="19">
        <v>40101</v>
      </c>
      <c r="B362" s="19"/>
      <c r="C362" s="27">
        <f t="shared" si="26"/>
        <v>540101</v>
      </c>
      <c r="D362" s="27" t="s">
        <v>46</v>
      </c>
      <c r="E362">
        <v>1</v>
      </c>
      <c r="F362" s="25" t="s">
        <v>378</v>
      </c>
      <c r="G362" s="25" t="str">
        <f>VLOOKUP(A362,[1]Sheet1!$A$6:$F$343,6,FALSE)</f>
        <v>skill1_4010</v>
      </c>
      <c r="H362" s="25">
        <v>1</v>
      </c>
      <c r="I362" s="25">
        <v>1</v>
      </c>
      <c r="J362" s="25"/>
      <c r="K362" s="25">
        <v>9</v>
      </c>
      <c r="L362" s="25">
        <v>1</v>
      </c>
      <c r="M362" s="25"/>
      <c r="N362" s="29" t="s">
        <v>48</v>
      </c>
      <c r="O362" s="6" t="s">
        <v>49</v>
      </c>
    </row>
    <row r="363" spans="1:15" x14ac:dyDescent="0.15">
      <c r="A363" s="19">
        <v>40102</v>
      </c>
      <c r="B363" s="19"/>
      <c r="C363" s="27">
        <f t="shared" si="26"/>
        <v>540102</v>
      </c>
      <c r="D363" s="27" t="s">
        <v>379</v>
      </c>
      <c r="E363">
        <v>1</v>
      </c>
      <c r="F363" s="25" t="s">
        <v>380</v>
      </c>
      <c r="G363" s="25" t="str">
        <f>VLOOKUP(A363,[1]Sheet1!$A$6:$F$343,6,FALSE)</f>
        <v>skill2_4010</v>
      </c>
      <c r="H363" s="25">
        <v>1</v>
      </c>
      <c r="I363" s="25">
        <v>2</v>
      </c>
      <c r="J363" s="25"/>
      <c r="K363" s="25">
        <v>2</v>
      </c>
      <c r="L363" s="25">
        <v>0</v>
      </c>
      <c r="M363" s="25"/>
      <c r="N363" s="29" t="s">
        <v>52</v>
      </c>
      <c r="O363" s="6" t="s">
        <v>49</v>
      </c>
    </row>
    <row r="364" spans="1:15" x14ac:dyDescent="0.15">
      <c r="A364" s="19">
        <v>40103</v>
      </c>
      <c r="B364" s="19"/>
      <c r="C364" s="27">
        <f t="shared" si="26"/>
        <v>540103</v>
      </c>
      <c r="D364" s="27" t="s">
        <v>381</v>
      </c>
      <c r="E364">
        <v>1</v>
      </c>
      <c r="F364" s="25" t="s">
        <v>382</v>
      </c>
      <c r="G364" s="25" t="str">
        <f>VLOOKUP(A364,[1]Sheet1!$A$6:$F$343,6,FALSE)</f>
        <v>skill3_4010</v>
      </c>
      <c r="H364" s="25">
        <v>1</v>
      </c>
      <c r="I364" s="25">
        <v>0</v>
      </c>
      <c r="J364" s="25"/>
      <c r="K364" s="25">
        <v>5</v>
      </c>
      <c r="L364" s="25">
        <v>0</v>
      </c>
      <c r="M364" s="25"/>
      <c r="N364" s="29" t="s">
        <v>110</v>
      </c>
      <c r="O364" s="6" t="s">
        <v>49</v>
      </c>
    </row>
    <row r="365" spans="1:15" x14ac:dyDescent="0.15">
      <c r="A365" s="19">
        <v>40104</v>
      </c>
      <c r="B365" s="19"/>
      <c r="C365" s="27">
        <f t="shared" si="26"/>
        <v>540104</v>
      </c>
      <c r="D365" s="27" t="s">
        <v>383</v>
      </c>
      <c r="E365">
        <v>1</v>
      </c>
      <c r="F365" s="25" t="s">
        <v>384</v>
      </c>
      <c r="G365" s="25" t="str">
        <f>VLOOKUP(A365,[1]Sheet1!$A$6:$F$343,6,FALSE)</f>
        <v>skill4_4010</v>
      </c>
      <c r="H365" s="25">
        <v>1</v>
      </c>
      <c r="I365" s="25">
        <v>0</v>
      </c>
      <c r="J365" s="25"/>
      <c r="K365" s="25">
        <v>5</v>
      </c>
      <c r="L365" s="25">
        <v>0</v>
      </c>
      <c r="M365" s="25"/>
      <c r="N365" s="29" t="s">
        <v>110</v>
      </c>
      <c r="O365" s="6" t="s">
        <v>49</v>
      </c>
    </row>
    <row r="366" spans="1:15" x14ac:dyDescent="0.15">
      <c r="A366" s="19">
        <v>40111</v>
      </c>
      <c r="B366" s="19"/>
      <c r="C366" s="27">
        <f t="shared" si="26"/>
        <v>540111</v>
      </c>
      <c r="D366" s="27" t="s">
        <v>46</v>
      </c>
      <c r="E366">
        <v>1</v>
      </c>
      <c r="F366" s="25" t="s">
        <v>385</v>
      </c>
      <c r="G366" s="25" t="str">
        <f>VLOOKUP(A366,[1]Sheet1!$A$6:$F$343,6,FALSE)</f>
        <v>skill1_4011</v>
      </c>
      <c r="H366" s="25">
        <v>1</v>
      </c>
      <c r="I366" s="25">
        <v>1</v>
      </c>
      <c r="J366" s="25"/>
      <c r="K366" s="25">
        <v>9</v>
      </c>
      <c r="L366" s="25">
        <v>1</v>
      </c>
      <c r="M366" s="25"/>
      <c r="N366" s="29" t="s">
        <v>48</v>
      </c>
      <c r="O366" s="6" t="s">
        <v>49</v>
      </c>
    </row>
    <row r="367" spans="1:15" x14ac:dyDescent="0.15">
      <c r="A367" s="19">
        <v>40112</v>
      </c>
      <c r="B367" s="19"/>
      <c r="C367" s="27">
        <f t="shared" si="26"/>
        <v>540112</v>
      </c>
      <c r="D367" s="27" t="s">
        <v>386</v>
      </c>
      <c r="E367">
        <v>1</v>
      </c>
      <c r="F367" s="25" t="s">
        <v>387</v>
      </c>
      <c r="G367" s="25" t="str">
        <f>VLOOKUP(A367,[1]Sheet1!$A$6:$F$343,6,FALSE)</f>
        <v>skill2_4011</v>
      </c>
      <c r="H367" s="25">
        <v>1</v>
      </c>
      <c r="I367" s="25">
        <v>2</v>
      </c>
      <c r="J367" s="25"/>
      <c r="K367" s="25">
        <v>2</v>
      </c>
      <c r="L367" s="25">
        <v>1</v>
      </c>
      <c r="M367" s="25"/>
      <c r="N367" s="29" t="s">
        <v>52</v>
      </c>
      <c r="O367" s="6" t="s">
        <v>49</v>
      </c>
    </row>
    <row r="368" spans="1:15" x14ac:dyDescent="0.15">
      <c r="A368" s="19">
        <v>40113</v>
      </c>
      <c r="B368" s="19"/>
      <c r="C368" s="27">
        <f t="shared" si="26"/>
        <v>540113</v>
      </c>
      <c r="D368" s="27" t="s">
        <v>388</v>
      </c>
      <c r="E368">
        <v>1</v>
      </c>
      <c r="F368" s="25" t="s">
        <v>389</v>
      </c>
      <c r="G368" s="25" t="str">
        <f>VLOOKUP(A368,[1]Sheet1!$A$6:$F$343,6,FALSE)</f>
        <v>skill3_4011</v>
      </c>
      <c r="H368" s="25">
        <v>1</v>
      </c>
      <c r="I368" s="25">
        <v>0</v>
      </c>
      <c r="J368" s="25"/>
      <c r="K368" s="25">
        <v>5</v>
      </c>
      <c r="L368" s="25">
        <v>0</v>
      </c>
      <c r="M368" s="25"/>
      <c r="N368" s="29" t="s">
        <v>110</v>
      </c>
      <c r="O368" s="6" t="s">
        <v>49</v>
      </c>
    </row>
    <row r="369" spans="1:15" x14ac:dyDescent="0.15">
      <c r="A369" s="19">
        <v>40114</v>
      </c>
      <c r="B369" s="19"/>
      <c r="C369" s="27">
        <f t="shared" si="26"/>
        <v>540114</v>
      </c>
      <c r="D369" s="27" t="s">
        <v>390</v>
      </c>
      <c r="E369">
        <v>1</v>
      </c>
      <c r="F369" s="25" t="s">
        <v>391</v>
      </c>
      <c r="G369" s="25" t="str">
        <f>VLOOKUP(A369,[1]Sheet1!$A$6:$F$343,6,FALSE)</f>
        <v>skill4_4011</v>
      </c>
      <c r="H369" s="25">
        <v>1</v>
      </c>
      <c r="I369" s="25">
        <v>0</v>
      </c>
      <c r="J369" s="25"/>
      <c r="K369" s="25">
        <v>5</v>
      </c>
      <c r="L369" s="25">
        <v>0</v>
      </c>
      <c r="M369" s="25"/>
      <c r="N369" s="29" t="s">
        <v>110</v>
      </c>
      <c r="O369" s="6" t="s">
        <v>49</v>
      </c>
    </row>
    <row r="370" spans="1:15" ht="27" x14ac:dyDescent="0.15">
      <c r="A370" s="19">
        <v>40121</v>
      </c>
      <c r="B370" s="19"/>
      <c r="C370" s="27">
        <f t="shared" si="26"/>
        <v>540121</v>
      </c>
      <c r="D370" s="27" t="s">
        <v>46</v>
      </c>
      <c r="E370">
        <v>0</v>
      </c>
      <c r="F370" s="25" t="s">
        <v>392</v>
      </c>
      <c r="G370" s="25" t="str">
        <f>VLOOKUP(A370,[1]Sheet1!$A$6:$F$343,6,FALSE)</f>
        <v>skill_linshi_3</v>
      </c>
      <c r="H370" s="25">
        <v>1</v>
      </c>
      <c r="I370" s="25">
        <v>1</v>
      </c>
      <c r="J370" s="25"/>
      <c r="K370" s="25">
        <v>9</v>
      </c>
      <c r="L370" s="25">
        <v>1</v>
      </c>
      <c r="M370" s="25"/>
      <c r="N370" s="29" t="s">
        <v>48</v>
      </c>
      <c r="O370" s="6" t="s">
        <v>49</v>
      </c>
    </row>
    <row r="371" spans="1:15" ht="27" x14ac:dyDescent="0.15">
      <c r="A371" s="19">
        <v>40122</v>
      </c>
      <c r="B371" s="19"/>
      <c r="C371" s="27">
        <f t="shared" si="26"/>
        <v>540122</v>
      </c>
      <c r="D371" s="27" t="s">
        <v>393</v>
      </c>
      <c r="E371">
        <v>1</v>
      </c>
      <c r="F371" s="25" t="s">
        <v>394</v>
      </c>
      <c r="G371" s="25" t="str">
        <f>VLOOKUP(A371,[1]Sheet1!$A$6:$F$343,6,FALSE)</f>
        <v>skill_linshi_11</v>
      </c>
      <c r="H371" s="25">
        <v>1</v>
      </c>
      <c r="I371" s="25">
        <v>2</v>
      </c>
      <c r="J371" s="25"/>
      <c r="K371" s="25">
        <v>2</v>
      </c>
      <c r="L371" s="25">
        <v>1</v>
      </c>
      <c r="M371" s="25"/>
      <c r="N371" s="29" t="s">
        <v>52</v>
      </c>
      <c r="O371" s="6" t="s">
        <v>49</v>
      </c>
    </row>
    <row r="372" spans="1:15" ht="27" x14ac:dyDescent="0.15">
      <c r="A372" s="19">
        <v>40123</v>
      </c>
      <c r="B372" s="19"/>
      <c r="C372" s="27">
        <f t="shared" si="26"/>
        <v>540123</v>
      </c>
      <c r="D372" s="47" t="s">
        <v>1057</v>
      </c>
      <c r="E372">
        <v>1</v>
      </c>
      <c r="F372" s="25" t="s">
        <v>392</v>
      </c>
      <c r="G372" s="25" t="str">
        <f>VLOOKUP(A372,[1]Sheet1!$A$6:$F$343,6,FALSE)</f>
        <v>skill_linshi_4</v>
      </c>
      <c r="H372" s="25">
        <v>0</v>
      </c>
      <c r="I372" s="25">
        <v>0</v>
      </c>
      <c r="J372" s="25"/>
      <c r="K372" s="25">
        <v>5</v>
      </c>
      <c r="L372" s="25">
        <v>0</v>
      </c>
      <c r="M372" s="25"/>
      <c r="N372" s="59" t="s">
        <v>1087</v>
      </c>
      <c r="O372" s="6" t="s">
        <v>49</v>
      </c>
    </row>
    <row r="373" spans="1:15" ht="27" x14ac:dyDescent="0.15">
      <c r="A373" s="19">
        <v>40124</v>
      </c>
      <c r="B373" s="19"/>
      <c r="C373" s="27">
        <f t="shared" si="26"/>
        <v>540124</v>
      </c>
      <c r="D373" s="27" t="s">
        <v>395</v>
      </c>
      <c r="E373">
        <v>1</v>
      </c>
      <c r="F373" s="25" t="s">
        <v>396</v>
      </c>
      <c r="G373" s="25" t="str">
        <f>VLOOKUP(A372,[1]Sheet1!$A$6:$F$343,6,FALSE)</f>
        <v>skill_linshi_4</v>
      </c>
      <c r="H373" s="25">
        <v>0</v>
      </c>
      <c r="I373" s="25">
        <v>0</v>
      </c>
      <c r="J373" s="25"/>
      <c r="K373" s="25">
        <v>5</v>
      </c>
      <c r="L373" s="25">
        <v>0</v>
      </c>
      <c r="M373" s="25"/>
      <c r="N373" s="29" t="s">
        <v>110</v>
      </c>
      <c r="O373" s="6" t="s">
        <v>49</v>
      </c>
    </row>
    <row r="374" spans="1:15" ht="27" x14ac:dyDescent="0.15">
      <c r="A374" s="19">
        <v>40125</v>
      </c>
      <c r="B374" s="19"/>
      <c r="C374" s="27">
        <f t="shared" si="26"/>
        <v>540125</v>
      </c>
      <c r="D374" s="27" t="s">
        <v>397</v>
      </c>
      <c r="E374">
        <v>1</v>
      </c>
      <c r="F374" s="25" t="s">
        <v>398</v>
      </c>
      <c r="G374" s="25" t="str">
        <f>VLOOKUP(A373,[1]Sheet1!$A$6:$F$343,6,FALSE)</f>
        <v>skill_linshi_10</v>
      </c>
      <c r="H374" s="25">
        <v>1</v>
      </c>
      <c r="I374" s="25">
        <v>0</v>
      </c>
      <c r="J374" s="25"/>
      <c r="K374" s="25">
        <v>5</v>
      </c>
      <c r="L374" s="25">
        <v>1</v>
      </c>
      <c r="M374" s="25"/>
      <c r="N374" s="29" t="s">
        <v>110</v>
      </c>
      <c r="O374" s="6" t="s">
        <v>49</v>
      </c>
    </row>
    <row r="375" spans="1:15" ht="27" x14ac:dyDescent="0.15">
      <c r="A375" s="19">
        <v>40131</v>
      </c>
      <c r="B375" s="19"/>
      <c r="C375" s="27">
        <f t="shared" si="26"/>
        <v>540131</v>
      </c>
      <c r="D375" s="27" t="s">
        <v>46</v>
      </c>
      <c r="E375">
        <v>1</v>
      </c>
      <c r="F375" s="25" t="s">
        <v>399</v>
      </c>
      <c r="G375" s="25" t="str">
        <f>VLOOKUP(A375,[1]Sheet1!$A$6:$F$343,6,FALSE)</f>
        <v>skill_linshi_3</v>
      </c>
      <c r="H375" s="25">
        <v>1</v>
      </c>
      <c r="I375" s="25">
        <v>1</v>
      </c>
      <c r="J375" s="25"/>
      <c r="K375" s="25">
        <v>9</v>
      </c>
      <c r="L375" s="25">
        <v>1</v>
      </c>
      <c r="M375" s="25"/>
      <c r="N375" s="29" t="s">
        <v>48</v>
      </c>
      <c r="O375" s="6" t="s">
        <v>49</v>
      </c>
    </row>
    <row r="376" spans="1:15" ht="27" x14ac:dyDescent="0.15">
      <c r="A376" s="19">
        <v>40132</v>
      </c>
      <c r="B376" s="19"/>
      <c r="C376" s="27">
        <f t="shared" si="26"/>
        <v>540132</v>
      </c>
      <c r="D376" s="27" t="s">
        <v>400</v>
      </c>
      <c r="E376">
        <v>1</v>
      </c>
      <c r="F376" s="25" t="s">
        <v>401</v>
      </c>
      <c r="G376" s="25" t="str">
        <f>VLOOKUP(A376,[1]Sheet1!$A$6:$F$343,6,FALSE)</f>
        <v>skill_linshi_11</v>
      </c>
      <c r="H376" s="25">
        <v>1</v>
      </c>
      <c r="I376" s="25">
        <v>2</v>
      </c>
      <c r="J376" s="25"/>
      <c r="K376" s="25">
        <v>2</v>
      </c>
      <c r="L376" s="25">
        <v>0</v>
      </c>
      <c r="M376" s="25"/>
      <c r="N376" s="29" t="s">
        <v>52</v>
      </c>
      <c r="O376" s="6" t="s">
        <v>49</v>
      </c>
    </row>
    <row r="377" spans="1:15" ht="27" x14ac:dyDescent="0.15">
      <c r="A377" s="19">
        <v>40133</v>
      </c>
      <c r="B377" s="19"/>
      <c r="C377" s="27">
        <f t="shared" si="26"/>
        <v>540133</v>
      </c>
      <c r="D377" s="27" t="s">
        <v>402</v>
      </c>
      <c r="E377">
        <v>1</v>
      </c>
      <c r="F377" s="25" t="s">
        <v>403</v>
      </c>
      <c r="G377" s="25" t="str">
        <f>VLOOKUP(A377,[1]Sheet1!$A$6:$F$343,6,FALSE)</f>
        <v>skill_linshi_4</v>
      </c>
      <c r="H377" s="25">
        <v>1</v>
      </c>
      <c r="I377" s="25">
        <v>0</v>
      </c>
      <c r="J377" s="25"/>
      <c r="K377" s="25">
        <v>5</v>
      </c>
      <c r="L377" s="25">
        <v>0</v>
      </c>
      <c r="M377" s="25"/>
      <c r="N377" s="29" t="s">
        <v>110</v>
      </c>
      <c r="O377" s="6" t="s">
        <v>49</v>
      </c>
    </row>
    <row r="378" spans="1:15" ht="27" x14ac:dyDescent="0.15">
      <c r="A378" s="19">
        <v>40134</v>
      </c>
      <c r="B378" s="19"/>
      <c r="C378" s="27">
        <f t="shared" si="26"/>
        <v>540134</v>
      </c>
      <c r="D378" s="27" t="s">
        <v>404</v>
      </c>
      <c r="E378">
        <v>1</v>
      </c>
      <c r="F378" s="25" t="s">
        <v>405</v>
      </c>
      <c r="G378" s="25" t="str">
        <f>VLOOKUP(A378,[1]Sheet1!$A$6:$F$343,6,FALSE)</f>
        <v>skill_linshi_10</v>
      </c>
      <c r="H378" s="25">
        <v>1</v>
      </c>
      <c r="I378" s="25">
        <v>0</v>
      </c>
      <c r="J378" s="25"/>
      <c r="K378" s="25">
        <v>5</v>
      </c>
      <c r="L378" s="25">
        <v>0</v>
      </c>
      <c r="M378" s="25"/>
      <c r="N378" s="29" t="s">
        <v>110</v>
      </c>
      <c r="O378" s="6" t="s">
        <v>49</v>
      </c>
    </row>
    <row r="379" spans="1:15" ht="27" x14ac:dyDescent="0.15">
      <c r="A379" s="19">
        <v>40141</v>
      </c>
      <c r="B379" s="19"/>
      <c r="C379" s="27">
        <f t="shared" si="26"/>
        <v>540141</v>
      </c>
      <c r="D379" s="27" t="s">
        <v>46</v>
      </c>
      <c r="E379">
        <v>0</v>
      </c>
      <c r="F379" s="25" t="s">
        <v>406</v>
      </c>
      <c r="G379" s="25" t="str">
        <f>VLOOKUP(A379,[1]Sheet1!$A$6:$F$343,6,FALSE)</f>
        <v>skill_linshi_3</v>
      </c>
      <c r="H379" s="25">
        <v>1</v>
      </c>
      <c r="I379" s="25">
        <v>1</v>
      </c>
      <c r="J379" s="25"/>
      <c r="K379" s="25">
        <v>9</v>
      </c>
      <c r="L379" s="25">
        <v>1</v>
      </c>
      <c r="M379" s="25"/>
      <c r="N379" s="29" t="s">
        <v>48</v>
      </c>
      <c r="O379" s="6" t="s">
        <v>49</v>
      </c>
    </row>
    <row r="380" spans="1:15" ht="27" x14ac:dyDescent="0.15">
      <c r="A380" s="19">
        <v>40142</v>
      </c>
      <c r="B380" s="19"/>
      <c r="C380" s="27">
        <f t="shared" si="26"/>
        <v>540142</v>
      </c>
      <c r="D380" s="27" t="s">
        <v>407</v>
      </c>
      <c r="E380">
        <v>1</v>
      </c>
      <c r="F380" s="25" t="s">
        <v>408</v>
      </c>
      <c r="G380" s="25" t="str">
        <f>VLOOKUP(A380,[1]Sheet1!$A$6:$F$343,6,FALSE)</f>
        <v>skill_linshi_11</v>
      </c>
      <c r="H380" s="25">
        <v>1</v>
      </c>
      <c r="I380" s="25">
        <v>2</v>
      </c>
      <c r="J380" s="25"/>
      <c r="K380" s="25">
        <v>2</v>
      </c>
      <c r="L380" s="25">
        <v>1</v>
      </c>
      <c r="M380" s="25"/>
      <c r="N380" s="29" t="s">
        <v>52</v>
      </c>
      <c r="O380" s="6" t="s">
        <v>49</v>
      </c>
    </row>
    <row r="381" spans="1:15" ht="27" x14ac:dyDescent="0.15">
      <c r="A381" s="19">
        <v>40143</v>
      </c>
      <c r="B381" s="19"/>
      <c r="C381" s="27">
        <f t="shared" si="26"/>
        <v>540143</v>
      </c>
      <c r="D381" s="47" t="s">
        <v>1057</v>
      </c>
      <c r="E381">
        <v>1</v>
      </c>
      <c r="F381" s="25" t="s">
        <v>1207</v>
      </c>
      <c r="G381" s="25" t="str">
        <f>VLOOKUP(A381,[1]Sheet1!$A$6:$F$343,6,FALSE)</f>
        <v>skill_linshi_4</v>
      </c>
      <c r="H381" s="25">
        <v>0</v>
      </c>
      <c r="I381" s="25">
        <v>0</v>
      </c>
      <c r="J381" s="25"/>
      <c r="K381" s="25">
        <v>5</v>
      </c>
      <c r="L381" s="25">
        <v>0</v>
      </c>
      <c r="M381" s="25"/>
      <c r="N381" s="59" t="s">
        <v>1087</v>
      </c>
      <c r="O381" s="6" t="s">
        <v>49</v>
      </c>
    </row>
    <row r="382" spans="1:15" ht="27" x14ac:dyDescent="0.15">
      <c r="A382" s="19">
        <v>40144</v>
      </c>
      <c r="B382" s="19"/>
      <c r="C382" s="27">
        <f t="shared" si="26"/>
        <v>540144</v>
      </c>
      <c r="D382" s="27" t="s">
        <v>409</v>
      </c>
      <c r="E382">
        <v>1</v>
      </c>
      <c r="F382" s="25" t="s">
        <v>410</v>
      </c>
      <c r="G382" s="25" t="str">
        <f>VLOOKUP(A381,[1]Sheet1!$A$6:$F$343,6,FALSE)</f>
        <v>skill_linshi_4</v>
      </c>
      <c r="H382" s="25">
        <v>1</v>
      </c>
      <c r="I382" s="25">
        <v>0</v>
      </c>
      <c r="J382" s="25"/>
      <c r="K382" s="25">
        <v>5</v>
      </c>
      <c r="L382" s="25">
        <v>1</v>
      </c>
      <c r="M382" s="25"/>
      <c r="N382" s="29" t="s">
        <v>110</v>
      </c>
      <c r="O382" s="6" t="s">
        <v>49</v>
      </c>
    </row>
    <row r="383" spans="1:15" ht="14.25" customHeight="1" x14ac:dyDescent="0.15">
      <c r="A383" s="19">
        <v>40145</v>
      </c>
      <c r="B383" s="19"/>
      <c r="C383" s="27">
        <f t="shared" ref="C383" si="31">A383+500000</f>
        <v>540145</v>
      </c>
      <c r="D383" s="27" t="s">
        <v>411</v>
      </c>
      <c r="E383">
        <v>1</v>
      </c>
      <c r="F383" s="25" t="s">
        <v>412</v>
      </c>
      <c r="G383" s="25" t="str">
        <f>VLOOKUP(A382,[1]Sheet1!$A$6:$F$343,6,FALSE)</f>
        <v>skill_linshi_10</v>
      </c>
      <c r="H383" s="25">
        <v>1</v>
      </c>
      <c r="I383" s="8">
        <v>0</v>
      </c>
      <c r="J383" s="8"/>
      <c r="K383" s="25">
        <v>1</v>
      </c>
      <c r="L383" s="25">
        <v>1</v>
      </c>
      <c r="M383" s="25"/>
      <c r="N383" s="29" t="s">
        <v>110</v>
      </c>
      <c r="O383" s="6" t="s">
        <v>49</v>
      </c>
    </row>
    <row r="384" spans="1:15" ht="27" x14ac:dyDescent="0.15">
      <c r="A384" s="19">
        <v>40146</v>
      </c>
      <c r="B384" s="19"/>
      <c r="C384" s="27">
        <f t="shared" si="26"/>
        <v>540146</v>
      </c>
      <c r="D384" s="27" t="s">
        <v>411</v>
      </c>
      <c r="E384">
        <v>0</v>
      </c>
      <c r="F384" s="25" t="s">
        <v>412</v>
      </c>
      <c r="G384" s="25" t="str">
        <f>VLOOKUP(A383,[1]Sheet1!$A$6:$F$343,6,FALSE)</f>
        <v>skill_linshi_3</v>
      </c>
      <c r="H384" s="25">
        <v>0</v>
      </c>
      <c r="I384" s="25">
        <v>0</v>
      </c>
      <c r="J384" s="25"/>
      <c r="K384" s="25">
        <v>5</v>
      </c>
      <c r="L384" s="25">
        <v>0</v>
      </c>
      <c r="M384" s="25"/>
      <c r="N384" s="29" t="s">
        <v>110</v>
      </c>
      <c r="O384" s="6" t="s">
        <v>49</v>
      </c>
    </row>
    <row r="385" spans="1:15" ht="27" x14ac:dyDescent="0.15">
      <c r="A385" s="19">
        <v>40151</v>
      </c>
      <c r="B385" s="19"/>
      <c r="C385" s="27">
        <f t="shared" si="26"/>
        <v>540151</v>
      </c>
      <c r="D385" s="27" t="s">
        <v>46</v>
      </c>
      <c r="E385">
        <v>0</v>
      </c>
      <c r="F385" s="25" t="s">
        <v>413</v>
      </c>
      <c r="G385" s="25" t="str">
        <f>VLOOKUP(A385,[1]Sheet1!$A$6:$F$343,6,FALSE)</f>
        <v>skill_linshi_11</v>
      </c>
      <c r="H385" s="25">
        <v>1</v>
      </c>
      <c r="I385" s="25">
        <v>1</v>
      </c>
      <c r="J385" s="25"/>
      <c r="K385" s="25">
        <v>9</v>
      </c>
      <c r="L385" s="25">
        <v>1</v>
      </c>
      <c r="M385" s="25"/>
      <c r="N385" s="29" t="s">
        <v>48</v>
      </c>
      <c r="O385" s="6" t="s">
        <v>49</v>
      </c>
    </row>
    <row r="386" spans="1:15" ht="27" x14ac:dyDescent="0.15">
      <c r="A386" s="19">
        <v>40152</v>
      </c>
      <c r="B386" s="19"/>
      <c r="C386" s="27">
        <f t="shared" si="26"/>
        <v>540152</v>
      </c>
      <c r="D386" s="27" t="s">
        <v>414</v>
      </c>
      <c r="E386">
        <v>1</v>
      </c>
      <c r="F386" s="25" t="s">
        <v>415</v>
      </c>
      <c r="G386" s="25" t="str">
        <f>VLOOKUP(A386,[1]Sheet1!$A$6:$F$343,6,FALSE)</f>
        <v>skill_linshi_4</v>
      </c>
      <c r="H386" s="25">
        <v>1</v>
      </c>
      <c r="I386" s="25">
        <v>2</v>
      </c>
      <c r="J386" s="25"/>
      <c r="K386" s="25">
        <v>2</v>
      </c>
      <c r="L386" s="25">
        <v>1</v>
      </c>
      <c r="M386" s="25"/>
      <c r="N386" s="29" t="s">
        <v>52</v>
      </c>
      <c r="O386" s="6" t="s">
        <v>49</v>
      </c>
    </row>
    <row r="387" spans="1:15" ht="27" x14ac:dyDescent="0.15">
      <c r="A387" s="19">
        <v>40153</v>
      </c>
      <c r="B387" s="19"/>
      <c r="C387" s="27">
        <f t="shared" si="26"/>
        <v>540153</v>
      </c>
      <c r="D387" s="47" t="s">
        <v>1053</v>
      </c>
      <c r="E387">
        <v>1</v>
      </c>
      <c r="F387" s="25" t="s">
        <v>413</v>
      </c>
      <c r="G387" s="25" t="str">
        <f>VLOOKUP(A387,[1]Sheet1!$A$6:$F$343,6,FALSE)</f>
        <v>skill_linshi_10</v>
      </c>
      <c r="H387" s="25">
        <v>0</v>
      </c>
      <c r="I387" s="25">
        <v>0</v>
      </c>
      <c r="J387" s="25"/>
      <c r="K387" s="25">
        <v>5</v>
      </c>
      <c r="L387" s="25">
        <v>0</v>
      </c>
      <c r="M387" s="25"/>
      <c r="N387" s="59" t="s">
        <v>1087</v>
      </c>
      <c r="O387" s="6" t="s">
        <v>49</v>
      </c>
    </row>
    <row r="388" spans="1:15" ht="27" x14ac:dyDescent="0.15">
      <c r="A388" s="19">
        <v>40154</v>
      </c>
      <c r="B388" s="19"/>
      <c r="C388" s="27">
        <f t="shared" si="26"/>
        <v>540154</v>
      </c>
      <c r="D388" s="27" t="s">
        <v>416</v>
      </c>
      <c r="E388">
        <v>1</v>
      </c>
      <c r="F388" s="25" t="s">
        <v>417</v>
      </c>
      <c r="G388" s="25" t="str">
        <f>VLOOKUP(A387,[1]Sheet1!$A$6:$F$343,6,FALSE)</f>
        <v>skill_linshi_10</v>
      </c>
      <c r="H388" s="25">
        <v>0</v>
      </c>
      <c r="I388" s="25">
        <v>0</v>
      </c>
      <c r="J388" s="25"/>
      <c r="K388" s="25">
        <v>5</v>
      </c>
      <c r="L388" s="25">
        <v>0</v>
      </c>
      <c r="M388" s="25"/>
      <c r="N388" s="29" t="s">
        <v>110</v>
      </c>
      <c r="O388" s="6" t="s">
        <v>49</v>
      </c>
    </row>
    <row r="389" spans="1:15" ht="27" x14ac:dyDescent="0.15">
      <c r="A389" s="19">
        <v>40155</v>
      </c>
      <c r="B389" s="19"/>
      <c r="C389" s="27">
        <f t="shared" si="26"/>
        <v>540155</v>
      </c>
      <c r="D389" s="27" t="s">
        <v>418</v>
      </c>
      <c r="E389">
        <v>1</v>
      </c>
      <c r="F389" s="25" t="s">
        <v>419</v>
      </c>
      <c r="G389" s="25" t="str">
        <f>VLOOKUP(A388,[1]Sheet1!$A$6:$F$343,6,FALSE)</f>
        <v>skill_linshi_3</v>
      </c>
      <c r="H389" s="25">
        <v>0</v>
      </c>
      <c r="I389" s="25">
        <v>0</v>
      </c>
      <c r="J389" s="25"/>
      <c r="K389" s="25">
        <v>5</v>
      </c>
      <c r="L389" s="25">
        <v>0</v>
      </c>
      <c r="M389" s="25"/>
      <c r="N389" s="29" t="s">
        <v>110</v>
      </c>
      <c r="O389" s="6" t="s">
        <v>49</v>
      </c>
    </row>
    <row r="390" spans="1:15" ht="27" x14ac:dyDescent="0.15">
      <c r="A390" s="19">
        <v>40161</v>
      </c>
      <c r="B390" s="19"/>
      <c r="C390" s="27">
        <f t="shared" si="26"/>
        <v>540161</v>
      </c>
      <c r="D390" s="27" t="s">
        <v>46</v>
      </c>
      <c r="E390">
        <v>0</v>
      </c>
      <c r="F390" s="25" t="s">
        <v>420</v>
      </c>
      <c r="G390" s="25" t="str">
        <f>VLOOKUP(A390,[1]Sheet1!$A$6:$F$343,6,FALSE)</f>
        <v>skill_linshi_11</v>
      </c>
      <c r="H390" s="25">
        <v>1</v>
      </c>
      <c r="I390" s="25">
        <v>1</v>
      </c>
      <c r="J390" s="25"/>
      <c r="K390" s="25">
        <v>9</v>
      </c>
      <c r="L390" s="25">
        <v>1</v>
      </c>
      <c r="M390" s="25"/>
      <c r="N390" s="29" t="s">
        <v>48</v>
      </c>
      <c r="O390" s="6" t="s">
        <v>49</v>
      </c>
    </row>
    <row r="391" spans="1:15" ht="27" x14ac:dyDescent="0.15">
      <c r="A391" s="19">
        <v>40162</v>
      </c>
      <c r="B391" s="19"/>
      <c r="C391" s="27">
        <f t="shared" si="26"/>
        <v>540162</v>
      </c>
      <c r="D391" s="27" t="s">
        <v>421</v>
      </c>
      <c r="E391">
        <v>1</v>
      </c>
      <c r="F391" s="25" t="s">
        <v>422</v>
      </c>
      <c r="G391" s="25" t="str">
        <f>VLOOKUP(A391,[1]Sheet1!$A$6:$F$343,6,FALSE)</f>
        <v>skill_linshi_4</v>
      </c>
      <c r="H391" s="25">
        <v>1</v>
      </c>
      <c r="I391" s="25">
        <v>2</v>
      </c>
      <c r="J391" s="25"/>
      <c r="K391" s="25">
        <v>2</v>
      </c>
      <c r="L391" s="25">
        <v>1</v>
      </c>
      <c r="M391" s="25"/>
      <c r="N391" s="29" t="s">
        <v>52</v>
      </c>
      <c r="O391" s="6" t="s">
        <v>49</v>
      </c>
    </row>
    <row r="392" spans="1:15" ht="27" x14ac:dyDescent="0.15">
      <c r="A392" s="19">
        <v>40163</v>
      </c>
      <c r="B392" s="19"/>
      <c r="C392" s="27">
        <f t="shared" si="26"/>
        <v>540163</v>
      </c>
      <c r="D392" s="47" t="s">
        <v>1057</v>
      </c>
      <c r="E392">
        <v>1</v>
      </c>
      <c r="F392" s="25" t="s">
        <v>420</v>
      </c>
      <c r="G392" s="25" t="str">
        <f>VLOOKUP(A392,[1]Sheet1!$A$6:$F$343,6,FALSE)</f>
        <v>skill_linshi_10</v>
      </c>
      <c r="H392" s="25">
        <v>0</v>
      </c>
      <c r="I392" s="25">
        <v>0</v>
      </c>
      <c r="J392" s="25"/>
      <c r="K392" s="25">
        <v>5</v>
      </c>
      <c r="L392" s="25">
        <v>0</v>
      </c>
      <c r="M392" s="25"/>
      <c r="N392" s="59" t="s">
        <v>1087</v>
      </c>
      <c r="O392" s="6" t="s">
        <v>49</v>
      </c>
    </row>
    <row r="393" spans="1:15" ht="27" x14ac:dyDescent="0.15">
      <c r="A393" s="19">
        <v>40164</v>
      </c>
      <c r="B393" s="19"/>
      <c r="C393" s="27">
        <f t="shared" si="26"/>
        <v>540164</v>
      </c>
      <c r="D393" s="27" t="s">
        <v>423</v>
      </c>
      <c r="E393">
        <v>1</v>
      </c>
      <c r="F393" s="25" t="s">
        <v>424</v>
      </c>
      <c r="G393" s="25" t="str">
        <f>VLOOKUP(A392,[1]Sheet1!$A$6:$F$343,6,FALSE)</f>
        <v>skill_linshi_10</v>
      </c>
      <c r="H393" s="25">
        <v>1</v>
      </c>
      <c r="I393" s="25">
        <v>0</v>
      </c>
      <c r="J393" s="25"/>
      <c r="K393" s="25">
        <v>5</v>
      </c>
      <c r="L393" s="25">
        <v>1</v>
      </c>
      <c r="M393" s="25"/>
      <c r="N393" s="29" t="s">
        <v>110</v>
      </c>
      <c r="O393" s="6" t="s">
        <v>49</v>
      </c>
    </row>
    <row r="394" spans="1:15" ht="27" x14ac:dyDescent="0.15">
      <c r="A394" s="19">
        <v>40165</v>
      </c>
      <c r="B394" s="19"/>
      <c r="C394" s="27">
        <f t="shared" si="26"/>
        <v>540165</v>
      </c>
      <c r="D394" s="27" t="s">
        <v>425</v>
      </c>
      <c r="E394">
        <v>1</v>
      </c>
      <c r="F394" s="25" t="s">
        <v>426</v>
      </c>
      <c r="G394" s="25" t="str">
        <f>VLOOKUP(A393,[1]Sheet1!$A$6:$F$343,6,FALSE)</f>
        <v>skill_linshi_3</v>
      </c>
      <c r="H394" s="25">
        <v>1</v>
      </c>
      <c r="I394" s="25">
        <v>0</v>
      </c>
      <c r="J394" s="25"/>
      <c r="K394" s="25">
        <v>5</v>
      </c>
      <c r="L394" s="25">
        <v>0</v>
      </c>
      <c r="M394" s="25"/>
      <c r="N394" s="29" t="s">
        <v>110</v>
      </c>
      <c r="O394" s="6" t="s">
        <v>49</v>
      </c>
    </row>
    <row r="395" spans="1:15" ht="27" x14ac:dyDescent="0.15">
      <c r="A395" s="19">
        <v>40171</v>
      </c>
      <c r="B395" s="19"/>
      <c r="C395" s="27">
        <f t="shared" si="26"/>
        <v>540171</v>
      </c>
      <c r="D395" s="27" t="s">
        <v>46</v>
      </c>
      <c r="E395">
        <v>0</v>
      </c>
      <c r="F395" s="25" t="s">
        <v>427</v>
      </c>
      <c r="G395" s="25" t="str">
        <f>VLOOKUP(A395,[1]Sheet1!$A$6:$F$343,6,FALSE)</f>
        <v>skill_linshi_11</v>
      </c>
      <c r="H395" s="25">
        <v>1</v>
      </c>
      <c r="I395" s="25">
        <v>1</v>
      </c>
      <c r="J395" s="25"/>
      <c r="K395" s="25">
        <v>8</v>
      </c>
      <c r="L395" s="25">
        <v>1</v>
      </c>
      <c r="M395" s="25"/>
      <c r="N395" s="29" t="s">
        <v>48</v>
      </c>
      <c r="O395" s="6" t="s">
        <v>49</v>
      </c>
    </row>
    <row r="396" spans="1:15" ht="27" x14ac:dyDescent="0.15">
      <c r="A396" s="19">
        <v>40172</v>
      </c>
      <c r="B396" s="19"/>
      <c r="C396" s="27">
        <f t="shared" si="26"/>
        <v>540172</v>
      </c>
      <c r="D396" s="27" t="s">
        <v>1098</v>
      </c>
      <c r="E396">
        <v>1</v>
      </c>
      <c r="F396" s="25" t="s">
        <v>429</v>
      </c>
      <c r="G396" s="25" t="str">
        <f>VLOOKUP(A396,[1]Sheet1!$A$6:$F$343,6,FALSE)</f>
        <v>skill_linshi_4</v>
      </c>
      <c r="H396" s="25">
        <v>1</v>
      </c>
      <c r="I396" s="25">
        <v>2</v>
      </c>
      <c r="J396" s="25"/>
      <c r="K396" s="25">
        <v>2</v>
      </c>
      <c r="L396" s="25">
        <v>1</v>
      </c>
      <c r="M396" s="25"/>
      <c r="N396" s="29" t="s">
        <v>52</v>
      </c>
      <c r="O396" s="6" t="s">
        <v>49</v>
      </c>
    </row>
    <row r="397" spans="1:15" ht="27" x14ac:dyDescent="0.15">
      <c r="A397" s="19">
        <v>40173</v>
      </c>
      <c r="B397" s="19"/>
      <c r="C397" s="27">
        <f t="shared" si="26"/>
        <v>540173</v>
      </c>
      <c r="D397" s="47" t="s">
        <v>1053</v>
      </c>
      <c r="E397">
        <v>1</v>
      </c>
      <c r="F397" s="25" t="s">
        <v>430</v>
      </c>
      <c r="G397" s="25" t="str">
        <f>VLOOKUP(A397,[1]Sheet1!$A$6:$F$343,6,FALSE)</f>
        <v>skill_linshi_10</v>
      </c>
      <c r="H397" s="25">
        <v>0</v>
      </c>
      <c r="I397" s="25">
        <v>0</v>
      </c>
      <c r="J397" s="25"/>
      <c r="K397" s="25">
        <v>5</v>
      </c>
      <c r="L397" s="25">
        <v>0</v>
      </c>
      <c r="M397" s="25"/>
      <c r="N397" s="59" t="s">
        <v>1087</v>
      </c>
      <c r="O397" s="6" t="s">
        <v>49</v>
      </c>
    </row>
    <row r="398" spans="1:15" ht="27" x14ac:dyDescent="0.15">
      <c r="A398" s="19">
        <v>40174</v>
      </c>
      <c r="B398" s="19"/>
      <c r="C398" s="27">
        <f t="shared" si="26"/>
        <v>540174</v>
      </c>
      <c r="D398" s="27" t="s">
        <v>1099</v>
      </c>
      <c r="E398">
        <v>1</v>
      </c>
      <c r="F398" s="25" t="s">
        <v>431</v>
      </c>
      <c r="G398" s="25" t="str">
        <f>VLOOKUP(A398,[1]Sheet1!$A$6:$F$343,6,FALSE)</f>
        <v>skill_linshi_3</v>
      </c>
      <c r="H398" s="25">
        <v>1</v>
      </c>
      <c r="I398" s="8">
        <v>3</v>
      </c>
      <c r="J398" s="8"/>
      <c r="K398" s="25">
        <v>1</v>
      </c>
      <c r="L398" s="25">
        <v>1</v>
      </c>
      <c r="M398" s="25"/>
      <c r="N398" s="59" t="s">
        <v>1102</v>
      </c>
      <c r="O398" s="6" t="s">
        <v>49</v>
      </c>
    </row>
    <row r="399" spans="1:15" ht="27" x14ac:dyDescent="0.15">
      <c r="A399" s="19">
        <v>40175</v>
      </c>
      <c r="B399" s="19"/>
      <c r="C399" s="27">
        <f t="shared" ref="C399" si="32">A399+500000</f>
        <v>540175</v>
      </c>
      <c r="D399" s="27" t="s">
        <v>1100</v>
      </c>
      <c r="E399">
        <v>1</v>
      </c>
      <c r="F399" s="25" t="s">
        <v>427</v>
      </c>
      <c r="G399" s="25" t="str">
        <f>VLOOKUP(A399,[1]Sheet1!$A$6:$F$343,6,FALSE)</f>
        <v>skill_linshi_11</v>
      </c>
      <c r="H399" s="25">
        <v>1</v>
      </c>
      <c r="I399" s="25">
        <v>0</v>
      </c>
      <c r="J399" s="25"/>
      <c r="K399" s="25">
        <v>5</v>
      </c>
      <c r="L399" s="25">
        <v>1</v>
      </c>
      <c r="M399" s="25"/>
      <c r="N399" s="59" t="s">
        <v>1103</v>
      </c>
      <c r="O399" s="6" t="s">
        <v>49</v>
      </c>
    </row>
    <row r="400" spans="1:15" x14ac:dyDescent="0.15">
      <c r="A400" s="19">
        <v>40176</v>
      </c>
      <c r="B400" s="19"/>
      <c r="C400" s="27">
        <f t="shared" si="26"/>
        <v>540176</v>
      </c>
      <c r="D400" s="47" t="s">
        <v>1084</v>
      </c>
      <c r="E400">
        <v>0</v>
      </c>
      <c r="F400" s="25"/>
      <c r="G400" s="25"/>
      <c r="H400" s="25">
        <v>0</v>
      </c>
      <c r="I400" s="25">
        <v>0</v>
      </c>
      <c r="J400" s="25"/>
      <c r="K400" s="25">
        <v>5</v>
      </c>
      <c r="L400" s="25">
        <v>0</v>
      </c>
      <c r="M400" s="25"/>
      <c r="N400" s="59" t="s">
        <v>1084</v>
      </c>
      <c r="O400" s="6"/>
    </row>
    <row r="401" spans="1:15" x14ac:dyDescent="0.15">
      <c r="A401" s="19">
        <v>40177</v>
      </c>
      <c r="B401" s="19"/>
      <c r="C401" s="27">
        <f t="shared" si="26"/>
        <v>540177</v>
      </c>
      <c r="D401" s="27" t="s">
        <v>1101</v>
      </c>
      <c r="E401">
        <v>1</v>
      </c>
      <c r="F401" s="25" t="s">
        <v>432</v>
      </c>
      <c r="G401" s="25"/>
      <c r="H401" s="25">
        <v>0</v>
      </c>
      <c r="I401" s="25">
        <v>4</v>
      </c>
      <c r="J401" s="25"/>
      <c r="K401" s="25">
        <v>0</v>
      </c>
      <c r="L401" s="25">
        <v>0</v>
      </c>
      <c r="M401" s="25"/>
      <c r="N401" s="59" t="s">
        <v>1085</v>
      </c>
      <c r="O401" s="6"/>
    </row>
    <row r="402" spans="1:15" x14ac:dyDescent="0.15">
      <c r="A402" s="19">
        <v>40178</v>
      </c>
      <c r="B402" s="19"/>
      <c r="C402" s="27">
        <f t="shared" ref="C402:C405" si="33">A402+500000</f>
        <v>540178</v>
      </c>
      <c r="D402" s="27" t="s">
        <v>46</v>
      </c>
      <c r="E402">
        <v>0</v>
      </c>
      <c r="F402" s="25" t="s">
        <v>427</v>
      </c>
      <c r="G402" s="25" t="e">
        <f>VLOOKUP(A402,[1]Sheet1!$A$6:$F$343,6,FALSE)</f>
        <v>#N/A</v>
      </c>
      <c r="H402" s="25">
        <v>1</v>
      </c>
      <c r="I402" s="25">
        <v>0</v>
      </c>
      <c r="J402" s="25"/>
      <c r="K402" s="25">
        <v>9</v>
      </c>
      <c r="L402" s="25">
        <v>1</v>
      </c>
      <c r="M402" s="25"/>
      <c r="N402" s="29" t="s">
        <v>48</v>
      </c>
      <c r="O402" s="6" t="s">
        <v>49</v>
      </c>
    </row>
    <row r="403" spans="1:15" x14ac:dyDescent="0.15">
      <c r="A403" s="19">
        <v>401781</v>
      </c>
      <c r="B403" s="19"/>
      <c r="C403" s="27">
        <v>540178</v>
      </c>
      <c r="D403" s="27" t="s">
        <v>46</v>
      </c>
      <c r="E403">
        <v>0</v>
      </c>
      <c r="F403" s="25" t="s">
        <v>427</v>
      </c>
      <c r="G403" s="25" t="e">
        <f>VLOOKUP(A403,[1]Sheet1!$A$6:$F$343,6,FALSE)</f>
        <v>#N/A</v>
      </c>
      <c r="H403" s="25">
        <v>1</v>
      </c>
      <c r="I403" s="25">
        <v>0</v>
      </c>
      <c r="J403" s="25"/>
      <c r="K403" s="25">
        <v>9</v>
      </c>
      <c r="L403" s="25">
        <v>1</v>
      </c>
      <c r="M403" s="25"/>
      <c r="N403" s="29" t="s">
        <v>48</v>
      </c>
      <c r="O403" s="6" t="s">
        <v>49</v>
      </c>
    </row>
    <row r="404" spans="1:15" x14ac:dyDescent="0.15">
      <c r="A404" s="19">
        <v>40179</v>
      </c>
      <c r="B404" s="19"/>
      <c r="C404" s="27">
        <f t="shared" si="33"/>
        <v>540179</v>
      </c>
      <c r="D404" s="27" t="s">
        <v>1098</v>
      </c>
      <c r="E404">
        <v>0</v>
      </c>
      <c r="F404" s="25" t="s">
        <v>429</v>
      </c>
      <c r="G404" s="25" t="e">
        <f>VLOOKUP(A404,[1]Sheet1!$A$6:$F$343,6,FALSE)</f>
        <v>#N/A</v>
      </c>
      <c r="H404" s="25">
        <v>1</v>
      </c>
      <c r="I404" s="25">
        <v>0</v>
      </c>
      <c r="J404" s="25"/>
      <c r="K404" s="25">
        <v>9</v>
      </c>
      <c r="L404" s="25">
        <v>1</v>
      </c>
      <c r="M404" s="25"/>
      <c r="N404" s="29" t="s">
        <v>52</v>
      </c>
      <c r="O404" s="6" t="s">
        <v>49</v>
      </c>
    </row>
    <row r="405" spans="1:15" x14ac:dyDescent="0.15">
      <c r="A405" s="19">
        <v>40180</v>
      </c>
      <c r="B405" s="19"/>
      <c r="C405" s="27">
        <f t="shared" si="33"/>
        <v>540180</v>
      </c>
      <c r="D405" s="27" t="s">
        <v>1099</v>
      </c>
      <c r="E405">
        <v>0</v>
      </c>
      <c r="F405" s="25" t="s">
        <v>431</v>
      </c>
      <c r="G405" s="25" t="e">
        <f>VLOOKUP(A405,[1]Sheet1!$A$6:$F$343,6,FALSE)</f>
        <v>#N/A</v>
      </c>
      <c r="H405" s="25">
        <v>1</v>
      </c>
      <c r="I405" s="8">
        <v>0</v>
      </c>
      <c r="J405" s="8"/>
      <c r="K405" s="25">
        <v>9</v>
      </c>
      <c r="L405" s="25">
        <v>1</v>
      </c>
      <c r="M405" s="25"/>
      <c r="N405" s="59" t="s">
        <v>1102</v>
      </c>
      <c r="O405" s="6" t="s">
        <v>49</v>
      </c>
    </row>
    <row r="406" spans="1:15" ht="27" x14ac:dyDescent="0.15">
      <c r="A406" s="19">
        <v>40181</v>
      </c>
      <c r="B406" s="19"/>
      <c r="C406" s="27">
        <f t="shared" si="26"/>
        <v>540181</v>
      </c>
      <c r="D406" s="27" t="s">
        <v>46</v>
      </c>
      <c r="E406">
        <v>0</v>
      </c>
      <c r="F406" s="25" t="s">
        <v>433</v>
      </c>
      <c r="G406" s="25" t="str">
        <f>VLOOKUP(A406,[1]Sheet1!$A$6:$F$343,6,FALSE)</f>
        <v>skill_linshi_4</v>
      </c>
      <c r="H406" s="25">
        <v>1</v>
      </c>
      <c r="I406" s="25">
        <v>1</v>
      </c>
      <c r="J406" s="25"/>
      <c r="K406" s="25">
        <v>9</v>
      </c>
      <c r="L406" s="25">
        <v>1</v>
      </c>
      <c r="M406" s="25"/>
      <c r="N406" s="29" t="s">
        <v>48</v>
      </c>
      <c r="O406" s="6" t="s">
        <v>49</v>
      </c>
    </row>
    <row r="407" spans="1:15" ht="27" x14ac:dyDescent="0.15">
      <c r="A407" s="19">
        <v>40182</v>
      </c>
      <c r="B407" s="19"/>
      <c r="C407" s="27">
        <f t="shared" si="26"/>
        <v>540182</v>
      </c>
      <c r="D407" s="27" t="s">
        <v>434</v>
      </c>
      <c r="E407">
        <v>1</v>
      </c>
      <c r="F407" s="25" t="s">
        <v>435</v>
      </c>
      <c r="G407" s="25" t="str">
        <f>VLOOKUP(A407,[1]Sheet1!$A$6:$F$343,6,FALSE)</f>
        <v>skill_linshi_10</v>
      </c>
      <c r="H407" s="25">
        <v>1</v>
      </c>
      <c r="I407" s="25">
        <v>2</v>
      </c>
      <c r="J407" s="25"/>
      <c r="K407" s="25">
        <v>2</v>
      </c>
      <c r="L407" s="25">
        <v>1</v>
      </c>
      <c r="M407" s="25"/>
      <c r="N407" s="29" t="s">
        <v>52</v>
      </c>
      <c r="O407" s="6" t="s">
        <v>49</v>
      </c>
    </row>
    <row r="408" spans="1:15" ht="27" x14ac:dyDescent="0.15">
      <c r="A408" s="19">
        <v>40183</v>
      </c>
      <c r="B408" s="19"/>
      <c r="C408" s="27">
        <f t="shared" si="26"/>
        <v>540183</v>
      </c>
      <c r="D408" s="47" t="s">
        <v>1053</v>
      </c>
      <c r="E408">
        <v>1</v>
      </c>
      <c r="F408" s="25" t="s">
        <v>433</v>
      </c>
      <c r="G408" s="25" t="str">
        <f>VLOOKUP(A408,[1]Sheet1!$A$6:$F$343,6,FALSE)</f>
        <v>skill_linshi_3</v>
      </c>
      <c r="H408" s="25">
        <v>0</v>
      </c>
      <c r="I408" s="25">
        <v>0</v>
      </c>
      <c r="J408" s="25"/>
      <c r="K408" s="25">
        <v>5</v>
      </c>
      <c r="L408" s="25">
        <v>0</v>
      </c>
      <c r="M408" s="25"/>
      <c r="N408" s="59" t="s">
        <v>1087</v>
      </c>
      <c r="O408" s="6" t="s">
        <v>49</v>
      </c>
    </row>
    <row r="409" spans="1:15" ht="27" x14ac:dyDescent="0.15">
      <c r="A409" s="19">
        <v>40184</v>
      </c>
      <c r="B409" s="19"/>
      <c r="C409" s="27">
        <f t="shared" si="26"/>
        <v>540184</v>
      </c>
      <c r="D409" s="27" t="s">
        <v>436</v>
      </c>
      <c r="E409">
        <v>1</v>
      </c>
      <c r="F409" s="25" t="s">
        <v>437</v>
      </c>
      <c r="G409" s="25" t="str">
        <f>VLOOKUP(A408,[1]Sheet1!$A$6:$F$343,6,FALSE)</f>
        <v>skill_linshi_3</v>
      </c>
      <c r="H409" s="25">
        <v>0</v>
      </c>
      <c r="I409" s="25">
        <v>0</v>
      </c>
      <c r="J409" s="25"/>
      <c r="K409" s="25">
        <v>5</v>
      </c>
      <c r="L409" s="25">
        <v>0</v>
      </c>
      <c r="M409" s="25"/>
      <c r="N409" s="29" t="s">
        <v>110</v>
      </c>
      <c r="O409" s="6" t="s">
        <v>49</v>
      </c>
    </row>
    <row r="410" spans="1:15" ht="27" x14ac:dyDescent="0.15">
      <c r="A410" s="19">
        <v>40185</v>
      </c>
      <c r="B410" s="19"/>
      <c r="C410" s="27">
        <f t="shared" si="26"/>
        <v>540185</v>
      </c>
      <c r="D410" s="27" t="s">
        <v>438</v>
      </c>
      <c r="E410">
        <v>1</v>
      </c>
      <c r="F410" s="25" t="s">
        <v>439</v>
      </c>
      <c r="G410" s="25" t="str">
        <f>VLOOKUP(A409,[1]Sheet1!$A$6:$F$343,6,FALSE)</f>
        <v>skill_linshi_11</v>
      </c>
      <c r="H410" s="25">
        <v>0</v>
      </c>
      <c r="I410" s="25">
        <v>0</v>
      </c>
      <c r="J410" s="25"/>
      <c r="K410" s="25">
        <v>5</v>
      </c>
      <c r="L410" s="25">
        <v>0</v>
      </c>
      <c r="M410" s="25"/>
      <c r="N410" s="29" t="s">
        <v>110</v>
      </c>
      <c r="O410" s="6" t="s">
        <v>49</v>
      </c>
    </row>
    <row r="411" spans="1:15" ht="27" x14ac:dyDescent="0.15">
      <c r="A411" s="19">
        <v>40191</v>
      </c>
      <c r="B411" s="19"/>
      <c r="C411" s="27">
        <f t="shared" si="26"/>
        <v>540191</v>
      </c>
      <c r="D411" s="27" t="s">
        <v>46</v>
      </c>
      <c r="E411">
        <v>0</v>
      </c>
      <c r="F411" s="25" t="s">
        <v>440</v>
      </c>
      <c r="G411" s="25" t="str">
        <f>VLOOKUP(A411,[1]Sheet1!$A$6:$F$343,6,FALSE)</f>
        <v>skill_linshi_4</v>
      </c>
      <c r="H411" s="25">
        <v>1</v>
      </c>
      <c r="I411" s="25">
        <v>1</v>
      </c>
      <c r="J411" s="25"/>
      <c r="K411" s="25">
        <v>9</v>
      </c>
      <c r="L411" s="25">
        <v>1</v>
      </c>
      <c r="M411" s="25"/>
      <c r="N411" s="29" t="s">
        <v>48</v>
      </c>
      <c r="O411" s="6" t="s">
        <v>49</v>
      </c>
    </row>
    <row r="412" spans="1:15" ht="27" x14ac:dyDescent="0.15">
      <c r="A412" s="19">
        <v>40192</v>
      </c>
      <c r="B412" s="19"/>
      <c r="C412" s="27">
        <f t="shared" si="26"/>
        <v>540192</v>
      </c>
      <c r="D412" s="27" t="s">
        <v>441</v>
      </c>
      <c r="E412">
        <v>1</v>
      </c>
      <c r="F412" s="25" t="s">
        <v>442</v>
      </c>
      <c r="G412" s="25" t="str">
        <f>VLOOKUP(A412,[1]Sheet1!$A$6:$F$343,6,FALSE)</f>
        <v>skill_linshi_10</v>
      </c>
      <c r="H412" s="25">
        <v>1</v>
      </c>
      <c r="I412" s="25">
        <v>2</v>
      </c>
      <c r="J412" s="25"/>
      <c r="K412" s="25">
        <v>2</v>
      </c>
      <c r="L412" s="25">
        <v>1</v>
      </c>
      <c r="M412" s="25"/>
      <c r="N412" s="29" t="s">
        <v>52</v>
      </c>
      <c r="O412" s="6" t="s">
        <v>49</v>
      </c>
    </row>
    <row r="413" spans="1:15" ht="27" x14ac:dyDescent="0.15">
      <c r="A413" s="19">
        <v>40193</v>
      </c>
      <c r="B413" s="19"/>
      <c r="C413" s="27">
        <f t="shared" si="26"/>
        <v>540193</v>
      </c>
      <c r="D413" s="47" t="s">
        <v>1057</v>
      </c>
      <c r="E413">
        <v>1</v>
      </c>
      <c r="F413" s="25" t="s">
        <v>440</v>
      </c>
      <c r="G413" s="25" t="str">
        <f>VLOOKUP(A413,[1]Sheet1!$A$6:$F$343,6,FALSE)</f>
        <v>skill_linshi_3</v>
      </c>
      <c r="H413" s="25">
        <v>0</v>
      </c>
      <c r="I413" s="25">
        <v>0</v>
      </c>
      <c r="J413" s="25"/>
      <c r="K413" s="25">
        <v>5</v>
      </c>
      <c r="L413" s="25">
        <v>0</v>
      </c>
      <c r="M413" s="25"/>
      <c r="N413" s="59" t="s">
        <v>1087</v>
      </c>
      <c r="O413" s="6" t="s">
        <v>49</v>
      </c>
    </row>
    <row r="414" spans="1:15" ht="27" x14ac:dyDescent="0.15">
      <c r="A414" s="19">
        <v>40194</v>
      </c>
      <c r="B414" s="19"/>
      <c r="C414" s="27">
        <f t="shared" si="26"/>
        <v>540194</v>
      </c>
      <c r="D414" s="27" t="s">
        <v>443</v>
      </c>
      <c r="E414">
        <v>1</v>
      </c>
      <c r="F414" s="25" t="s">
        <v>444</v>
      </c>
      <c r="G414" s="25" t="str">
        <f>VLOOKUP(A413,[1]Sheet1!$A$6:$F$343,6,FALSE)</f>
        <v>skill_linshi_3</v>
      </c>
      <c r="H414" s="25">
        <v>1</v>
      </c>
      <c r="I414" s="8">
        <v>0</v>
      </c>
      <c r="J414" s="8"/>
      <c r="K414" s="25">
        <v>1</v>
      </c>
      <c r="L414" s="25">
        <v>1</v>
      </c>
      <c r="M414" s="25"/>
      <c r="N414" s="29" t="s">
        <v>110</v>
      </c>
      <c r="O414" s="6" t="s">
        <v>49</v>
      </c>
    </row>
    <row r="415" spans="1:15" ht="27" x14ac:dyDescent="0.15">
      <c r="A415" s="19">
        <v>40195</v>
      </c>
      <c r="B415" s="19"/>
      <c r="C415" s="27">
        <f t="shared" si="26"/>
        <v>540195</v>
      </c>
      <c r="D415" s="27" t="s">
        <v>445</v>
      </c>
      <c r="E415">
        <v>1</v>
      </c>
      <c r="F415" s="25" t="s">
        <v>446</v>
      </c>
      <c r="G415" s="25" t="str">
        <f>VLOOKUP(A414,[1]Sheet1!$A$6:$F$343,6,FALSE)</f>
        <v>skill_linshi_11</v>
      </c>
      <c r="H415" s="25">
        <v>0</v>
      </c>
      <c r="I415" s="25">
        <v>0</v>
      </c>
      <c r="J415" s="25"/>
      <c r="K415" s="25">
        <v>5</v>
      </c>
      <c r="L415" s="25">
        <v>0</v>
      </c>
      <c r="M415" s="25"/>
      <c r="N415" s="29" t="s">
        <v>110</v>
      </c>
      <c r="O415" s="6" t="s">
        <v>49</v>
      </c>
    </row>
    <row r="416" spans="1:15" ht="27" x14ac:dyDescent="0.15">
      <c r="A416" s="19">
        <v>40201</v>
      </c>
      <c r="B416" s="19"/>
      <c r="C416" s="27">
        <f t="shared" si="26"/>
        <v>540201</v>
      </c>
      <c r="D416" s="27" t="s">
        <v>46</v>
      </c>
      <c r="E416">
        <v>1</v>
      </c>
      <c r="F416" s="25" t="s">
        <v>447</v>
      </c>
      <c r="G416" s="25" t="str">
        <f>VLOOKUP(A416,[1]Sheet1!$A$6:$F$343,6,FALSE)</f>
        <v>skill_linshi_4</v>
      </c>
      <c r="H416" s="25">
        <v>1</v>
      </c>
      <c r="I416" s="25">
        <v>1</v>
      </c>
      <c r="J416" s="25"/>
      <c r="K416" s="25">
        <v>9</v>
      </c>
      <c r="L416" s="25">
        <v>1</v>
      </c>
      <c r="M416" s="25"/>
      <c r="N416" s="29" t="s">
        <v>48</v>
      </c>
      <c r="O416" s="6" t="s">
        <v>49</v>
      </c>
    </row>
    <row r="417" spans="1:15" ht="27" x14ac:dyDescent="0.15">
      <c r="A417" s="19">
        <v>40202</v>
      </c>
      <c r="B417" s="19"/>
      <c r="C417" s="27">
        <f t="shared" si="26"/>
        <v>540202</v>
      </c>
      <c r="D417" s="27" t="s">
        <v>448</v>
      </c>
      <c r="E417">
        <v>1</v>
      </c>
      <c r="F417" s="25" t="s">
        <v>449</v>
      </c>
      <c r="G417" s="25" t="str">
        <f>VLOOKUP(A417,[1]Sheet1!$A$6:$F$343,6,FALSE)</f>
        <v>skill_linshi_10</v>
      </c>
      <c r="H417" s="25">
        <v>1</v>
      </c>
      <c r="I417" s="25">
        <v>2</v>
      </c>
      <c r="J417" s="25"/>
      <c r="K417" s="25">
        <v>2</v>
      </c>
      <c r="L417" s="25">
        <v>0</v>
      </c>
      <c r="M417" s="25"/>
      <c r="N417" s="29" t="s">
        <v>52</v>
      </c>
      <c r="O417" s="6" t="s">
        <v>49</v>
      </c>
    </row>
    <row r="418" spans="1:15" ht="27" x14ac:dyDescent="0.15">
      <c r="A418" s="19">
        <v>40203</v>
      </c>
      <c r="B418" s="19"/>
      <c r="C418" s="27">
        <f t="shared" si="26"/>
        <v>540203</v>
      </c>
      <c r="D418" s="27" t="s">
        <v>450</v>
      </c>
      <c r="E418">
        <v>1</v>
      </c>
      <c r="F418" s="25" t="s">
        <v>451</v>
      </c>
      <c r="G418" s="25" t="str">
        <f>VLOOKUP(A418,[1]Sheet1!$A$6:$F$343,6,FALSE)</f>
        <v>skill_linshi_3</v>
      </c>
      <c r="H418" s="25">
        <v>1</v>
      </c>
      <c r="I418" s="25">
        <v>0</v>
      </c>
      <c r="J418" s="25"/>
      <c r="K418" s="25">
        <v>5</v>
      </c>
      <c r="L418" s="25">
        <v>0</v>
      </c>
      <c r="M418" s="25"/>
      <c r="N418" s="29" t="s">
        <v>110</v>
      </c>
      <c r="O418" s="6" t="s">
        <v>49</v>
      </c>
    </row>
    <row r="419" spans="1:15" ht="27" x14ac:dyDescent="0.15">
      <c r="A419" s="19">
        <v>40204</v>
      </c>
      <c r="B419" s="19"/>
      <c r="C419" s="27">
        <f t="shared" si="26"/>
        <v>540204</v>
      </c>
      <c r="D419" s="27" t="s">
        <v>452</v>
      </c>
      <c r="E419">
        <v>1</v>
      </c>
      <c r="F419" s="25" t="s">
        <v>453</v>
      </c>
      <c r="G419" s="25" t="str">
        <f>VLOOKUP(A419,[1]Sheet1!$A$6:$F$343,6,FALSE)</f>
        <v>skill_linshi_11</v>
      </c>
      <c r="H419" s="25">
        <v>1</v>
      </c>
      <c r="I419" s="25">
        <v>0</v>
      </c>
      <c r="J419" s="25"/>
      <c r="K419" s="25">
        <v>5</v>
      </c>
      <c r="L419" s="25">
        <v>0</v>
      </c>
      <c r="M419" s="25"/>
      <c r="N419" s="29" t="s">
        <v>110</v>
      </c>
      <c r="O419" s="6" t="s">
        <v>49</v>
      </c>
    </row>
    <row r="420" spans="1:15" ht="27" x14ac:dyDescent="0.15">
      <c r="A420" s="19">
        <v>40211</v>
      </c>
      <c r="B420" s="19"/>
      <c r="C420" s="27">
        <f t="shared" si="26"/>
        <v>540211</v>
      </c>
      <c r="D420" s="27" t="s">
        <v>46</v>
      </c>
      <c r="E420">
        <v>0</v>
      </c>
      <c r="F420" s="25" t="s">
        <v>454</v>
      </c>
      <c r="G420" s="25" t="str">
        <f>VLOOKUP(A420,[1]Sheet1!$A$6:$F$343,6,FALSE)</f>
        <v>skill_linshi_4</v>
      </c>
      <c r="H420" s="25">
        <v>1</v>
      </c>
      <c r="I420" s="25">
        <v>1</v>
      </c>
      <c r="J420" s="25"/>
      <c r="K420" s="25">
        <v>9</v>
      </c>
      <c r="L420" s="25">
        <v>1</v>
      </c>
      <c r="M420" s="25"/>
      <c r="N420" s="29" t="s">
        <v>48</v>
      </c>
      <c r="O420" s="6" t="s">
        <v>49</v>
      </c>
    </row>
    <row r="421" spans="1:15" ht="27" x14ac:dyDescent="0.15">
      <c r="A421" s="19">
        <v>40212</v>
      </c>
      <c r="B421" s="19"/>
      <c r="C421" s="27">
        <f t="shared" ref="C421:C535" si="34">A421+500000</f>
        <v>540212</v>
      </c>
      <c r="D421" s="27" t="s">
        <v>455</v>
      </c>
      <c r="E421">
        <v>1</v>
      </c>
      <c r="F421" s="25" t="s">
        <v>456</v>
      </c>
      <c r="G421" s="25" t="str">
        <f>VLOOKUP(A421,[1]Sheet1!$A$6:$F$343,6,FALSE)</f>
        <v>skill_linshi_10</v>
      </c>
      <c r="H421" s="25">
        <v>1</v>
      </c>
      <c r="I421" s="25">
        <v>2</v>
      </c>
      <c r="J421" s="25"/>
      <c r="K421" s="25">
        <v>2</v>
      </c>
      <c r="L421" s="25">
        <v>1</v>
      </c>
      <c r="M421" s="25"/>
      <c r="N421" s="29" t="s">
        <v>52</v>
      </c>
      <c r="O421" s="6" t="s">
        <v>49</v>
      </c>
    </row>
    <row r="422" spans="1:15" ht="27" x14ac:dyDescent="0.15">
      <c r="A422" s="19">
        <v>40213</v>
      </c>
      <c r="B422" s="19"/>
      <c r="C422" s="27">
        <f t="shared" si="34"/>
        <v>540213</v>
      </c>
      <c r="D422" s="47" t="s">
        <v>1053</v>
      </c>
      <c r="E422">
        <v>1</v>
      </c>
      <c r="F422" s="25" t="s">
        <v>1285</v>
      </c>
      <c r="G422" s="25" t="str">
        <f>VLOOKUP(A422,[1]Sheet1!$A$6:$F$343,6,FALSE)</f>
        <v>skill_linshi_3</v>
      </c>
      <c r="H422" s="25">
        <v>0</v>
      </c>
      <c r="I422" s="25">
        <v>0</v>
      </c>
      <c r="J422" s="25"/>
      <c r="K422" s="25">
        <v>5</v>
      </c>
      <c r="L422" s="25">
        <v>0</v>
      </c>
      <c r="M422" s="25"/>
      <c r="N422" s="59" t="s">
        <v>1087</v>
      </c>
      <c r="O422" s="6" t="s">
        <v>49</v>
      </c>
    </row>
    <row r="423" spans="1:15" ht="27" x14ac:dyDescent="0.15">
      <c r="A423" s="19">
        <v>40214</v>
      </c>
      <c r="B423" s="19"/>
      <c r="C423" s="27">
        <f t="shared" si="34"/>
        <v>540214</v>
      </c>
      <c r="D423" s="27" t="s">
        <v>457</v>
      </c>
      <c r="E423">
        <v>1</v>
      </c>
      <c r="F423" s="25" t="s">
        <v>458</v>
      </c>
      <c r="G423" s="25" t="str">
        <f>VLOOKUP(A422,[1]Sheet1!$A$6:$F$343,6,FALSE)</f>
        <v>skill_linshi_3</v>
      </c>
      <c r="H423" s="25">
        <v>1</v>
      </c>
      <c r="I423" s="25">
        <v>0</v>
      </c>
      <c r="J423" s="25"/>
      <c r="K423" s="25">
        <v>5</v>
      </c>
      <c r="L423" s="25">
        <v>1</v>
      </c>
      <c r="M423" s="25"/>
      <c r="N423" s="29" t="s">
        <v>110</v>
      </c>
      <c r="O423" s="6" t="s">
        <v>49</v>
      </c>
    </row>
    <row r="424" spans="1:15" ht="27" x14ac:dyDescent="0.15">
      <c r="A424" s="19">
        <v>40215</v>
      </c>
      <c r="B424" s="19"/>
      <c r="C424" s="27">
        <f t="shared" si="34"/>
        <v>540215</v>
      </c>
      <c r="D424" s="27" t="s">
        <v>459</v>
      </c>
      <c r="E424">
        <v>1</v>
      </c>
      <c r="F424" s="25" t="s">
        <v>460</v>
      </c>
      <c r="G424" s="25" t="str">
        <f>VLOOKUP(A423,[1]Sheet1!$A$6:$F$343,6,FALSE)</f>
        <v>skill_linshi_11</v>
      </c>
      <c r="H424" s="25">
        <v>1</v>
      </c>
      <c r="I424" s="25">
        <v>0</v>
      </c>
      <c r="J424" s="25"/>
      <c r="K424" s="25">
        <v>5</v>
      </c>
      <c r="L424" s="25">
        <v>0</v>
      </c>
      <c r="M424" s="25"/>
      <c r="N424" s="29" t="s">
        <v>110</v>
      </c>
      <c r="O424" s="6" t="s">
        <v>49</v>
      </c>
    </row>
    <row r="425" spans="1:15" x14ac:dyDescent="0.15">
      <c r="A425" s="19">
        <v>40216</v>
      </c>
      <c r="B425" s="19"/>
      <c r="C425" s="27">
        <f t="shared" si="34"/>
        <v>540216</v>
      </c>
      <c r="D425" s="27" t="s">
        <v>459</v>
      </c>
      <c r="E425">
        <v>0</v>
      </c>
      <c r="F425" s="25" t="s">
        <v>460</v>
      </c>
      <c r="G425" s="25" t="e">
        <f>VLOOKUP(A424,[1]Sheet1!$A$6:$F$343,6,FALSE)</f>
        <v>#N/A</v>
      </c>
      <c r="H425" s="25">
        <v>0</v>
      </c>
      <c r="I425" s="25">
        <v>0</v>
      </c>
      <c r="J425" s="25"/>
      <c r="K425" s="25">
        <v>5</v>
      </c>
      <c r="L425" s="25">
        <v>0</v>
      </c>
      <c r="M425" s="25"/>
      <c r="N425" s="29" t="s">
        <v>110</v>
      </c>
      <c r="O425" s="6" t="s">
        <v>49</v>
      </c>
    </row>
    <row r="426" spans="1:15" ht="27" x14ac:dyDescent="0.15">
      <c r="A426" s="19">
        <v>40221</v>
      </c>
      <c r="B426" s="19"/>
      <c r="C426" s="27">
        <f t="shared" si="34"/>
        <v>540221</v>
      </c>
      <c r="D426" s="27" t="s">
        <v>46</v>
      </c>
      <c r="E426">
        <v>0</v>
      </c>
      <c r="F426" s="25" t="s">
        <v>461</v>
      </c>
      <c r="G426" s="25" t="str">
        <f>VLOOKUP(A426,[1]Sheet1!$A$6:$F$343,6,FALSE)</f>
        <v>skill_linshi_4</v>
      </c>
      <c r="H426" s="25">
        <v>1</v>
      </c>
      <c r="I426" s="25">
        <v>1</v>
      </c>
      <c r="J426" s="25"/>
      <c r="K426" s="25">
        <v>9</v>
      </c>
      <c r="L426" s="25">
        <v>1</v>
      </c>
      <c r="M426" s="25"/>
      <c r="N426" s="35" t="s">
        <v>1091</v>
      </c>
      <c r="O426" s="6" t="s">
        <v>49</v>
      </c>
    </row>
    <row r="427" spans="1:15" ht="27" x14ac:dyDescent="0.15">
      <c r="A427" s="19">
        <v>40222</v>
      </c>
      <c r="B427" s="19"/>
      <c r="C427" s="27">
        <f t="shared" si="34"/>
        <v>540222</v>
      </c>
      <c r="D427" s="27" t="s">
        <v>1126</v>
      </c>
      <c r="E427">
        <v>1</v>
      </c>
      <c r="F427" s="25" t="s">
        <v>463</v>
      </c>
      <c r="G427" s="25" t="str">
        <f>VLOOKUP(A427,[1]Sheet1!$A$6:$F$343,6,FALSE)</f>
        <v>skill_linshi_10</v>
      </c>
      <c r="H427" s="25">
        <v>1</v>
      </c>
      <c r="I427" s="25">
        <v>2</v>
      </c>
      <c r="J427" s="25"/>
      <c r="K427" s="25">
        <v>2</v>
      </c>
      <c r="L427" s="25">
        <v>1</v>
      </c>
      <c r="M427" s="25"/>
      <c r="N427" s="35" t="s">
        <v>1092</v>
      </c>
      <c r="O427" s="6" t="s">
        <v>49</v>
      </c>
    </row>
    <row r="428" spans="1:15" ht="27" x14ac:dyDescent="0.15">
      <c r="A428" s="19">
        <v>40223</v>
      </c>
      <c r="B428" s="19"/>
      <c r="C428" s="27">
        <f t="shared" si="34"/>
        <v>540223</v>
      </c>
      <c r="D428" s="47" t="s">
        <v>1127</v>
      </c>
      <c r="E428">
        <v>1</v>
      </c>
      <c r="F428" s="25" t="s">
        <v>464</v>
      </c>
      <c r="G428" s="25" t="str">
        <f>VLOOKUP(A428,[1]Sheet1!$A$6:$F$343,6,FALSE)</f>
        <v>skill_linshi_3</v>
      </c>
      <c r="H428" s="25">
        <v>0</v>
      </c>
      <c r="I428" s="25">
        <v>0</v>
      </c>
      <c r="J428" s="25"/>
      <c r="K428" s="25">
        <v>5</v>
      </c>
      <c r="L428" s="25">
        <v>0</v>
      </c>
      <c r="M428" s="25"/>
      <c r="N428" s="35" t="s">
        <v>1093</v>
      </c>
      <c r="O428" s="6" t="s">
        <v>49</v>
      </c>
    </row>
    <row r="429" spans="1:15" ht="27" x14ac:dyDescent="0.15">
      <c r="A429" s="19">
        <v>40224</v>
      </c>
      <c r="B429" s="19"/>
      <c r="C429" s="27">
        <f t="shared" si="34"/>
        <v>540224</v>
      </c>
      <c r="D429" s="27" t="s">
        <v>1128</v>
      </c>
      <c r="E429">
        <v>1</v>
      </c>
      <c r="F429" s="25" t="s">
        <v>465</v>
      </c>
      <c r="G429" s="25" t="str">
        <f>VLOOKUP(A429,[1]Sheet1!$A$6:$F$343,6,FALSE)</f>
        <v>skill_linshi_11</v>
      </c>
      <c r="H429" s="25">
        <v>1</v>
      </c>
      <c r="I429" s="8">
        <v>3</v>
      </c>
      <c r="J429" s="8"/>
      <c r="K429" s="25">
        <v>1</v>
      </c>
      <c r="L429" s="25">
        <v>1</v>
      </c>
      <c r="M429" s="25"/>
      <c r="N429" s="35" t="s">
        <v>1094</v>
      </c>
      <c r="O429" s="6" t="s">
        <v>49</v>
      </c>
    </row>
    <row r="430" spans="1:15" x14ac:dyDescent="0.15">
      <c r="A430" s="19">
        <v>40225</v>
      </c>
      <c r="B430" s="19"/>
      <c r="C430" s="27">
        <f t="shared" si="34"/>
        <v>540225</v>
      </c>
      <c r="D430" s="27" t="s">
        <v>1129</v>
      </c>
      <c r="E430">
        <v>1</v>
      </c>
      <c r="F430" s="25" t="s">
        <v>1263</v>
      </c>
      <c r="G430" s="25"/>
      <c r="H430" s="25">
        <v>1</v>
      </c>
      <c r="I430" s="25">
        <v>0</v>
      </c>
      <c r="J430" s="25"/>
      <c r="K430" s="25">
        <v>5</v>
      </c>
      <c r="L430" s="25">
        <v>1</v>
      </c>
      <c r="M430" s="25"/>
      <c r="N430" s="35" t="s">
        <v>1095</v>
      </c>
      <c r="O430" s="6" t="s">
        <v>49</v>
      </c>
    </row>
    <row r="431" spans="1:15" x14ac:dyDescent="0.15">
      <c r="A431" s="19">
        <v>40226</v>
      </c>
      <c r="B431" s="19"/>
      <c r="C431" s="27">
        <f t="shared" si="34"/>
        <v>540226</v>
      </c>
      <c r="D431" s="47" t="s">
        <v>1124</v>
      </c>
      <c r="E431">
        <v>0</v>
      </c>
      <c r="F431" s="25" t="s">
        <v>461</v>
      </c>
      <c r="G431" s="25"/>
      <c r="H431" s="25">
        <v>0</v>
      </c>
      <c r="I431" s="25">
        <v>0</v>
      </c>
      <c r="J431" s="25"/>
      <c r="K431" s="25">
        <v>5</v>
      </c>
      <c r="L431" s="25">
        <v>0</v>
      </c>
      <c r="M431" s="25"/>
      <c r="N431" s="35" t="s">
        <v>1096</v>
      </c>
      <c r="O431" s="6"/>
    </row>
    <row r="432" spans="1:15" x14ac:dyDescent="0.15">
      <c r="A432" s="19">
        <v>40227</v>
      </c>
      <c r="B432" s="19"/>
      <c r="C432" s="27">
        <f t="shared" si="34"/>
        <v>540227</v>
      </c>
      <c r="D432" s="27" t="s">
        <v>1130</v>
      </c>
      <c r="E432">
        <v>1</v>
      </c>
      <c r="F432" s="25" t="s">
        <v>1264</v>
      </c>
      <c r="G432" s="25"/>
      <c r="H432" s="25">
        <v>1</v>
      </c>
      <c r="I432" s="25">
        <v>4</v>
      </c>
      <c r="J432" s="25"/>
      <c r="K432" s="25">
        <v>3</v>
      </c>
      <c r="L432" s="25">
        <v>1</v>
      </c>
      <c r="M432" s="25"/>
      <c r="N432" s="35" t="s">
        <v>1097</v>
      </c>
      <c r="O432" s="6"/>
    </row>
    <row r="433" spans="1:15" ht="27" x14ac:dyDescent="0.15">
      <c r="A433" s="19">
        <v>40231</v>
      </c>
      <c r="B433" s="19"/>
      <c r="C433" s="27">
        <f t="shared" si="34"/>
        <v>540231</v>
      </c>
      <c r="D433" s="27" t="s">
        <v>46</v>
      </c>
      <c r="E433">
        <v>0</v>
      </c>
      <c r="F433" s="25" t="s">
        <v>466</v>
      </c>
      <c r="G433" s="25" t="str">
        <f>VLOOKUP(A433,[1]Sheet1!$A$6:$F$343,6,FALSE)</f>
        <v>skill_linshi_4</v>
      </c>
      <c r="H433" s="25">
        <v>1</v>
      </c>
      <c r="I433" s="25">
        <v>1</v>
      </c>
      <c r="J433" s="25"/>
      <c r="K433" s="25">
        <v>9</v>
      </c>
      <c r="L433" s="25">
        <v>1</v>
      </c>
      <c r="M433" s="25"/>
      <c r="N433" s="29" t="s">
        <v>48</v>
      </c>
      <c r="O433" s="6" t="s">
        <v>49</v>
      </c>
    </row>
    <row r="434" spans="1:15" ht="27" x14ac:dyDescent="0.15">
      <c r="A434" s="19">
        <v>40232</v>
      </c>
      <c r="B434" s="19"/>
      <c r="C434" s="27">
        <f t="shared" si="34"/>
        <v>540232</v>
      </c>
      <c r="D434" s="27" t="s">
        <v>467</v>
      </c>
      <c r="E434">
        <v>1</v>
      </c>
      <c r="F434" s="25" t="s">
        <v>468</v>
      </c>
      <c r="G434" s="25" t="str">
        <f>VLOOKUP(A434,[1]Sheet1!$A$6:$F$343,6,FALSE)</f>
        <v>skill_linshi_10</v>
      </c>
      <c r="H434" s="25">
        <v>1</v>
      </c>
      <c r="I434" s="25">
        <v>2</v>
      </c>
      <c r="J434" s="25"/>
      <c r="K434" s="25">
        <v>2</v>
      </c>
      <c r="L434" s="25">
        <v>1</v>
      </c>
      <c r="M434" s="25"/>
      <c r="N434" s="29" t="s">
        <v>52</v>
      </c>
      <c r="O434" s="6" t="s">
        <v>49</v>
      </c>
    </row>
    <row r="435" spans="1:15" ht="27" x14ac:dyDescent="0.15">
      <c r="A435" s="19">
        <v>40233</v>
      </c>
      <c r="B435" s="19"/>
      <c r="C435" s="27">
        <f t="shared" si="34"/>
        <v>540233</v>
      </c>
      <c r="D435" s="47" t="s">
        <v>1059</v>
      </c>
      <c r="E435">
        <v>1</v>
      </c>
      <c r="F435" s="25" t="s">
        <v>466</v>
      </c>
      <c r="G435" s="25" t="str">
        <f>VLOOKUP(A435,[1]Sheet1!$A$6:$F$343,6,FALSE)</f>
        <v>skill_linshi_3</v>
      </c>
      <c r="H435" s="25">
        <v>0</v>
      </c>
      <c r="I435" s="25">
        <v>0</v>
      </c>
      <c r="J435" s="25"/>
      <c r="K435" s="25">
        <v>5</v>
      </c>
      <c r="L435" s="25">
        <v>0</v>
      </c>
      <c r="M435" s="25"/>
      <c r="N435" s="59" t="s">
        <v>1087</v>
      </c>
      <c r="O435" s="6" t="s">
        <v>49</v>
      </c>
    </row>
    <row r="436" spans="1:15" ht="27" x14ac:dyDescent="0.15">
      <c r="A436" s="19">
        <v>40234</v>
      </c>
      <c r="B436" s="19"/>
      <c r="C436" s="27">
        <f t="shared" si="34"/>
        <v>540234</v>
      </c>
      <c r="D436" s="27" t="s">
        <v>469</v>
      </c>
      <c r="E436">
        <v>1</v>
      </c>
      <c r="F436" s="25" t="s">
        <v>470</v>
      </c>
      <c r="G436" s="25" t="str">
        <f>VLOOKUP(A435,[1]Sheet1!$A$6:$F$343,6,FALSE)</f>
        <v>skill_linshi_3</v>
      </c>
      <c r="H436" s="25">
        <v>1</v>
      </c>
      <c r="I436" s="25">
        <v>0</v>
      </c>
      <c r="J436" s="25"/>
      <c r="K436" s="25">
        <v>5</v>
      </c>
      <c r="L436" s="25">
        <v>1</v>
      </c>
      <c r="M436" s="25"/>
      <c r="N436" s="29" t="s">
        <v>110</v>
      </c>
      <c r="O436" s="6" t="s">
        <v>49</v>
      </c>
    </row>
    <row r="437" spans="1:15" ht="27" x14ac:dyDescent="0.15">
      <c r="A437" s="19">
        <v>40235</v>
      </c>
      <c r="B437" s="19"/>
      <c r="C437" s="27">
        <f t="shared" ref="C437" si="35">A437+500000</f>
        <v>540235</v>
      </c>
      <c r="D437" s="27" t="s">
        <v>471</v>
      </c>
      <c r="E437">
        <v>1</v>
      </c>
      <c r="F437" s="25" t="s">
        <v>472</v>
      </c>
      <c r="G437" s="25" t="str">
        <f>VLOOKUP(A436,[1]Sheet1!$A$6:$F$343,6,FALSE)</f>
        <v>skill_linshi_11</v>
      </c>
      <c r="H437" s="25">
        <v>1</v>
      </c>
      <c r="I437" s="25">
        <v>0</v>
      </c>
      <c r="J437" s="25"/>
      <c r="K437" s="25">
        <v>5</v>
      </c>
      <c r="L437" s="25">
        <v>0</v>
      </c>
      <c r="M437" s="25"/>
      <c r="N437" s="29" t="s">
        <v>110</v>
      </c>
      <c r="O437" s="6" t="s">
        <v>49</v>
      </c>
    </row>
    <row r="438" spans="1:15" x14ac:dyDescent="0.15">
      <c r="A438" s="19">
        <v>40236</v>
      </c>
      <c r="B438" s="19"/>
      <c r="C438" s="27">
        <f t="shared" si="34"/>
        <v>540236</v>
      </c>
      <c r="D438" s="27" t="s">
        <v>471</v>
      </c>
      <c r="E438">
        <v>0</v>
      </c>
      <c r="F438" s="25" t="s">
        <v>472</v>
      </c>
      <c r="G438" s="25" t="e">
        <f>VLOOKUP(A437,[1]Sheet1!$A$6:$F$343,6,FALSE)</f>
        <v>#N/A</v>
      </c>
      <c r="H438" s="25">
        <v>0</v>
      </c>
      <c r="I438" s="25">
        <v>0</v>
      </c>
      <c r="J438" s="25"/>
      <c r="K438" s="25">
        <v>5</v>
      </c>
      <c r="L438" s="25">
        <v>0</v>
      </c>
      <c r="M438" s="25" t="b">
        <v>1</v>
      </c>
      <c r="N438" s="29" t="s">
        <v>110</v>
      </c>
      <c r="O438" s="6" t="s">
        <v>49</v>
      </c>
    </row>
    <row r="439" spans="1:15" ht="27" x14ac:dyDescent="0.15">
      <c r="A439" s="19">
        <v>40241</v>
      </c>
      <c r="B439" s="19"/>
      <c r="C439" s="27">
        <f t="shared" si="34"/>
        <v>540241</v>
      </c>
      <c r="D439" s="27" t="s">
        <v>46</v>
      </c>
      <c r="E439">
        <v>0</v>
      </c>
      <c r="F439" s="25" t="s">
        <v>473</v>
      </c>
      <c r="G439" s="25" t="str">
        <f>VLOOKUP(A439,[1]Sheet1!$A$6:$F$343,6,FALSE)</f>
        <v>skill_linshi_4</v>
      </c>
      <c r="H439" s="25">
        <v>1</v>
      </c>
      <c r="I439" s="25">
        <v>1</v>
      </c>
      <c r="J439" s="25"/>
      <c r="K439" s="25">
        <v>8</v>
      </c>
      <c r="L439" s="25">
        <v>1</v>
      </c>
      <c r="M439" s="25"/>
      <c r="N439" s="35" t="s">
        <v>1091</v>
      </c>
      <c r="O439" s="6" t="s">
        <v>49</v>
      </c>
    </row>
    <row r="440" spans="1:15" ht="27" x14ac:dyDescent="0.15">
      <c r="A440" s="19">
        <v>40242</v>
      </c>
      <c r="B440" s="19"/>
      <c r="C440" s="27">
        <f t="shared" si="34"/>
        <v>540242</v>
      </c>
      <c r="D440" s="27" t="s">
        <v>1165</v>
      </c>
      <c r="E440">
        <v>1</v>
      </c>
      <c r="F440" s="25" t="s">
        <v>475</v>
      </c>
      <c r="G440" s="25" t="str">
        <f>VLOOKUP(A440,[1]Sheet1!$A$6:$F$343,6,FALSE)</f>
        <v>skill_linshi_10</v>
      </c>
      <c r="H440" s="25">
        <v>1</v>
      </c>
      <c r="I440" s="25">
        <v>2</v>
      </c>
      <c r="J440" s="25"/>
      <c r="K440" s="25">
        <v>2</v>
      </c>
      <c r="L440" s="25">
        <v>1</v>
      </c>
      <c r="M440" s="25"/>
      <c r="N440" s="35" t="s">
        <v>1092</v>
      </c>
      <c r="O440" s="6" t="s">
        <v>49</v>
      </c>
    </row>
    <row r="441" spans="1:15" ht="27" x14ac:dyDescent="0.15">
      <c r="A441" s="19">
        <v>40243</v>
      </c>
      <c r="B441" s="19"/>
      <c r="C441" s="27">
        <f t="shared" si="34"/>
        <v>540243</v>
      </c>
      <c r="D441" s="47" t="s">
        <v>1160</v>
      </c>
      <c r="E441">
        <v>1</v>
      </c>
      <c r="F441" s="25" t="s">
        <v>476</v>
      </c>
      <c r="G441" s="25" t="str">
        <f>VLOOKUP(A441,[1]Sheet1!$A$6:$F$343,6,FALSE)</f>
        <v>skill_linshi_3</v>
      </c>
      <c r="H441" s="25">
        <v>0</v>
      </c>
      <c r="I441" s="25">
        <v>0</v>
      </c>
      <c r="J441" s="25"/>
      <c r="K441" s="25">
        <v>5</v>
      </c>
      <c r="L441" s="25">
        <v>0</v>
      </c>
      <c r="M441" s="25"/>
      <c r="N441" s="35" t="s">
        <v>1093</v>
      </c>
      <c r="O441" s="6" t="s">
        <v>49</v>
      </c>
    </row>
    <row r="442" spans="1:15" ht="27" x14ac:dyDescent="0.15">
      <c r="A442" s="19">
        <v>40244</v>
      </c>
      <c r="B442" s="19"/>
      <c r="C442" s="27">
        <f t="shared" si="34"/>
        <v>540244</v>
      </c>
      <c r="D442" s="27" t="s">
        <v>620</v>
      </c>
      <c r="E442">
        <v>1</v>
      </c>
      <c r="F442" s="25" t="s">
        <v>478</v>
      </c>
      <c r="G442" s="25" t="str">
        <f>VLOOKUP(A442,[1]Sheet1!$A$6:$F$343,6,FALSE)</f>
        <v>skill_linshi_11</v>
      </c>
      <c r="H442" s="25">
        <v>1</v>
      </c>
      <c r="I442" s="8">
        <v>3</v>
      </c>
      <c r="J442" s="8"/>
      <c r="K442" s="25">
        <v>1</v>
      </c>
      <c r="L442" s="25">
        <v>1</v>
      </c>
      <c r="M442" s="25"/>
      <c r="N442" s="35" t="s">
        <v>1094</v>
      </c>
      <c r="O442" s="6" t="s">
        <v>49</v>
      </c>
    </row>
    <row r="443" spans="1:15" x14ac:dyDescent="0.15">
      <c r="A443" s="19">
        <v>40245</v>
      </c>
      <c r="B443" s="19"/>
      <c r="C443" s="27">
        <f t="shared" si="34"/>
        <v>540245</v>
      </c>
      <c r="D443" s="27" t="s">
        <v>1166</v>
      </c>
      <c r="E443">
        <v>1</v>
      </c>
      <c r="F443" s="25" t="s">
        <v>473</v>
      </c>
      <c r="G443" s="25"/>
      <c r="H443" s="25">
        <v>1</v>
      </c>
      <c r="I443" s="25">
        <v>0</v>
      </c>
      <c r="J443" s="25"/>
      <c r="K443" s="25">
        <v>5</v>
      </c>
      <c r="L443" s="25">
        <v>1</v>
      </c>
      <c r="M443" s="25"/>
      <c r="N443" s="35" t="s">
        <v>1095</v>
      </c>
      <c r="O443" s="6" t="s">
        <v>49</v>
      </c>
    </row>
    <row r="444" spans="1:15" x14ac:dyDescent="0.15">
      <c r="A444" s="19">
        <v>40246</v>
      </c>
      <c r="B444" s="19"/>
      <c r="C444" s="27">
        <f t="shared" si="34"/>
        <v>540246</v>
      </c>
      <c r="D444" s="47" t="s">
        <v>1163</v>
      </c>
      <c r="E444">
        <v>0</v>
      </c>
      <c r="F444" s="25" t="s">
        <v>473</v>
      </c>
      <c r="G444" s="25"/>
      <c r="H444" s="25">
        <v>0</v>
      </c>
      <c r="I444" s="25">
        <v>0</v>
      </c>
      <c r="J444" s="25"/>
      <c r="K444" s="25">
        <v>5</v>
      </c>
      <c r="L444" s="25">
        <v>0</v>
      </c>
      <c r="M444" s="25"/>
      <c r="N444" s="35" t="s">
        <v>1096</v>
      </c>
      <c r="O444" s="6"/>
    </row>
    <row r="445" spans="1:15" x14ac:dyDescent="0.15">
      <c r="A445" s="19">
        <v>40247</v>
      </c>
      <c r="B445" s="19"/>
      <c r="C445" s="27">
        <f t="shared" si="34"/>
        <v>540247</v>
      </c>
      <c r="D445" s="27" t="s">
        <v>1167</v>
      </c>
      <c r="E445">
        <v>1</v>
      </c>
      <c r="F445" s="25" t="s">
        <v>1265</v>
      </c>
      <c r="G445" s="25"/>
      <c r="H445" s="25">
        <v>0</v>
      </c>
      <c r="I445" s="25">
        <v>4</v>
      </c>
      <c r="J445" s="25"/>
      <c r="K445" s="25">
        <v>0</v>
      </c>
      <c r="L445" s="25">
        <v>0</v>
      </c>
      <c r="M445" s="25"/>
      <c r="N445" s="35" t="s">
        <v>1097</v>
      </c>
      <c r="O445" s="6"/>
    </row>
    <row r="446" spans="1:15" x14ac:dyDescent="0.15">
      <c r="A446" s="19">
        <v>40248</v>
      </c>
      <c r="B446" s="19"/>
      <c r="C446" s="27">
        <f t="shared" si="34"/>
        <v>540248</v>
      </c>
      <c r="D446" s="47" t="s">
        <v>1208</v>
      </c>
      <c r="E446">
        <v>0</v>
      </c>
      <c r="F446" s="25"/>
      <c r="G446" s="25"/>
      <c r="H446" s="25">
        <v>1</v>
      </c>
      <c r="I446" s="25">
        <v>0</v>
      </c>
      <c r="J446" s="25"/>
      <c r="K446" s="25">
        <v>9</v>
      </c>
      <c r="L446" s="25">
        <v>1</v>
      </c>
      <c r="M446" s="25"/>
      <c r="N446" s="35"/>
      <c r="O446" s="6"/>
    </row>
    <row r="447" spans="1:15" ht="27" x14ac:dyDescent="0.15">
      <c r="A447" s="19">
        <v>40251</v>
      </c>
      <c r="B447" s="19"/>
      <c r="C447" s="27">
        <f t="shared" si="34"/>
        <v>540251</v>
      </c>
      <c r="D447" s="27" t="s">
        <v>46</v>
      </c>
      <c r="E447">
        <v>0</v>
      </c>
      <c r="F447" s="25" t="s">
        <v>479</v>
      </c>
      <c r="G447" s="25" t="str">
        <f>VLOOKUP(A447,[1]Sheet1!$A$6:$F$343,6,FALSE)</f>
        <v>skill_linshi_4</v>
      </c>
      <c r="H447" s="25">
        <v>1</v>
      </c>
      <c r="I447" s="25">
        <v>1</v>
      </c>
      <c r="J447" s="25"/>
      <c r="K447" s="25">
        <v>8</v>
      </c>
      <c r="L447" s="25">
        <v>1</v>
      </c>
      <c r="M447" s="25"/>
      <c r="N447" s="35" t="s">
        <v>1091</v>
      </c>
      <c r="O447" s="6" t="s">
        <v>49</v>
      </c>
    </row>
    <row r="448" spans="1:15" ht="27" x14ac:dyDescent="0.15">
      <c r="A448" s="19">
        <v>40252</v>
      </c>
      <c r="B448" s="19"/>
      <c r="C448" s="27">
        <f t="shared" si="34"/>
        <v>540252</v>
      </c>
      <c r="D448" s="27" t="s">
        <v>1168</v>
      </c>
      <c r="E448">
        <v>1</v>
      </c>
      <c r="F448" s="25" t="s">
        <v>481</v>
      </c>
      <c r="G448" s="25" t="str">
        <f>VLOOKUP(A448,[1]Sheet1!$A$6:$F$343,6,FALSE)</f>
        <v>skill_linshi_10</v>
      </c>
      <c r="H448" s="25">
        <v>1</v>
      </c>
      <c r="I448" s="25">
        <v>2</v>
      </c>
      <c r="J448" s="25"/>
      <c r="K448" s="25">
        <v>2</v>
      </c>
      <c r="L448" s="25">
        <v>1</v>
      </c>
      <c r="M448" s="25"/>
      <c r="N448" s="35" t="s">
        <v>1092</v>
      </c>
      <c r="O448" s="6" t="s">
        <v>49</v>
      </c>
    </row>
    <row r="449" spans="1:15" ht="27" x14ac:dyDescent="0.15">
      <c r="A449" s="19">
        <v>40253</v>
      </c>
      <c r="B449" s="19"/>
      <c r="C449" s="27">
        <f t="shared" si="34"/>
        <v>540253</v>
      </c>
      <c r="D449" s="47" t="s">
        <v>1160</v>
      </c>
      <c r="E449">
        <v>1</v>
      </c>
      <c r="F449" s="25" t="s">
        <v>483</v>
      </c>
      <c r="G449" s="25" t="str">
        <f>VLOOKUP(A449,[1]Sheet1!$A$6:$F$343,6,FALSE)</f>
        <v>skill_linshi_3</v>
      </c>
      <c r="H449" s="25">
        <v>0</v>
      </c>
      <c r="I449" s="25">
        <v>0</v>
      </c>
      <c r="J449" s="25"/>
      <c r="K449" s="25">
        <v>5</v>
      </c>
      <c r="L449" s="25">
        <v>0</v>
      </c>
      <c r="M449" s="25"/>
      <c r="N449" s="35" t="s">
        <v>1093</v>
      </c>
      <c r="O449" s="6" t="s">
        <v>49</v>
      </c>
    </row>
    <row r="450" spans="1:15" ht="27" x14ac:dyDescent="0.15">
      <c r="A450" s="19">
        <v>40254</v>
      </c>
      <c r="B450" s="19"/>
      <c r="C450" s="27">
        <f t="shared" si="34"/>
        <v>540254</v>
      </c>
      <c r="D450" s="27" t="s">
        <v>1169</v>
      </c>
      <c r="E450">
        <v>1</v>
      </c>
      <c r="F450" s="25" t="s">
        <v>485</v>
      </c>
      <c r="G450" s="25" t="str">
        <f>VLOOKUP(A450,[1]Sheet1!$A$6:$F$343,6,FALSE)</f>
        <v>skill_linshi_11</v>
      </c>
      <c r="H450" s="25">
        <v>1</v>
      </c>
      <c r="I450" s="8">
        <v>3</v>
      </c>
      <c r="J450" s="8"/>
      <c r="K450" s="25">
        <v>1</v>
      </c>
      <c r="L450" s="25">
        <v>1</v>
      </c>
      <c r="M450" s="25"/>
      <c r="N450" s="35" t="s">
        <v>1094</v>
      </c>
      <c r="O450" s="6" t="s">
        <v>49</v>
      </c>
    </row>
    <row r="451" spans="1:15" x14ac:dyDescent="0.15">
      <c r="A451" s="19">
        <v>40255</v>
      </c>
      <c r="B451" s="19"/>
      <c r="C451" s="27">
        <f t="shared" ref="C451" si="36">A451+500000</f>
        <v>540255</v>
      </c>
      <c r="D451" s="27" t="s">
        <v>484</v>
      </c>
      <c r="E451">
        <v>0</v>
      </c>
      <c r="F451" s="25" t="s">
        <v>485</v>
      </c>
      <c r="G451" s="25" t="e">
        <f>VLOOKUP(A451,[1]Sheet1!$A$6:$F$343,6,FALSE)</f>
        <v>#N/A</v>
      </c>
      <c r="H451" s="25">
        <v>0</v>
      </c>
      <c r="I451" s="25">
        <v>0</v>
      </c>
      <c r="J451" s="25"/>
      <c r="K451" s="25">
        <v>9</v>
      </c>
      <c r="L451" s="25">
        <v>0</v>
      </c>
      <c r="M451" s="25"/>
      <c r="N451" s="29" t="s">
        <v>110</v>
      </c>
      <c r="O451" s="6" t="s">
        <v>49</v>
      </c>
    </row>
    <row r="452" spans="1:15" x14ac:dyDescent="0.15">
      <c r="A452" s="19">
        <v>40256</v>
      </c>
      <c r="B452" s="19"/>
      <c r="C452" s="27">
        <f t="shared" ref="C452:C455" si="37">A452+500000</f>
        <v>540256</v>
      </c>
      <c r="D452" s="27" t="s">
        <v>484</v>
      </c>
      <c r="E452">
        <v>0</v>
      </c>
      <c r="F452" s="25" t="s">
        <v>485</v>
      </c>
      <c r="G452" s="25" t="e">
        <f>VLOOKUP(A452,[1]Sheet1!$A$6:$F$343,6,FALSE)</f>
        <v>#N/A</v>
      </c>
      <c r="H452" s="25">
        <v>0</v>
      </c>
      <c r="I452" s="25">
        <v>0</v>
      </c>
      <c r="J452" s="25"/>
      <c r="K452" s="25">
        <v>9</v>
      </c>
      <c r="L452" s="25">
        <v>1</v>
      </c>
      <c r="M452" s="25"/>
      <c r="N452" s="29" t="s">
        <v>110</v>
      </c>
      <c r="O452" s="6" t="s">
        <v>49</v>
      </c>
    </row>
    <row r="453" spans="1:15" x14ac:dyDescent="0.15">
      <c r="A453" s="19">
        <v>40257</v>
      </c>
      <c r="B453" s="19"/>
      <c r="C453" s="27">
        <f t="shared" si="37"/>
        <v>540257</v>
      </c>
      <c r="D453" s="27" t="s">
        <v>1170</v>
      </c>
      <c r="E453">
        <v>1</v>
      </c>
      <c r="F453" s="25" t="s">
        <v>479</v>
      </c>
      <c r="G453" s="25"/>
      <c r="H453" s="25">
        <v>1</v>
      </c>
      <c r="I453" s="25">
        <v>0</v>
      </c>
      <c r="J453" s="25"/>
      <c r="K453" s="25">
        <v>5</v>
      </c>
      <c r="L453" s="25">
        <v>1</v>
      </c>
      <c r="M453" s="25"/>
      <c r="N453" s="35" t="s">
        <v>1095</v>
      </c>
      <c r="O453" s="6" t="s">
        <v>49</v>
      </c>
    </row>
    <row r="454" spans="1:15" x14ac:dyDescent="0.15">
      <c r="A454" s="19">
        <v>40258</v>
      </c>
      <c r="B454" s="19"/>
      <c r="C454" s="27">
        <f t="shared" si="37"/>
        <v>540258</v>
      </c>
      <c r="D454" s="47" t="s">
        <v>1163</v>
      </c>
      <c r="E454">
        <v>0</v>
      </c>
      <c r="F454" s="25" t="s">
        <v>479</v>
      </c>
      <c r="G454" s="25"/>
      <c r="H454" s="25">
        <v>0</v>
      </c>
      <c r="I454" s="25">
        <v>0</v>
      </c>
      <c r="J454" s="25"/>
      <c r="K454" s="25">
        <v>5</v>
      </c>
      <c r="L454" s="25">
        <v>0</v>
      </c>
      <c r="M454" s="25"/>
      <c r="N454" s="35" t="s">
        <v>1096</v>
      </c>
      <c r="O454" s="6"/>
    </row>
    <row r="455" spans="1:15" x14ac:dyDescent="0.15">
      <c r="A455" s="19">
        <v>40259</v>
      </c>
      <c r="B455" s="19"/>
      <c r="C455" s="27">
        <f t="shared" si="37"/>
        <v>540259</v>
      </c>
      <c r="D455" s="27" t="s">
        <v>1171</v>
      </c>
      <c r="E455">
        <v>1</v>
      </c>
      <c r="F455" s="25" t="s">
        <v>1266</v>
      </c>
      <c r="G455" s="25"/>
      <c r="H455" s="25">
        <v>0</v>
      </c>
      <c r="I455" s="25">
        <v>4</v>
      </c>
      <c r="J455" s="25"/>
      <c r="K455" s="25">
        <v>0</v>
      </c>
      <c r="L455" s="25">
        <v>0</v>
      </c>
      <c r="M455" s="25"/>
      <c r="N455" s="35" t="s">
        <v>1097</v>
      </c>
      <c r="O455" s="6"/>
    </row>
    <row r="456" spans="1:15" ht="27" x14ac:dyDescent="0.15">
      <c r="A456" s="19">
        <v>40261</v>
      </c>
      <c r="B456" s="19"/>
      <c r="C456" s="27">
        <f t="shared" si="34"/>
        <v>540261</v>
      </c>
      <c r="D456" s="27" t="s">
        <v>46</v>
      </c>
      <c r="E456">
        <v>0</v>
      </c>
      <c r="F456" s="25" t="s">
        <v>486</v>
      </c>
      <c r="G456" s="25" t="str">
        <f>VLOOKUP(A456,[1]Sheet1!$A$6:$F$343,6,FALSE)</f>
        <v>skill_linshi_4</v>
      </c>
      <c r="H456" s="25">
        <v>1</v>
      </c>
      <c r="I456" s="25">
        <v>1</v>
      </c>
      <c r="J456" s="25"/>
      <c r="K456" s="25">
        <v>9</v>
      </c>
      <c r="L456" s="25">
        <v>1</v>
      </c>
      <c r="M456" s="25"/>
      <c r="N456" s="35" t="s">
        <v>1091</v>
      </c>
      <c r="O456" s="6" t="s">
        <v>49</v>
      </c>
    </row>
    <row r="457" spans="1:15" ht="27" x14ac:dyDescent="0.15">
      <c r="A457" s="19">
        <v>40262</v>
      </c>
      <c r="B457" s="19"/>
      <c r="C457" s="27">
        <f t="shared" si="34"/>
        <v>540262</v>
      </c>
      <c r="D457" s="27" t="s">
        <v>1131</v>
      </c>
      <c r="E457">
        <v>1</v>
      </c>
      <c r="F457" s="25" t="s">
        <v>488</v>
      </c>
      <c r="G457" s="25" t="str">
        <f>VLOOKUP(A457,[1]Sheet1!$A$6:$F$343,6,FALSE)</f>
        <v>skill_linshi_10</v>
      </c>
      <c r="H457" s="25">
        <v>1</v>
      </c>
      <c r="I457" s="25">
        <v>2</v>
      </c>
      <c r="J457" s="25"/>
      <c r="K457" s="25">
        <v>2</v>
      </c>
      <c r="L457" s="25">
        <v>1</v>
      </c>
      <c r="M457" s="25"/>
      <c r="N457" s="35" t="s">
        <v>1092</v>
      </c>
      <c r="O457" s="6" t="s">
        <v>49</v>
      </c>
    </row>
    <row r="458" spans="1:15" ht="27" x14ac:dyDescent="0.15">
      <c r="A458" s="19">
        <v>40263</v>
      </c>
      <c r="B458" s="19"/>
      <c r="C458" s="27">
        <f t="shared" si="34"/>
        <v>540263</v>
      </c>
      <c r="D458" s="47" t="s">
        <v>1133</v>
      </c>
      <c r="E458">
        <v>1</v>
      </c>
      <c r="F458" s="25" t="s">
        <v>489</v>
      </c>
      <c r="G458" s="25" t="str">
        <f>VLOOKUP(A458,[1]Sheet1!$A$6:$F$343,6,FALSE)</f>
        <v>skill_linshi_3</v>
      </c>
      <c r="H458" s="25">
        <v>0</v>
      </c>
      <c r="I458" s="25">
        <v>0</v>
      </c>
      <c r="J458" s="25"/>
      <c r="K458" s="25">
        <v>5</v>
      </c>
      <c r="L458" s="25">
        <v>0</v>
      </c>
      <c r="M458" s="25"/>
      <c r="N458" s="35" t="s">
        <v>1093</v>
      </c>
      <c r="O458" s="6" t="s">
        <v>49</v>
      </c>
    </row>
    <row r="459" spans="1:15" ht="27" x14ac:dyDescent="0.15">
      <c r="A459" s="19">
        <v>40264</v>
      </c>
      <c r="B459" s="19"/>
      <c r="C459" s="27">
        <f t="shared" si="34"/>
        <v>540264</v>
      </c>
      <c r="D459" s="27" t="s">
        <v>1132</v>
      </c>
      <c r="E459">
        <v>1</v>
      </c>
      <c r="F459" s="25" t="s">
        <v>491</v>
      </c>
      <c r="G459" s="25" t="str">
        <f>VLOOKUP(A459,[1]Sheet1!$A$6:$F$343,6,FALSE)</f>
        <v>skill_linshi_11</v>
      </c>
      <c r="H459" s="25">
        <v>1</v>
      </c>
      <c r="I459" s="8">
        <v>3</v>
      </c>
      <c r="J459" s="8"/>
      <c r="K459" s="25">
        <v>1</v>
      </c>
      <c r="L459" s="25">
        <v>1</v>
      </c>
      <c r="M459" s="25"/>
      <c r="N459" s="35" t="s">
        <v>1094</v>
      </c>
      <c r="O459" s="6" t="s">
        <v>49</v>
      </c>
    </row>
    <row r="460" spans="1:15" x14ac:dyDescent="0.15">
      <c r="A460" s="19">
        <v>40265</v>
      </c>
      <c r="B460" s="19"/>
      <c r="C460" s="27">
        <f t="shared" ref="C460:C463" si="38">A460+500000</f>
        <v>540265</v>
      </c>
      <c r="D460" s="27" t="s">
        <v>1134</v>
      </c>
      <c r="E460">
        <v>0</v>
      </c>
      <c r="F460" s="25" t="s">
        <v>492</v>
      </c>
      <c r="G460" s="25" t="e">
        <f>VLOOKUP(A460,[1]Sheet1!$A$6:$F$343,6,FALSE)</f>
        <v>#N/A</v>
      </c>
      <c r="H460" s="25">
        <v>0</v>
      </c>
      <c r="I460" s="25">
        <v>0</v>
      </c>
      <c r="J460" s="25"/>
      <c r="K460" s="25">
        <v>9</v>
      </c>
      <c r="L460" s="25">
        <v>0</v>
      </c>
      <c r="M460" s="25"/>
      <c r="N460" s="29" t="s">
        <v>110</v>
      </c>
      <c r="O460" s="6" t="s">
        <v>49</v>
      </c>
    </row>
    <row r="461" spans="1:15" x14ac:dyDescent="0.15">
      <c r="A461" s="19">
        <v>40266</v>
      </c>
      <c r="B461" s="19"/>
      <c r="C461" s="27">
        <f t="shared" si="38"/>
        <v>540266</v>
      </c>
      <c r="D461" s="27" t="s">
        <v>1134</v>
      </c>
      <c r="E461">
        <v>1</v>
      </c>
      <c r="F461" s="25" t="s">
        <v>486</v>
      </c>
      <c r="G461" s="25" t="e">
        <f>VLOOKUP(A461,[1]Sheet1!$A$6:$F$343,6,FALSE)</f>
        <v>#N/A</v>
      </c>
      <c r="H461" s="25">
        <v>1</v>
      </c>
      <c r="I461" s="25">
        <v>0</v>
      </c>
      <c r="J461" s="25"/>
      <c r="K461" s="25">
        <v>5</v>
      </c>
      <c r="L461" s="25">
        <v>1</v>
      </c>
      <c r="M461" s="25"/>
      <c r="N461" s="35" t="s">
        <v>1095</v>
      </c>
      <c r="O461" s="6" t="s">
        <v>49</v>
      </c>
    </row>
    <row r="462" spans="1:15" x14ac:dyDescent="0.15">
      <c r="A462" s="19">
        <v>40267</v>
      </c>
      <c r="B462" s="19"/>
      <c r="C462" s="27">
        <f t="shared" si="38"/>
        <v>540267</v>
      </c>
      <c r="D462" s="52" t="s">
        <v>1136</v>
      </c>
      <c r="E462">
        <v>0</v>
      </c>
      <c r="F462" s="25"/>
      <c r="G462" s="25" t="e">
        <f>VLOOKUP(A462,[1]Sheet1!$A$6:$F$343,6,FALSE)</f>
        <v>#N/A</v>
      </c>
      <c r="H462" s="25">
        <v>0</v>
      </c>
      <c r="I462" s="25">
        <v>0</v>
      </c>
      <c r="J462" s="25"/>
      <c r="K462" s="25">
        <v>5</v>
      </c>
      <c r="L462" s="25">
        <v>0</v>
      </c>
      <c r="M462" s="25"/>
      <c r="N462" s="35" t="s">
        <v>1096</v>
      </c>
      <c r="O462" s="6"/>
    </row>
    <row r="463" spans="1:15" x14ac:dyDescent="0.15">
      <c r="A463" s="19">
        <v>40268</v>
      </c>
      <c r="B463" s="19"/>
      <c r="C463" s="27">
        <f t="shared" si="38"/>
        <v>540268</v>
      </c>
      <c r="D463" s="27" t="s">
        <v>1135</v>
      </c>
      <c r="E463">
        <v>1</v>
      </c>
      <c r="F463" s="25" t="s">
        <v>1267</v>
      </c>
      <c r="G463" s="25"/>
      <c r="H463" s="25">
        <v>1</v>
      </c>
      <c r="I463" s="25">
        <v>4</v>
      </c>
      <c r="J463" s="25"/>
      <c r="K463" s="25">
        <v>5</v>
      </c>
      <c r="L463" s="25">
        <v>1</v>
      </c>
      <c r="M463" s="25"/>
      <c r="N463" s="35" t="s">
        <v>1097</v>
      </c>
      <c r="O463" s="6"/>
    </row>
    <row r="464" spans="1:15" ht="27" x14ac:dyDescent="0.15">
      <c r="A464" s="19">
        <v>40271</v>
      </c>
      <c r="B464" s="19"/>
      <c r="C464" s="27">
        <f t="shared" si="34"/>
        <v>540271</v>
      </c>
      <c r="D464" s="27" t="s">
        <v>46</v>
      </c>
      <c r="E464">
        <v>0</v>
      </c>
      <c r="F464" s="25" t="s">
        <v>493</v>
      </c>
      <c r="G464" s="25" t="str">
        <f>VLOOKUP(A464,[1]Sheet1!$A$6:$F$343,6,FALSE)</f>
        <v>skill_linshi_4</v>
      </c>
      <c r="H464" s="25">
        <v>1</v>
      </c>
      <c r="I464" s="25">
        <v>1</v>
      </c>
      <c r="J464" s="25"/>
      <c r="K464" s="25">
        <v>9</v>
      </c>
      <c r="L464" s="25">
        <v>1</v>
      </c>
      <c r="M464" s="25"/>
      <c r="N464" s="35" t="s">
        <v>1091</v>
      </c>
      <c r="O464" s="6" t="s">
        <v>49</v>
      </c>
    </row>
    <row r="465" spans="1:15" ht="27" x14ac:dyDescent="0.15">
      <c r="A465" s="19">
        <v>40272</v>
      </c>
      <c r="B465" s="19"/>
      <c r="C465" s="27">
        <f t="shared" si="34"/>
        <v>540272</v>
      </c>
      <c r="D465" s="27" t="s">
        <v>1172</v>
      </c>
      <c r="E465">
        <v>1</v>
      </c>
      <c r="F465" s="25" t="s">
        <v>495</v>
      </c>
      <c r="G465" s="25" t="str">
        <f>VLOOKUP(A465,[1]Sheet1!$A$6:$F$343,6,FALSE)</f>
        <v>skill_linshi_10</v>
      </c>
      <c r="H465" s="25">
        <v>1</v>
      </c>
      <c r="I465" s="25">
        <v>2</v>
      </c>
      <c r="J465" s="25"/>
      <c r="K465" s="25">
        <v>2</v>
      </c>
      <c r="L465" s="25">
        <v>1</v>
      </c>
      <c r="M465" s="25"/>
      <c r="N465" s="35" t="s">
        <v>1092</v>
      </c>
      <c r="O465" s="6" t="s">
        <v>49</v>
      </c>
    </row>
    <row r="466" spans="1:15" ht="27" x14ac:dyDescent="0.15">
      <c r="A466" s="19">
        <v>40273</v>
      </c>
      <c r="B466" s="19"/>
      <c r="C466" s="27">
        <f t="shared" si="34"/>
        <v>540273</v>
      </c>
      <c r="D466" s="47" t="s">
        <v>1160</v>
      </c>
      <c r="E466">
        <v>1</v>
      </c>
      <c r="F466" s="25" t="s">
        <v>496</v>
      </c>
      <c r="G466" s="25" t="str">
        <f>VLOOKUP(A466,[1]Sheet1!$A$6:$F$343,6,FALSE)</f>
        <v>skill_linshi_3</v>
      </c>
      <c r="H466" s="25">
        <v>0</v>
      </c>
      <c r="I466" s="25">
        <v>0</v>
      </c>
      <c r="J466" s="25"/>
      <c r="K466" s="25">
        <v>5</v>
      </c>
      <c r="L466" s="25">
        <v>0</v>
      </c>
      <c r="M466" s="25"/>
      <c r="N466" s="35" t="s">
        <v>1093</v>
      </c>
      <c r="O466" s="6" t="s">
        <v>49</v>
      </c>
    </row>
    <row r="467" spans="1:15" ht="27" x14ac:dyDescent="0.15">
      <c r="A467" s="19">
        <v>40274</v>
      </c>
      <c r="B467" s="19"/>
      <c r="C467" s="27">
        <f t="shared" si="34"/>
        <v>540274</v>
      </c>
      <c r="D467" s="27" t="s">
        <v>1173</v>
      </c>
      <c r="E467">
        <v>1</v>
      </c>
      <c r="F467" s="25" t="s">
        <v>498</v>
      </c>
      <c r="G467" s="25" t="str">
        <f>VLOOKUP(A467,[1]Sheet1!$A$6:$F$343,6,FALSE)</f>
        <v>skill_linshi_11</v>
      </c>
      <c r="H467" s="25">
        <v>1</v>
      </c>
      <c r="I467" s="8">
        <v>3</v>
      </c>
      <c r="J467" s="8"/>
      <c r="K467" s="25">
        <v>1</v>
      </c>
      <c r="L467" s="25">
        <v>1</v>
      </c>
      <c r="M467" s="25"/>
      <c r="N467" s="35" t="s">
        <v>1094</v>
      </c>
      <c r="O467" s="6" t="s">
        <v>49</v>
      </c>
    </row>
    <row r="468" spans="1:15" x14ac:dyDescent="0.15">
      <c r="A468" s="19">
        <v>40275</v>
      </c>
      <c r="B468" s="19"/>
      <c r="C468" s="27">
        <f t="shared" ref="C468" si="39">A468+500000</f>
        <v>540275</v>
      </c>
      <c r="D468" s="27" t="s">
        <v>497</v>
      </c>
      <c r="E468">
        <v>0</v>
      </c>
      <c r="F468" s="25" t="s">
        <v>498</v>
      </c>
      <c r="G468" s="25" t="e">
        <f>VLOOKUP(A468,[1]Sheet1!$A$6:$F$343,6,FALSE)</f>
        <v>#N/A</v>
      </c>
      <c r="H468" s="25">
        <v>0</v>
      </c>
      <c r="I468" s="25">
        <v>0</v>
      </c>
      <c r="J468" s="25"/>
      <c r="K468" s="25">
        <v>5</v>
      </c>
      <c r="L468" s="25">
        <v>1</v>
      </c>
      <c r="M468" s="25"/>
      <c r="N468" s="29" t="s">
        <v>110</v>
      </c>
      <c r="O468" s="6" t="s">
        <v>49</v>
      </c>
    </row>
    <row r="469" spans="1:15" x14ac:dyDescent="0.15">
      <c r="A469" s="19">
        <v>40276</v>
      </c>
      <c r="B469" s="19"/>
      <c r="C469" s="27">
        <f t="shared" si="34"/>
        <v>540276</v>
      </c>
      <c r="D469" s="27" t="s">
        <v>1174</v>
      </c>
      <c r="E469">
        <v>1</v>
      </c>
      <c r="F469" s="25" t="s">
        <v>493</v>
      </c>
      <c r="G469" s="25"/>
      <c r="H469" s="25">
        <v>1</v>
      </c>
      <c r="I469" s="25">
        <v>0</v>
      </c>
      <c r="J469" s="25"/>
      <c r="K469" s="25">
        <v>5</v>
      </c>
      <c r="L469" s="25">
        <v>1</v>
      </c>
      <c r="M469" s="25"/>
      <c r="N469" s="35" t="s">
        <v>1095</v>
      </c>
      <c r="O469" s="6" t="s">
        <v>49</v>
      </c>
    </row>
    <row r="470" spans="1:15" x14ac:dyDescent="0.15">
      <c r="A470" s="19">
        <v>40277</v>
      </c>
      <c r="B470" s="19"/>
      <c r="C470" s="27">
        <f t="shared" si="34"/>
        <v>540277</v>
      </c>
      <c r="D470" s="47" t="s">
        <v>1163</v>
      </c>
      <c r="E470">
        <v>0</v>
      </c>
      <c r="F470" s="25" t="s">
        <v>493</v>
      </c>
      <c r="G470" s="25"/>
      <c r="H470" s="25">
        <v>0</v>
      </c>
      <c r="I470" s="25">
        <v>0</v>
      </c>
      <c r="J470" s="25"/>
      <c r="K470" s="25">
        <v>5</v>
      </c>
      <c r="L470" s="25">
        <v>0</v>
      </c>
      <c r="M470" s="25"/>
      <c r="N470" s="35" t="s">
        <v>1096</v>
      </c>
      <c r="O470" s="6"/>
    </row>
    <row r="471" spans="1:15" x14ac:dyDescent="0.15">
      <c r="A471" s="19">
        <v>40278</v>
      </c>
      <c r="B471" s="19"/>
      <c r="C471" s="27">
        <f t="shared" si="34"/>
        <v>540278</v>
      </c>
      <c r="D471" s="27" t="s">
        <v>1175</v>
      </c>
      <c r="E471">
        <v>1</v>
      </c>
      <c r="F471" s="25" t="s">
        <v>1268</v>
      </c>
      <c r="G471" s="25"/>
      <c r="H471" s="25">
        <v>0</v>
      </c>
      <c r="I471" s="25">
        <v>4</v>
      </c>
      <c r="J471" s="25"/>
      <c r="K471" s="25">
        <v>0</v>
      </c>
      <c r="L471" s="25">
        <v>0</v>
      </c>
      <c r="M471" s="25"/>
      <c r="N471" s="35" t="s">
        <v>1097</v>
      </c>
      <c r="O471" s="6"/>
    </row>
    <row r="472" spans="1:15" ht="27" x14ac:dyDescent="0.15">
      <c r="A472" s="19">
        <v>40281</v>
      </c>
      <c r="B472" s="19"/>
      <c r="C472" s="27">
        <f t="shared" si="34"/>
        <v>540281</v>
      </c>
      <c r="D472" s="27" t="s">
        <v>46</v>
      </c>
      <c r="E472">
        <v>0</v>
      </c>
      <c r="F472" s="25" t="s">
        <v>499</v>
      </c>
      <c r="G472" s="25" t="str">
        <f>VLOOKUP(A472,[1]Sheet1!$A$6:$F$343,6,FALSE)</f>
        <v>skill_linshi_4</v>
      </c>
      <c r="H472" s="25">
        <v>1</v>
      </c>
      <c r="I472" s="25">
        <v>1</v>
      </c>
      <c r="J472" s="25"/>
      <c r="K472" s="25">
        <v>9</v>
      </c>
      <c r="L472" s="25">
        <v>1</v>
      </c>
      <c r="M472" s="25"/>
      <c r="N472" s="35" t="s">
        <v>1091</v>
      </c>
      <c r="O472" s="6" t="s">
        <v>49</v>
      </c>
    </row>
    <row r="473" spans="1:15" ht="27" x14ac:dyDescent="0.15">
      <c r="A473" s="19">
        <v>40282</v>
      </c>
      <c r="B473" s="19"/>
      <c r="C473" s="27">
        <f t="shared" si="34"/>
        <v>540282</v>
      </c>
      <c r="D473" s="27" t="s">
        <v>1086</v>
      </c>
      <c r="E473">
        <v>1</v>
      </c>
      <c r="F473" s="25" t="s">
        <v>501</v>
      </c>
      <c r="G473" s="25" t="str">
        <f>VLOOKUP(A473,[1]Sheet1!$A$6:$F$343,6,FALSE)</f>
        <v>skill_linshi_10</v>
      </c>
      <c r="H473" s="25">
        <v>1</v>
      </c>
      <c r="I473" s="25">
        <v>2</v>
      </c>
      <c r="J473" s="25"/>
      <c r="K473" s="25">
        <v>2</v>
      </c>
      <c r="L473" s="25">
        <v>1</v>
      </c>
      <c r="M473" s="25"/>
      <c r="N473" s="35" t="s">
        <v>1092</v>
      </c>
      <c r="O473" s="6" t="s">
        <v>49</v>
      </c>
    </row>
    <row r="474" spans="1:15" ht="27" x14ac:dyDescent="0.15">
      <c r="A474" s="19">
        <v>40283</v>
      </c>
      <c r="B474" s="19"/>
      <c r="C474" s="27">
        <f t="shared" si="34"/>
        <v>540283</v>
      </c>
      <c r="D474" s="47" t="s">
        <v>1087</v>
      </c>
      <c r="E474">
        <v>1</v>
      </c>
      <c r="F474" s="25" t="s">
        <v>502</v>
      </c>
      <c r="G474" s="25" t="str">
        <f>VLOOKUP(A474,[1]Sheet1!$A$6:$F$343,6,FALSE)</f>
        <v>skill_linshi_3</v>
      </c>
      <c r="H474" s="25">
        <v>0</v>
      </c>
      <c r="I474" s="25">
        <v>0</v>
      </c>
      <c r="J474" s="25"/>
      <c r="K474" s="25">
        <v>5</v>
      </c>
      <c r="L474" s="25">
        <v>0</v>
      </c>
      <c r="M474" s="25"/>
      <c r="N474" s="35" t="s">
        <v>1093</v>
      </c>
      <c r="O474" s="6" t="s">
        <v>49</v>
      </c>
    </row>
    <row r="475" spans="1:15" ht="27" x14ac:dyDescent="0.15">
      <c r="A475" s="19">
        <v>40284</v>
      </c>
      <c r="B475" s="19"/>
      <c r="C475" s="27">
        <f t="shared" si="34"/>
        <v>540284</v>
      </c>
      <c r="D475" s="27" t="s">
        <v>1088</v>
      </c>
      <c r="E475">
        <v>1</v>
      </c>
      <c r="F475" s="25" t="s">
        <v>499</v>
      </c>
      <c r="G475" s="25" t="str">
        <f>VLOOKUP(A475,[1]Sheet1!$A$6:$F$343,6,FALSE)</f>
        <v>skill_linshi_11</v>
      </c>
      <c r="H475" s="25">
        <v>1</v>
      </c>
      <c r="I475" s="8">
        <v>3</v>
      </c>
      <c r="J475" s="8"/>
      <c r="K475" s="25">
        <v>1</v>
      </c>
      <c r="L475" s="25">
        <v>1</v>
      </c>
      <c r="M475" s="25"/>
      <c r="N475" s="35" t="s">
        <v>1094</v>
      </c>
      <c r="O475" s="6" t="s">
        <v>49</v>
      </c>
    </row>
    <row r="476" spans="1:15" x14ac:dyDescent="0.15">
      <c r="A476" s="46">
        <v>40285</v>
      </c>
      <c r="B476" s="19"/>
      <c r="C476" s="27">
        <f t="shared" ref="C476:C479" si="40">A476+500000</f>
        <v>540285</v>
      </c>
      <c r="D476" s="27" t="s">
        <v>1089</v>
      </c>
      <c r="E476">
        <v>1</v>
      </c>
      <c r="F476" s="25" t="s">
        <v>504</v>
      </c>
      <c r="G476" s="25" t="e">
        <f>VLOOKUP(A476,[1]Sheet1!$A$6:$F$343,6,FALSE)</f>
        <v>#N/A</v>
      </c>
      <c r="H476" s="25">
        <v>1</v>
      </c>
      <c r="I476" s="25">
        <v>0</v>
      </c>
      <c r="J476" s="25"/>
      <c r="K476" s="25">
        <v>5</v>
      </c>
      <c r="L476" s="25">
        <v>1</v>
      </c>
      <c r="M476" s="25"/>
      <c r="N476" s="35" t="s">
        <v>1095</v>
      </c>
      <c r="O476" s="6" t="s">
        <v>49</v>
      </c>
    </row>
    <row r="477" spans="1:15" x14ac:dyDescent="0.15">
      <c r="A477" s="46">
        <v>40286</v>
      </c>
      <c r="B477" s="19"/>
      <c r="C477" s="27">
        <f t="shared" si="40"/>
        <v>540286</v>
      </c>
      <c r="D477" s="47" t="s">
        <v>1084</v>
      </c>
      <c r="E477">
        <v>0</v>
      </c>
      <c r="F477" s="25"/>
      <c r="G477" s="25"/>
      <c r="H477" s="25">
        <v>0</v>
      </c>
      <c r="I477" s="25">
        <v>0</v>
      </c>
      <c r="J477" s="25"/>
      <c r="K477" s="25">
        <v>5</v>
      </c>
      <c r="L477" s="25">
        <v>0</v>
      </c>
      <c r="M477" s="25"/>
      <c r="N477" s="35" t="s">
        <v>1096</v>
      </c>
      <c r="O477" s="6"/>
    </row>
    <row r="478" spans="1:15" x14ac:dyDescent="0.15">
      <c r="A478" s="46">
        <v>40287</v>
      </c>
      <c r="B478" s="19"/>
      <c r="C478" s="27">
        <f t="shared" si="40"/>
        <v>540287</v>
      </c>
      <c r="D478" s="27" t="s">
        <v>1090</v>
      </c>
      <c r="E478">
        <v>1</v>
      </c>
      <c r="F478" s="25" t="s">
        <v>504</v>
      </c>
      <c r="G478" s="25"/>
      <c r="H478" s="25">
        <v>0</v>
      </c>
      <c r="I478" s="25">
        <v>4</v>
      </c>
      <c r="J478" s="25"/>
      <c r="K478" s="25">
        <v>0</v>
      </c>
      <c r="L478" s="25">
        <v>0</v>
      </c>
      <c r="M478" s="25"/>
      <c r="N478" s="35" t="s">
        <v>1097</v>
      </c>
      <c r="O478" s="6"/>
    </row>
    <row r="479" spans="1:15" x14ac:dyDescent="0.15">
      <c r="A479" s="19">
        <v>40288</v>
      </c>
      <c r="B479" s="19"/>
      <c r="C479" s="27">
        <f t="shared" si="40"/>
        <v>540288</v>
      </c>
      <c r="D479" s="27" t="s">
        <v>1088</v>
      </c>
      <c r="E479">
        <v>1</v>
      </c>
      <c r="F479" s="25" t="s">
        <v>499</v>
      </c>
      <c r="G479" s="25" t="e">
        <f>VLOOKUP(A479,[1]Sheet1!$A$6:$F$343,6,FALSE)</f>
        <v>#N/A</v>
      </c>
      <c r="H479" s="25">
        <v>1</v>
      </c>
      <c r="I479" s="8">
        <v>3</v>
      </c>
      <c r="J479" s="8"/>
      <c r="K479" s="25">
        <v>1</v>
      </c>
      <c r="L479" s="25">
        <v>1</v>
      </c>
      <c r="M479" s="25"/>
      <c r="N479" s="35" t="s">
        <v>1094</v>
      </c>
      <c r="O479" s="6" t="s">
        <v>49</v>
      </c>
    </row>
    <row r="480" spans="1:15" ht="27" x14ac:dyDescent="0.15">
      <c r="A480" s="19">
        <v>40291</v>
      </c>
      <c r="B480" s="19"/>
      <c r="C480" s="27">
        <f t="shared" si="34"/>
        <v>540291</v>
      </c>
      <c r="D480" s="27" t="s">
        <v>46</v>
      </c>
      <c r="E480">
        <v>1</v>
      </c>
      <c r="F480" s="25" t="s">
        <v>505</v>
      </c>
      <c r="G480" s="25" t="str">
        <f>VLOOKUP(A480,[1]Sheet1!$A$6:$F$343,6,FALSE)</f>
        <v>skill_linshi_4</v>
      </c>
      <c r="H480" s="25">
        <v>1</v>
      </c>
      <c r="I480" s="25">
        <v>1</v>
      </c>
      <c r="J480" s="25"/>
      <c r="K480" s="25">
        <v>9</v>
      </c>
      <c r="L480" s="25">
        <v>1</v>
      </c>
      <c r="M480" s="25"/>
      <c r="N480" s="29" t="s">
        <v>48</v>
      </c>
      <c r="O480" s="6" t="s">
        <v>49</v>
      </c>
    </row>
    <row r="481" spans="1:15" ht="27" x14ac:dyDescent="0.15">
      <c r="A481" s="19">
        <v>40292</v>
      </c>
      <c r="B481" s="19"/>
      <c r="C481" s="27">
        <f t="shared" si="34"/>
        <v>540292</v>
      </c>
      <c r="D481" s="27" t="s">
        <v>506</v>
      </c>
      <c r="E481">
        <v>1</v>
      </c>
      <c r="F481" s="25" t="s">
        <v>507</v>
      </c>
      <c r="G481" s="25" t="str">
        <f>VLOOKUP(A481,[1]Sheet1!$A$6:$F$343,6,FALSE)</f>
        <v>skill_linshi_10</v>
      </c>
      <c r="H481" s="25">
        <v>1</v>
      </c>
      <c r="I481" s="25">
        <v>2</v>
      </c>
      <c r="J481" s="25"/>
      <c r="K481" s="25">
        <v>2</v>
      </c>
      <c r="L481" s="25">
        <v>0</v>
      </c>
      <c r="M481" s="25"/>
      <c r="N481" s="29" t="s">
        <v>52</v>
      </c>
      <c r="O481" s="6" t="s">
        <v>49</v>
      </c>
    </row>
    <row r="482" spans="1:15" ht="27" x14ac:dyDescent="0.15">
      <c r="A482" s="19">
        <v>40293</v>
      </c>
      <c r="B482" s="19"/>
      <c r="C482" s="27">
        <f t="shared" si="34"/>
        <v>540293</v>
      </c>
      <c r="D482" s="27" t="s">
        <v>508</v>
      </c>
      <c r="E482">
        <v>1</v>
      </c>
      <c r="F482" s="25" t="s">
        <v>509</v>
      </c>
      <c r="G482" s="25" t="str">
        <f>VLOOKUP(A482,[1]Sheet1!$A$6:$F$343,6,FALSE)</f>
        <v>skill_linshi_3</v>
      </c>
      <c r="H482" s="25">
        <v>1</v>
      </c>
      <c r="I482" s="25">
        <v>0</v>
      </c>
      <c r="J482" s="25"/>
      <c r="K482" s="25">
        <v>5</v>
      </c>
      <c r="L482" s="25">
        <v>0</v>
      </c>
      <c r="M482" s="25"/>
      <c r="N482" s="29" t="s">
        <v>110</v>
      </c>
      <c r="O482" s="6" t="s">
        <v>49</v>
      </c>
    </row>
    <row r="483" spans="1:15" ht="27" x14ac:dyDescent="0.15">
      <c r="A483" s="19">
        <v>40294</v>
      </c>
      <c r="B483" s="19"/>
      <c r="C483" s="27">
        <f t="shared" si="34"/>
        <v>540294</v>
      </c>
      <c r="D483" s="27" t="s">
        <v>510</v>
      </c>
      <c r="E483">
        <v>1</v>
      </c>
      <c r="F483" s="25" t="s">
        <v>511</v>
      </c>
      <c r="G483" s="25" t="str">
        <f>VLOOKUP(A483,[1]Sheet1!$A$6:$F$343,6,FALSE)</f>
        <v>skill_linshi_11</v>
      </c>
      <c r="H483" s="25">
        <v>1</v>
      </c>
      <c r="I483" s="25">
        <v>0</v>
      </c>
      <c r="J483" s="25"/>
      <c r="K483" s="25">
        <v>5</v>
      </c>
      <c r="L483" s="25">
        <v>0</v>
      </c>
      <c r="M483" s="25"/>
      <c r="N483" s="29" t="s">
        <v>110</v>
      </c>
      <c r="O483" s="6" t="s">
        <v>49</v>
      </c>
    </row>
    <row r="484" spans="1:15" ht="27" x14ac:dyDescent="0.15">
      <c r="A484" s="19">
        <v>40301</v>
      </c>
      <c r="B484" s="19"/>
      <c r="C484" s="27">
        <f t="shared" si="34"/>
        <v>540301</v>
      </c>
      <c r="D484" s="27" t="s">
        <v>46</v>
      </c>
      <c r="E484">
        <v>0</v>
      </c>
      <c r="F484" s="25" t="s">
        <v>512</v>
      </c>
      <c r="G484" s="25" t="str">
        <f>VLOOKUP(A484,[1]Sheet1!$A$6:$F$343,6,FALSE)</f>
        <v>skill_linshi_4</v>
      </c>
      <c r="H484" s="25">
        <v>1</v>
      </c>
      <c r="I484" s="25">
        <v>1</v>
      </c>
      <c r="J484" s="25"/>
      <c r="K484" s="25">
        <v>9</v>
      </c>
      <c r="L484" s="25">
        <v>1</v>
      </c>
      <c r="M484" s="25"/>
      <c r="N484" s="35" t="s">
        <v>1091</v>
      </c>
      <c r="O484" s="6" t="s">
        <v>49</v>
      </c>
    </row>
    <row r="485" spans="1:15" ht="27" x14ac:dyDescent="0.15">
      <c r="A485" s="19">
        <v>40302</v>
      </c>
      <c r="B485" s="19"/>
      <c r="C485" s="27">
        <f t="shared" si="34"/>
        <v>540302</v>
      </c>
      <c r="D485" s="27" t="s">
        <v>1176</v>
      </c>
      <c r="E485">
        <v>1</v>
      </c>
      <c r="F485" s="25" t="s">
        <v>514</v>
      </c>
      <c r="G485" s="25" t="str">
        <f>VLOOKUP(A485,[1]Sheet1!$A$6:$F$343,6,FALSE)</f>
        <v>skill_linshi_10</v>
      </c>
      <c r="H485" s="25">
        <v>1</v>
      </c>
      <c r="I485" s="25">
        <v>2</v>
      </c>
      <c r="J485" s="25"/>
      <c r="K485" s="25">
        <v>2</v>
      </c>
      <c r="L485" s="25">
        <v>1</v>
      </c>
      <c r="M485" s="25"/>
      <c r="N485" s="35" t="s">
        <v>1092</v>
      </c>
      <c r="O485" s="6" t="s">
        <v>49</v>
      </c>
    </row>
    <row r="486" spans="1:15" ht="27" x14ac:dyDescent="0.15">
      <c r="A486" s="19">
        <v>40303</v>
      </c>
      <c r="B486" s="19"/>
      <c r="C486" s="27">
        <f t="shared" si="34"/>
        <v>540303</v>
      </c>
      <c r="D486" s="47" t="s">
        <v>1160</v>
      </c>
      <c r="E486">
        <v>1</v>
      </c>
      <c r="F486" s="25" t="s">
        <v>515</v>
      </c>
      <c r="G486" s="25" t="str">
        <f>VLOOKUP(A486,[1]Sheet1!$A$6:$F$343,6,FALSE)</f>
        <v>skill_linshi_3</v>
      </c>
      <c r="H486" s="25">
        <v>0</v>
      </c>
      <c r="I486" s="25">
        <v>0</v>
      </c>
      <c r="J486" s="25"/>
      <c r="K486" s="25">
        <v>5</v>
      </c>
      <c r="L486" s="25">
        <v>0</v>
      </c>
      <c r="M486" s="25"/>
      <c r="N486" s="35" t="s">
        <v>1093</v>
      </c>
      <c r="O486" s="6" t="s">
        <v>49</v>
      </c>
    </row>
    <row r="487" spans="1:15" ht="27" x14ac:dyDescent="0.15">
      <c r="A487" s="19">
        <v>40304</v>
      </c>
      <c r="B487" s="19"/>
      <c r="C487" s="27">
        <f t="shared" si="34"/>
        <v>540304</v>
      </c>
      <c r="D487" s="27" t="s">
        <v>1177</v>
      </c>
      <c r="E487">
        <v>1</v>
      </c>
      <c r="F487" s="25" t="s">
        <v>516</v>
      </c>
      <c r="G487" s="25" t="str">
        <f>VLOOKUP(A487,[1]Sheet1!$A$6:$F$343,6,FALSE)</f>
        <v>skill_linshi_11</v>
      </c>
      <c r="H487" s="25">
        <v>1</v>
      </c>
      <c r="I487" s="8">
        <v>3</v>
      </c>
      <c r="J487" s="8"/>
      <c r="K487" s="25">
        <v>1</v>
      </c>
      <c r="L487" s="25">
        <v>1</v>
      </c>
      <c r="M487" s="25"/>
      <c r="N487" s="35" t="s">
        <v>1094</v>
      </c>
      <c r="O487" s="6" t="s">
        <v>49</v>
      </c>
    </row>
    <row r="488" spans="1:15" x14ac:dyDescent="0.15">
      <c r="A488" s="19">
        <v>40305</v>
      </c>
      <c r="B488" s="19"/>
      <c r="C488" s="27">
        <f t="shared" ref="C488:C491" si="41">A488+500000</f>
        <v>540305</v>
      </c>
      <c r="D488" s="27" t="s">
        <v>1178</v>
      </c>
      <c r="E488">
        <v>0</v>
      </c>
      <c r="F488" s="25" t="s">
        <v>517</v>
      </c>
      <c r="G488" s="25" t="e">
        <f>VLOOKUP(A488,[1]Sheet1!$A$6:$F$343,6,FALSE)</f>
        <v>#N/A</v>
      </c>
      <c r="H488" s="25">
        <v>0</v>
      </c>
      <c r="I488" s="25">
        <v>0</v>
      </c>
      <c r="J488" s="25"/>
      <c r="K488" s="25">
        <v>5</v>
      </c>
      <c r="L488" s="25">
        <v>1</v>
      </c>
      <c r="M488" s="25"/>
      <c r="N488" s="29" t="s">
        <v>110</v>
      </c>
      <c r="O488" s="6" t="s">
        <v>49</v>
      </c>
    </row>
    <row r="489" spans="1:15" x14ac:dyDescent="0.15">
      <c r="A489" s="19">
        <v>40306</v>
      </c>
      <c r="B489" s="19"/>
      <c r="C489" s="27">
        <f t="shared" si="41"/>
        <v>540306</v>
      </c>
      <c r="D489" s="27" t="s">
        <v>1178</v>
      </c>
      <c r="E489">
        <v>1</v>
      </c>
      <c r="F489" s="25" t="s">
        <v>512</v>
      </c>
      <c r="G489" s="25"/>
      <c r="H489" s="25">
        <v>1</v>
      </c>
      <c r="I489" s="25">
        <v>0</v>
      </c>
      <c r="J489" s="25"/>
      <c r="K489" s="25">
        <v>5</v>
      </c>
      <c r="L489" s="25">
        <v>1</v>
      </c>
      <c r="M489" s="25"/>
      <c r="N489" s="35" t="s">
        <v>1095</v>
      </c>
      <c r="O489" s="6" t="s">
        <v>49</v>
      </c>
    </row>
    <row r="490" spans="1:15" x14ac:dyDescent="0.15">
      <c r="A490" s="19">
        <v>40307</v>
      </c>
      <c r="B490" s="19"/>
      <c r="C490" s="27">
        <f t="shared" si="41"/>
        <v>540307</v>
      </c>
      <c r="D490" s="47" t="s">
        <v>1163</v>
      </c>
      <c r="E490">
        <v>0</v>
      </c>
      <c r="F490" s="25" t="s">
        <v>512</v>
      </c>
      <c r="G490" s="25"/>
      <c r="H490" s="25">
        <v>0</v>
      </c>
      <c r="I490" s="25">
        <v>0</v>
      </c>
      <c r="J490" s="25"/>
      <c r="K490" s="25">
        <v>5</v>
      </c>
      <c r="L490" s="25">
        <v>0</v>
      </c>
      <c r="M490" s="25"/>
      <c r="N490" s="35" t="s">
        <v>1096</v>
      </c>
      <c r="O490" s="6"/>
    </row>
    <row r="491" spans="1:15" x14ac:dyDescent="0.15">
      <c r="A491" s="19">
        <v>40308</v>
      </c>
      <c r="B491" s="19"/>
      <c r="C491" s="27">
        <f t="shared" si="41"/>
        <v>540308</v>
      </c>
      <c r="D491" s="27" t="s">
        <v>1179</v>
      </c>
      <c r="E491">
        <v>1</v>
      </c>
      <c r="F491" s="25" t="s">
        <v>1269</v>
      </c>
      <c r="G491" s="25"/>
      <c r="H491" s="25">
        <v>0</v>
      </c>
      <c r="I491" s="25">
        <v>4</v>
      </c>
      <c r="J491" s="25"/>
      <c r="K491" s="25">
        <v>0</v>
      </c>
      <c r="L491" s="25">
        <v>0</v>
      </c>
      <c r="M491" s="25"/>
      <c r="N491" s="35" t="s">
        <v>1097</v>
      </c>
      <c r="O491" s="6"/>
    </row>
    <row r="492" spans="1:15" ht="27" x14ac:dyDescent="0.15">
      <c r="A492" s="19">
        <v>40311</v>
      </c>
      <c r="B492" s="19"/>
      <c r="C492" s="27">
        <f t="shared" si="34"/>
        <v>540311</v>
      </c>
      <c r="D492" s="27" t="s">
        <v>46</v>
      </c>
      <c r="E492">
        <v>0</v>
      </c>
      <c r="F492" s="25" t="s">
        <v>518</v>
      </c>
      <c r="G492" s="25" t="str">
        <f>VLOOKUP(A492,[1]Sheet1!$A$6:$F$343,6,FALSE)</f>
        <v>skill_linshi_4</v>
      </c>
      <c r="H492" s="25">
        <v>1</v>
      </c>
      <c r="I492" s="25">
        <v>1</v>
      </c>
      <c r="J492" s="25"/>
      <c r="K492" s="25">
        <v>9</v>
      </c>
      <c r="L492" s="25">
        <v>1</v>
      </c>
      <c r="M492" s="25"/>
      <c r="N492" s="35" t="s">
        <v>1091</v>
      </c>
      <c r="O492" s="6" t="s">
        <v>49</v>
      </c>
    </row>
    <row r="493" spans="1:15" ht="27" x14ac:dyDescent="0.15">
      <c r="A493" s="19">
        <v>40312</v>
      </c>
      <c r="B493" s="19"/>
      <c r="C493" s="27">
        <f t="shared" si="34"/>
        <v>540312</v>
      </c>
      <c r="D493" s="27" t="s">
        <v>1180</v>
      </c>
      <c r="E493">
        <v>1</v>
      </c>
      <c r="F493" s="25" t="s">
        <v>519</v>
      </c>
      <c r="G493" s="25" t="str">
        <f>VLOOKUP(A493,[1]Sheet1!$A$6:$F$343,6,FALSE)</f>
        <v>skill_linshi_10</v>
      </c>
      <c r="H493" s="25">
        <v>1</v>
      </c>
      <c r="I493" s="25">
        <v>2</v>
      </c>
      <c r="J493" s="25"/>
      <c r="K493" s="25">
        <v>2</v>
      </c>
      <c r="L493" s="25">
        <v>1</v>
      </c>
      <c r="M493" s="25"/>
      <c r="N493" s="35" t="s">
        <v>1092</v>
      </c>
      <c r="O493" s="6" t="s">
        <v>49</v>
      </c>
    </row>
    <row r="494" spans="1:15" ht="27" x14ac:dyDescent="0.15">
      <c r="A494" s="19">
        <v>40313</v>
      </c>
      <c r="B494" s="19"/>
      <c r="C494" s="27">
        <f t="shared" si="34"/>
        <v>540313</v>
      </c>
      <c r="D494" s="47" t="s">
        <v>1160</v>
      </c>
      <c r="E494">
        <v>1</v>
      </c>
      <c r="F494" s="25" t="s">
        <v>520</v>
      </c>
      <c r="G494" s="25" t="str">
        <f>VLOOKUP(A494,[1]Sheet1!$A$6:$F$343,6,FALSE)</f>
        <v>skill_linshi_3</v>
      </c>
      <c r="H494" s="25">
        <v>0</v>
      </c>
      <c r="I494" s="25">
        <v>0</v>
      </c>
      <c r="J494" s="25"/>
      <c r="K494" s="25">
        <v>5</v>
      </c>
      <c r="L494" s="25">
        <v>0</v>
      </c>
      <c r="M494" s="25"/>
      <c r="N494" s="35" t="s">
        <v>1093</v>
      </c>
      <c r="O494" s="6" t="s">
        <v>49</v>
      </c>
    </row>
    <row r="495" spans="1:15" ht="27" x14ac:dyDescent="0.15">
      <c r="A495" s="19">
        <v>40314</v>
      </c>
      <c r="B495" s="19"/>
      <c r="C495" s="27">
        <f t="shared" si="34"/>
        <v>540314</v>
      </c>
      <c r="D495" s="27" t="s">
        <v>1181</v>
      </c>
      <c r="E495">
        <v>1</v>
      </c>
      <c r="F495" s="25" t="s">
        <v>521</v>
      </c>
      <c r="G495" s="25" t="str">
        <f>VLOOKUP(A495,[1]Sheet1!$A$6:$F$343,6,FALSE)</f>
        <v>skill_linshi_11</v>
      </c>
      <c r="H495" s="25">
        <v>1</v>
      </c>
      <c r="I495" s="8">
        <v>3</v>
      </c>
      <c r="J495" s="8"/>
      <c r="K495" s="25">
        <v>1</v>
      </c>
      <c r="L495" s="25">
        <v>1</v>
      </c>
      <c r="M495" s="25"/>
      <c r="N495" s="35" t="s">
        <v>1094</v>
      </c>
      <c r="O495" s="6" t="s">
        <v>49</v>
      </c>
    </row>
    <row r="496" spans="1:15" x14ac:dyDescent="0.15">
      <c r="A496" s="19">
        <v>40315</v>
      </c>
      <c r="B496" s="19"/>
      <c r="C496" s="27">
        <f t="shared" si="34"/>
        <v>540315</v>
      </c>
      <c r="D496" s="27" t="s">
        <v>1182</v>
      </c>
      <c r="E496">
        <v>1</v>
      </c>
      <c r="F496" s="25" t="s">
        <v>518</v>
      </c>
      <c r="G496" s="25"/>
      <c r="H496" s="25">
        <v>1</v>
      </c>
      <c r="I496" s="25">
        <v>0</v>
      </c>
      <c r="J496" s="25"/>
      <c r="K496" s="25">
        <v>5</v>
      </c>
      <c r="L496" s="25">
        <v>1</v>
      </c>
      <c r="M496" s="25"/>
      <c r="N496" s="35" t="s">
        <v>1095</v>
      </c>
      <c r="O496" s="6" t="s">
        <v>49</v>
      </c>
    </row>
    <row r="497" spans="1:15" x14ac:dyDescent="0.15">
      <c r="A497" s="19">
        <v>40316</v>
      </c>
      <c r="B497" s="19"/>
      <c r="C497" s="27">
        <f t="shared" si="34"/>
        <v>540316</v>
      </c>
      <c r="D497" s="47" t="s">
        <v>1163</v>
      </c>
      <c r="E497">
        <v>0</v>
      </c>
      <c r="F497" s="25" t="s">
        <v>518</v>
      </c>
      <c r="G497" s="25"/>
      <c r="H497" s="25">
        <v>0</v>
      </c>
      <c r="I497" s="25">
        <v>0</v>
      </c>
      <c r="J497" s="25"/>
      <c r="K497" s="25">
        <v>5</v>
      </c>
      <c r="L497" s="25">
        <v>1</v>
      </c>
      <c r="M497" s="25"/>
      <c r="N497" s="35" t="s">
        <v>1096</v>
      </c>
      <c r="O497" s="6"/>
    </row>
    <row r="498" spans="1:15" x14ac:dyDescent="0.15">
      <c r="A498" s="19">
        <v>40317</v>
      </c>
      <c r="B498" s="19"/>
      <c r="C498" s="27">
        <f t="shared" si="34"/>
        <v>540317</v>
      </c>
      <c r="D498" s="27" t="s">
        <v>1183</v>
      </c>
      <c r="E498">
        <v>1</v>
      </c>
      <c r="F498" s="25" t="s">
        <v>1270</v>
      </c>
      <c r="G498" s="25"/>
      <c r="H498" s="25">
        <v>0</v>
      </c>
      <c r="I498" s="25">
        <v>4</v>
      </c>
      <c r="J498" s="25"/>
      <c r="K498" s="25">
        <v>0</v>
      </c>
      <c r="L498" s="25">
        <v>0</v>
      </c>
      <c r="M498" s="25"/>
      <c r="N498" s="35" t="s">
        <v>1097</v>
      </c>
      <c r="O498" s="6"/>
    </row>
    <row r="499" spans="1:15" ht="27" x14ac:dyDescent="0.15">
      <c r="A499" s="19">
        <v>40321</v>
      </c>
      <c r="B499" s="19"/>
      <c r="C499" s="27">
        <f t="shared" si="34"/>
        <v>540321</v>
      </c>
      <c r="D499" s="27" t="s">
        <v>46</v>
      </c>
      <c r="E499">
        <v>0</v>
      </c>
      <c r="F499" s="25" t="s">
        <v>522</v>
      </c>
      <c r="G499" s="25" t="str">
        <f>VLOOKUP(A499,[1]Sheet1!$A$6:$F$343,6,FALSE)</f>
        <v>skill_linshi_4</v>
      </c>
      <c r="H499" s="25">
        <v>1</v>
      </c>
      <c r="I499" s="25">
        <v>1</v>
      </c>
      <c r="J499" s="25"/>
      <c r="K499" s="25">
        <v>9</v>
      </c>
      <c r="L499" s="25">
        <v>1</v>
      </c>
      <c r="M499" s="25"/>
      <c r="N499" s="35" t="s">
        <v>1091</v>
      </c>
      <c r="O499" s="6" t="s">
        <v>49</v>
      </c>
    </row>
    <row r="500" spans="1:15" ht="27" x14ac:dyDescent="0.15">
      <c r="A500" s="19">
        <v>40322</v>
      </c>
      <c r="B500" s="19"/>
      <c r="C500" s="27">
        <f t="shared" si="34"/>
        <v>540322</v>
      </c>
      <c r="D500" s="27" t="s">
        <v>674</v>
      </c>
      <c r="E500">
        <v>1</v>
      </c>
      <c r="F500" s="25" t="s">
        <v>524</v>
      </c>
      <c r="G500" s="25" t="str">
        <f>VLOOKUP(A500,[1]Sheet1!$A$6:$F$343,6,FALSE)</f>
        <v>skill_linshi_10</v>
      </c>
      <c r="H500" s="25">
        <v>1</v>
      </c>
      <c r="I500" s="25">
        <v>2</v>
      </c>
      <c r="J500" s="25"/>
      <c r="K500" s="25">
        <v>2</v>
      </c>
      <c r="L500" s="25">
        <v>1</v>
      </c>
      <c r="M500" s="25"/>
      <c r="N500" s="35" t="s">
        <v>1092</v>
      </c>
      <c r="O500" s="6" t="s">
        <v>49</v>
      </c>
    </row>
    <row r="501" spans="1:15" ht="27" x14ac:dyDescent="0.15">
      <c r="A501" s="19">
        <v>40323</v>
      </c>
      <c r="B501" s="19"/>
      <c r="C501" s="27">
        <f t="shared" si="34"/>
        <v>540323</v>
      </c>
      <c r="D501" s="47" t="s">
        <v>1160</v>
      </c>
      <c r="E501">
        <v>1</v>
      </c>
      <c r="F501" s="25" t="s">
        <v>525</v>
      </c>
      <c r="G501" s="25" t="str">
        <f>VLOOKUP(A501,[1]Sheet1!$A$6:$F$343,6,FALSE)</f>
        <v>skill_linshi_3</v>
      </c>
      <c r="H501" s="25">
        <v>0</v>
      </c>
      <c r="I501" s="25">
        <v>0</v>
      </c>
      <c r="J501" s="25"/>
      <c r="K501" s="25">
        <v>5</v>
      </c>
      <c r="L501" s="25">
        <v>0</v>
      </c>
      <c r="M501" s="25"/>
      <c r="N501" s="35" t="s">
        <v>1093</v>
      </c>
      <c r="O501" s="6" t="s">
        <v>49</v>
      </c>
    </row>
    <row r="502" spans="1:15" ht="27" x14ac:dyDescent="0.15">
      <c r="A502" s="19">
        <v>40324</v>
      </c>
      <c r="B502" s="19"/>
      <c r="C502" s="27">
        <f t="shared" si="34"/>
        <v>540324</v>
      </c>
      <c r="D502" s="27" t="s">
        <v>1184</v>
      </c>
      <c r="E502">
        <v>1</v>
      </c>
      <c r="F502" s="25" t="s">
        <v>527</v>
      </c>
      <c r="G502" s="25" t="str">
        <f>VLOOKUP(A502,[1]Sheet1!$A$6:$F$343,6,FALSE)</f>
        <v>skill_linshi_11</v>
      </c>
      <c r="H502" s="25">
        <v>1</v>
      </c>
      <c r="I502" s="8">
        <v>3</v>
      </c>
      <c r="J502" s="8"/>
      <c r="K502" s="25">
        <v>1</v>
      </c>
      <c r="L502" s="25">
        <v>1</v>
      </c>
      <c r="M502" s="25"/>
      <c r="N502" s="35" t="s">
        <v>1094</v>
      </c>
      <c r="O502" s="6" t="s">
        <v>49</v>
      </c>
    </row>
    <row r="503" spans="1:15" x14ac:dyDescent="0.15">
      <c r="A503" s="19">
        <v>40325</v>
      </c>
      <c r="B503" s="19"/>
      <c r="C503" s="27">
        <f t="shared" si="34"/>
        <v>540325</v>
      </c>
      <c r="D503" s="27" t="s">
        <v>1185</v>
      </c>
      <c r="E503">
        <v>1</v>
      </c>
      <c r="F503" s="25" t="s">
        <v>522</v>
      </c>
      <c r="G503" s="25"/>
      <c r="H503" s="25">
        <v>1</v>
      </c>
      <c r="I503" s="25">
        <v>0</v>
      </c>
      <c r="J503" s="25"/>
      <c r="K503" s="25">
        <v>5</v>
      </c>
      <c r="L503" s="25">
        <v>1</v>
      </c>
      <c r="M503" s="25"/>
      <c r="N503" s="35" t="s">
        <v>1095</v>
      </c>
      <c r="O503" s="6" t="s">
        <v>49</v>
      </c>
    </row>
    <row r="504" spans="1:15" x14ac:dyDescent="0.15">
      <c r="A504" s="19">
        <v>40326</v>
      </c>
      <c r="B504" s="19"/>
      <c r="C504" s="27">
        <f t="shared" si="34"/>
        <v>540326</v>
      </c>
      <c r="D504" s="47" t="s">
        <v>1163</v>
      </c>
      <c r="E504">
        <v>0</v>
      </c>
      <c r="F504" s="25" t="s">
        <v>522</v>
      </c>
      <c r="G504" s="25"/>
      <c r="H504" s="25">
        <v>0</v>
      </c>
      <c r="I504" s="25">
        <v>0</v>
      </c>
      <c r="J504" s="25"/>
      <c r="K504" s="25">
        <v>5</v>
      </c>
      <c r="L504" s="25">
        <v>0</v>
      </c>
      <c r="M504" s="25"/>
      <c r="N504" s="35" t="s">
        <v>1096</v>
      </c>
      <c r="O504" s="6"/>
    </row>
    <row r="505" spans="1:15" x14ac:dyDescent="0.15">
      <c r="A505" s="19">
        <v>40327</v>
      </c>
      <c r="B505" s="19"/>
      <c r="C505" s="27">
        <f t="shared" si="34"/>
        <v>540327</v>
      </c>
      <c r="D505" s="27" t="s">
        <v>1186</v>
      </c>
      <c r="E505">
        <v>1</v>
      </c>
      <c r="F505" s="25" t="s">
        <v>1271</v>
      </c>
      <c r="G505" s="25"/>
      <c r="H505" s="25">
        <v>0</v>
      </c>
      <c r="I505" s="25">
        <v>4</v>
      </c>
      <c r="J505" s="25"/>
      <c r="K505" s="25">
        <v>0</v>
      </c>
      <c r="L505" s="25">
        <v>1</v>
      </c>
      <c r="M505" s="25"/>
      <c r="N505" s="35" t="s">
        <v>1097</v>
      </c>
      <c r="O505" s="6"/>
    </row>
    <row r="506" spans="1:15" ht="27" x14ac:dyDescent="0.15">
      <c r="A506" s="19">
        <v>40331</v>
      </c>
      <c r="B506" s="19"/>
      <c r="C506" s="27">
        <f t="shared" si="34"/>
        <v>540331</v>
      </c>
      <c r="D506" s="27" t="s">
        <v>46</v>
      </c>
      <c r="E506">
        <v>0</v>
      </c>
      <c r="F506" s="25" t="s">
        <v>528</v>
      </c>
      <c r="G506" s="25" t="str">
        <f>VLOOKUP(A506,[1]Sheet1!$A$6:$F$343,6,FALSE)</f>
        <v>skill_linshi_4</v>
      </c>
      <c r="H506" s="25">
        <v>1</v>
      </c>
      <c r="I506" s="25">
        <v>1</v>
      </c>
      <c r="J506" s="25"/>
      <c r="K506" s="25">
        <v>9</v>
      </c>
      <c r="L506" s="25">
        <v>1</v>
      </c>
      <c r="M506" s="25"/>
      <c r="N506" s="35" t="s">
        <v>1091</v>
      </c>
      <c r="O506" s="6" t="s">
        <v>49</v>
      </c>
    </row>
    <row r="507" spans="1:15" ht="27" x14ac:dyDescent="0.15">
      <c r="A507" s="19">
        <v>40332</v>
      </c>
      <c r="B507" s="19"/>
      <c r="C507" s="27">
        <f t="shared" si="34"/>
        <v>540332</v>
      </c>
      <c r="D507" s="27" t="s">
        <v>1187</v>
      </c>
      <c r="E507">
        <v>1</v>
      </c>
      <c r="F507" s="25" t="s">
        <v>530</v>
      </c>
      <c r="G507" s="25" t="str">
        <f>VLOOKUP(A507,[1]Sheet1!$A$6:$F$343,6,FALSE)</f>
        <v>skill_linshi_10</v>
      </c>
      <c r="H507" s="25">
        <v>1</v>
      </c>
      <c r="I507" s="25">
        <v>2</v>
      </c>
      <c r="J507" s="25"/>
      <c r="K507" s="25">
        <v>2</v>
      </c>
      <c r="L507" s="25">
        <v>1</v>
      </c>
      <c r="M507" s="25"/>
      <c r="N507" s="35" t="s">
        <v>1092</v>
      </c>
      <c r="O507" s="6" t="s">
        <v>49</v>
      </c>
    </row>
    <row r="508" spans="1:15" ht="27" x14ac:dyDescent="0.15">
      <c r="A508" s="19">
        <v>40333</v>
      </c>
      <c r="B508" s="19"/>
      <c r="C508" s="27">
        <f t="shared" si="34"/>
        <v>540333</v>
      </c>
      <c r="D508" s="47" t="s">
        <v>1160</v>
      </c>
      <c r="E508">
        <v>1</v>
      </c>
      <c r="F508" s="25" t="s">
        <v>531</v>
      </c>
      <c r="G508" s="25" t="str">
        <f>VLOOKUP(A508,[1]Sheet1!$A$6:$F$343,6,FALSE)</f>
        <v>skill_linshi_3</v>
      </c>
      <c r="H508" s="25">
        <v>0</v>
      </c>
      <c r="I508" s="25">
        <v>0</v>
      </c>
      <c r="J508" s="25"/>
      <c r="K508" s="25">
        <v>5</v>
      </c>
      <c r="L508" s="25">
        <v>0</v>
      </c>
      <c r="M508" s="25"/>
      <c r="N508" s="35" t="s">
        <v>1093</v>
      </c>
      <c r="O508" s="6" t="s">
        <v>49</v>
      </c>
    </row>
    <row r="509" spans="1:15" ht="27" x14ac:dyDescent="0.15">
      <c r="A509" s="19">
        <v>40334</v>
      </c>
      <c r="B509" s="19"/>
      <c r="C509" s="27">
        <f t="shared" si="34"/>
        <v>540334</v>
      </c>
      <c r="D509" s="27" t="s">
        <v>1188</v>
      </c>
      <c r="E509">
        <v>1</v>
      </c>
      <c r="F509" s="25" t="s">
        <v>532</v>
      </c>
      <c r="G509" s="25" t="str">
        <f>VLOOKUP(A509,[1]Sheet1!$A$6:$F$343,6,FALSE)</f>
        <v>skill_linshi_11</v>
      </c>
      <c r="H509" s="25">
        <v>1</v>
      </c>
      <c r="I509" s="8">
        <v>3</v>
      </c>
      <c r="J509" s="8"/>
      <c r="K509" s="25">
        <v>1</v>
      </c>
      <c r="L509" s="25">
        <v>1</v>
      </c>
      <c r="M509" s="25"/>
      <c r="N509" s="35" t="s">
        <v>1094</v>
      </c>
      <c r="O509" s="6" t="s">
        <v>49</v>
      </c>
    </row>
    <row r="510" spans="1:15" x14ac:dyDescent="0.15">
      <c r="A510" s="19">
        <v>40335</v>
      </c>
      <c r="B510" s="19"/>
      <c r="C510" s="27">
        <f t="shared" si="34"/>
        <v>540335</v>
      </c>
      <c r="D510" s="27" t="s">
        <v>1189</v>
      </c>
      <c r="E510">
        <v>1</v>
      </c>
      <c r="F510" s="25" t="s">
        <v>528</v>
      </c>
      <c r="G510" s="25"/>
      <c r="H510" s="25">
        <v>1</v>
      </c>
      <c r="I510" s="25">
        <v>0</v>
      </c>
      <c r="J510" s="25"/>
      <c r="K510" s="25">
        <v>5</v>
      </c>
      <c r="L510" s="25">
        <v>1</v>
      </c>
      <c r="M510" s="25"/>
      <c r="N510" s="35" t="s">
        <v>1095</v>
      </c>
      <c r="O510" s="6" t="s">
        <v>49</v>
      </c>
    </row>
    <row r="511" spans="1:15" x14ac:dyDescent="0.15">
      <c r="A511" s="19">
        <v>40336</v>
      </c>
      <c r="B511" s="19"/>
      <c r="C511" s="27">
        <f t="shared" si="34"/>
        <v>540336</v>
      </c>
      <c r="D511" s="47" t="s">
        <v>1163</v>
      </c>
      <c r="E511">
        <v>0</v>
      </c>
      <c r="F511" s="25" t="s">
        <v>528</v>
      </c>
      <c r="G511" s="25"/>
      <c r="H511" s="25">
        <v>0</v>
      </c>
      <c r="I511" s="25">
        <v>0</v>
      </c>
      <c r="J511" s="25"/>
      <c r="K511" s="25">
        <v>5</v>
      </c>
      <c r="L511" s="25">
        <v>0</v>
      </c>
      <c r="M511" s="25"/>
      <c r="N511" s="35" t="s">
        <v>1096</v>
      </c>
      <c r="O511" s="6"/>
    </row>
    <row r="512" spans="1:15" x14ac:dyDescent="0.15">
      <c r="A512" s="19">
        <v>40337</v>
      </c>
      <c r="B512" s="19"/>
      <c r="C512" s="27">
        <f t="shared" si="34"/>
        <v>540337</v>
      </c>
      <c r="D512" s="27" t="s">
        <v>1190</v>
      </c>
      <c r="E512">
        <v>1</v>
      </c>
      <c r="F512" s="25" t="s">
        <v>1272</v>
      </c>
      <c r="G512" s="25"/>
      <c r="H512" s="25">
        <v>0</v>
      </c>
      <c r="I512" s="25">
        <v>4</v>
      </c>
      <c r="J512" s="25"/>
      <c r="K512" s="25">
        <v>0</v>
      </c>
      <c r="L512" s="25">
        <v>0</v>
      </c>
      <c r="M512" s="25"/>
      <c r="N512" s="35" t="s">
        <v>1097</v>
      </c>
      <c r="O512" s="6"/>
    </row>
    <row r="513" spans="1:15" ht="27" x14ac:dyDescent="0.15">
      <c r="A513" s="19">
        <v>40341</v>
      </c>
      <c r="B513" s="19"/>
      <c r="C513" s="27">
        <f t="shared" si="34"/>
        <v>540341</v>
      </c>
      <c r="D513" s="27" t="s">
        <v>46</v>
      </c>
      <c r="E513">
        <v>0</v>
      </c>
      <c r="F513" s="25" t="s">
        <v>533</v>
      </c>
      <c r="G513" s="25" t="str">
        <f>VLOOKUP(A513,[1]Sheet1!$A$6:$F$343,6,FALSE)</f>
        <v>skill_linshi_4</v>
      </c>
      <c r="H513" s="25">
        <v>1</v>
      </c>
      <c r="I513" s="25">
        <v>1</v>
      </c>
      <c r="J513" s="25"/>
      <c r="K513" s="25">
        <v>9</v>
      </c>
      <c r="L513" s="25">
        <v>1</v>
      </c>
      <c r="M513" s="25"/>
      <c r="N513" s="29" t="s">
        <v>48</v>
      </c>
      <c r="O513" s="6" t="s">
        <v>49</v>
      </c>
    </row>
    <row r="514" spans="1:15" ht="27" x14ac:dyDescent="0.15">
      <c r="A514" s="19">
        <v>40342</v>
      </c>
      <c r="B514" s="19"/>
      <c r="C514" s="27">
        <f t="shared" si="34"/>
        <v>540342</v>
      </c>
      <c r="D514" s="27" t="s">
        <v>1120</v>
      </c>
      <c r="E514">
        <v>1</v>
      </c>
      <c r="F514" s="25" t="s">
        <v>534</v>
      </c>
      <c r="G514" s="25" t="str">
        <f>VLOOKUP(A514,[1]Sheet1!$A$6:$F$343,6,FALSE)</f>
        <v>skill_linshi_10</v>
      </c>
      <c r="H514" s="25">
        <v>1</v>
      </c>
      <c r="I514" s="25">
        <v>2</v>
      </c>
      <c r="J514" s="25"/>
      <c r="K514" s="25">
        <v>2</v>
      </c>
      <c r="L514" s="25">
        <v>1</v>
      </c>
      <c r="M514" s="25"/>
      <c r="N514" s="29" t="s">
        <v>52</v>
      </c>
      <c r="O514" s="6" t="s">
        <v>49</v>
      </c>
    </row>
    <row r="515" spans="1:15" ht="27" x14ac:dyDescent="0.15">
      <c r="A515" s="19">
        <v>40343</v>
      </c>
      <c r="B515" s="19"/>
      <c r="C515" s="27">
        <f t="shared" si="34"/>
        <v>540343</v>
      </c>
      <c r="D515" s="52" t="s">
        <v>1123</v>
      </c>
      <c r="E515">
        <v>1</v>
      </c>
      <c r="F515" s="25" t="s">
        <v>535</v>
      </c>
      <c r="G515" s="25" t="str">
        <f>VLOOKUP(A515,[1]Sheet1!$A$6:$F$343,6,FALSE)</f>
        <v>skill_linshi_3</v>
      </c>
      <c r="H515" s="25">
        <v>0</v>
      </c>
      <c r="I515" s="25">
        <v>0</v>
      </c>
      <c r="J515" s="25"/>
      <c r="K515" s="25">
        <v>5</v>
      </c>
      <c r="L515" s="25">
        <v>0</v>
      </c>
      <c r="M515" s="25"/>
      <c r="N515" s="29" t="s">
        <v>110</v>
      </c>
      <c r="O515" s="6" t="s">
        <v>49</v>
      </c>
    </row>
    <row r="516" spans="1:15" ht="27" x14ac:dyDescent="0.15">
      <c r="A516" s="19">
        <v>40344</v>
      </c>
      <c r="B516" s="19"/>
      <c r="C516" s="27">
        <f t="shared" si="34"/>
        <v>540344</v>
      </c>
      <c r="D516" s="27" t="s">
        <v>1121</v>
      </c>
      <c r="E516">
        <v>1</v>
      </c>
      <c r="F516" s="25" t="s">
        <v>536</v>
      </c>
      <c r="G516" s="25" t="str">
        <f>VLOOKUP(A516,[1]Sheet1!$A$6:$F$343,6,FALSE)</f>
        <v>skill_linshi_11</v>
      </c>
      <c r="H516" s="25">
        <v>1</v>
      </c>
      <c r="I516" s="8">
        <v>3</v>
      </c>
      <c r="J516" s="8"/>
      <c r="K516" s="25">
        <v>1</v>
      </c>
      <c r="L516" s="25">
        <v>1</v>
      </c>
      <c r="M516" s="25"/>
      <c r="N516" s="58" t="s">
        <v>1080</v>
      </c>
      <c r="O516" s="6" t="s">
        <v>49</v>
      </c>
    </row>
    <row r="517" spans="1:15" x14ac:dyDescent="0.15">
      <c r="A517" s="19">
        <v>40345</v>
      </c>
      <c r="B517" s="19"/>
      <c r="C517" s="27">
        <f t="shared" si="34"/>
        <v>540345</v>
      </c>
      <c r="D517" s="27" t="s">
        <v>1122</v>
      </c>
      <c r="E517">
        <v>1</v>
      </c>
      <c r="F517" s="25" t="s">
        <v>533</v>
      </c>
      <c r="G517" s="25"/>
      <c r="H517" s="25">
        <v>1</v>
      </c>
      <c r="I517" s="25">
        <v>0</v>
      </c>
      <c r="J517" s="25"/>
      <c r="K517" s="25">
        <v>5</v>
      </c>
      <c r="L517" s="25">
        <v>1</v>
      </c>
      <c r="M517" s="25"/>
      <c r="N517" s="58" t="s">
        <v>1082</v>
      </c>
      <c r="O517" s="6" t="s">
        <v>49</v>
      </c>
    </row>
    <row r="518" spans="1:15" x14ac:dyDescent="0.15">
      <c r="A518" s="19">
        <v>40346</v>
      </c>
      <c r="B518" s="19"/>
      <c r="C518" s="27">
        <f t="shared" si="34"/>
        <v>540346</v>
      </c>
      <c r="D518" s="52" t="s">
        <v>1124</v>
      </c>
      <c r="E518">
        <v>0</v>
      </c>
      <c r="F518" s="25" t="s">
        <v>1274</v>
      </c>
      <c r="G518" s="25"/>
      <c r="H518" s="25">
        <v>0</v>
      </c>
      <c r="I518" s="25">
        <v>0</v>
      </c>
      <c r="J518" s="25"/>
      <c r="K518" s="25">
        <v>5</v>
      </c>
      <c r="L518" s="25">
        <v>0</v>
      </c>
      <c r="M518" s="25"/>
      <c r="N518" s="58" t="s">
        <v>1081</v>
      </c>
      <c r="O518" s="6" t="s">
        <v>49</v>
      </c>
    </row>
    <row r="519" spans="1:15" x14ac:dyDescent="0.15">
      <c r="A519" s="19">
        <v>40347</v>
      </c>
      <c r="B519" s="19"/>
      <c r="C519" s="27">
        <f t="shared" si="34"/>
        <v>540347</v>
      </c>
      <c r="D519" s="27" t="s">
        <v>1125</v>
      </c>
      <c r="E519">
        <v>1</v>
      </c>
      <c r="F519" s="25" t="s">
        <v>1275</v>
      </c>
      <c r="G519" s="25"/>
      <c r="H519" s="25">
        <v>0</v>
      </c>
      <c r="I519" s="25">
        <v>4</v>
      </c>
      <c r="J519" s="25"/>
      <c r="K519" s="25">
        <v>0</v>
      </c>
      <c r="L519" s="25">
        <v>0</v>
      </c>
      <c r="M519" s="25"/>
      <c r="N519" s="58" t="s">
        <v>1085</v>
      </c>
      <c r="O519" s="6" t="s">
        <v>49</v>
      </c>
    </row>
    <row r="520" spans="1:15" ht="27" x14ac:dyDescent="0.15">
      <c r="A520" s="19">
        <v>40351</v>
      </c>
      <c r="B520" s="19"/>
      <c r="C520" s="27">
        <f t="shared" si="34"/>
        <v>540351</v>
      </c>
      <c r="D520" s="27" t="s">
        <v>46</v>
      </c>
      <c r="E520">
        <v>0</v>
      </c>
      <c r="F520" s="25" t="s">
        <v>537</v>
      </c>
      <c r="G520" s="25" t="str">
        <f>VLOOKUP(A520,[1]Sheet1!$A$6:$F$343,6,FALSE)</f>
        <v>skill_linshi_4</v>
      </c>
      <c r="H520" s="25">
        <v>1</v>
      </c>
      <c r="I520" s="25">
        <v>1</v>
      </c>
      <c r="J520" s="25"/>
      <c r="K520" s="25">
        <v>9</v>
      </c>
      <c r="L520" s="25">
        <v>1</v>
      </c>
      <c r="M520" s="25"/>
      <c r="N520" s="29" t="s">
        <v>48</v>
      </c>
      <c r="O520" s="6" t="s">
        <v>49</v>
      </c>
    </row>
    <row r="521" spans="1:15" ht="27" x14ac:dyDescent="0.15">
      <c r="A521" s="19">
        <v>40352</v>
      </c>
      <c r="B521" s="19"/>
      <c r="C521" s="27">
        <f t="shared" si="34"/>
        <v>540352</v>
      </c>
      <c r="D521" s="27" t="s">
        <v>1077</v>
      </c>
      <c r="E521">
        <v>1</v>
      </c>
      <c r="F521" s="25" t="s">
        <v>539</v>
      </c>
      <c r="G521" s="25" t="str">
        <f>VLOOKUP(A521,[1]Sheet1!$A$6:$F$343,6,FALSE)</f>
        <v>skill_linshi_10</v>
      </c>
      <c r="H521" s="25">
        <v>1</v>
      </c>
      <c r="I521" s="25">
        <v>2</v>
      </c>
      <c r="J521" s="25"/>
      <c r="K521" s="25">
        <v>2</v>
      </c>
      <c r="L521" s="25">
        <v>1</v>
      </c>
      <c r="M521" s="25"/>
      <c r="N521" s="29" t="s">
        <v>52</v>
      </c>
      <c r="O521" s="6" t="s">
        <v>49</v>
      </c>
    </row>
    <row r="522" spans="1:15" ht="27" x14ac:dyDescent="0.15">
      <c r="A522" s="19">
        <v>40353</v>
      </c>
      <c r="B522" s="19"/>
      <c r="C522" s="27">
        <f t="shared" si="34"/>
        <v>540353</v>
      </c>
      <c r="D522" s="47" t="s">
        <v>1057</v>
      </c>
      <c r="E522">
        <v>1</v>
      </c>
      <c r="F522" s="25" t="s">
        <v>540</v>
      </c>
      <c r="G522" s="25" t="str">
        <f>VLOOKUP(A522,[1]Sheet1!$A$6:$F$343,6,FALSE)</f>
        <v>skill_linshi_3</v>
      </c>
      <c r="H522" s="25">
        <v>0</v>
      </c>
      <c r="I522" s="25">
        <v>0</v>
      </c>
      <c r="J522" s="25"/>
      <c r="K522" s="25">
        <v>5</v>
      </c>
      <c r="L522" s="25">
        <v>0</v>
      </c>
      <c r="M522" s="25"/>
      <c r="N522" s="29" t="s">
        <v>110</v>
      </c>
      <c r="O522" s="6" t="s">
        <v>49</v>
      </c>
    </row>
    <row r="523" spans="1:15" ht="27" x14ac:dyDescent="0.15">
      <c r="A523" s="19">
        <v>40354</v>
      </c>
      <c r="B523" s="19"/>
      <c r="C523" s="27">
        <f t="shared" si="34"/>
        <v>540354</v>
      </c>
      <c r="D523" t="s">
        <v>1078</v>
      </c>
      <c r="E523">
        <v>1</v>
      </c>
      <c r="F523" s="25" t="s">
        <v>541</v>
      </c>
      <c r="G523" s="25" t="str">
        <f>VLOOKUP(A523,[1]Sheet1!$A$6:$F$343,6,FALSE)</f>
        <v>skill_linshi_11</v>
      </c>
      <c r="H523" s="25">
        <v>1</v>
      </c>
      <c r="I523" s="8">
        <v>3</v>
      </c>
      <c r="J523" s="8"/>
      <c r="K523" s="25">
        <v>1</v>
      </c>
      <c r="L523" s="25">
        <v>1</v>
      </c>
      <c r="M523" s="25"/>
      <c r="N523" s="58" t="s">
        <v>1080</v>
      </c>
      <c r="O523" s="6" t="s">
        <v>49</v>
      </c>
    </row>
    <row r="524" spans="1:15" x14ac:dyDescent="0.15">
      <c r="A524" s="19">
        <v>40355</v>
      </c>
      <c r="B524" s="19"/>
      <c r="C524" s="27">
        <f t="shared" si="34"/>
        <v>540355</v>
      </c>
      <c r="D524" s="27" t="s">
        <v>1079</v>
      </c>
      <c r="E524">
        <v>1</v>
      </c>
      <c r="F524" s="25" t="s">
        <v>537</v>
      </c>
      <c r="G524" s="25"/>
      <c r="H524" s="25">
        <v>1</v>
      </c>
      <c r="I524" s="25">
        <v>0</v>
      </c>
      <c r="J524" s="25"/>
      <c r="K524" s="25">
        <v>5</v>
      </c>
      <c r="L524" s="25">
        <v>1</v>
      </c>
      <c r="M524" s="25"/>
      <c r="N524" s="58" t="s">
        <v>1082</v>
      </c>
      <c r="O524" s="6" t="s">
        <v>49</v>
      </c>
    </row>
    <row r="525" spans="1:15" x14ac:dyDescent="0.15">
      <c r="A525" s="19">
        <v>40356</v>
      </c>
      <c r="B525" s="19"/>
      <c r="C525" s="27">
        <f t="shared" si="34"/>
        <v>540356</v>
      </c>
      <c r="D525" s="47" t="s">
        <v>1084</v>
      </c>
      <c r="E525">
        <v>0</v>
      </c>
      <c r="F525" s="25" t="s">
        <v>537</v>
      </c>
      <c r="G525" s="25"/>
      <c r="H525" s="25">
        <v>0</v>
      </c>
      <c r="I525" s="25">
        <v>0</v>
      </c>
      <c r="J525" s="25"/>
      <c r="K525" s="25">
        <v>5</v>
      </c>
      <c r="L525" s="25">
        <v>0</v>
      </c>
      <c r="M525" s="25"/>
      <c r="N525" s="58" t="s">
        <v>1081</v>
      </c>
      <c r="O525" s="6" t="s">
        <v>49</v>
      </c>
    </row>
    <row r="526" spans="1:15" x14ac:dyDescent="0.15">
      <c r="A526" s="19">
        <v>40357</v>
      </c>
      <c r="B526" s="19"/>
      <c r="C526" s="27">
        <f t="shared" si="34"/>
        <v>540357</v>
      </c>
      <c r="D526" s="47" t="s">
        <v>1083</v>
      </c>
      <c r="E526">
        <v>1</v>
      </c>
      <c r="F526" s="25" t="s">
        <v>1273</v>
      </c>
      <c r="G526" s="25"/>
      <c r="H526" s="25">
        <v>0</v>
      </c>
      <c r="I526" s="25">
        <v>4</v>
      </c>
      <c r="J526" s="25"/>
      <c r="K526" s="25">
        <v>0</v>
      </c>
      <c r="L526" s="25">
        <v>0</v>
      </c>
      <c r="M526" s="25"/>
      <c r="N526" s="58" t="s">
        <v>1085</v>
      </c>
      <c r="O526" s="6" t="s">
        <v>49</v>
      </c>
    </row>
    <row r="527" spans="1:15" x14ac:dyDescent="0.15">
      <c r="A527" s="19">
        <v>40358</v>
      </c>
      <c r="B527" s="19"/>
      <c r="C527" s="27">
        <f t="shared" ref="C527" si="42">A527+500000</f>
        <v>540358</v>
      </c>
      <c r="D527" s="27" t="s">
        <v>1079</v>
      </c>
      <c r="E527">
        <v>0</v>
      </c>
      <c r="F527" s="25" t="s">
        <v>537</v>
      </c>
      <c r="G527" s="25"/>
      <c r="H527" s="25">
        <v>1</v>
      </c>
      <c r="I527" s="25">
        <v>0</v>
      </c>
      <c r="J527" s="25"/>
      <c r="K527" s="25">
        <v>5</v>
      </c>
      <c r="L527" s="25">
        <v>1</v>
      </c>
      <c r="M527" s="25"/>
      <c r="N527" s="58" t="s">
        <v>1082</v>
      </c>
      <c r="O527" s="6" t="s">
        <v>49</v>
      </c>
    </row>
    <row r="528" spans="1:15" ht="27" x14ac:dyDescent="0.15">
      <c r="A528" s="19">
        <v>40361</v>
      </c>
      <c r="B528" s="19"/>
      <c r="C528" s="27">
        <f t="shared" si="34"/>
        <v>540361</v>
      </c>
      <c r="D528" s="27" t="s">
        <v>46</v>
      </c>
      <c r="E528">
        <v>0</v>
      </c>
      <c r="F528" s="25" t="s">
        <v>542</v>
      </c>
      <c r="G528" s="25" t="str">
        <f>VLOOKUP(A528,[1]Sheet1!$A$6:$F$343,6,FALSE)</f>
        <v>skill_linshi_4</v>
      </c>
      <c r="H528" s="25">
        <v>1</v>
      </c>
      <c r="I528" s="25">
        <v>1</v>
      </c>
      <c r="J528" s="25"/>
      <c r="K528" s="25">
        <v>9</v>
      </c>
      <c r="L528" s="25">
        <v>1</v>
      </c>
      <c r="M528" s="25"/>
      <c r="N528" s="29" t="s">
        <v>48</v>
      </c>
      <c r="O528" s="6" t="s">
        <v>49</v>
      </c>
    </row>
    <row r="529" spans="1:15" ht="27" x14ac:dyDescent="0.15">
      <c r="A529" s="19">
        <v>40362</v>
      </c>
      <c r="B529" s="19"/>
      <c r="C529" s="27">
        <f t="shared" si="34"/>
        <v>540362</v>
      </c>
      <c r="D529" s="27" t="s">
        <v>1191</v>
      </c>
      <c r="E529">
        <v>1</v>
      </c>
      <c r="F529" s="25" t="s">
        <v>544</v>
      </c>
      <c r="G529" s="25" t="str">
        <f>VLOOKUP(A529,[1]Sheet1!$A$6:$F$343,6,FALSE)</f>
        <v>skill_linshi_10</v>
      </c>
      <c r="H529" s="25">
        <v>1</v>
      </c>
      <c r="I529" s="25">
        <v>2</v>
      </c>
      <c r="J529" s="25"/>
      <c r="K529" s="25">
        <v>2</v>
      </c>
      <c r="L529" s="25">
        <v>1</v>
      </c>
      <c r="M529" s="25"/>
      <c r="N529" s="29" t="s">
        <v>52</v>
      </c>
      <c r="O529" s="6" t="s">
        <v>49</v>
      </c>
    </row>
    <row r="530" spans="1:15" ht="27" x14ac:dyDescent="0.15">
      <c r="A530" s="19">
        <v>40363</v>
      </c>
      <c r="B530" s="19"/>
      <c r="C530" s="27">
        <f t="shared" si="34"/>
        <v>540363</v>
      </c>
      <c r="D530" s="47" t="s">
        <v>1160</v>
      </c>
      <c r="E530">
        <v>1</v>
      </c>
      <c r="F530" s="25" t="s">
        <v>545</v>
      </c>
      <c r="G530" s="25" t="str">
        <f>VLOOKUP(A530,[1]Sheet1!$A$6:$F$343,6,FALSE)</f>
        <v>skill_linshi_3</v>
      </c>
      <c r="H530" s="25">
        <v>0</v>
      </c>
      <c r="I530" s="25">
        <v>0</v>
      </c>
      <c r="J530" s="25"/>
      <c r="K530" s="25">
        <v>5</v>
      </c>
      <c r="L530" s="25">
        <v>0</v>
      </c>
      <c r="M530" s="25"/>
      <c r="N530" s="29" t="s">
        <v>110</v>
      </c>
      <c r="O530" s="6" t="s">
        <v>49</v>
      </c>
    </row>
    <row r="531" spans="1:15" ht="27" x14ac:dyDescent="0.15">
      <c r="A531" s="19">
        <v>40364</v>
      </c>
      <c r="B531" s="19"/>
      <c r="C531" s="27">
        <f t="shared" si="34"/>
        <v>540364</v>
      </c>
      <c r="D531" s="27" t="s">
        <v>1192</v>
      </c>
      <c r="E531">
        <v>1</v>
      </c>
      <c r="F531" s="25" t="s">
        <v>547</v>
      </c>
      <c r="G531" s="25" t="str">
        <f>VLOOKUP(A531,[1]Sheet1!$A$6:$F$343,6,FALSE)</f>
        <v>skill_linshi_11</v>
      </c>
      <c r="H531" s="25">
        <v>1</v>
      </c>
      <c r="I531" s="8">
        <v>3</v>
      </c>
      <c r="J531" s="8"/>
      <c r="K531" s="25">
        <v>1</v>
      </c>
      <c r="L531" s="25">
        <v>1</v>
      </c>
      <c r="M531" s="25"/>
      <c r="N531" s="58" t="s">
        <v>1080</v>
      </c>
      <c r="O531" s="6" t="s">
        <v>49</v>
      </c>
    </row>
    <row r="532" spans="1:15" x14ac:dyDescent="0.15">
      <c r="A532" s="19">
        <v>40365</v>
      </c>
      <c r="B532" s="19"/>
      <c r="C532" s="27">
        <f t="shared" si="34"/>
        <v>540365</v>
      </c>
      <c r="D532" s="27" t="s">
        <v>1193</v>
      </c>
      <c r="E532">
        <v>1</v>
      </c>
      <c r="F532" s="25" t="s">
        <v>542</v>
      </c>
      <c r="G532" s="25"/>
      <c r="H532" s="25">
        <v>1</v>
      </c>
      <c r="I532" s="25">
        <v>0</v>
      </c>
      <c r="J532" s="25"/>
      <c r="K532" s="25">
        <v>5</v>
      </c>
      <c r="L532" s="25">
        <v>1</v>
      </c>
      <c r="M532" s="25"/>
      <c r="N532" s="58" t="s">
        <v>1082</v>
      </c>
      <c r="O532" s="6" t="s">
        <v>49</v>
      </c>
    </row>
    <row r="533" spans="1:15" x14ac:dyDescent="0.15">
      <c r="A533" s="19">
        <v>40366</v>
      </c>
      <c r="B533" s="19"/>
      <c r="C533" s="27">
        <f t="shared" si="34"/>
        <v>540366</v>
      </c>
      <c r="D533" s="47" t="s">
        <v>1163</v>
      </c>
      <c r="E533">
        <v>0</v>
      </c>
      <c r="F533" s="25" t="s">
        <v>542</v>
      </c>
      <c r="G533" s="25"/>
      <c r="H533" s="25">
        <v>0</v>
      </c>
      <c r="I533" s="25">
        <v>0</v>
      </c>
      <c r="J533" s="25"/>
      <c r="K533" s="25">
        <v>5</v>
      </c>
      <c r="L533" s="25">
        <v>0</v>
      </c>
      <c r="M533" s="25"/>
      <c r="N533" s="58" t="s">
        <v>1081</v>
      </c>
      <c r="O533" s="6" t="s">
        <v>49</v>
      </c>
    </row>
    <row r="534" spans="1:15" x14ac:dyDescent="0.15">
      <c r="A534" s="19">
        <v>40367</v>
      </c>
      <c r="B534" s="19"/>
      <c r="C534" s="27">
        <f t="shared" si="34"/>
        <v>540367</v>
      </c>
      <c r="D534" s="27" t="s">
        <v>1194</v>
      </c>
      <c r="E534">
        <v>1</v>
      </c>
      <c r="F534" s="25" t="s">
        <v>1276</v>
      </c>
      <c r="G534" s="25"/>
      <c r="H534" s="25">
        <v>0</v>
      </c>
      <c r="I534" s="25">
        <v>4</v>
      </c>
      <c r="J534" s="25"/>
      <c r="K534" s="25">
        <v>0</v>
      </c>
      <c r="L534" s="25">
        <v>0</v>
      </c>
      <c r="M534" s="25"/>
      <c r="N534" s="58" t="s">
        <v>1085</v>
      </c>
      <c r="O534" s="6" t="s">
        <v>49</v>
      </c>
    </row>
    <row r="535" spans="1:15" ht="27" x14ac:dyDescent="0.15">
      <c r="A535" s="19">
        <v>40371</v>
      </c>
      <c r="B535" s="19"/>
      <c r="C535" s="27">
        <f t="shared" si="34"/>
        <v>540371</v>
      </c>
      <c r="D535" s="27" t="s">
        <v>46</v>
      </c>
      <c r="E535">
        <v>0</v>
      </c>
      <c r="F535" s="25" t="s">
        <v>548</v>
      </c>
      <c r="G535" s="25" t="str">
        <f>VLOOKUP(A535,[1]Sheet1!$A$6:$F$343,6,FALSE)</f>
        <v>skill_linshi_4</v>
      </c>
      <c r="H535" s="25">
        <v>1</v>
      </c>
      <c r="I535" s="25">
        <v>1</v>
      </c>
      <c r="J535" s="25"/>
      <c r="K535" s="25">
        <v>9</v>
      </c>
      <c r="L535" s="25">
        <v>1</v>
      </c>
      <c r="M535" s="25"/>
      <c r="N535" s="29" t="s">
        <v>48</v>
      </c>
      <c r="O535" s="6" t="s">
        <v>49</v>
      </c>
    </row>
    <row r="536" spans="1:15" ht="27" x14ac:dyDescent="0.15">
      <c r="A536" s="19">
        <v>40372</v>
      </c>
      <c r="B536" s="19"/>
      <c r="C536" s="27">
        <f t="shared" ref="C536:C579" si="43">A536+500000</f>
        <v>540372</v>
      </c>
      <c r="D536" s="27" t="s">
        <v>549</v>
      </c>
      <c r="E536">
        <v>1</v>
      </c>
      <c r="F536" s="25" t="s">
        <v>550</v>
      </c>
      <c r="G536" s="25" t="str">
        <f>VLOOKUP(A536,[1]Sheet1!$A$6:$F$343,6,FALSE)</f>
        <v>skill_linshi_10</v>
      </c>
      <c r="H536" s="25">
        <v>1</v>
      </c>
      <c r="I536" s="25">
        <v>2</v>
      </c>
      <c r="J536" s="25"/>
      <c r="K536" s="25">
        <v>2</v>
      </c>
      <c r="L536" s="25">
        <v>1</v>
      </c>
      <c r="M536" s="25"/>
      <c r="N536" s="29" t="s">
        <v>52</v>
      </c>
      <c r="O536" s="6" t="s">
        <v>49</v>
      </c>
    </row>
    <row r="537" spans="1:15" ht="27" x14ac:dyDescent="0.15">
      <c r="A537" s="19">
        <v>40373</v>
      </c>
      <c r="B537" s="19"/>
      <c r="C537" s="27">
        <f t="shared" si="43"/>
        <v>540373</v>
      </c>
      <c r="D537" s="47" t="s">
        <v>1059</v>
      </c>
      <c r="E537">
        <v>1</v>
      </c>
      <c r="F537" s="25" t="s">
        <v>551</v>
      </c>
      <c r="G537" s="25" t="str">
        <f>VLOOKUP(A537,[1]Sheet1!$A$6:$F$343,6,FALSE)</f>
        <v>skill_linshi_3</v>
      </c>
      <c r="H537" s="25">
        <v>0</v>
      </c>
      <c r="I537" s="25">
        <v>0</v>
      </c>
      <c r="J537" s="25"/>
      <c r="K537" s="25">
        <v>5</v>
      </c>
      <c r="L537" s="25">
        <v>0</v>
      </c>
      <c r="M537" s="25"/>
      <c r="N537" s="29" t="s">
        <v>110</v>
      </c>
      <c r="O537" s="6" t="s">
        <v>49</v>
      </c>
    </row>
    <row r="538" spans="1:15" ht="27" x14ac:dyDescent="0.15">
      <c r="A538" s="19">
        <v>40374</v>
      </c>
      <c r="B538" s="19"/>
      <c r="C538" s="27">
        <f t="shared" si="43"/>
        <v>540374</v>
      </c>
      <c r="D538" s="27" t="s">
        <v>1108</v>
      </c>
      <c r="E538">
        <v>1</v>
      </c>
      <c r="F538" s="25" t="s">
        <v>552</v>
      </c>
      <c r="G538" s="25" t="str">
        <f>VLOOKUP(A538,[1]Sheet1!$A$6:$F$343,6,FALSE)</f>
        <v>skill_linshi_11</v>
      </c>
      <c r="H538" s="25">
        <v>1</v>
      </c>
      <c r="I538" s="8">
        <v>3</v>
      </c>
      <c r="J538" s="8"/>
      <c r="K538" s="25">
        <v>1</v>
      </c>
      <c r="L538" s="25">
        <v>1</v>
      </c>
      <c r="M538" s="25"/>
      <c r="N538" s="58" t="s">
        <v>1080</v>
      </c>
      <c r="O538" s="6" t="s">
        <v>49</v>
      </c>
    </row>
    <row r="539" spans="1:15" ht="27" x14ac:dyDescent="0.15">
      <c r="A539" s="19">
        <v>40375</v>
      </c>
      <c r="B539" s="19"/>
      <c r="C539" s="27">
        <f t="shared" ref="C539:C540" si="44">A539+500000</f>
        <v>540375</v>
      </c>
      <c r="D539" s="27" t="s">
        <v>1109</v>
      </c>
      <c r="E539">
        <v>1</v>
      </c>
      <c r="F539" s="25" t="s">
        <v>548</v>
      </c>
      <c r="G539" s="25" t="str">
        <f>VLOOKUP(A539,[1]Sheet1!$A$6:$F$343,6,FALSE)</f>
        <v>skill_linshi_4</v>
      </c>
      <c r="H539" s="25">
        <v>1</v>
      </c>
      <c r="I539" s="25">
        <v>0</v>
      </c>
      <c r="J539" s="25"/>
      <c r="K539" s="25">
        <v>5</v>
      </c>
      <c r="L539" s="25">
        <v>1</v>
      </c>
      <c r="M539" s="25"/>
      <c r="N539" s="58" t="s">
        <v>1082</v>
      </c>
      <c r="O539" s="6" t="s">
        <v>49</v>
      </c>
    </row>
    <row r="540" spans="1:15" x14ac:dyDescent="0.15">
      <c r="A540" s="19">
        <v>40376</v>
      </c>
      <c r="B540" s="19"/>
      <c r="C540" s="27">
        <f t="shared" si="44"/>
        <v>540376</v>
      </c>
      <c r="D540" s="47" t="s">
        <v>1084</v>
      </c>
      <c r="E540">
        <v>0</v>
      </c>
      <c r="F540" s="25" t="s">
        <v>552</v>
      </c>
      <c r="G540" s="25"/>
      <c r="H540" s="25">
        <v>0</v>
      </c>
      <c r="I540" s="25">
        <v>0</v>
      </c>
      <c r="J540" s="25"/>
      <c r="K540" s="25">
        <v>5</v>
      </c>
      <c r="L540" s="25">
        <v>0</v>
      </c>
      <c r="M540" s="25"/>
      <c r="N540" s="58" t="s">
        <v>1081</v>
      </c>
      <c r="O540" s="6" t="s">
        <v>49</v>
      </c>
    </row>
    <row r="541" spans="1:15" x14ac:dyDescent="0.15">
      <c r="A541" s="19">
        <v>40377</v>
      </c>
      <c r="B541" s="19"/>
      <c r="C541" s="27">
        <f t="shared" si="43"/>
        <v>540377</v>
      </c>
      <c r="D541" s="47" t="s">
        <v>1110</v>
      </c>
      <c r="E541">
        <v>1</v>
      </c>
      <c r="F541" s="25" t="s">
        <v>1277</v>
      </c>
      <c r="G541" s="25"/>
      <c r="H541" s="25">
        <v>0</v>
      </c>
      <c r="I541" s="25">
        <v>4</v>
      </c>
      <c r="J541" s="25"/>
      <c r="K541" s="25">
        <v>0</v>
      </c>
      <c r="L541" s="25">
        <v>0</v>
      </c>
      <c r="M541" s="25"/>
      <c r="N541" s="58" t="s">
        <v>1085</v>
      </c>
      <c r="O541" s="6" t="s">
        <v>49</v>
      </c>
    </row>
    <row r="542" spans="1:15" x14ac:dyDescent="0.15">
      <c r="A542" s="19">
        <v>40378</v>
      </c>
      <c r="B542" s="19"/>
      <c r="C542" s="27">
        <f t="shared" ref="C542:C543" si="45">A542+500000</f>
        <v>540378</v>
      </c>
      <c r="D542" s="47" t="s">
        <v>1111</v>
      </c>
      <c r="E542">
        <v>0</v>
      </c>
      <c r="F542" s="25" t="s">
        <v>550</v>
      </c>
      <c r="G542" s="25" t="e">
        <f>VLOOKUP(A542,[1]Sheet1!$A$6:$F$343,6,FALSE)</f>
        <v>#N/A</v>
      </c>
      <c r="H542" s="25">
        <v>1</v>
      </c>
      <c r="I542" s="25">
        <v>0</v>
      </c>
      <c r="J542" s="25"/>
      <c r="K542" s="25">
        <v>2</v>
      </c>
      <c r="L542" s="25">
        <v>1</v>
      </c>
      <c r="M542" s="25"/>
      <c r="N542" s="29" t="s">
        <v>52</v>
      </c>
      <c r="O542" s="6" t="s">
        <v>49</v>
      </c>
    </row>
    <row r="543" spans="1:15" x14ac:dyDescent="0.15">
      <c r="A543" s="19">
        <v>40379</v>
      </c>
      <c r="B543" s="19"/>
      <c r="C543" s="27">
        <f t="shared" si="45"/>
        <v>540379</v>
      </c>
      <c r="D543" s="27" t="s">
        <v>1108</v>
      </c>
      <c r="E543">
        <v>0</v>
      </c>
      <c r="F543" s="25" t="s">
        <v>552</v>
      </c>
      <c r="G543" s="25" t="e">
        <f>VLOOKUP(A543,[1]Sheet1!$A$6:$F$343,6,FALSE)</f>
        <v>#N/A</v>
      </c>
      <c r="H543" s="25">
        <v>1</v>
      </c>
      <c r="I543" s="8">
        <v>0</v>
      </c>
      <c r="J543" s="8"/>
      <c r="K543" s="25">
        <v>9</v>
      </c>
      <c r="L543" s="25">
        <v>1</v>
      </c>
      <c r="M543" s="25"/>
      <c r="N543" s="58" t="s">
        <v>1080</v>
      </c>
      <c r="O543" s="6" t="s">
        <v>49</v>
      </c>
    </row>
    <row r="544" spans="1:15" x14ac:dyDescent="0.15">
      <c r="A544" s="19">
        <v>40380</v>
      </c>
      <c r="B544" s="19"/>
      <c r="C544" s="27">
        <f t="shared" ref="C544" si="46">A544+500000</f>
        <v>540380</v>
      </c>
      <c r="D544" s="47" t="s">
        <v>1111</v>
      </c>
      <c r="E544">
        <v>0</v>
      </c>
      <c r="F544" s="25" t="s">
        <v>550</v>
      </c>
      <c r="G544" s="25" t="e">
        <f>VLOOKUP(A544,[1]Sheet1!$A$6:$F$343,6,FALSE)</f>
        <v>#N/A</v>
      </c>
      <c r="H544" s="25">
        <v>1</v>
      </c>
      <c r="I544" s="25">
        <v>0</v>
      </c>
      <c r="J544" s="25"/>
      <c r="K544" s="25">
        <v>2</v>
      </c>
      <c r="L544" s="25">
        <v>1</v>
      </c>
      <c r="M544" s="25"/>
      <c r="N544" s="29" t="s">
        <v>52</v>
      </c>
      <c r="O544" s="6" t="s">
        <v>49</v>
      </c>
    </row>
    <row r="545" spans="1:15" x14ac:dyDescent="0.15">
      <c r="A545" s="19">
        <v>403801</v>
      </c>
      <c r="B545" s="19"/>
      <c r="C545" s="27">
        <f t="shared" ref="C545" si="47">A545+500000</f>
        <v>903801</v>
      </c>
      <c r="D545" s="47" t="s">
        <v>1111</v>
      </c>
      <c r="E545">
        <v>0</v>
      </c>
      <c r="F545" s="25" t="s">
        <v>550</v>
      </c>
      <c r="G545" s="25" t="e">
        <f>VLOOKUP(A545,[1]Sheet1!$A$6:$F$343,6,FALSE)</f>
        <v>#N/A</v>
      </c>
      <c r="H545" s="25">
        <v>1</v>
      </c>
      <c r="I545" s="25">
        <v>0</v>
      </c>
      <c r="J545" s="25"/>
      <c r="K545" s="25">
        <v>2</v>
      </c>
      <c r="L545" s="25">
        <v>1</v>
      </c>
      <c r="M545" s="25"/>
      <c r="N545" s="29" t="s">
        <v>52</v>
      </c>
      <c r="O545" s="6" t="s">
        <v>49</v>
      </c>
    </row>
    <row r="546" spans="1:15" ht="27" x14ac:dyDescent="0.15">
      <c r="A546" s="19">
        <v>40381</v>
      </c>
      <c r="B546" s="19"/>
      <c r="C546" s="27">
        <f t="shared" si="43"/>
        <v>540381</v>
      </c>
      <c r="D546" s="27" t="s">
        <v>46</v>
      </c>
      <c r="E546">
        <v>0</v>
      </c>
      <c r="F546" s="25" t="s">
        <v>553</v>
      </c>
      <c r="G546" s="25" t="str">
        <f>VLOOKUP(A546,[1]Sheet1!$A$6:$F$343,6,FALSE)</f>
        <v>skill_linshi_10</v>
      </c>
      <c r="H546" s="25">
        <v>1</v>
      </c>
      <c r="I546" s="25">
        <v>1</v>
      </c>
      <c r="J546" s="25"/>
      <c r="K546" s="25">
        <v>9</v>
      </c>
      <c r="L546" s="25">
        <v>1</v>
      </c>
      <c r="M546" s="25"/>
      <c r="N546" s="29" t="s">
        <v>48</v>
      </c>
      <c r="O546" s="6" t="s">
        <v>49</v>
      </c>
    </row>
    <row r="547" spans="1:15" ht="27" x14ac:dyDescent="0.15">
      <c r="A547" s="19">
        <v>40382</v>
      </c>
      <c r="B547" s="19"/>
      <c r="C547" s="27">
        <f t="shared" si="43"/>
        <v>540382</v>
      </c>
      <c r="D547" t="s">
        <v>1112</v>
      </c>
      <c r="E547">
        <v>1</v>
      </c>
      <c r="F547" s="25" t="s">
        <v>555</v>
      </c>
      <c r="G547" s="25" t="str">
        <f>VLOOKUP(A547,[1]Sheet1!$A$6:$F$343,6,FALSE)</f>
        <v>skill_linshi_3</v>
      </c>
      <c r="H547" s="25">
        <v>1</v>
      </c>
      <c r="I547" s="25">
        <v>2</v>
      </c>
      <c r="J547" s="25"/>
      <c r="K547" s="25">
        <v>2</v>
      </c>
      <c r="L547" s="25">
        <v>1</v>
      </c>
      <c r="M547" s="25"/>
      <c r="N547" s="29" t="s">
        <v>52</v>
      </c>
      <c r="O547" s="6" t="s">
        <v>49</v>
      </c>
    </row>
    <row r="548" spans="1:15" ht="27" x14ac:dyDescent="0.15">
      <c r="A548" s="19">
        <v>40383</v>
      </c>
      <c r="B548" s="19"/>
      <c r="C548" s="27">
        <f t="shared" si="43"/>
        <v>540383</v>
      </c>
      <c r="D548" s="47" t="s">
        <v>1057</v>
      </c>
      <c r="E548">
        <v>1</v>
      </c>
      <c r="F548" s="25" t="s">
        <v>557</v>
      </c>
      <c r="G548" s="25" t="str">
        <f>VLOOKUP(A548,[1]Sheet1!$A$6:$F$343,6,FALSE)</f>
        <v>skill_linshi_11</v>
      </c>
      <c r="H548" s="25">
        <v>0</v>
      </c>
      <c r="I548" s="25">
        <v>0</v>
      </c>
      <c r="J548" s="25"/>
      <c r="K548" s="25">
        <v>5</v>
      </c>
      <c r="L548" s="25">
        <v>0</v>
      </c>
      <c r="M548" s="25"/>
      <c r="N548" s="29" t="s">
        <v>110</v>
      </c>
      <c r="O548" s="6" t="s">
        <v>49</v>
      </c>
    </row>
    <row r="549" spans="1:15" ht="27" x14ac:dyDescent="0.15">
      <c r="A549" s="19">
        <v>40384</v>
      </c>
      <c r="B549" s="19"/>
      <c r="C549" s="27">
        <f t="shared" si="43"/>
        <v>540384</v>
      </c>
      <c r="D549" s="27" t="s">
        <v>1113</v>
      </c>
      <c r="E549">
        <v>1</v>
      </c>
      <c r="F549" s="25" t="s">
        <v>559</v>
      </c>
      <c r="G549" s="25" t="str">
        <f>VLOOKUP(A549,[1]Sheet1!$A$6:$F$343,6,FALSE)</f>
        <v>skill_linshi_4</v>
      </c>
      <c r="H549" s="25">
        <v>1</v>
      </c>
      <c r="I549" s="8">
        <v>3</v>
      </c>
      <c r="J549" s="8"/>
      <c r="K549" s="25">
        <v>1</v>
      </c>
      <c r="L549" s="25">
        <v>1</v>
      </c>
      <c r="M549" s="25"/>
      <c r="N549" s="58" t="s">
        <v>1080</v>
      </c>
      <c r="O549" s="6" t="s">
        <v>49</v>
      </c>
    </row>
    <row r="550" spans="1:15" x14ac:dyDescent="0.15">
      <c r="A550" s="19">
        <v>40385</v>
      </c>
      <c r="B550" s="19"/>
      <c r="C550" s="27">
        <f t="shared" si="43"/>
        <v>540385</v>
      </c>
      <c r="D550" s="27" t="s">
        <v>1114</v>
      </c>
      <c r="E550">
        <v>1</v>
      </c>
      <c r="F550" s="25" t="s">
        <v>1278</v>
      </c>
      <c r="G550" s="25"/>
      <c r="H550" s="25">
        <v>1</v>
      </c>
      <c r="I550" s="25">
        <v>0</v>
      </c>
      <c r="J550" s="25"/>
      <c r="K550" s="25">
        <v>5</v>
      </c>
      <c r="L550" s="25">
        <v>1</v>
      </c>
      <c r="M550" s="25"/>
      <c r="N550" s="58" t="s">
        <v>1082</v>
      </c>
      <c r="O550" s="6" t="s">
        <v>49</v>
      </c>
    </row>
    <row r="551" spans="1:15" x14ac:dyDescent="0.15">
      <c r="A551" s="19">
        <v>40386</v>
      </c>
      <c r="B551" s="19"/>
      <c r="C551" s="27">
        <f t="shared" si="43"/>
        <v>540386</v>
      </c>
      <c r="D551" s="47" t="s">
        <v>1084</v>
      </c>
      <c r="E551">
        <v>0</v>
      </c>
      <c r="F551" s="25"/>
      <c r="G551" s="25"/>
      <c r="H551" s="25">
        <v>0</v>
      </c>
      <c r="I551" s="25">
        <v>0</v>
      </c>
      <c r="J551" s="25"/>
      <c r="K551" s="25">
        <v>5</v>
      </c>
      <c r="L551" s="25">
        <v>0</v>
      </c>
      <c r="M551" s="25"/>
      <c r="N551" s="58" t="s">
        <v>1081</v>
      </c>
      <c r="O551" s="6" t="s">
        <v>49</v>
      </c>
    </row>
    <row r="552" spans="1:15" x14ac:dyDescent="0.15">
      <c r="A552" s="19">
        <v>40387</v>
      </c>
      <c r="B552" s="19"/>
      <c r="C552" s="27">
        <f t="shared" si="43"/>
        <v>540387</v>
      </c>
      <c r="D552" s="27" t="s">
        <v>1115</v>
      </c>
      <c r="E552">
        <v>1</v>
      </c>
      <c r="F552" s="25" t="s">
        <v>1279</v>
      </c>
      <c r="G552" s="25"/>
      <c r="H552" s="25">
        <v>0</v>
      </c>
      <c r="I552" s="25">
        <v>4</v>
      </c>
      <c r="J552" s="25"/>
      <c r="K552" s="25">
        <v>0</v>
      </c>
      <c r="L552" s="25">
        <v>0</v>
      </c>
      <c r="M552" s="25"/>
      <c r="N552" s="58" t="s">
        <v>1085</v>
      </c>
      <c r="O552" s="6" t="s">
        <v>49</v>
      </c>
    </row>
    <row r="553" spans="1:15" ht="27" x14ac:dyDescent="0.15">
      <c r="A553" s="19">
        <v>40391</v>
      </c>
      <c r="B553" s="19"/>
      <c r="C553" s="27">
        <f t="shared" si="43"/>
        <v>540391</v>
      </c>
      <c r="D553" s="27" t="s">
        <v>46</v>
      </c>
      <c r="E553">
        <v>0</v>
      </c>
      <c r="F553" s="25" t="s">
        <v>560</v>
      </c>
      <c r="G553" s="25" t="str">
        <f>VLOOKUP(A553,[1]Sheet1!$A$6:$F$343,6,FALSE)</f>
        <v>skill_linshi_10</v>
      </c>
      <c r="H553" s="25">
        <v>1</v>
      </c>
      <c r="I553" s="25">
        <v>1</v>
      </c>
      <c r="J553" s="25"/>
      <c r="K553" s="25">
        <v>9</v>
      </c>
      <c r="L553" s="25">
        <v>1</v>
      </c>
      <c r="M553" s="25"/>
      <c r="N553" s="29" t="s">
        <v>48</v>
      </c>
      <c r="O553" s="6" t="s">
        <v>49</v>
      </c>
    </row>
    <row r="554" spans="1:15" ht="27" x14ac:dyDescent="0.15">
      <c r="A554" s="19">
        <v>40392</v>
      </c>
      <c r="B554" s="19"/>
      <c r="C554" s="27">
        <f t="shared" si="43"/>
        <v>540392</v>
      </c>
      <c r="D554" s="60" t="s">
        <v>1104</v>
      </c>
      <c r="E554">
        <v>1</v>
      </c>
      <c r="F554" s="25" t="s">
        <v>561</v>
      </c>
      <c r="G554" s="25" t="str">
        <f>VLOOKUP(A554,[1]Sheet1!$A$6:$F$343,6,FALSE)</f>
        <v>skill_linshi_3</v>
      </c>
      <c r="H554" s="25">
        <v>1</v>
      </c>
      <c r="I554" s="25">
        <v>2</v>
      </c>
      <c r="J554" s="25"/>
      <c r="K554" s="25">
        <v>2</v>
      </c>
      <c r="L554" s="25">
        <v>1</v>
      </c>
      <c r="M554" s="25"/>
      <c r="N554" s="29" t="s">
        <v>52</v>
      </c>
      <c r="O554" s="6" t="s">
        <v>49</v>
      </c>
    </row>
    <row r="555" spans="1:15" ht="27" x14ac:dyDescent="0.15">
      <c r="A555" s="19">
        <v>40393</v>
      </c>
      <c r="B555" s="19"/>
      <c r="C555" s="27">
        <f t="shared" si="43"/>
        <v>540393</v>
      </c>
      <c r="D555" s="47" t="s">
        <v>1059</v>
      </c>
      <c r="E555">
        <v>1</v>
      </c>
      <c r="F555" s="25" t="s">
        <v>562</v>
      </c>
      <c r="G555" s="25" t="str">
        <f>VLOOKUP(A555,[1]Sheet1!$A$6:$F$343,6,FALSE)</f>
        <v>skill_linshi_11</v>
      </c>
      <c r="H555" s="25">
        <v>0</v>
      </c>
      <c r="I555" s="25">
        <v>0</v>
      </c>
      <c r="J555" s="25"/>
      <c r="K555" s="25">
        <v>5</v>
      </c>
      <c r="L555" s="25">
        <v>0</v>
      </c>
      <c r="M555" s="25"/>
      <c r="N555" s="29" t="s">
        <v>110</v>
      </c>
      <c r="O555" s="6" t="s">
        <v>49</v>
      </c>
    </row>
    <row r="556" spans="1:15" ht="27" x14ac:dyDescent="0.15">
      <c r="A556" s="19">
        <v>40394</v>
      </c>
      <c r="B556" s="19"/>
      <c r="C556" s="27">
        <f t="shared" si="43"/>
        <v>540394</v>
      </c>
      <c r="D556" s="27" t="s">
        <v>1105</v>
      </c>
      <c r="E556">
        <v>1</v>
      </c>
      <c r="F556" s="25" t="s">
        <v>563</v>
      </c>
      <c r="G556" s="25" t="str">
        <f>VLOOKUP(A556,[1]Sheet1!$A$6:$F$343,6,FALSE)</f>
        <v>skill_linshi_4</v>
      </c>
      <c r="H556" s="25">
        <v>1</v>
      </c>
      <c r="I556" s="8">
        <v>3</v>
      </c>
      <c r="J556" s="8"/>
      <c r="K556" s="25">
        <v>1</v>
      </c>
      <c r="L556" s="25">
        <v>1</v>
      </c>
      <c r="M556" s="25"/>
      <c r="N556" s="58" t="s">
        <v>1080</v>
      </c>
      <c r="O556" s="6" t="s">
        <v>49</v>
      </c>
    </row>
    <row r="557" spans="1:15" x14ac:dyDescent="0.15">
      <c r="A557" s="19">
        <v>40395</v>
      </c>
      <c r="B557" s="19"/>
      <c r="C557" s="27">
        <f t="shared" si="43"/>
        <v>540395</v>
      </c>
      <c r="D557" s="27" t="s">
        <v>1106</v>
      </c>
      <c r="E557">
        <v>1</v>
      </c>
      <c r="F557" s="25" t="s">
        <v>560</v>
      </c>
      <c r="G557" s="25"/>
      <c r="H557" s="25">
        <v>1</v>
      </c>
      <c r="I557" s="25">
        <v>0</v>
      </c>
      <c r="J557" s="25"/>
      <c r="K557" s="25">
        <v>5</v>
      </c>
      <c r="L557" s="25">
        <v>1</v>
      </c>
      <c r="M557" s="25"/>
      <c r="N557" s="58" t="s">
        <v>1082</v>
      </c>
      <c r="O557" s="6" t="s">
        <v>49</v>
      </c>
    </row>
    <row r="558" spans="1:15" x14ac:dyDescent="0.15">
      <c r="A558" s="19">
        <v>40396</v>
      </c>
      <c r="B558" s="19"/>
      <c r="C558" s="27">
        <f t="shared" si="43"/>
        <v>540396</v>
      </c>
      <c r="D558" s="47" t="s">
        <v>1084</v>
      </c>
      <c r="E558">
        <v>0</v>
      </c>
      <c r="F558" s="25"/>
      <c r="G558" s="25"/>
      <c r="H558" s="25">
        <v>0</v>
      </c>
      <c r="I558" s="25">
        <v>0</v>
      </c>
      <c r="J558" s="25"/>
      <c r="K558" s="25">
        <v>5</v>
      </c>
      <c r="L558" s="25">
        <v>0</v>
      </c>
      <c r="M558" s="25"/>
      <c r="N558" s="58" t="s">
        <v>1081</v>
      </c>
      <c r="O558" s="6" t="s">
        <v>49</v>
      </c>
    </row>
    <row r="559" spans="1:15" x14ac:dyDescent="0.15">
      <c r="A559" s="19">
        <v>40397</v>
      </c>
      <c r="B559" s="19"/>
      <c r="C559" s="27">
        <f t="shared" si="43"/>
        <v>540397</v>
      </c>
      <c r="D559" s="27" t="s">
        <v>1107</v>
      </c>
      <c r="E559">
        <v>1</v>
      </c>
      <c r="F559" s="25" t="s">
        <v>1280</v>
      </c>
      <c r="G559" s="25"/>
      <c r="H559" s="25">
        <v>0</v>
      </c>
      <c r="I559" s="25">
        <v>4</v>
      </c>
      <c r="J559" s="25"/>
      <c r="K559" s="25">
        <v>0</v>
      </c>
      <c r="L559" s="25">
        <v>0</v>
      </c>
      <c r="M559" s="25"/>
      <c r="N559" s="58" t="s">
        <v>1085</v>
      </c>
      <c r="O559" s="6" t="s">
        <v>49</v>
      </c>
    </row>
    <row r="560" spans="1:15" ht="27" x14ac:dyDescent="0.15">
      <c r="A560" s="19">
        <v>40401</v>
      </c>
      <c r="B560" s="19"/>
      <c r="C560" s="27">
        <f t="shared" si="43"/>
        <v>540401</v>
      </c>
      <c r="D560" s="27" t="s">
        <v>46</v>
      </c>
      <c r="E560">
        <v>0</v>
      </c>
      <c r="F560" s="25" t="s">
        <v>564</v>
      </c>
      <c r="G560" s="25" t="str">
        <f>VLOOKUP(A560,[1]Sheet1!$A$6:$F$343,6,FALSE)</f>
        <v>skill_linshi_10</v>
      </c>
      <c r="H560" s="25">
        <v>1</v>
      </c>
      <c r="I560" s="25">
        <v>1</v>
      </c>
      <c r="J560" s="25"/>
      <c r="K560" s="25">
        <v>9</v>
      </c>
      <c r="L560" s="25">
        <v>1</v>
      </c>
      <c r="M560" s="25"/>
      <c r="N560" s="29" t="s">
        <v>48</v>
      </c>
      <c r="O560" s="6" t="s">
        <v>49</v>
      </c>
    </row>
    <row r="561" spans="1:15" ht="27" x14ac:dyDescent="0.15">
      <c r="A561" s="19">
        <v>40402</v>
      </c>
      <c r="B561" s="19"/>
      <c r="C561" s="27">
        <f t="shared" si="43"/>
        <v>540402</v>
      </c>
      <c r="D561" s="27" t="s">
        <v>1137</v>
      </c>
      <c r="E561">
        <v>1</v>
      </c>
      <c r="F561" s="25" t="s">
        <v>566</v>
      </c>
      <c r="G561" s="25" t="str">
        <f>VLOOKUP(A561,[1]Sheet1!$A$6:$F$343,6,FALSE)</f>
        <v>skill_linshi_3</v>
      </c>
      <c r="H561" s="25">
        <v>1</v>
      </c>
      <c r="I561" s="25">
        <v>2</v>
      </c>
      <c r="J561" s="25"/>
      <c r="K561" s="25">
        <v>2</v>
      </c>
      <c r="L561" s="25">
        <v>1</v>
      </c>
      <c r="M561" s="25"/>
      <c r="N561" s="29" t="s">
        <v>52</v>
      </c>
      <c r="O561" s="6" t="s">
        <v>49</v>
      </c>
    </row>
    <row r="562" spans="1:15" ht="27" x14ac:dyDescent="0.15">
      <c r="A562" s="19">
        <v>40403</v>
      </c>
      <c r="B562" s="19"/>
      <c r="C562" s="27">
        <f t="shared" si="43"/>
        <v>540403</v>
      </c>
      <c r="D562" s="47" t="s">
        <v>1160</v>
      </c>
      <c r="E562">
        <v>1</v>
      </c>
      <c r="F562" s="25" t="s">
        <v>568</v>
      </c>
      <c r="G562" s="25" t="str">
        <f>VLOOKUP(A562,[1]Sheet1!$A$6:$F$343,6,FALSE)</f>
        <v>skill_linshi_11</v>
      </c>
      <c r="H562" s="25">
        <v>0</v>
      </c>
      <c r="I562" s="25">
        <v>0</v>
      </c>
      <c r="J562" s="25"/>
      <c r="K562" s="25">
        <v>5</v>
      </c>
      <c r="L562" s="25">
        <v>0</v>
      </c>
      <c r="M562" s="25"/>
      <c r="N562" s="29" t="s">
        <v>110</v>
      </c>
      <c r="O562" s="6" t="s">
        <v>49</v>
      </c>
    </row>
    <row r="563" spans="1:15" ht="27" x14ac:dyDescent="0.15">
      <c r="A563" s="19">
        <v>40404</v>
      </c>
      <c r="B563" s="19"/>
      <c r="C563" s="27">
        <f t="shared" si="43"/>
        <v>540404</v>
      </c>
      <c r="D563" s="27" t="s">
        <v>1138</v>
      </c>
      <c r="E563">
        <v>1</v>
      </c>
      <c r="F563" s="25" t="s">
        <v>570</v>
      </c>
      <c r="G563" s="25" t="str">
        <f>VLOOKUP(A563,[1]Sheet1!$A$6:$F$343,6,FALSE)</f>
        <v>skill_linshi_4</v>
      </c>
      <c r="H563" s="25">
        <v>1</v>
      </c>
      <c r="I563" s="8">
        <v>3</v>
      </c>
      <c r="J563" s="8"/>
      <c r="K563" s="25">
        <v>1</v>
      </c>
      <c r="L563" s="25">
        <v>1</v>
      </c>
      <c r="M563" s="25"/>
      <c r="N563" s="58" t="s">
        <v>1080</v>
      </c>
      <c r="O563" s="6" t="s">
        <v>49</v>
      </c>
    </row>
    <row r="564" spans="1:15" x14ac:dyDescent="0.15">
      <c r="A564" s="19">
        <v>40405</v>
      </c>
      <c r="B564" s="19"/>
      <c r="C564" s="27">
        <f t="shared" si="43"/>
        <v>540405</v>
      </c>
      <c r="D564" s="27" t="s">
        <v>1140</v>
      </c>
      <c r="E564">
        <v>1</v>
      </c>
      <c r="F564" s="25" t="s">
        <v>564</v>
      </c>
      <c r="G564" s="25"/>
      <c r="H564" s="25">
        <v>1</v>
      </c>
      <c r="I564" s="25">
        <v>0</v>
      </c>
      <c r="J564" s="25"/>
      <c r="K564" s="25">
        <v>5</v>
      </c>
      <c r="L564" s="25">
        <v>1</v>
      </c>
      <c r="M564" s="25"/>
      <c r="N564" s="58" t="s">
        <v>1082</v>
      </c>
      <c r="O564" s="6" t="s">
        <v>49</v>
      </c>
    </row>
    <row r="565" spans="1:15" x14ac:dyDescent="0.15">
      <c r="A565" s="19">
        <v>40406</v>
      </c>
      <c r="B565" s="19"/>
      <c r="C565" s="27">
        <f t="shared" si="43"/>
        <v>540406</v>
      </c>
      <c r="D565" s="47" t="s">
        <v>1163</v>
      </c>
      <c r="E565">
        <v>0</v>
      </c>
      <c r="F565" s="25" t="s">
        <v>564</v>
      </c>
      <c r="G565" s="25"/>
      <c r="H565" s="25">
        <v>0</v>
      </c>
      <c r="I565" s="25">
        <v>0</v>
      </c>
      <c r="J565" s="25"/>
      <c r="K565" s="25">
        <v>5</v>
      </c>
      <c r="L565" s="25">
        <v>0</v>
      </c>
      <c r="M565" s="25"/>
      <c r="N565" s="58" t="s">
        <v>1081</v>
      </c>
      <c r="O565" s="6" t="s">
        <v>49</v>
      </c>
    </row>
    <row r="566" spans="1:15" x14ac:dyDescent="0.15">
      <c r="A566" s="19">
        <v>40407</v>
      </c>
      <c r="B566" s="19"/>
      <c r="C566" s="27">
        <f t="shared" si="43"/>
        <v>540407</v>
      </c>
      <c r="D566" s="27" t="s">
        <v>1141</v>
      </c>
      <c r="E566">
        <v>1</v>
      </c>
      <c r="F566" s="25" t="s">
        <v>1281</v>
      </c>
      <c r="G566" s="25"/>
      <c r="H566" s="25">
        <v>1</v>
      </c>
      <c r="I566" s="25">
        <v>4</v>
      </c>
      <c r="J566" s="25"/>
      <c r="K566" s="25">
        <v>5</v>
      </c>
      <c r="L566" s="25">
        <v>1</v>
      </c>
      <c r="M566" s="25"/>
      <c r="N566" s="58" t="s">
        <v>1085</v>
      </c>
      <c r="O566" s="6" t="s">
        <v>49</v>
      </c>
    </row>
    <row r="567" spans="1:15" x14ac:dyDescent="0.15">
      <c r="A567" s="19">
        <v>40411</v>
      </c>
      <c r="B567" s="19"/>
      <c r="C567" s="27">
        <f t="shared" ref="C567:C577" si="48">A567+500000</f>
        <v>540411</v>
      </c>
      <c r="D567" s="27" t="s">
        <v>46</v>
      </c>
      <c r="E567">
        <v>1</v>
      </c>
      <c r="F567" s="25" t="s">
        <v>564</v>
      </c>
      <c r="G567" s="25" t="e">
        <f>VLOOKUP(A567,[1]Sheet1!$A$6:$F$343,6,FALSE)</f>
        <v>#N/A</v>
      </c>
      <c r="H567" s="25">
        <v>1</v>
      </c>
      <c r="I567" s="25">
        <v>1</v>
      </c>
      <c r="J567" s="25"/>
      <c r="K567" s="25">
        <v>9</v>
      </c>
      <c r="L567" s="25">
        <v>1</v>
      </c>
      <c r="M567" s="25"/>
      <c r="N567" s="29" t="s">
        <v>48</v>
      </c>
      <c r="O567" s="6" t="s">
        <v>49</v>
      </c>
    </row>
    <row r="568" spans="1:15" x14ac:dyDescent="0.15">
      <c r="A568" s="19">
        <v>40412</v>
      </c>
      <c r="B568" s="19"/>
      <c r="C568" s="27">
        <f t="shared" si="48"/>
        <v>540412</v>
      </c>
      <c r="D568" s="27" t="s">
        <v>565</v>
      </c>
      <c r="E568">
        <v>1</v>
      </c>
      <c r="F568" s="25" t="s">
        <v>566</v>
      </c>
      <c r="G568" s="25" t="e">
        <f>VLOOKUP(A568,[1]Sheet1!$A$6:$F$343,6,FALSE)</f>
        <v>#N/A</v>
      </c>
      <c r="H568" s="25">
        <v>1</v>
      </c>
      <c r="I568" s="25">
        <v>2</v>
      </c>
      <c r="J568" s="25"/>
      <c r="K568" s="25">
        <v>2</v>
      </c>
      <c r="L568" s="25">
        <v>1</v>
      </c>
      <c r="M568" s="25"/>
      <c r="N568" s="29" t="s">
        <v>52</v>
      </c>
      <c r="O568" s="6" t="s">
        <v>49</v>
      </c>
    </row>
    <row r="569" spans="1:15" x14ac:dyDescent="0.15">
      <c r="A569" s="19">
        <v>40413</v>
      </c>
      <c r="B569" s="19"/>
      <c r="C569" s="27">
        <f t="shared" si="48"/>
        <v>540413</v>
      </c>
      <c r="D569" s="27" t="s">
        <v>567</v>
      </c>
      <c r="E569">
        <v>1</v>
      </c>
      <c r="F569" s="25" t="s">
        <v>568</v>
      </c>
      <c r="G569" s="25" t="e">
        <f>VLOOKUP(A569,[1]Sheet1!$A$6:$F$343,6,FALSE)</f>
        <v>#N/A</v>
      </c>
      <c r="H569" s="25">
        <v>1</v>
      </c>
      <c r="I569" s="25">
        <v>0</v>
      </c>
      <c r="J569" s="25"/>
      <c r="K569" s="25">
        <v>5</v>
      </c>
      <c r="L569" s="25">
        <v>1</v>
      </c>
      <c r="M569" s="25"/>
      <c r="N569" s="29" t="s">
        <v>110</v>
      </c>
      <c r="O569" s="6" t="s">
        <v>49</v>
      </c>
    </row>
    <row r="570" spans="1:15" x14ac:dyDescent="0.15">
      <c r="A570" s="19">
        <v>40414</v>
      </c>
      <c r="B570" s="19"/>
      <c r="C570" s="27">
        <f t="shared" si="48"/>
        <v>540414</v>
      </c>
      <c r="D570" s="27" t="s">
        <v>569</v>
      </c>
      <c r="E570">
        <v>1</v>
      </c>
      <c r="F570" s="25" t="s">
        <v>570</v>
      </c>
      <c r="G570" s="25" t="e">
        <f>VLOOKUP(A570,[1]Sheet1!$A$6:$F$343,6,FALSE)</f>
        <v>#N/A</v>
      </c>
      <c r="H570" s="25">
        <v>1</v>
      </c>
      <c r="I570" s="25">
        <v>0</v>
      </c>
      <c r="J570" s="25"/>
      <c r="K570" s="25">
        <v>5</v>
      </c>
      <c r="L570" s="25">
        <v>1</v>
      </c>
      <c r="M570" s="25"/>
      <c r="N570" s="29" t="s">
        <v>110</v>
      </c>
      <c r="O570" s="6" t="s">
        <v>49</v>
      </c>
    </row>
    <row r="571" spans="1:15" x14ac:dyDescent="0.15">
      <c r="A571" s="19">
        <v>40421</v>
      </c>
      <c r="B571" s="19"/>
      <c r="C571" s="27">
        <f t="shared" si="48"/>
        <v>540421</v>
      </c>
      <c r="D571" s="27" t="s">
        <v>46</v>
      </c>
      <c r="E571">
        <v>0</v>
      </c>
      <c r="F571" s="25" t="s">
        <v>564</v>
      </c>
      <c r="G571" s="25" t="e">
        <f>VLOOKUP(A571,[1]Sheet1!$A$6:$F$343,6,FALSE)</f>
        <v>#N/A</v>
      </c>
      <c r="H571" s="25">
        <v>1</v>
      </c>
      <c r="I571" s="25">
        <v>1</v>
      </c>
      <c r="J571" s="25"/>
      <c r="K571" s="25">
        <v>9</v>
      </c>
      <c r="L571" s="25">
        <v>1</v>
      </c>
      <c r="M571" s="25"/>
      <c r="N571" s="29" t="s">
        <v>48</v>
      </c>
      <c r="O571" s="6" t="s">
        <v>49</v>
      </c>
    </row>
    <row r="572" spans="1:15" x14ac:dyDescent="0.15">
      <c r="A572" s="19">
        <v>40422</v>
      </c>
      <c r="B572" s="19"/>
      <c r="C572" s="27">
        <f t="shared" si="48"/>
        <v>540422</v>
      </c>
      <c r="D572" s="27" t="s">
        <v>1137</v>
      </c>
      <c r="E572">
        <v>1</v>
      </c>
      <c r="F572" s="25" t="s">
        <v>566</v>
      </c>
      <c r="G572" s="25" t="e">
        <f>VLOOKUP(A572,[1]Sheet1!$A$6:$F$343,6,FALSE)</f>
        <v>#N/A</v>
      </c>
      <c r="H572" s="25">
        <v>1</v>
      </c>
      <c r="I572" s="25">
        <v>2</v>
      </c>
      <c r="J572" s="25"/>
      <c r="K572" s="25">
        <v>2</v>
      </c>
      <c r="L572" s="25">
        <v>1</v>
      </c>
      <c r="M572" s="25"/>
      <c r="N572" s="29" t="s">
        <v>52</v>
      </c>
      <c r="O572" s="6" t="s">
        <v>49</v>
      </c>
    </row>
    <row r="573" spans="1:15" x14ac:dyDescent="0.15">
      <c r="A573" s="19">
        <v>40423</v>
      </c>
      <c r="B573" s="19"/>
      <c r="C573" s="27">
        <f t="shared" si="48"/>
        <v>540423</v>
      </c>
      <c r="D573" s="47" t="s">
        <v>1139</v>
      </c>
      <c r="E573">
        <v>1</v>
      </c>
      <c r="F573" s="25" t="s">
        <v>568</v>
      </c>
      <c r="G573" s="25" t="e">
        <f>VLOOKUP(A573,[1]Sheet1!$A$6:$F$343,6,FALSE)</f>
        <v>#N/A</v>
      </c>
      <c r="H573" s="25">
        <v>0</v>
      </c>
      <c r="I573" s="25">
        <v>0</v>
      </c>
      <c r="J573" s="25"/>
      <c r="K573" s="25">
        <v>5</v>
      </c>
      <c r="L573" s="25">
        <v>0</v>
      </c>
      <c r="M573" s="25"/>
      <c r="N573" s="29" t="s">
        <v>110</v>
      </c>
      <c r="O573" s="6" t="s">
        <v>49</v>
      </c>
    </row>
    <row r="574" spans="1:15" x14ac:dyDescent="0.15">
      <c r="A574" s="19">
        <v>40424</v>
      </c>
      <c r="B574" s="19"/>
      <c r="C574" s="27">
        <f t="shared" si="48"/>
        <v>540424</v>
      </c>
      <c r="D574" s="27" t="s">
        <v>1138</v>
      </c>
      <c r="E574">
        <v>1</v>
      </c>
      <c r="F574" s="25" t="s">
        <v>570</v>
      </c>
      <c r="G574" s="25" t="e">
        <f>VLOOKUP(A574,[1]Sheet1!$A$6:$F$343,6,FALSE)</f>
        <v>#N/A</v>
      </c>
      <c r="H574" s="25">
        <v>0</v>
      </c>
      <c r="I574" s="8">
        <v>3</v>
      </c>
      <c r="J574" s="8"/>
      <c r="K574" s="25">
        <v>1</v>
      </c>
      <c r="L574" s="25">
        <v>0</v>
      </c>
      <c r="M574" s="25"/>
      <c r="N574" s="58" t="s">
        <v>1080</v>
      </c>
      <c r="O574" s="6" t="s">
        <v>49</v>
      </c>
    </row>
    <row r="575" spans="1:15" x14ac:dyDescent="0.15">
      <c r="A575" s="19">
        <v>50011</v>
      </c>
      <c r="B575" s="19"/>
      <c r="C575" s="27">
        <f t="shared" si="48"/>
        <v>550011</v>
      </c>
      <c r="D575" s="27" t="s">
        <v>46</v>
      </c>
      <c r="E575">
        <v>0</v>
      </c>
      <c r="F575" s="25" t="s">
        <v>564</v>
      </c>
      <c r="G575" s="25" t="e">
        <f>VLOOKUP(A575,[1]Sheet1!$A$6:$F$343,6,FALSE)</f>
        <v>#N/A</v>
      </c>
      <c r="H575" s="25">
        <v>1</v>
      </c>
      <c r="I575" s="25">
        <v>1</v>
      </c>
      <c r="J575" s="25"/>
      <c r="K575" s="25">
        <v>9</v>
      </c>
      <c r="L575" s="25">
        <v>1</v>
      </c>
      <c r="M575" s="25"/>
      <c r="N575" s="29" t="s">
        <v>48</v>
      </c>
      <c r="O575" s="6" t="s">
        <v>49</v>
      </c>
    </row>
    <row r="576" spans="1:15" x14ac:dyDescent="0.15">
      <c r="A576" s="19">
        <v>50012</v>
      </c>
      <c r="B576" s="19"/>
      <c r="C576" s="27">
        <f t="shared" si="48"/>
        <v>550012</v>
      </c>
      <c r="D576" s="27" t="s">
        <v>1137</v>
      </c>
      <c r="E576">
        <v>0</v>
      </c>
      <c r="F576" s="25" t="s">
        <v>566</v>
      </c>
      <c r="G576" s="25" t="e">
        <f>VLOOKUP(A576,[1]Sheet1!$A$6:$F$343,6,FALSE)</f>
        <v>#N/A</v>
      </c>
      <c r="H576" s="25">
        <v>1</v>
      </c>
      <c r="I576" s="25">
        <v>2</v>
      </c>
      <c r="J576" s="25"/>
      <c r="K576" s="25">
        <v>2</v>
      </c>
      <c r="L576" s="25">
        <v>1</v>
      </c>
      <c r="M576" s="25"/>
      <c r="N576" s="29" t="s">
        <v>52</v>
      </c>
      <c r="O576" s="6" t="s">
        <v>49</v>
      </c>
    </row>
    <row r="577" spans="1:15" x14ac:dyDescent="0.15">
      <c r="A577" s="19">
        <v>50013</v>
      </c>
      <c r="B577" s="19"/>
      <c r="C577" s="27">
        <f t="shared" si="48"/>
        <v>550013</v>
      </c>
      <c r="D577" s="27" t="s">
        <v>569</v>
      </c>
      <c r="E577">
        <v>0</v>
      </c>
      <c r="F577" s="25" t="s">
        <v>566</v>
      </c>
      <c r="G577" s="25" t="e">
        <f>VLOOKUP(A577,[1]Sheet1!$A$6:$F$343,6,FALSE)</f>
        <v>#N/A</v>
      </c>
      <c r="H577" s="25">
        <v>1</v>
      </c>
      <c r="I577" s="25">
        <v>0</v>
      </c>
      <c r="J577" s="25"/>
      <c r="K577" s="25">
        <v>5</v>
      </c>
      <c r="L577" s="25">
        <v>1</v>
      </c>
      <c r="M577" s="25"/>
      <c r="N577" s="29" t="s">
        <v>110</v>
      </c>
      <c r="O577" s="6" t="s">
        <v>49</v>
      </c>
    </row>
    <row r="578" spans="1:15" ht="27" x14ac:dyDescent="0.15">
      <c r="A578" s="19">
        <v>100011</v>
      </c>
      <c r="B578" s="19"/>
      <c r="C578" s="27">
        <f t="shared" si="43"/>
        <v>600011</v>
      </c>
      <c r="D578" s="27" t="s">
        <v>571</v>
      </c>
      <c r="E578">
        <v>0</v>
      </c>
      <c r="F578" s="25" t="s">
        <v>572</v>
      </c>
      <c r="G578" s="25" t="str">
        <f>VLOOKUP(A578,[1]Sheet1!$A$6:$F$343,6,FALSE)</f>
        <v>skill_linshi_2</v>
      </c>
      <c r="H578" s="25">
        <v>1</v>
      </c>
      <c r="I578" s="25">
        <v>1</v>
      </c>
      <c r="J578" s="25"/>
      <c r="K578" s="25">
        <v>8</v>
      </c>
      <c r="L578" s="25">
        <v>1</v>
      </c>
      <c r="M578" s="25"/>
      <c r="N578" s="25" t="s">
        <v>573</v>
      </c>
      <c r="O578" s="6" t="s">
        <v>49</v>
      </c>
    </row>
    <row r="579" spans="1:15" ht="27" x14ac:dyDescent="0.15">
      <c r="A579" s="19">
        <v>100012</v>
      </c>
      <c r="B579" s="19"/>
      <c r="C579" s="27">
        <f t="shared" si="43"/>
        <v>600012</v>
      </c>
      <c r="D579" s="27" t="s">
        <v>574</v>
      </c>
      <c r="E579">
        <v>0</v>
      </c>
      <c r="F579" s="25" t="s">
        <v>572</v>
      </c>
      <c r="G579" s="25" t="str">
        <f>VLOOKUP(A579,[1]Sheet1!$A$6:$F$343,6,FALSE)</f>
        <v>skill_linshi_2</v>
      </c>
      <c r="H579" s="25">
        <v>1</v>
      </c>
      <c r="I579" s="25">
        <v>1</v>
      </c>
      <c r="J579" s="25"/>
      <c r="K579" s="25">
        <v>8</v>
      </c>
      <c r="L579" s="25">
        <v>1</v>
      </c>
      <c r="M579" s="25"/>
      <c r="N579" s="25" t="s">
        <v>573</v>
      </c>
      <c r="O579" s="6" t="s">
        <v>49</v>
      </c>
    </row>
    <row r="580" spans="1:15" x14ac:dyDescent="0.15">
      <c r="A580" s="19">
        <v>100013</v>
      </c>
      <c r="B580" s="19"/>
      <c r="C580" s="27">
        <f t="shared" ref="C580" si="49">A580+500000</f>
        <v>600013</v>
      </c>
      <c r="D580" s="18" t="s">
        <v>575</v>
      </c>
      <c r="E580">
        <v>0</v>
      </c>
      <c r="F580" s="25" t="s">
        <v>572</v>
      </c>
      <c r="G580" s="25" t="e">
        <f>VLOOKUP(A580,[1]Sheet1!$A$6:$F$343,6,FALSE)</f>
        <v>#N/A</v>
      </c>
      <c r="H580" s="25">
        <v>1</v>
      </c>
      <c r="I580" s="25">
        <v>0</v>
      </c>
      <c r="J580" s="25"/>
      <c r="K580" s="25">
        <v>5</v>
      </c>
      <c r="L580" s="25">
        <v>1</v>
      </c>
      <c r="M580" s="25"/>
      <c r="N580" s="25" t="s">
        <v>573</v>
      </c>
      <c r="O580" s="6" t="s">
        <v>49</v>
      </c>
    </row>
    <row r="581" spans="1:15" x14ac:dyDescent="0.15">
      <c r="A581" s="19">
        <v>100014</v>
      </c>
      <c r="B581" s="19"/>
      <c r="C581" s="27">
        <v>600011</v>
      </c>
      <c r="D581" s="27" t="s">
        <v>571</v>
      </c>
      <c r="E581">
        <v>0</v>
      </c>
      <c r="F581" s="25" t="s">
        <v>572</v>
      </c>
      <c r="G581" s="25" t="e">
        <f>VLOOKUP(A581,[1]Sheet1!$A$6:$F$343,6,FALSE)</f>
        <v>#N/A</v>
      </c>
      <c r="H581" s="25">
        <v>1</v>
      </c>
      <c r="I581" s="25">
        <v>1</v>
      </c>
      <c r="J581" s="25"/>
      <c r="K581" s="25">
        <v>9</v>
      </c>
      <c r="L581" s="25">
        <v>1</v>
      </c>
      <c r="M581" s="25"/>
      <c r="N581" s="25" t="s">
        <v>573</v>
      </c>
      <c r="O581" s="6" t="s">
        <v>49</v>
      </c>
    </row>
    <row r="582" spans="1:15" x14ac:dyDescent="0.15">
      <c r="A582" s="19">
        <v>100015</v>
      </c>
      <c r="B582" s="19"/>
      <c r="C582" s="27">
        <f t="shared" ref="C582:C583" si="50">A582+500000</f>
        <v>600015</v>
      </c>
      <c r="D582" s="27" t="s">
        <v>574</v>
      </c>
      <c r="E582">
        <v>0</v>
      </c>
      <c r="F582" s="25" t="s">
        <v>572</v>
      </c>
      <c r="G582" s="25" t="e">
        <f>VLOOKUP(A582,[1]Sheet1!$A$6:$F$343,6,FALSE)</f>
        <v>#N/A</v>
      </c>
      <c r="H582" s="25">
        <v>1</v>
      </c>
      <c r="I582" s="25">
        <v>1</v>
      </c>
      <c r="J582" s="25"/>
      <c r="K582" s="25">
        <v>8</v>
      </c>
      <c r="L582" s="25">
        <v>1</v>
      </c>
      <c r="M582" s="25"/>
      <c r="N582" s="25" t="s">
        <v>573</v>
      </c>
      <c r="O582" s="6" t="s">
        <v>49</v>
      </c>
    </row>
    <row r="583" spans="1:15" x14ac:dyDescent="0.15">
      <c r="A583" s="19">
        <v>100016</v>
      </c>
      <c r="B583" s="19"/>
      <c r="C583" s="27">
        <f t="shared" si="50"/>
        <v>600016</v>
      </c>
      <c r="D583" s="18" t="s">
        <v>575</v>
      </c>
      <c r="E583">
        <v>0</v>
      </c>
      <c r="F583" s="25" t="s">
        <v>572</v>
      </c>
      <c r="G583" s="25" t="e">
        <f>VLOOKUP(A583,[1]Sheet1!$A$6:$F$343,6,FALSE)</f>
        <v>#N/A</v>
      </c>
      <c r="H583" s="25">
        <v>0</v>
      </c>
      <c r="I583" s="25">
        <v>0</v>
      </c>
      <c r="J583" s="25"/>
      <c r="K583" s="25">
        <v>5</v>
      </c>
      <c r="L583" s="25">
        <v>0</v>
      </c>
      <c r="M583" s="25"/>
      <c r="N583" s="25" t="s">
        <v>573</v>
      </c>
      <c r="O583" s="6" t="s">
        <v>49</v>
      </c>
    </row>
    <row r="584" spans="1:15" x14ac:dyDescent="0.15">
      <c r="A584" s="19">
        <v>100017</v>
      </c>
      <c r="B584" s="19"/>
      <c r="C584" s="27">
        <f t="shared" ref="C584:C586" si="51">A584+500000</f>
        <v>600017</v>
      </c>
      <c r="D584" s="47" t="s">
        <v>1284</v>
      </c>
      <c r="E584">
        <v>0</v>
      </c>
      <c r="F584" s="25" t="s">
        <v>572</v>
      </c>
      <c r="G584" s="25" t="e">
        <f>VLOOKUP(A584,[1]Sheet1!$A$6:$F$343,6,FALSE)</f>
        <v>#N/A</v>
      </c>
      <c r="H584" s="25">
        <v>1</v>
      </c>
      <c r="I584" s="25">
        <v>0</v>
      </c>
      <c r="J584" s="25"/>
      <c r="K584" s="25">
        <v>5</v>
      </c>
      <c r="L584" s="25">
        <v>1</v>
      </c>
      <c r="M584" s="25"/>
      <c r="N584" s="25" t="s">
        <v>573</v>
      </c>
      <c r="O584" s="6" t="s">
        <v>49</v>
      </c>
    </row>
    <row r="585" spans="1:15" x14ac:dyDescent="0.15">
      <c r="A585" s="19">
        <v>100018</v>
      </c>
      <c r="B585" s="19"/>
      <c r="C585" s="27">
        <f t="shared" si="51"/>
        <v>600018</v>
      </c>
      <c r="D585" s="47" t="s">
        <v>1284</v>
      </c>
      <c r="E585">
        <v>0</v>
      </c>
      <c r="F585" s="25" t="s">
        <v>572</v>
      </c>
      <c r="G585" s="25" t="e">
        <f>VLOOKUP(A585,[1]Sheet1!$A$6:$F$343,6,FALSE)</f>
        <v>#N/A</v>
      </c>
      <c r="H585" s="25">
        <v>0</v>
      </c>
      <c r="I585" s="25">
        <v>0</v>
      </c>
      <c r="J585" s="25"/>
      <c r="K585" s="25">
        <v>5</v>
      </c>
      <c r="L585" s="25">
        <v>0</v>
      </c>
      <c r="M585" s="25"/>
      <c r="N585" s="25" t="s">
        <v>573</v>
      </c>
      <c r="O585" s="6" t="s">
        <v>49</v>
      </c>
    </row>
    <row r="586" spans="1:15" x14ac:dyDescent="0.15">
      <c r="A586" s="19">
        <v>100019</v>
      </c>
      <c r="B586" s="19"/>
      <c r="C586" s="27">
        <f t="shared" si="51"/>
        <v>600019</v>
      </c>
      <c r="D586" s="18" t="s">
        <v>575</v>
      </c>
      <c r="E586">
        <v>0</v>
      </c>
      <c r="F586" s="25"/>
      <c r="G586" s="25"/>
      <c r="H586" s="25">
        <v>0</v>
      </c>
      <c r="I586" s="25">
        <v>0</v>
      </c>
      <c r="J586" s="25"/>
      <c r="K586" s="25">
        <v>5</v>
      </c>
      <c r="L586" s="25">
        <v>0</v>
      </c>
      <c r="M586" s="25"/>
      <c r="N586" s="25"/>
      <c r="O586" s="6"/>
    </row>
    <row r="587" spans="1:15" x14ac:dyDescent="0.15">
      <c r="A587" s="19">
        <v>100020</v>
      </c>
      <c r="B587" s="19"/>
      <c r="C587" s="27">
        <f t="shared" ref="C587" si="52">A587+500000</f>
        <v>600020</v>
      </c>
      <c r="D587" s="18" t="s">
        <v>575</v>
      </c>
      <c r="E587">
        <v>0</v>
      </c>
      <c r="F587" s="25"/>
      <c r="G587" s="25"/>
      <c r="H587" s="25">
        <v>0</v>
      </c>
      <c r="I587" s="25">
        <v>0</v>
      </c>
      <c r="J587" s="25"/>
      <c r="K587" s="25">
        <v>5</v>
      </c>
      <c r="L587" s="25">
        <v>0</v>
      </c>
      <c r="M587" s="25"/>
      <c r="N587" s="25"/>
      <c r="O587" s="6"/>
    </row>
    <row r="588" spans="1:15" x14ac:dyDescent="0.15">
      <c r="A588" s="19">
        <v>100021</v>
      </c>
      <c r="B588" s="19"/>
      <c r="C588" s="27">
        <f t="shared" ref="C588" si="53">A588+500000</f>
        <v>600021</v>
      </c>
      <c r="D588" s="18" t="s">
        <v>575</v>
      </c>
      <c r="E588">
        <v>0</v>
      </c>
      <c r="F588" s="25"/>
      <c r="G588" s="25"/>
      <c r="H588" s="25">
        <v>0</v>
      </c>
      <c r="I588" s="25">
        <v>0</v>
      </c>
      <c r="J588" s="25"/>
      <c r="K588" s="25">
        <v>5</v>
      </c>
      <c r="L588" s="25">
        <v>0</v>
      </c>
      <c r="M588" s="25"/>
      <c r="N588" s="25"/>
      <c r="O588" s="6"/>
    </row>
    <row r="589" spans="1:15" ht="27" x14ac:dyDescent="0.15">
      <c r="A589" s="2">
        <v>940351</v>
      </c>
      <c r="B589" s="19"/>
      <c r="C589" s="27">
        <v>540351</v>
      </c>
      <c r="D589" s="27" t="s">
        <v>46</v>
      </c>
      <c r="E589">
        <v>1</v>
      </c>
      <c r="F589" s="25" t="s">
        <v>537</v>
      </c>
      <c r="G589" s="25" t="s">
        <v>1048</v>
      </c>
      <c r="H589" s="25">
        <v>1</v>
      </c>
      <c r="I589" s="25">
        <v>1</v>
      </c>
      <c r="J589" s="25"/>
      <c r="K589" s="25">
        <v>9</v>
      </c>
      <c r="L589" s="25">
        <v>1</v>
      </c>
      <c r="M589" s="25"/>
      <c r="N589" s="29" t="s">
        <v>48</v>
      </c>
      <c r="O589" s="6" t="s">
        <v>49</v>
      </c>
    </row>
    <row r="590" spans="1:15" ht="27" x14ac:dyDescent="0.15">
      <c r="A590" s="2">
        <v>940352</v>
      </c>
      <c r="B590" s="19"/>
      <c r="C590" s="27">
        <v>540352</v>
      </c>
      <c r="D590" s="27" t="s">
        <v>538</v>
      </c>
      <c r="E590">
        <v>1</v>
      </c>
      <c r="F590" s="25" t="s">
        <v>539</v>
      </c>
      <c r="G590" s="25" t="s">
        <v>1049</v>
      </c>
      <c r="H590" s="25">
        <v>1</v>
      </c>
      <c r="I590" s="25">
        <v>2</v>
      </c>
      <c r="J590" s="25"/>
      <c r="K590" s="25">
        <v>2</v>
      </c>
      <c r="L590" s="25">
        <v>1</v>
      </c>
      <c r="M590" s="25"/>
      <c r="N590" s="29" t="s">
        <v>52</v>
      </c>
      <c r="O590" s="6" t="s">
        <v>49</v>
      </c>
    </row>
    <row r="591" spans="1:15" x14ac:dyDescent="0.15">
      <c r="A591" s="19">
        <v>940221</v>
      </c>
      <c r="B591" s="19"/>
      <c r="C591" s="27">
        <v>540221</v>
      </c>
      <c r="D591" s="27" t="s">
        <v>46</v>
      </c>
      <c r="E591">
        <v>1</v>
      </c>
      <c r="F591" t="s">
        <v>461</v>
      </c>
      <c r="G591" t="s">
        <v>1048</v>
      </c>
      <c r="H591" s="25">
        <v>1</v>
      </c>
      <c r="I591" s="25">
        <v>1</v>
      </c>
      <c r="J591" s="25"/>
      <c r="K591" s="25">
        <v>9</v>
      </c>
      <c r="L591" s="25">
        <v>1</v>
      </c>
      <c r="M591" s="25"/>
      <c r="N591" s="30" t="s">
        <v>48</v>
      </c>
      <c r="O591" s="31" t="s">
        <v>49</v>
      </c>
    </row>
    <row r="592" spans="1:15" x14ac:dyDescent="0.15">
      <c r="A592" s="19">
        <v>940222</v>
      </c>
      <c r="B592" s="19"/>
      <c r="C592" s="27">
        <v>540222</v>
      </c>
      <c r="D592" s="27" t="s">
        <v>462</v>
      </c>
      <c r="E592">
        <v>1</v>
      </c>
      <c r="F592" t="s">
        <v>463</v>
      </c>
      <c r="G592" t="s">
        <v>1049</v>
      </c>
      <c r="H592" s="25">
        <v>1</v>
      </c>
      <c r="I592" s="25">
        <v>2</v>
      </c>
      <c r="J592" s="25"/>
      <c r="K592" s="25">
        <v>2</v>
      </c>
      <c r="L592" s="25">
        <v>1</v>
      </c>
      <c r="M592" s="25"/>
      <c r="N592" s="30" t="s">
        <v>52</v>
      </c>
      <c r="O592" s="31" t="s">
        <v>49</v>
      </c>
    </row>
    <row r="593" spans="1:15" x14ac:dyDescent="0.15">
      <c r="A593" s="19">
        <v>940321</v>
      </c>
      <c r="B593" s="19"/>
      <c r="C593" s="27">
        <v>540321</v>
      </c>
      <c r="D593" s="27" t="s">
        <v>46</v>
      </c>
      <c r="E593">
        <v>1</v>
      </c>
      <c r="F593" t="s">
        <v>522</v>
      </c>
      <c r="G593" t="s">
        <v>1048</v>
      </c>
      <c r="H593" s="25">
        <v>1</v>
      </c>
      <c r="I593" s="25">
        <v>1</v>
      </c>
      <c r="J593" s="25"/>
      <c r="K593" s="25">
        <v>9</v>
      </c>
      <c r="L593" s="25">
        <v>1</v>
      </c>
      <c r="M593" s="25"/>
      <c r="N593" s="30" t="s">
        <v>48</v>
      </c>
      <c r="O593" s="31" t="s">
        <v>49</v>
      </c>
    </row>
    <row r="594" spans="1:15" ht="27" x14ac:dyDescent="0.15">
      <c r="A594" s="19">
        <v>940322</v>
      </c>
      <c r="B594" s="19"/>
      <c r="C594" s="27">
        <v>540322</v>
      </c>
      <c r="D594" s="27" t="s">
        <v>523</v>
      </c>
      <c r="E594">
        <v>1</v>
      </c>
      <c r="F594" s="25" t="s">
        <v>524</v>
      </c>
      <c r="G594" s="25" t="s">
        <v>1049</v>
      </c>
      <c r="H594" s="25">
        <v>1</v>
      </c>
      <c r="I594" s="25">
        <v>2</v>
      </c>
      <c r="J594" s="25"/>
      <c r="K594" s="25">
        <v>2</v>
      </c>
      <c r="L594" s="25">
        <v>1</v>
      </c>
      <c r="M594" s="25" t="b">
        <v>1</v>
      </c>
      <c r="N594" s="29" t="s">
        <v>52</v>
      </c>
      <c r="O594" s="6" t="s">
        <v>49</v>
      </c>
    </row>
    <row r="595" spans="1:15" x14ac:dyDescent="0.15">
      <c r="A595" s="19">
        <v>940324</v>
      </c>
      <c r="B595" s="19"/>
      <c r="C595" s="27">
        <v>540324</v>
      </c>
      <c r="D595" s="27" t="s">
        <v>526</v>
      </c>
      <c r="E595">
        <v>1</v>
      </c>
      <c r="F595" t="s">
        <v>527</v>
      </c>
      <c r="G595" t="s">
        <v>1050</v>
      </c>
      <c r="H595" s="25">
        <v>1</v>
      </c>
      <c r="I595" s="25">
        <v>3</v>
      </c>
      <c r="J595" s="25"/>
      <c r="K595" s="25">
        <v>1</v>
      </c>
      <c r="L595" s="25">
        <v>1</v>
      </c>
      <c r="M595" s="25" t="b">
        <v>1</v>
      </c>
      <c r="N595" s="30" t="s">
        <v>110</v>
      </c>
      <c r="O595" s="31" t="s">
        <v>49</v>
      </c>
    </row>
    <row r="596" spans="1:15" x14ac:dyDescent="0.15">
      <c r="A596" s="19">
        <v>920171</v>
      </c>
      <c r="B596" s="19"/>
      <c r="C596" s="27">
        <v>520171</v>
      </c>
      <c r="D596" s="27" t="s">
        <v>46</v>
      </c>
      <c r="E596">
        <v>1</v>
      </c>
      <c r="F596" t="s">
        <v>190</v>
      </c>
      <c r="G596" t="s">
        <v>190</v>
      </c>
      <c r="H596" s="25">
        <v>1</v>
      </c>
      <c r="I596" s="25">
        <v>1</v>
      </c>
      <c r="J596" s="25"/>
      <c r="K596" s="25">
        <v>9</v>
      </c>
      <c r="L596" s="25">
        <v>1</v>
      </c>
      <c r="M596" s="25"/>
      <c r="N596" s="8" t="s">
        <v>48</v>
      </c>
      <c r="O596" s="8" t="s">
        <v>49</v>
      </c>
    </row>
    <row r="597" spans="1:15" x14ac:dyDescent="0.15">
      <c r="A597" s="19">
        <v>920172</v>
      </c>
      <c r="B597" s="19"/>
      <c r="C597" s="27">
        <v>520172</v>
      </c>
      <c r="D597" s="27" t="s">
        <v>191</v>
      </c>
      <c r="E597">
        <v>1</v>
      </c>
      <c r="F597" t="s">
        <v>192</v>
      </c>
      <c r="G597" t="s">
        <v>192</v>
      </c>
      <c r="H597" s="25">
        <v>1</v>
      </c>
      <c r="I597" s="25">
        <v>2</v>
      </c>
      <c r="J597" s="25"/>
      <c r="K597" s="25">
        <v>2</v>
      </c>
      <c r="L597" s="25">
        <v>1</v>
      </c>
      <c r="M597" s="25" t="b">
        <v>1</v>
      </c>
      <c r="N597" s="30" t="s">
        <v>52</v>
      </c>
      <c r="O597" s="31" t="s">
        <v>49</v>
      </c>
    </row>
    <row r="598" spans="1:15" x14ac:dyDescent="0.15">
      <c r="A598" s="19">
        <v>930151</v>
      </c>
      <c r="B598" s="19"/>
      <c r="C598" s="27">
        <v>530151</v>
      </c>
      <c r="D598" s="27" t="s">
        <v>46</v>
      </c>
      <c r="E598">
        <v>1</v>
      </c>
      <c r="F598" t="s">
        <v>283</v>
      </c>
      <c r="G598" t="s">
        <v>283</v>
      </c>
      <c r="H598" s="25">
        <v>1</v>
      </c>
      <c r="I598" s="25">
        <v>1</v>
      </c>
      <c r="J598" s="25"/>
      <c r="K598" s="25">
        <v>9</v>
      </c>
      <c r="L598" s="25">
        <v>1</v>
      </c>
      <c r="M598" s="25"/>
      <c r="N598" s="30" t="s">
        <v>48</v>
      </c>
      <c r="O598" s="31" t="s">
        <v>49</v>
      </c>
    </row>
    <row r="599" spans="1:15" x14ac:dyDescent="0.15">
      <c r="A599" s="19">
        <v>930152</v>
      </c>
      <c r="B599" s="19"/>
      <c r="C599" s="27">
        <v>530152</v>
      </c>
      <c r="D599" s="27" t="s">
        <v>284</v>
      </c>
      <c r="E599">
        <v>1</v>
      </c>
      <c r="F599" t="s">
        <v>285</v>
      </c>
      <c r="G599" t="s">
        <v>285</v>
      </c>
      <c r="H599" s="25">
        <v>1</v>
      </c>
      <c r="I599" s="25">
        <v>2</v>
      </c>
      <c r="J599" s="25"/>
      <c r="K599" s="25">
        <v>2</v>
      </c>
      <c r="L599" s="25">
        <v>1</v>
      </c>
      <c r="M599" s="25"/>
      <c r="N599" s="30" t="s">
        <v>52</v>
      </c>
      <c r="O599" s="31" t="s">
        <v>49</v>
      </c>
    </row>
    <row r="600" spans="1:15" x14ac:dyDescent="0.15">
      <c r="A600" s="19">
        <v>930153</v>
      </c>
      <c r="B600" s="19"/>
      <c r="C600" s="27">
        <v>530153</v>
      </c>
      <c r="D600" s="27" t="s">
        <v>284</v>
      </c>
      <c r="E600">
        <v>1</v>
      </c>
      <c r="F600" t="s">
        <v>285</v>
      </c>
      <c r="G600" t="s">
        <v>285</v>
      </c>
      <c r="H600" s="25">
        <v>1</v>
      </c>
      <c r="I600" s="25">
        <v>0</v>
      </c>
      <c r="J600" s="25"/>
      <c r="K600" s="25">
        <v>5</v>
      </c>
      <c r="L600" s="25">
        <v>1</v>
      </c>
      <c r="M600" s="25"/>
      <c r="N600" s="30" t="s">
        <v>52</v>
      </c>
      <c r="O600" s="31" t="s">
        <v>49</v>
      </c>
    </row>
    <row r="601" spans="1:15" x14ac:dyDescent="0.15">
      <c r="A601" s="19">
        <v>940271</v>
      </c>
      <c r="B601" s="19"/>
      <c r="C601" s="27">
        <v>540271</v>
      </c>
      <c r="D601" s="27" t="s">
        <v>46</v>
      </c>
      <c r="E601">
        <v>1</v>
      </c>
      <c r="F601" t="s">
        <v>493</v>
      </c>
      <c r="G601" t="s">
        <v>1048</v>
      </c>
      <c r="H601" s="25">
        <v>1</v>
      </c>
      <c r="I601" s="25">
        <v>1</v>
      </c>
      <c r="J601" s="25"/>
      <c r="K601" s="25">
        <v>9</v>
      </c>
      <c r="L601" s="25">
        <v>1</v>
      </c>
      <c r="M601" s="25"/>
      <c r="N601" s="30" t="s">
        <v>48</v>
      </c>
      <c r="O601" s="31" t="s">
        <v>49</v>
      </c>
    </row>
    <row r="602" spans="1:15" x14ac:dyDescent="0.15">
      <c r="A602" s="19">
        <v>940272</v>
      </c>
      <c r="B602" s="19"/>
      <c r="C602" s="27">
        <v>540272</v>
      </c>
      <c r="D602" s="27" t="s">
        <v>494</v>
      </c>
      <c r="E602">
        <v>1</v>
      </c>
      <c r="F602" s="1" t="s">
        <v>495</v>
      </c>
      <c r="G602" s="1" t="s">
        <v>1049</v>
      </c>
      <c r="H602" s="25">
        <v>1</v>
      </c>
      <c r="I602" s="25">
        <v>2</v>
      </c>
      <c r="J602" s="25"/>
      <c r="K602" s="25">
        <v>2</v>
      </c>
      <c r="L602" s="25">
        <v>1</v>
      </c>
      <c r="M602" s="25" t="b">
        <v>1</v>
      </c>
      <c r="N602" s="30" t="s">
        <v>52</v>
      </c>
      <c r="O602" s="31" t="s">
        <v>49</v>
      </c>
    </row>
    <row r="603" spans="1:15" x14ac:dyDescent="0.15">
      <c r="A603" s="19">
        <v>940171</v>
      </c>
      <c r="B603" s="19"/>
      <c r="C603" s="27">
        <v>540171</v>
      </c>
      <c r="D603" s="27" t="s">
        <v>46</v>
      </c>
      <c r="E603">
        <v>1</v>
      </c>
      <c r="F603" t="s">
        <v>427</v>
      </c>
      <c r="G603" t="s">
        <v>1050</v>
      </c>
      <c r="H603" s="25">
        <v>1</v>
      </c>
      <c r="I603" s="25">
        <v>1</v>
      </c>
      <c r="J603" s="25"/>
      <c r="K603" s="25">
        <v>9</v>
      </c>
      <c r="L603" s="25">
        <v>1</v>
      </c>
      <c r="M603" s="25"/>
      <c r="N603" s="30" t="s">
        <v>48</v>
      </c>
      <c r="O603" s="31" t="s">
        <v>49</v>
      </c>
    </row>
    <row r="604" spans="1:15" x14ac:dyDescent="0.15">
      <c r="A604" s="19">
        <v>940172</v>
      </c>
      <c r="B604" s="19"/>
      <c r="C604" s="27">
        <v>540172</v>
      </c>
      <c r="D604" s="27" t="s">
        <v>428</v>
      </c>
      <c r="E604">
        <v>1</v>
      </c>
      <c r="F604" t="s">
        <v>429</v>
      </c>
      <c r="G604" t="s">
        <v>1048</v>
      </c>
      <c r="H604" s="25">
        <v>1</v>
      </c>
      <c r="I604" s="25">
        <v>2</v>
      </c>
      <c r="J604" s="25"/>
      <c r="K604" s="25">
        <v>2</v>
      </c>
      <c r="L604" s="25">
        <v>1</v>
      </c>
      <c r="M604" s="25"/>
      <c r="N604" s="30" t="s">
        <v>52</v>
      </c>
      <c r="O604" s="31" t="s">
        <v>49</v>
      </c>
    </row>
    <row r="605" spans="1:15" x14ac:dyDescent="0.15">
      <c r="A605" s="19">
        <v>940281</v>
      </c>
      <c r="B605" s="19"/>
      <c r="C605" s="27">
        <v>540281</v>
      </c>
      <c r="D605" s="27" t="s">
        <v>46</v>
      </c>
      <c r="E605">
        <v>1</v>
      </c>
      <c r="F605" t="s">
        <v>499</v>
      </c>
      <c r="G605" t="s">
        <v>1048</v>
      </c>
      <c r="H605" s="25">
        <v>1</v>
      </c>
      <c r="I605" s="25">
        <v>1</v>
      </c>
      <c r="J605" s="25"/>
      <c r="K605" s="25">
        <v>9</v>
      </c>
      <c r="L605" s="25">
        <v>1</v>
      </c>
      <c r="M605" s="25"/>
      <c r="N605" s="30" t="s">
        <v>48</v>
      </c>
      <c r="O605" s="31" t="s">
        <v>49</v>
      </c>
    </row>
    <row r="606" spans="1:15" x14ac:dyDescent="0.15">
      <c r="A606" s="19">
        <v>940282</v>
      </c>
      <c r="B606" s="19"/>
      <c r="C606" s="27">
        <v>540282</v>
      </c>
      <c r="D606" s="27" t="s">
        <v>500</v>
      </c>
      <c r="E606">
        <v>1</v>
      </c>
      <c r="F606" t="s">
        <v>501</v>
      </c>
      <c r="G606" t="s">
        <v>1049</v>
      </c>
      <c r="H606" s="25">
        <v>1</v>
      </c>
      <c r="I606" s="25">
        <v>2</v>
      </c>
      <c r="J606" s="25"/>
      <c r="K606" s="25">
        <v>2</v>
      </c>
      <c r="L606" s="25">
        <v>1</v>
      </c>
      <c r="M606" s="25"/>
      <c r="N606" s="30" t="s">
        <v>52</v>
      </c>
      <c r="O606" s="31" t="s">
        <v>49</v>
      </c>
    </row>
    <row r="607" spans="1:15" x14ac:dyDescent="0.15">
      <c r="A607" s="19">
        <v>940284</v>
      </c>
      <c r="B607" s="19"/>
      <c r="C607" s="27">
        <v>540284</v>
      </c>
      <c r="D607" s="27" t="s">
        <v>503</v>
      </c>
      <c r="E607">
        <v>1</v>
      </c>
      <c r="F607" t="s">
        <v>504</v>
      </c>
      <c r="G607" t="s">
        <v>1050</v>
      </c>
      <c r="H607" s="25">
        <v>1</v>
      </c>
      <c r="I607" s="25">
        <v>3</v>
      </c>
      <c r="J607" s="25"/>
      <c r="K607" s="25">
        <v>1</v>
      </c>
      <c r="L607" s="25">
        <v>1</v>
      </c>
      <c r="M607" s="25"/>
      <c r="N607" s="30" t="s">
        <v>110</v>
      </c>
      <c r="O607" s="31" t="s">
        <v>49</v>
      </c>
    </row>
    <row r="608" spans="1:15" x14ac:dyDescent="0.15">
      <c r="A608" s="19">
        <v>940091</v>
      </c>
      <c r="B608" s="19"/>
      <c r="C608" s="27">
        <v>540091</v>
      </c>
      <c r="D608" s="27" t="s">
        <v>46</v>
      </c>
      <c r="E608">
        <v>1</v>
      </c>
      <c r="F608" t="s">
        <v>371</v>
      </c>
      <c r="G608" t="s">
        <v>371</v>
      </c>
      <c r="H608" s="25">
        <v>1</v>
      </c>
      <c r="I608" s="25">
        <v>1</v>
      </c>
      <c r="J608" s="25"/>
      <c r="K608" s="25">
        <v>9</v>
      </c>
      <c r="L608" s="25">
        <v>1</v>
      </c>
      <c r="M608" s="25"/>
      <c r="N608" s="30" t="s">
        <v>48</v>
      </c>
      <c r="O608" s="31" t="s">
        <v>49</v>
      </c>
    </row>
    <row r="609" spans="1:15" x14ac:dyDescent="0.15">
      <c r="A609" s="19">
        <v>940092</v>
      </c>
      <c r="B609" s="19"/>
      <c r="C609" s="27">
        <v>540092</v>
      </c>
      <c r="D609" s="27" t="s">
        <v>372</v>
      </c>
      <c r="E609">
        <v>1</v>
      </c>
      <c r="F609" t="s">
        <v>373</v>
      </c>
      <c r="G609" t="s">
        <v>373</v>
      </c>
      <c r="H609" s="25">
        <v>1</v>
      </c>
      <c r="I609" s="25">
        <v>0</v>
      </c>
      <c r="J609" s="25"/>
      <c r="K609" s="25">
        <v>5</v>
      </c>
      <c r="L609" s="25">
        <v>1</v>
      </c>
      <c r="M609" s="25"/>
      <c r="N609" s="30" t="s">
        <v>110</v>
      </c>
      <c r="O609" s="31" t="s">
        <v>49</v>
      </c>
    </row>
    <row r="610" spans="1:15" x14ac:dyDescent="0.15">
      <c r="A610" s="19">
        <v>940093</v>
      </c>
      <c r="B610" s="19"/>
      <c r="C610" s="27">
        <v>540093</v>
      </c>
      <c r="D610" s="27" t="s">
        <v>374</v>
      </c>
      <c r="E610">
        <v>1</v>
      </c>
      <c r="F610" s="25" t="s">
        <v>375</v>
      </c>
      <c r="G610" s="35" t="s">
        <v>1052</v>
      </c>
      <c r="H610" s="25">
        <v>1</v>
      </c>
      <c r="I610" s="25">
        <v>2</v>
      </c>
      <c r="J610" s="25"/>
      <c r="K610" s="25">
        <v>2</v>
      </c>
      <c r="L610" s="25">
        <v>1</v>
      </c>
      <c r="M610" s="25"/>
      <c r="N610" s="30" t="s">
        <v>52</v>
      </c>
      <c r="O610" s="6" t="s">
        <v>49</v>
      </c>
    </row>
    <row r="611" spans="1:15" x14ac:dyDescent="0.15">
      <c r="A611" s="19">
        <v>940211</v>
      </c>
      <c r="B611" s="19"/>
      <c r="C611" s="27">
        <v>540211</v>
      </c>
      <c r="D611" s="27" t="s">
        <v>46</v>
      </c>
      <c r="E611">
        <v>1</v>
      </c>
      <c r="F611" t="s">
        <v>454</v>
      </c>
      <c r="G611" t="s">
        <v>1048</v>
      </c>
      <c r="H611" s="25">
        <v>1</v>
      </c>
      <c r="I611" s="25">
        <v>1</v>
      </c>
      <c r="J611" s="25"/>
      <c r="K611" s="25">
        <v>9</v>
      </c>
      <c r="L611" s="25">
        <v>1</v>
      </c>
      <c r="M611" s="25"/>
      <c r="N611" s="30" t="s">
        <v>48</v>
      </c>
      <c r="O611" s="31" t="s">
        <v>49</v>
      </c>
    </row>
    <row r="612" spans="1:15" x14ac:dyDescent="0.15">
      <c r="A612" s="19">
        <v>940212</v>
      </c>
      <c r="B612" s="19"/>
      <c r="C612" s="27">
        <v>540212</v>
      </c>
      <c r="D612" s="27" t="s">
        <v>455</v>
      </c>
      <c r="E612">
        <v>1</v>
      </c>
      <c r="F612" t="s">
        <v>456</v>
      </c>
      <c r="G612" t="s">
        <v>1049</v>
      </c>
      <c r="H612" s="25">
        <v>1</v>
      </c>
      <c r="I612" s="25">
        <v>2</v>
      </c>
      <c r="J612" s="25"/>
      <c r="K612" s="25">
        <v>2</v>
      </c>
      <c r="L612" s="25">
        <v>1</v>
      </c>
      <c r="M612" s="25"/>
      <c r="N612" s="30" t="s">
        <v>52</v>
      </c>
      <c r="O612" s="31" t="s">
        <v>49</v>
      </c>
    </row>
    <row r="613" spans="1:15" x14ac:dyDescent="0.15">
      <c r="A613" s="19">
        <v>940213</v>
      </c>
      <c r="B613" s="19"/>
      <c r="C613" s="27">
        <v>540213</v>
      </c>
      <c r="D613" s="27" t="s">
        <v>455</v>
      </c>
      <c r="E613">
        <v>1</v>
      </c>
      <c r="F613" t="s">
        <v>456</v>
      </c>
      <c r="G613" t="s">
        <v>1049</v>
      </c>
      <c r="H613" s="25">
        <v>1</v>
      </c>
      <c r="I613" s="25">
        <v>0</v>
      </c>
      <c r="J613" s="25"/>
      <c r="K613" s="25">
        <v>5</v>
      </c>
      <c r="L613" s="25">
        <v>1</v>
      </c>
      <c r="M613" s="25"/>
      <c r="N613" s="30" t="s">
        <v>52</v>
      </c>
      <c r="O613" s="31" t="s">
        <v>49</v>
      </c>
    </row>
    <row r="614" spans="1:15" x14ac:dyDescent="0.15">
      <c r="A614" s="19">
        <v>940241</v>
      </c>
      <c r="B614" s="19"/>
      <c r="C614" s="27">
        <v>540241</v>
      </c>
      <c r="D614" s="27" t="s">
        <v>46</v>
      </c>
      <c r="E614">
        <v>1</v>
      </c>
      <c r="F614" t="s">
        <v>473</v>
      </c>
      <c r="G614" t="s">
        <v>1048</v>
      </c>
      <c r="H614" s="25">
        <v>1</v>
      </c>
      <c r="I614" s="25">
        <v>1</v>
      </c>
      <c r="J614" s="25"/>
      <c r="K614" s="25">
        <v>9</v>
      </c>
      <c r="L614" s="25">
        <v>1</v>
      </c>
      <c r="M614" s="25"/>
      <c r="N614" s="30" t="s">
        <v>48</v>
      </c>
      <c r="O614" s="31" t="s">
        <v>49</v>
      </c>
    </row>
    <row r="615" spans="1:15" x14ac:dyDescent="0.15">
      <c r="A615" s="19">
        <v>940242</v>
      </c>
      <c r="B615" s="19"/>
      <c r="C615" s="27">
        <v>540242</v>
      </c>
      <c r="D615" s="27" t="s">
        <v>474</v>
      </c>
      <c r="E615">
        <v>1</v>
      </c>
      <c r="F615" t="s">
        <v>475</v>
      </c>
      <c r="G615" t="s">
        <v>1049</v>
      </c>
      <c r="H615" s="25">
        <v>1</v>
      </c>
      <c r="I615" s="25">
        <v>2</v>
      </c>
      <c r="J615" s="25"/>
      <c r="K615" s="25">
        <v>2</v>
      </c>
      <c r="L615" s="25">
        <v>1</v>
      </c>
      <c r="M615" s="25" t="b">
        <v>1</v>
      </c>
      <c r="N615" s="30" t="s">
        <v>52</v>
      </c>
      <c r="O615" s="31" t="s">
        <v>49</v>
      </c>
    </row>
    <row r="616" spans="1:15" x14ac:dyDescent="0.15">
      <c r="A616" s="19">
        <v>940244</v>
      </c>
      <c r="B616" s="19"/>
      <c r="C616" s="27">
        <v>540244</v>
      </c>
      <c r="D616" s="27" t="s">
        <v>477</v>
      </c>
      <c r="E616">
        <v>1</v>
      </c>
      <c r="F616" t="s">
        <v>478</v>
      </c>
      <c r="G616" t="s">
        <v>1050</v>
      </c>
      <c r="H616" s="25">
        <v>0</v>
      </c>
      <c r="I616" s="25">
        <v>0</v>
      </c>
      <c r="J616" s="25"/>
      <c r="K616" s="25">
        <v>5</v>
      </c>
      <c r="L616" s="25">
        <v>0</v>
      </c>
      <c r="M616" s="25"/>
      <c r="N616" s="30" t="s">
        <v>110</v>
      </c>
      <c r="O616" s="31" t="s">
        <v>49</v>
      </c>
    </row>
    <row r="617" spans="1:15" x14ac:dyDescent="0.15">
      <c r="A617" s="19">
        <v>940251</v>
      </c>
      <c r="B617" s="19"/>
      <c r="C617" s="27">
        <v>540251</v>
      </c>
      <c r="D617" s="27" t="s">
        <v>46</v>
      </c>
      <c r="E617">
        <v>1</v>
      </c>
      <c r="F617" t="s">
        <v>479</v>
      </c>
      <c r="G617" t="s">
        <v>1048</v>
      </c>
      <c r="H617" s="25">
        <v>1</v>
      </c>
      <c r="I617" s="25">
        <v>1</v>
      </c>
      <c r="J617" s="25"/>
      <c r="K617" s="25">
        <v>9</v>
      </c>
      <c r="L617" s="25">
        <v>1</v>
      </c>
      <c r="M617" s="25"/>
      <c r="N617" s="30" t="s">
        <v>48</v>
      </c>
      <c r="O617" s="31" t="s">
        <v>49</v>
      </c>
    </row>
    <row r="618" spans="1:15" x14ac:dyDescent="0.15">
      <c r="A618" s="19">
        <v>940252</v>
      </c>
      <c r="B618" s="19"/>
      <c r="C618" s="27">
        <v>540252</v>
      </c>
      <c r="D618" s="27" t="s">
        <v>480</v>
      </c>
      <c r="E618">
        <v>1</v>
      </c>
      <c r="F618" t="s">
        <v>481</v>
      </c>
      <c r="G618" t="s">
        <v>1049</v>
      </c>
      <c r="H618" s="25">
        <v>1</v>
      </c>
      <c r="I618" s="25">
        <v>2</v>
      </c>
      <c r="J618" s="25"/>
      <c r="K618" s="25">
        <v>2</v>
      </c>
      <c r="L618" s="25">
        <v>1</v>
      </c>
      <c r="M618" s="25"/>
      <c r="N618" s="29" t="s">
        <v>52</v>
      </c>
      <c r="O618" s="32" t="s">
        <v>49</v>
      </c>
    </row>
    <row r="619" spans="1:15" x14ac:dyDescent="0.15">
      <c r="A619" s="19">
        <v>940253</v>
      </c>
      <c r="B619" s="19"/>
      <c r="C619" s="27">
        <v>540253</v>
      </c>
      <c r="D619" s="27" t="s">
        <v>482</v>
      </c>
      <c r="E619">
        <v>1</v>
      </c>
      <c r="F619" t="s">
        <v>483</v>
      </c>
      <c r="G619" t="s">
        <v>1051</v>
      </c>
      <c r="H619" s="25">
        <v>0</v>
      </c>
      <c r="I619" s="25">
        <v>0</v>
      </c>
      <c r="J619" s="25"/>
      <c r="K619" s="25">
        <v>5</v>
      </c>
      <c r="L619" s="25">
        <v>0</v>
      </c>
      <c r="M619" s="25"/>
      <c r="N619" s="29" t="s">
        <v>110</v>
      </c>
      <c r="O619" s="32" t="s">
        <v>49</v>
      </c>
    </row>
    <row r="620" spans="1:15" x14ac:dyDescent="0.15">
      <c r="A620" s="19">
        <v>940261</v>
      </c>
      <c r="B620" s="19"/>
      <c r="C620" s="27">
        <v>540261</v>
      </c>
      <c r="D620" s="27" t="s">
        <v>46</v>
      </c>
      <c r="E620">
        <v>1</v>
      </c>
      <c r="F620" t="s">
        <v>486</v>
      </c>
      <c r="G620" t="s">
        <v>1048</v>
      </c>
      <c r="H620" s="25">
        <v>1</v>
      </c>
      <c r="I620" s="25">
        <v>1</v>
      </c>
      <c r="J620" s="25"/>
      <c r="K620" s="25">
        <v>9</v>
      </c>
      <c r="L620" s="25">
        <v>1</v>
      </c>
      <c r="M620" s="25"/>
      <c r="N620" s="30" t="s">
        <v>48</v>
      </c>
      <c r="O620" s="31" t="s">
        <v>49</v>
      </c>
    </row>
    <row r="621" spans="1:15" x14ac:dyDescent="0.15">
      <c r="A621" s="19">
        <v>940262</v>
      </c>
      <c r="B621" s="19"/>
      <c r="C621" s="27">
        <v>540262</v>
      </c>
      <c r="D621" s="27" t="s">
        <v>487</v>
      </c>
      <c r="E621">
        <v>1</v>
      </c>
      <c r="F621" t="s">
        <v>488</v>
      </c>
      <c r="G621" t="s">
        <v>1049</v>
      </c>
      <c r="H621" s="25">
        <v>1</v>
      </c>
      <c r="I621" s="25">
        <v>2</v>
      </c>
      <c r="J621" s="25"/>
      <c r="K621" s="25">
        <v>2</v>
      </c>
      <c r="L621" s="25">
        <v>1</v>
      </c>
      <c r="M621" s="25"/>
      <c r="N621" s="30" t="s">
        <v>52</v>
      </c>
      <c r="O621" s="31" t="s">
        <v>49</v>
      </c>
    </row>
    <row r="622" spans="1:15" x14ac:dyDescent="0.15">
      <c r="A622" s="19">
        <v>940264</v>
      </c>
      <c r="B622" s="19"/>
      <c r="C622" s="27">
        <v>540264</v>
      </c>
      <c r="D622" s="27" t="s">
        <v>490</v>
      </c>
      <c r="E622">
        <v>1</v>
      </c>
      <c r="F622" t="s">
        <v>491</v>
      </c>
      <c r="G622" t="s">
        <v>1050</v>
      </c>
      <c r="H622" s="25">
        <v>1</v>
      </c>
      <c r="I622" s="25">
        <v>3</v>
      </c>
      <c r="J622" s="25"/>
      <c r="K622" s="25">
        <v>1</v>
      </c>
      <c r="L622" s="25">
        <v>1</v>
      </c>
      <c r="M622" s="25"/>
      <c r="N622" s="30" t="s">
        <v>110</v>
      </c>
      <c r="O622" s="31" t="s">
        <v>49</v>
      </c>
    </row>
    <row r="623" spans="1:15" x14ac:dyDescent="0.15">
      <c r="A623" s="19">
        <v>940361</v>
      </c>
      <c r="B623" s="19"/>
      <c r="C623" s="27">
        <v>540361</v>
      </c>
      <c r="D623" s="27" t="s">
        <v>46</v>
      </c>
      <c r="E623">
        <v>1</v>
      </c>
      <c r="F623" t="s">
        <v>542</v>
      </c>
      <c r="G623" t="s">
        <v>1048</v>
      </c>
      <c r="H623" s="25">
        <v>1</v>
      </c>
      <c r="I623" s="25">
        <v>1</v>
      </c>
      <c r="J623" s="25"/>
      <c r="K623" s="25">
        <v>9</v>
      </c>
      <c r="L623" s="25">
        <v>1</v>
      </c>
      <c r="M623" s="25"/>
      <c r="N623" s="30" t="s">
        <v>48</v>
      </c>
      <c r="O623" s="31" t="s">
        <v>49</v>
      </c>
    </row>
    <row r="624" spans="1:15" x14ac:dyDescent="0.15">
      <c r="A624" s="19">
        <v>940362</v>
      </c>
      <c r="B624" s="19"/>
      <c r="C624" s="27">
        <v>540362</v>
      </c>
      <c r="D624" s="27" t="s">
        <v>543</v>
      </c>
      <c r="E624">
        <v>1</v>
      </c>
      <c r="F624" t="s">
        <v>544</v>
      </c>
      <c r="G624" t="s">
        <v>1049</v>
      </c>
      <c r="H624" s="25">
        <v>1</v>
      </c>
      <c r="I624" s="25">
        <v>2</v>
      </c>
      <c r="J624" s="25"/>
      <c r="K624" s="25">
        <v>2</v>
      </c>
      <c r="L624" s="25">
        <v>1</v>
      </c>
      <c r="M624" s="25"/>
      <c r="N624" s="30" t="s">
        <v>52</v>
      </c>
      <c r="O624" s="31" t="s">
        <v>49</v>
      </c>
    </row>
    <row r="625" spans="1:15" x14ac:dyDescent="0.15">
      <c r="A625" s="19">
        <v>940364</v>
      </c>
      <c r="B625" s="19"/>
      <c r="C625" s="27">
        <v>540364</v>
      </c>
      <c r="D625" s="27" t="s">
        <v>546</v>
      </c>
      <c r="E625">
        <v>1</v>
      </c>
      <c r="F625" t="s">
        <v>547</v>
      </c>
      <c r="G625" t="s">
        <v>1050</v>
      </c>
      <c r="H625" s="25">
        <v>1</v>
      </c>
      <c r="I625" s="25">
        <v>3</v>
      </c>
      <c r="J625" s="25"/>
      <c r="K625" s="25">
        <v>1</v>
      </c>
      <c r="L625" s="25">
        <v>1</v>
      </c>
      <c r="M625" s="25"/>
      <c r="N625" s="30" t="s">
        <v>110</v>
      </c>
      <c r="O625" s="31" t="s">
        <v>49</v>
      </c>
    </row>
    <row r="626" spans="1:15" x14ac:dyDescent="0.15">
      <c r="A626" s="19">
        <v>940061</v>
      </c>
      <c r="B626" s="19"/>
      <c r="C626" s="27">
        <v>540061</v>
      </c>
      <c r="D626" s="27" t="s">
        <v>46</v>
      </c>
      <c r="E626">
        <v>1</v>
      </c>
      <c r="F626" t="s">
        <v>353</v>
      </c>
      <c r="G626" t="s">
        <v>1051</v>
      </c>
      <c r="H626" s="25">
        <v>1</v>
      </c>
      <c r="I626" s="25">
        <v>1</v>
      </c>
      <c r="J626" s="25"/>
      <c r="K626" s="25">
        <v>9</v>
      </c>
      <c r="L626" s="25">
        <v>1</v>
      </c>
      <c r="M626" s="25"/>
      <c r="N626" s="30" t="s">
        <v>48</v>
      </c>
      <c r="O626" s="31" t="s">
        <v>49</v>
      </c>
    </row>
    <row r="627" spans="1:15" x14ac:dyDescent="0.15">
      <c r="A627" s="19">
        <v>940062</v>
      </c>
      <c r="B627" s="19"/>
      <c r="C627" s="27">
        <v>540062</v>
      </c>
      <c r="D627" s="27" t="s">
        <v>354</v>
      </c>
      <c r="E627">
        <v>1</v>
      </c>
      <c r="F627" t="s">
        <v>355</v>
      </c>
      <c r="G627" t="s">
        <v>1050</v>
      </c>
      <c r="H627" s="25">
        <v>1</v>
      </c>
      <c r="I627" s="25">
        <v>2</v>
      </c>
      <c r="J627" s="25"/>
      <c r="K627" s="25">
        <v>2</v>
      </c>
      <c r="L627" s="25">
        <v>1</v>
      </c>
      <c r="M627" s="25"/>
      <c r="N627" s="29" t="s">
        <v>52</v>
      </c>
      <c r="O627" s="32" t="s">
        <v>49</v>
      </c>
    </row>
    <row r="628" spans="1:15" x14ac:dyDescent="0.15">
      <c r="A628" s="19">
        <v>940331</v>
      </c>
      <c r="B628" s="19"/>
      <c r="C628" s="27">
        <v>540331</v>
      </c>
      <c r="D628" s="27" t="s">
        <v>46</v>
      </c>
      <c r="E628">
        <v>1</v>
      </c>
      <c r="F628" t="s">
        <v>528</v>
      </c>
      <c r="G628" t="s">
        <v>1048</v>
      </c>
      <c r="H628" s="25">
        <v>1</v>
      </c>
      <c r="I628" s="25">
        <v>1</v>
      </c>
      <c r="J628" s="25"/>
      <c r="K628" s="25">
        <v>9</v>
      </c>
      <c r="L628" s="25">
        <v>1</v>
      </c>
      <c r="M628" s="25"/>
      <c r="N628" s="30" t="s">
        <v>48</v>
      </c>
      <c r="O628" s="31" t="s">
        <v>49</v>
      </c>
    </row>
    <row r="629" spans="1:15" x14ac:dyDescent="0.15">
      <c r="A629" s="19">
        <v>940332</v>
      </c>
      <c r="B629" s="19"/>
      <c r="C629" s="27">
        <v>540332</v>
      </c>
      <c r="D629" s="27" t="s">
        <v>529</v>
      </c>
      <c r="E629">
        <v>1</v>
      </c>
      <c r="F629" t="s">
        <v>530</v>
      </c>
      <c r="G629" t="s">
        <v>1049</v>
      </c>
      <c r="H629" s="25">
        <v>1</v>
      </c>
      <c r="I629" s="25">
        <v>2</v>
      </c>
      <c r="J629" s="25"/>
      <c r="K629" s="25">
        <v>2</v>
      </c>
      <c r="L629" s="25">
        <v>1</v>
      </c>
      <c r="M629" s="25"/>
      <c r="N629" s="30" t="s">
        <v>52</v>
      </c>
      <c r="O629" s="31" t="s">
        <v>49</v>
      </c>
    </row>
    <row r="630" spans="1:15" x14ac:dyDescent="0.15">
      <c r="A630" s="19">
        <v>940333</v>
      </c>
      <c r="B630" s="19"/>
      <c r="C630" s="27">
        <v>540333</v>
      </c>
      <c r="D630" s="27" t="s">
        <v>529</v>
      </c>
      <c r="E630">
        <v>1</v>
      </c>
      <c r="F630" t="s">
        <v>530</v>
      </c>
      <c r="G630" t="s">
        <v>1049</v>
      </c>
      <c r="H630" s="25">
        <v>1</v>
      </c>
      <c r="I630" s="25">
        <v>0</v>
      </c>
      <c r="J630" s="25"/>
      <c r="K630" s="25">
        <v>5</v>
      </c>
      <c r="L630" s="25">
        <v>1</v>
      </c>
      <c r="M630" s="25"/>
      <c r="N630" s="30" t="s">
        <v>52</v>
      </c>
      <c r="O630" s="31" t="s">
        <v>49</v>
      </c>
    </row>
    <row r="631" spans="1:15" x14ac:dyDescent="0.15">
      <c r="A631" s="2">
        <v>91000131</v>
      </c>
      <c r="B631" s="19"/>
      <c r="C631" s="27">
        <v>51000131</v>
      </c>
      <c r="D631" s="27" t="s">
        <v>575</v>
      </c>
      <c r="E631">
        <v>0</v>
      </c>
      <c r="F631" t="s">
        <v>572</v>
      </c>
      <c r="G631" t="e">
        <v>#N/A</v>
      </c>
      <c r="H631" s="25">
        <v>1</v>
      </c>
      <c r="I631" s="25">
        <v>0</v>
      </c>
      <c r="J631" s="25"/>
      <c r="K631" s="25">
        <v>5</v>
      </c>
      <c r="L631" s="25">
        <v>1</v>
      </c>
      <c r="M631" s="25"/>
      <c r="N631" s="30" t="s">
        <v>573</v>
      </c>
      <c r="O631" s="31" t="s">
        <v>49</v>
      </c>
    </row>
    <row r="632" spans="1:15" x14ac:dyDescent="0.15">
      <c r="A632" s="2">
        <v>91000132</v>
      </c>
      <c r="B632" s="19"/>
      <c r="C632" s="27">
        <v>51000132</v>
      </c>
      <c r="D632" s="27" t="s">
        <v>575</v>
      </c>
      <c r="E632">
        <v>0</v>
      </c>
      <c r="F632" t="s">
        <v>572</v>
      </c>
      <c r="G632" t="e">
        <v>#N/A</v>
      </c>
      <c r="H632" s="25">
        <v>0</v>
      </c>
      <c r="I632" s="25">
        <v>0</v>
      </c>
      <c r="J632" s="25"/>
      <c r="K632" s="25">
        <v>5</v>
      </c>
      <c r="L632" s="25">
        <v>1</v>
      </c>
      <c r="M632" s="25"/>
      <c r="N632" s="30" t="s">
        <v>573</v>
      </c>
      <c r="O632" s="31" t="s">
        <v>49</v>
      </c>
    </row>
    <row r="633" spans="1:15" x14ac:dyDescent="0.15">
      <c r="A633" s="19">
        <v>940301</v>
      </c>
      <c r="B633" s="19"/>
      <c r="C633" s="27">
        <v>540301</v>
      </c>
      <c r="D633" s="27" t="s">
        <v>46</v>
      </c>
      <c r="E633">
        <v>1</v>
      </c>
      <c r="F633" t="s">
        <v>512</v>
      </c>
      <c r="G633" t="s">
        <v>1048</v>
      </c>
      <c r="H633" s="25">
        <v>1</v>
      </c>
      <c r="I633" s="25">
        <v>1</v>
      </c>
      <c r="J633" s="25"/>
      <c r="K633" s="25">
        <v>9</v>
      </c>
      <c r="L633" s="25">
        <v>1</v>
      </c>
      <c r="M633" s="25"/>
      <c r="N633" s="30" t="s">
        <v>48</v>
      </c>
      <c r="O633" s="31" t="s">
        <v>49</v>
      </c>
    </row>
    <row r="634" spans="1:15" x14ac:dyDescent="0.15">
      <c r="A634" s="19">
        <v>940302</v>
      </c>
      <c r="B634" s="19"/>
      <c r="C634" s="27">
        <v>540302</v>
      </c>
      <c r="D634" s="27" t="s">
        <v>513</v>
      </c>
      <c r="E634">
        <v>1</v>
      </c>
      <c r="F634" t="s">
        <v>514</v>
      </c>
      <c r="G634" t="s">
        <v>1049</v>
      </c>
      <c r="H634" s="25">
        <v>1</v>
      </c>
      <c r="I634" s="25">
        <v>2</v>
      </c>
      <c r="J634" s="25"/>
      <c r="K634" s="25">
        <v>2</v>
      </c>
      <c r="L634" s="25">
        <v>1</v>
      </c>
      <c r="M634" s="25"/>
      <c r="N634" s="30" t="s">
        <v>52</v>
      </c>
      <c r="O634" s="31" t="s">
        <v>49</v>
      </c>
    </row>
    <row r="635" spans="1:15" x14ac:dyDescent="0.15">
      <c r="A635" s="19">
        <v>930181</v>
      </c>
      <c r="B635" s="19"/>
      <c r="C635" s="27">
        <v>530181</v>
      </c>
      <c r="D635" s="27" t="s">
        <v>46</v>
      </c>
      <c r="E635">
        <v>1</v>
      </c>
      <c r="F635" t="s">
        <v>298</v>
      </c>
      <c r="G635" t="s">
        <v>298</v>
      </c>
      <c r="H635" s="25">
        <v>1</v>
      </c>
      <c r="I635" s="25">
        <v>1</v>
      </c>
      <c r="J635" s="25"/>
      <c r="K635" s="25">
        <v>9</v>
      </c>
      <c r="L635" s="25">
        <v>1</v>
      </c>
      <c r="M635" s="25"/>
      <c r="N635" s="30" t="s">
        <v>48</v>
      </c>
      <c r="O635" s="31" t="s">
        <v>49</v>
      </c>
    </row>
    <row r="636" spans="1:15" x14ac:dyDescent="0.15">
      <c r="A636" s="36">
        <v>920101</v>
      </c>
      <c r="B636" s="19"/>
      <c r="C636" s="27">
        <v>520101</v>
      </c>
      <c r="D636" s="27" t="s">
        <v>46</v>
      </c>
      <c r="E636">
        <v>1</v>
      </c>
      <c r="F636" s="25" t="s">
        <v>156</v>
      </c>
      <c r="G636" s="25" t="e">
        <f>VLOOKUP(#REF!,[1]Sheet1!$A$6:$F$343,6,FALSE)</f>
        <v>#REF!</v>
      </c>
      <c r="H636" s="25">
        <v>1</v>
      </c>
      <c r="I636" s="25">
        <v>1</v>
      </c>
      <c r="J636" s="25"/>
      <c r="K636" s="25">
        <v>9</v>
      </c>
      <c r="L636" s="25">
        <v>1</v>
      </c>
      <c r="M636" s="25"/>
      <c r="N636" s="29" t="s">
        <v>48</v>
      </c>
      <c r="O636" s="6" t="s">
        <v>49</v>
      </c>
    </row>
    <row r="637" spans="1:15" x14ac:dyDescent="0.15">
      <c r="A637" s="36">
        <v>920102</v>
      </c>
      <c r="B637" s="19"/>
      <c r="C637" s="27">
        <v>520102</v>
      </c>
      <c r="D637" s="27" t="s">
        <v>157</v>
      </c>
      <c r="E637">
        <v>1</v>
      </c>
      <c r="F637" s="25" t="s">
        <v>158</v>
      </c>
      <c r="G637" s="25" t="e">
        <f>VLOOKUP(#REF!,[1]Sheet1!$A$6:$F$343,6,FALSE)</f>
        <v>#REF!</v>
      </c>
      <c r="H637" s="25">
        <v>1</v>
      </c>
      <c r="I637" s="25">
        <v>2</v>
      </c>
      <c r="J637" s="25"/>
      <c r="K637" s="25">
        <v>2</v>
      </c>
      <c r="L637" s="25">
        <v>1</v>
      </c>
      <c r="M637" s="25"/>
      <c r="N637" s="29" t="s">
        <v>52</v>
      </c>
      <c r="O637" s="6" t="s">
        <v>49</v>
      </c>
    </row>
    <row r="638" spans="1:15" x14ac:dyDescent="0.15">
      <c r="A638" s="36">
        <v>920103</v>
      </c>
      <c r="B638" s="19"/>
      <c r="C638" s="27">
        <v>520103</v>
      </c>
      <c r="D638" s="27" t="s">
        <v>157</v>
      </c>
      <c r="E638">
        <v>1</v>
      </c>
      <c r="F638" s="25" t="s">
        <v>158</v>
      </c>
      <c r="G638" s="25" t="e">
        <f>VLOOKUP(#REF!,[1]Sheet1!$A$6:$F$343,6,FALSE)</f>
        <v>#REF!</v>
      </c>
      <c r="H638" s="25">
        <v>1</v>
      </c>
      <c r="I638" s="25">
        <v>0</v>
      </c>
      <c r="J638" s="25"/>
      <c r="K638" s="25">
        <v>5</v>
      </c>
      <c r="L638" s="25">
        <v>1</v>
      </c>
      <c r="M638" s="25"/>
      <c r="N638" s="29" t="s">
        <v>52</v>
      </c>
      <c r="O638" s="6" t="s">
        <v>49</v>
      </c>
    </row>
    <row r="639" spans="1:15" x14ac:dyDescent="0.15">
      <c r="A639" s="19">
        <v>940121</v>
      </c>
      <c r="B639" s="19"/>
      <c r="C639" s="27">
        <v>540121</v>
      </c>
      <c r="D639" s="27" t="s">
        <v>46</v>
      </c>
      <c r="E639">
        <v>1</v>
      </c>
      <c r="F639" t="s">
        <v>392</v>
      </c>
      <c r="G639" t="s">
        <v>1051</v>
      </c>
      <c r="H639" s="25">
        <v>1</v>
      </c>
      <c r="I639" s="25">
        <v>1</v>
      </c>
      <c r="J639" s="25"/>
      <c r="K639" s="25">
        <v>9</v>
      </c>
      <c r="L639" s="25">
        <v>1</v>
      </c>
      <c r="M639" s="25"/>
      <c r="N639" s="30" t="s">
        <v>48</v>
      </c>
      <c r="O639" s="31" t="s">
        <v>49</v>
      </c>
    </row>
    <row r="640" spans="1:15" x14ac:dyDescent="0.15">
      <c r="A640" s="19">
        <v>940122</v>
      </c>
      <c r="B640" s="19"/>
      <c r="C640" s="27">
        <v>540122</v>
      </c>
      <c r="D640" s="27" t="s">
        <v>393</v>
      </c>
      <c r="E640">
        <v>1</v>
      </c>
      <c r="F640" t="s">
        <v>394</v>
      </c>
      <c r="G640" t="s">
        <v>1050</v>
      </c>
      <c r="H640" s="25">
        <v>1</v>
      </c>
      <c r="I640" s="25">
        <v>2</v>
      </c>
      <c r="J640" s="25"/>
      <c r="K640" s="25">
        <v>2</v>
      </c>
      <c r="L640" s="25">
        <v>1</v>
      </c>
      <c r="M640" s="25"/>
      <c r="N640" s="29" t="s">
        <v>52</v>
      </c>
      <c r="O640" s="32" t="s">
        <v>49</v>
      </c>
    </row>
    <row r="641" spans="1:15" x14ac:dyDescent="0.15">
      <c r="A641" s="19">
        <v>940181</v>
      </c>
      <c r="B641" s="19"/>
      <c r="C641" s="27">
        <v>540181</v>
      </c>
      <c r="D641" s="27" t="s">
        <v>46</v>
      </c>
      <c r="E641">
        <v>1</v>
      </c>
      <c r="F641" t="s">
        <v>433</v>
      </c>
      <c r="G641" t="s">
        <v>1048</v>
      </c>
      <c r="H641" s="25">
        <v>1</v>
      </c>
      <c r="I641" s="25">
        <v>1</v>
      </c>
      <c r="J641" s="25"/>
      <c r="K641" s="25">
        <v>9</v>
      </c>
      <c r="L641" s="25">
        <v>1</v>
      </c>
      <c r="M641" s="25"/>
      <c r="N641" s="29" t="s">
        <v>48</v>
      </c>
      <c r="O641" s="32" t="s">
        <v>49</v>
      </c>
    </row>
    <row r="642" spans="1:15" x14ac:dyDescent="0.15">
      <c r="A642" s="19">
        <v>940182</v>
      </c>
      <c r="B642" s="19"/>
      <c r="C642" s="27">
        <v>540182</v>
      </c>
      <c r="D642" s="27" t="s">
        <v>434</v>
      </c>
      <c r="E642">
        <v>1</v>
      </c>
      <c r="F642" t="s">
        <v>435</v>
      </c>
      <c r="G642" t="s">
        <v>1049</v>
      </c>
      <c r="H642" s="25">
        <v>1</v>
      </c>
      <c r="I642" s="25">
        <v>2</v>
      </c>
      <c r="J642" s="25"/>
      <c r="K642" s="25">
        <v>2</v>
      </c>
      <c r="L642" s="25">
        <v>1</v>
      </c>
      <c r="M642" s="25"/>
      <c r="N642" s="30" t="s">
        <v>52</v>
      </c>
      <c r="O642" s="31" t="s">
        <v>49</v>
      </c>
    </row>
    <row r="643" spans="1:15" x14ac:dyDescent="0.15">
      <c r="A643" s="37">
        <v>640221</v>
      </c>
      <c r="B643" s="38"/>
      <c r="C643" s="39">
        <f>A643-100000</f>
        <v>540221</v>
      </c>
      <c r="D643" s="39" t="str">
        <f t="shared" ref="D643:D674" si="54">VLOOKUP($C643,$C$12:$O$574,2,FALSE)</f>
        <v>普通攻击</v>
      </c>
      <c r="E643" s="39">
        <v>0</v>
      </c>
      <c r="F643" s="39" t="str">
        <f t="shared" ref="F643:F674" si="55">VLOOKUP($C643,$C$12:$O$574,4,FALSE)</f>
        <v>skill1_4022</v>
      </c>
      <c r="G643" s="39" t="str">
        <f t="shared" ref="G643:G674" si="56">VLOOKUP($C643,$C$12:$O$574,5,FALSE)</f>
        <v>skill_linshi_4</v>
      </c>
      <c r="H643" s="39">
        <v>1</v>
      </c>
      <c r="I643" s="39">
        <v>1</v>
      </c>
      <c r="J643" s="39"/>
      <c r="K643" s="39">
        <v>0</v>
      </c>
      <c r="L643" s="39">
        <v>1</v>
      </c>
      <c r="M643" s="39" t="b">
        <f t="shared" ref="M643:M674" si="57">IF(VLOOKUP($C643,$C$12:$O$574,10,FALSE)=0,"",VLOOKUP($C643,$C$12:$O$574,10,FALSE)=0)</f>
        <v>0</v>
      </c>
      <c r="N643" s="39">
        <f t="shared" ref="N643:N674" si="58">VLOOKUP($C643,$C$12:$O$574,11,FALSE)</f>
        <v>0</v>
      </c>
      <c r="O643" s="39" t="str">
        <f t="shared" ref="O643:O674" si="59">VLOOKUP($C643,$C$12:$O$574,12,FALSE)</f>
        <v>普攻</v>
      </c>
    </row>
    <row r="644" spans="1:15" x14ac:dyDescent="0.15">
      <c r="A644" s="37">
        <v>640222</v>
      </c>
      <c r="B644" s="38"/>
      <c r="C644" s="39">
        <f>A644-100000</f>
        <v>540222</v>
      </c>
      <c r="D644" s="39" t="str">
        <f t="shared" si="54"/>
        <v>战场狂暴</v>
      </c>
      <c r="E644" s="39">
        <v>0</v>
      </c>
      <c r="F644" s="39" t="str">
        <f t="shared" si="55"/>
        <v>skill2_4022</v>
      </c>
      <c r="G644" s="39" t="str">
        <f t="shared" si="56"/>
        <v>skill_linshi_10</v>
      </c>
      <c r="H644" s="39">
        <v>1</v>
      </c>
      <c r="I644" s="39">
        <v>2</v>
      </c>
      <c r="J644" s="39"/>
      <c r="K644" s="39">
        <v>2</v>
      </c>
      <c r="L644" s="39">
        <v>1</v>
      </c>
      <c r="M644" s="39" t="b">
        <f t="shared" si="57"/>
        <v>0</v>
      </c>
      <c r="N644" s="39">
        <f t="shared" si="58"/>
        <v>0</v>
      </c>
      <c r="O644" s="39" t="str">
        <f t="shared" si="59"/>
        <v>大招</v>
      </c>
    </row>
    <row r="645" spans="1:15" x14ac:dyDescent="0.15">
      <c r="A645" s="37">
        <v>640223</v>
      </c>
      <c r="B645" s="38"/>
      <c r="C645" s="39">
        <f t="shared" ref="C645:C706" si="60">A645-100000</f>
        <v>540223</v>
      </c>
      <c r="D645" s="39" t="str">
        <f t="shared" si="54"/>
        <v>战士被动</v>
      </c>
      <c r="E645" s="39">
        <v>0</v>
      </c>
      <c r="F645" s="39" t="str">
        <f t="shared" si="55"/>
        <v>skill3_4022</v>
      </c>
      <c r="G645" s="39" t="str">
        <f t="shared" si="56"/>
        <v>skill_linshi_3</v>
      </c>
      <c r="H645" s="39">
        <v>1</v>
      </c>
      <c r="I645" s="39">
        <v>0</v>
      </c>
      <c r="J645" s="39"/>
      <c r="K645" s="39">
        <v>1</v>
      </c>
      <c r="L645" s="39">
        <v>1</v>
      </c>
      <c r="M645" s="39" t="str">
        <f t="shared" si="57"/>
        <v/>
      </c>
      <c r="N645" s="39">
        <f t="shared" si="58"/>
        <v>0</v>
      </c>
      <c r="O645" s="39" t="str">
        <f t="shared" si="59"/>
        <v>职业被动</v>
      </c>
    </row>
    <row r="646" spans="1:15" x14ac:dyDescent="0.15">
      <c r="A646" s="37">
        <v>640224</v>
      </c>
      <c r="B646" s="38"/>
      <c r="C646" s="39">
        <f t="shared" si="60"/>
        <v>540224</v>
      </c>
      <c r="D646" s="39" t="str">
        <f t="shared" si="54"/>
        <v>战场援护</v>
      </c>
      <c r="E646" s="39">
        <v>0</v>
      </c>
      <c r="F646" s="39" t="str">
        <f t="shared" si="55"/>
        <v>skill4_4022</v>
      </c>
      <c r="G646" s="39" t="str">
        <f t="shared" si="56"/>
        <v>skill_linshi_11</v>
      </c>
      <c r="H646" s="39">
        <v>1</v>
      </c>
      <c r="I646" s="39">
        <v>0</v>
      </c>
      <c r="J646" s="39"/>
      <c r="K646" s="39">
        <v>1</v>
      </c>
      <c r="L646" s="39">
        <v>1</v>
      </c>
      <c r="M646" s="39" t="b">
        <f t="shared" si="57"/>
        <v>0</v>
      </c>
      <c r="N646" s="39">
        <f t="shared" si="58"/>
        <v>0</v>
      </c>
      <c r="O646" s="39" t="str">
        <f t="shared" si="59"/>
        <v>入场技能</v>
      </c>
    </row>
    <row r="647" spans="1:15" x14ac:dyDescent="0.15">
      <c r="A647" s="37">
        <v>630151</v>
      </c>
      <c r="B647" s="38"/>
      <c r="C647" s="39">
        <f t="shared" si="60"/>
        <v>530151</v>
      </c>
      <c r="D647" s="39" t="str">
        <f t="shared" si="54"/>
        <v>普通攻击</v>
      </c>
      <c r="E647" s="39">
        <v>0</v>
      </c>
      <c r="F647" s="39" t="str">
        <f t="shared" si="55"/>
        <v>skill1_3015</v>
      </c>
      <c r="G647" s="39" t="str">
        <f t="shared" si="56"/>
        <v>skill1_3015</v>
      </c>
      <c r="H647" s="39">
        <v>1</v>
      </c>
      <c r="I647" s="39">
        <v>1</v>
      </c>
      <c r="J647" s="39"/>
      <c r="K647" s="39">
        <v>0</v>
      </c>
      <c r="L647" s="39">
        <v>1</v>
      </c>
      <c r="M647" s="39" t="b">
        <f t="shared" si="57"/>
        <v>0</v>
      </c>
      <c r="N647" s="39">
        <f t="shared" si="58"/>
        <v>0</v>
      </c>
      <c r="O647" s="39" t="str">
        <f t="shared" si="59"/>
        <v>普攻</v>
      </c>
    </row>
    <row r="648" spans="1:15" x14ac:dyDescent="0.15">
      <c r="A648" s="37">
        <v>630152</v>
      </c>
      <c r="B648" s="38"/>
      <c r="C648" s="39">
        <f t="shared" si="60"/>
        <v>530152</v>
      </c>
      <c r="D648" s="39" t="str">
        <f t="shared" si="54"/>
        <v>尖刺外壳</v>
      </c>
      <c r="E648" s="39">
        <v>0</v>
      </c>
      <c r="F648" s="39" t="str">
        <f t="shared" si="55"/>
        <v>skill2_3015</v>
      </c>
      <c r="G648" s="39" t="str">
        <f t="shared" si="56"/>
        <v>skill2_3015</v>
      </c>
      <c r="H648" s="39">
        <v>1</v>
      </c>
      <c r="I648" s="39">
        <v>0</v>
      </c>
      <c r="J648" s="39"/>
      <c r="K648" s="39">
        <v>9</v>
      </c>
      <c r="L648" s="39">
        <v>1</v>
      </c>
      <c r="M648" s="39" t="b">
        <f t="shared" si="57"/>
        <v>0</v>
      </c>
      <c r="N648" s="39">
        <f t="shared" si="58"/>
        <v>0</v>
      </c>
      <c r="O648" s="39" t="str">
        <f t="shared" si="59"/>
        <v>终结技能</v>
      </c>
    </row>
    <row r="649" spans="1:15" x14ac:dyDescent="0.15">
      <c r="A649" s="37">
        <v>630153</v>
      </c>
      <c r="B649" s="38"/>
      <c r="C649" s="39">
        <f t="shared" si="60"/>
        <v>530153</v>
      </c>
      <c r="D649" s="39" t="str">
        <f t="shared" si="54"/>
        <v>坦克被动</v>
      </c>
      <c r="E649" s="39">
        <v>0</v>
      </c>
      <c r="F649" s="39" t="str">
        <f t="shared" si="55"/>
        <v>skill3_2014</v>
      </c>
      <c r="G649" s="39" t="str">
        <f t="shared" si="56"/>
        <v>skill3_3015</v>
      </c>
      <c r="H649" s="39">
        <v>0</v>
      </c>
      <c r="I649" s="39">
        <v>0</v>
      </c>
      <c r="J649" s="39"/>
      <c r="K649" s="39">
        <v>0</v>
      </c>
      <c r="L649" s="39">
        <v>0</v>
      </c>
      <c r="M649" s="39" t="str">
        <f t="shared" si="57"/>
        <v/>
      </c>
      <c r="N649" s="39">
        <f t="shared" si="58"/>
        <v>0</v>
      </c>
      <c r="O649" s="39" t="str">
        <f t="shared" si="59"/>
        <v>坦克被动</v>
      </c>
    </row>
    <row r="650" spans="1:15" x14ac:dyDescent="0.15">
      <c r="A650" s="37">
        <v>620161</v>
      </c>
      <c r="B650" s="38"/>
      <c r="C650" s="39">
        <f t="shared" si="60"/>
        <v>520161</v>
      </c>
      <c r="D650" s="39" t="str">
        <f t="shared" si="54"/>
        <v>普通攻击</v>
      </c>
      <c r="E650" s="39">
        <v>0</v>
      </c>
      <c r="F650" s="39" t="str">
        <f t="shared" si="55"/>
        <v>skill1_2016</v>
      </c>
      <c r="G650" s="39" t="str">
        <f t="shared" si="56"/>
        <v>skill1_2016</v>
      </c>
      <c r="H650" s="39">
        <v>1</v>
      </c>
      <c r="I650" s="39">
        <v>1</v>
      </c>
      <c r="J650" s="39"/>
      <c r="K650" s="39">
        <v>9</v>
      </c>
      <c r="L650" s="39">
        <v>1</v>
      </c>
      <c r="M650" s="39" t="b">
        <f t="shared" si="57"/>
        <v>0</v>
      </c>
      <c r="N650" s="39">
        <f t="shared" si="58"/>
        <v>0</v>
      </c>
      <c r="O650" s="39" t="str">
        <f t="shared" si="59"/>
        <v>普攻</v>
      </c>
    </row>
    <row r="651" spans="1:15" x14ac:dyDescent="0.15">
      <c r="A651" s="37">
        <v>620162</v>
      </c>
      <c r="B651" s="38"/>
      <c r="C651" s="39">
        <f t="shared" si="60"/>
        <v>520162</v>
      </c>
      <c r="D651" s="39" t="str">
        <f t="shared" si="54"/>
        <v>撕咬</v>
      </c>
      <c r="E651" s="39">
        <v>0</v>
      </c>
      <c r="F651" s="39" t="str">
        <f t="shared" si="55"/>
        <v>skill2_2016</v>
      </c>
      <c r="G651" s="39" t="str">
        <f t="shared" si="56"/>
        <v>skill2_2016</v>
      </c>
      <c r="H651" s="39">
        <v>1</v>
      </c>
      <c r="I651" s="39">
        <v>0</v>
      </c>
      <c r="J651" s="39"/>
      <c r="K651" s="39">
        <v>1</v>
      </c>
      <c r="L651" s="39">
        <v>1</v>
      </c>
      <c r="M651" s="39" t="b">
        <f t="shared" si="57"/>
        <v>0</v>
      </c>
      <c r="N651" s="39">
        <f t="shared" si="58"/>
        <v>0</v>
      </c>
      <c r="O651" s="39" t="str">
        <f t="shared" si="59"/>
        <v>终结技能</v>
      </c>
    </row>
    <row r="652" spans="1:15" x14ac:dyDescent="0.15">
      <c r="A652" s="37">
        <v>620163</v>
      </c>
      <c r="B652" s="38"/>
      <c r="C652" s="39">
        <f t="shared" si="60"/>
        <v>520163</v>
      </c>
      <c r="D652" s="39" t="str">
        <f t="shared" si="54"/>
        <v>战士被动</v>
      </c>
      <c r="E652" s="39">
        <v>0</v>
      </c>
      <c r="F652" s="39" t="str">
        <f t="shared" si="55"/>
        <v>skill1_2016</v>
      </c>
      <c r="G652" s="39">
        <f t="shared" si="56"/>
        <v>0</v>
      </c>
      <c r="H652" s="39">
        <v>0</v>
      </c>
      <c r="I652" s="39">
        <v>0</v>
      </c>
      <c r="J652" s="39"/>
      <c r="K652" s="39">
        <v>0</v>
      </c>
      <c r="L652" s="39">
        <v>0</v>
      </c>
      <c r="M652" s="39" t="str">
        <f t="shared" si="57"/>
        <v/>
      </c>
      <c r="N652" s="39">
        <f t="shared" si="58"/>
        <v>0</v>
      </c>
      <c r="O652" s="39" t="str">
        <f t="shared" si="59"/>
        <v>坦克被动</v>
      </c>
    </row>
    <row r="653" spans="1:15" x14ac:dyDescent="0.15">
      <c r="A653" s="37">
        <v>640301</v>
      </c>
      <c r="B653" s="38"/>
      <c r="C653" s="39">
        <f t="shared" si="60"/>
        <v>540301</v>
      </c>
      <c r="D653" s="39" t="str">
        <f t="shared" si="54"/>
        <v>普通攻击</v>
      </c>
      <c r="E653" s="39">
        <v>0</v>
      </c>
      <c r="F653" s="39" t="str">
        <f t="shared" si="55"/>
        <v>skill1_4030</v>
      </c>
      <c r="G653" s="39" t="str">
        <f t="shared" si="56"/>
        <v>skill_linshi_4</v>
      </c>
      <c r="H653" s="39">
        <v>1</v>
      </c>
      <c r="I653" s="39">
        <v>1</v>
      </c>
      <c r="J653" s="39"/>
      <c r="K653" s="39">
        <v>2</v>
      </c>
      <c r="L653" s="39">
        <v>1</v>
      </c>
      <c r="M653" s="39" t="b">
        <f t="shared" si="57"/>
        <v>0</v>
      </c>
      <c r="N653" s="39">
        <f t="shared" si="58"/>
        <v>0</v>
      </c>
      <c r="O653" s="39" t="str">
        <f t="shared" si="59"/>
        <v>普攻</v>
      </c>
    </row>
    <row r="654" spans="1:15" x14ac:dyDescent="0.15">
      <c r="A654" s="37">
        <v>640302</v>
      </c>
      <c r="B654" s="38"/>
      <c r="C654" s="39">
        <f t="shared" si="60"/>
        <v>540302</v>
      </c>
      <c r="D654" s="39" t="str">
        <f t="shared" si="54"/>
        <v>火焰爆裂</v>
      </c>
      <c r="E654" s="39">
        <v>0</v>
      </c>
      <c r="F654" s="39" t="str">
        <f t="shared" si="55"/>
        <v>skill2_4030</v>
      </c>
      <c r="G654" s="39" t="str">
        <f t="shared" si="56"/>
        <v>skill_linshi_10</v>
      </c>
      <c r="H654" s="39">
        <v>1</v>
      </c>
      <c r="I654" s="39">
        <v>0</v>
      </c>
      <c r="J654" s="39"/>
      <c r="K654" s="39">
        <v>9</v>
      </c>
      <c r="L654" s="39">
        <v>1</v>
      </c>
      <c r="M654" s="39" t="b">
        <f t="shared" si="57"/>
        <v>0</v>
      </c>
      <c r="N654" s="39">
        <f t="shared" si="58"/>
        <v>0</v>
      </c>
      <c r="O654" s="39" t="str">
        <f t="shared" si="59"/>
        <v>大招</v>
      </c>
    </row>
    <row r="655" spans="1:15" x14ac:dyDescent="0.15">
      <c r="A655" s="37">
        <v>640303</v>
      </c>
      <c r="B655" s="38"/>
      <c r="C655" s="39">
        <f t="shared" si="60"/>
        <v>540303</v>
      </c>
      <c r="D655" s="39" t="str">
        <f t="shared" si="54"/>
        <v>职业被动</v>
      </c>
      <c r="E655" s="39">
        <v>0</v>
      </c>
      <c r="F655" s="39" t="str">
        <f t="shared" si="55"/>
        <v>skill3_4030</v>
      </c>
      <c r="G655" s="39" t="str">
        <f t="shared" si="56"/>
        <v>skill_linshi_3</v>
      </c>
      <c r="H655" s="39">
        <v>0</v>
      </c>
      <c r="I655" s="39">
        <v>0</v>
      </c>
      <c r="J655" s="39"/>
      <c r="K655" s="39">
        <v>0</v>
      </c>
      <c r="L655" s="39">
        <v>1</v>
      </c>
      <c r="M655" s="39" t="str">
        <f t="shared" si="57"/>
        <v/>
      </c>
      <c r="N655" s="39">
        <f t="shared" si="58"/>
        <v>0</v>
      </c>
      <c r="O655" s="39" t="str">
        <f t="shared" si="59"/>
        <v>职业被动</v>
      </c>
    </row>
    <row r="656" spans="1:15" x14ac:dyDescent="0.15">
      <c r="A656" s="37">
        <v>640304</v>
      </c>
      <c r="B656" s="38"/>
      <c r="C656" s="39">
        <f t="shared" si="60"/>
        <v>540304</v>
      </c>
      <c r="D656" s="39" t="str">
        <f t="shared" si="54"/>
        <v>燃烧领域</v>
      </c>
      <c r="E656" s="39">
        <v>0</v>
      </c>
      <c r="F656" s="39" t="str">
        <f t="shared" si="55"/>
        <v>skill4_4030</v>
      </c>
      <c r="G656" s="39" t="str">
        <f t="shared" si="56"/>
        <v>skill_linshi_11</v>
      </c>
      <c r="H656" s="39">
        <v>1</v>
      </c>
      <c r="I656" s="39">
        <v>0</v>
      </c>
      <c r="J656" s="39"/>
      <c r="K656" s="39">
        <v>1</v>
      </c>
      <c r="L656" s="39">
        <v>1</v>
      </c>
      <c r="M656" s="39" t="b">
        <f t="shared" si="57"/>
        <v>0</v>
      </c>
      <c r="N656" s="39">
        <f t="shared" si="58"/>
        <v>0</v>
      </c>
      <c r="O656" s="39" t="str">
        <f t="shared" si="59"/>
        <v>入场技能</v>
      </c>
    </row>
    <row r="657" spans="1:15" x14ac:dyDescent="0.15">
      <c r="A657" s="37">
        <v>640341</v>
      </c>
      <c r="B657" s="38"/>
      <c r="C657" s="39">
        <f t="shared" si="60"/>
        <v>540341</v>
      </c>
      <c r="D657" s="39" t="str">
        <f t="shared" si="54"/>
        <v>普通攻击</v>
      </c>
      <c r="E657" s="39">
        <v>0</v>
      </c>
      <c r="F657" s="39" t="str">
        <f t="shared" si="55"/>
        <v>skill1_4034</v>
      </c>
      <c r="G657" s="39" t="str">
        <f t="shared" si="56"/>
        <v>skill_linshi_4</v>
      </c>
      <c r="H657" s="39">
        <v>1</v>
      </c>
      <c r="I657" s="39">
        <v>1</v>
      </c>
      <c r="J657" s="39"/>
      <c r="K657" s="39">
        <v>2</v>
      </c>
      <c r="L657" s="39">
        <v>1</v>
      </c>
      <c r="M657" s="39" t="b">
        <f t="shared" si="57"/>
        <v>0</v>
      </c>
      <c r="N657" s="39">
        <f t="shared" si="58"/>
        <v>0</v>
      </c>
      <c r="O657" s="39" t="str">
        <f t="shared" si="59"/>
        <v>普攻</v>
      </c>
    </row>
    <row r="658" spans="1:15" x14ac:dyDescent="0.15">
      <c r="A658" s="37">
        <v>640342</v>
      </c>
      <c r="B658" s="38"/>
      <c r="C658" s="39">
        <f t="shared" si="60"/>
        <v>540342</v>
      </c>
      <c r="D658" s="39" t="str">
        <f t="shared" si="54"/>
        <v>魅惑烟雾</v>
      </c>
      <c r="E658" s="39">
        <v>0</v>
      </c>
      <c r="F658" s="39" t="str">
        <f t="shared" si="55"/>
        <v>skill2_4034</v>
      </c>
      <c r="G658" s="39" t="str">
        <f t="shared" si="56"/>
        <v>skill_linshi_10</v>
      </c>
      <c r="H658" s="39">
        <v>1</v>
      </c>
      <c r="I658" s="39">
        <v>0</v>
      </c>
      <c r="J658" s="39"/>
      <c r="K658" s="39">
        <v>9</v>
      </c>
      <c r="L658" s="39">
        <v>1</v>
      </c>
      <c r="M658" s="39" t="b">
        <f t="shared" si="57"/>
        <v>0</v>
      </c>
      <c r="N658" s="39">
        <f t="shared" si="58"/>
        <v>0</v>
      </c>
      <c r="O658" s="39" t="str">
        <f t="shared" si="59"/>
        <v>终结技能</v>
      </c>
    </row>
    <row r="659" spans="1:15" x14ac:dyDescent="0.15">
      <c r="A659" s="37">
        <v>640343</v>
      </c>
      <c r="B659" s="38"/>
      <c r="C659" s="39">
        <f t="shared" si="60"/>
        <v>540343</v>
      </c>
      <c r="D659" s="39" t="str">
        <f t="shared" si="54"/>
        <v>远程被动</v>
      </c>
      <c r="E659" s="39">
        <v>0</v>
      </c>
      <c r="F659" s="39" t="str">
        <f t="shared" si="55"/>
        <v>skill3_4034</v>
      </c>
      <c r="G659" s="39" t="str">
        <f t="shared" si="56"/>
        <v>skill_linshi_3</v>
      </c>
      <c r="H659" s="39">
        <v>1</v>
      </c>
      <c r="I659" s="39">
        <v>0</v>
      </c>
      <c r="J659" s="39"/>
      <c r="K659" s="39">
        <v>0</v>
      </c>
      <c r="L659" s="39">
        <v>1</v>
      </c>
      <c r="M659" s="39" t="str">
        <f t="shared" si="57"/>
        <v/>
      </c>
      <c r="N659" s="39">
        <f t="shared" si="58"/>
        <v>0</v>
      </c>
      <c r="O659" s="39" t="str">
        <f t="shared" si="59"/>
        <v>普通技能</v>
      </c>
    </row>
    <row r="660" spans="1:15" x14ac:dyDescent="0.15">
      <c r="A660" s="37">
        <v>640344</v>
      </c>
      <c r="B660" s="38"/>
      <c r="C660" s="39">
        <f t="shared" si="60"/>
        <v>540344</v>
      </c>
      <c r="D660" s="39" t="str">
        <f t="shared" si="54"/>
        <v>爱心烟雾</v>
      </c>
      <c r="E660" s="39">
        <v>0</v>
      </c>
      <c r="F660" s="39" t="str">
        <f t="shared" si="55"/>
        <v>skill4_4034</v>
      </c>
      <c r="G660" s="39" t="str">
        <f t="shared" si="56"/>
        <v>skill_linshi_11</v>
      </c>
      <c r="H660" s="39">
        <v>0</v>
      </c>
      <c r="I660" s="39">
        <v>0</v>
      </c>
      <c r="J660" s="39"/>
      <c r="K660" s="39">
        <v>1</v>
      </c>
      <c r="L660" s="39">
        <v>0</v>
      </c>
      <c r="M660" s="39" t="b">
        <f t="shared" si="57"/>
        <v>0</v>
      </c>
      <c r="N660" s="39">
        <f t="shared" si="58"/>
        <v>0</v>
      </c>
      <c r="O660" s="39" t="str">
        <f t="shared" si="59"/>
        <v>入场技</v>
      </c>
    </row>
    <row r="661" spans="1:15" x14ac:dyDescent="0.15">
      <c r="A661" s="37">
        <v>640171</v>
      </c>
      <c r="B661" s="38"/>
      <c r="C661" s="39">
        <f t="shared" si="60"/>
        <v>540171</v>
      </c>
      <c r="D661" s="39" t="str">
        <f t="shared" si="54"/>
        <v>普通攻击</v>
      </c>
      <c r="E661" s="39">
        <v>0</v>
      </c>
      <c r="F661" s="39" t="str">
        <f t="shared" si="55"/>
        <v>skill1_4017</v>
      </c>
      <c r="G661" s="39" t="str">
        <f t="shared" si="56"/>
        <v>skill_linshi_11</v>
      </c>
      <c r="H661" s="39">
        <v>1</v>
      </c>
      <c r="I661" s="39">
        <v>1</v>
      </c>
      <c r="J661" s="39"/>
      <c r="K661" s="39">
        <v>0</v>
      </c>
      <c r="L661" s="39">
        <v>1</v>
      </c>
      <c r="M661" s="39" t="b">
        <f t="shared" si="57"/>
        <v>0</v>
      </c>
      <c r="N661" s="39">
        <f t="shared" si="58"/>
        <v>0</v>
      </c>
      <c r="O661" s="39" t="str">
        <f t="shared" si="59"/>
        <v>普攻</v>
      </c>
    </row>
    <row r="662" spans="1:15" x14ac:dyDescent="0.15">
      <c r="A662" s="37">
        <v>640172</v>
      </c>
      <c r="B662" s="38"/>
      <c r="C662" s="39">
        <f t="shared" si="60"/>
        <v>540172</v>
      </c>
      <c r="D662" s="39" t="str">
        <f t="shared" si="54"/>
        <v>闪电风暴</v>
      </c>
      <c r="E662" s="39">
        <v>0</v>
      </c>
      <c r="F662" s="39" t="str">
        <f t="shared" si="55"/>
        <v>skill2_4017</v>
      </c>
      <c r="G662" s="39" t="str">
        <f t="shared" si="56"/>
        <v>skill_linshi_4</v>
      </c>
      <c r="H662" s="39">
        <v>1</v>
      </c>
      <c r="I662" s="39">
        <v>0</v>
      </c>
      <c r="J662" s="39"/>
      <c r="K662" s="39">
        <v>9</v>
      </c>
      <c r="L662" s="39">
        <v>1</v>
      </c>
      <c r="M662" s="39" t="b">
        <f t="shared" si="57"/>
        <v>0</v>
      </c>
      <c r="N662" s="39">
        <f t="shared" si="58"/>
        <v>0</v>
      </c>
      <c r="O662" s="39" t="str">
        <f t="shared" si="59"/>
        <v>终结技能</v>
      </c>
    </row>
    <row r="663" spans="1:15" x14ac:dyDescent="0.15">
      <c r="A663" s="37">
        <v>640173</v>
      </c>
      <c r="B663" s="38"/>
      <c r="C663" s="39">
        <f t="shared" si="60"/>
        <v>540173</v>
      </c>
      <c r="D663" s="39" t="str">
        <f t="shared" si="54"/>
        <v>远程被动</v>
      </c>
      <c r="E663" s="39">
        <v>0</v>
      </c>
      <c r="F663" s="39" t="str">
        <f t="shared" si="55"/>
        <v>skill3_4017</v>
      </c>
      <c r="G663" s="39" t="str">
        <f t="shared" si="56"/>
        <v>skill_linshi_10</v>
      </c>
      <c r="H663" s="39">
        <v>0</v>
      </c>
      <c r="I663" s="39">
        <v>0</v>
      </c>
      <c r="J663" s="39"/>
      <c r="K663" s="39">
        <v>0</v>
      </c>
      <c r="L663" s="39">
        <v>0</v>
      </c>
      <c r="M663" s="39" t="str">
        <f t="shared" si="57"/>
        <v/>
      </c>
      <c r="N663" s="39">
        <f t="shared" si="58"/>
        <v>0</v>
      </c>
      <c r="O663" s="39" t="str">
        <f t="shared" si="59"/>
        <v>职业被动</v>
      </c>
    </row>
    <row r="664" spans="1:15" x14ac:dyDescent="0.15">
      <c r="A664" s="37">
        <v>640174</v>
      </c>
      <c r="B664" s="38"/>
      <c r="C664" s="39">
        <f t="shared" si="60"/>
        <v>540174</v>
      </c>
      <c r="D664" s="39" t="str">
        <f t="shared" si="54"/>
        <v>雷云涌动</v>
      </c>
      <c r="E664" s="39">
        <v>0</v>
      </c>
      <c r="F664" s="39" t="str">
        <f t="shared" si="55"/>
        <v>skill4_4017</v>
      </c>
      <c r="G664" s="39" t="str">
        <f t="shared" si="56"/>
        <v>skill_linshi_3</v>
      </c>
      <c r="H664" s="39">
        <v>1</v>
      </c>
      <c r="I664" s="39">
        <v>3</v>
      </c>
      <c r="J664" s="39"/>
      <c r="K664" s="39">
        <v>1</v>
      </c>
      <c r="L664" s="39">
        <v>1</v>
      </c>
      <c r="M664" s="39" t="b">
        <f t="shared" si="57"/>
        <v>0</v>
      </c>
      <c r="N664" s="39">
        <f t="shared" si="58"/>
        <v>0</v>
      </c>
      <c r="O664" s="39" t="str">
        <f t="shared" si="59"/>
        <v>入场技能</v>
      </c>
    </row>
    <row r="665" spans="1:15" x14ac:dyDescent="0.15">
      <c r="A665" s="37">
        <v>640321</v>
      </c>
      <c r="B665" s="38"/>
      <c r="C665" s="39">
        <f t="shared" si="60"/>
        <v>540321</v>
      </c>
      <c r="D665" s="39" t="str">
        <f t="shared" si="54"/>
        <v>普通攻击</v>
      </c>
      <c r="E665" s="39">
        <v>0</v>
      </c>
      <c r="F665" s="39" t="str">
        <f t="shared" si="55"/>
        <v>skill1_4032</v>
      </c>
      <c r="G665" s="39" t="str">
        <f t="shared" si="56"/>
        <v>skill_linshi_4</v>
      </c>
      <c r="H665" s="39">
        <v>1</v>
      </c>
      <c r="I665" s="39">
        <v>1</v>
      </c>
      <c r="J665" s="39"/>
      <c r="K665" s="39">
        <v>2</v>
      </c>
      <c r="L665" s="39">
        <v>1</v>
      </c>
      <c r="M665" s="39" t="b">
        <f t="shared" si="57"/>
        <v>0</v>
      </c>
      <c r="N665" s="39">
        <f t="shared" si="58"/>
        <v>0</v>
      </c>
      <c r="O665" s="39" t="str">
        <f t="shared" si="59"/>
        <v>普攻</v>
      </c>
    </row>
    <row r="666" spans="1:15" x14ac:dyDescent="0.15">
      <c r="A666" s="37">
        <v>640322</v>
      </c>
      <c r="B666" s="38"/>
      <c r="C666" s="39">
        <f t="shared" si="60"/>
        <v>540322</v>
      </c>
      <c r="D666" s="39" t="str">
        <f t="shared" si="54"/>
        <v>创世之光</v>
      </c>
      <c r="E666" s="39">
        <v>0</v>
      </c>
      <c r="F666" s="39" t="str">
        <f t="shared" si="55"/>
        <v>skill2_4032</v>
      </c>
      <c r="G666" s="39" t="str">
        <f t="shared" si="56"/>
        <v>skill_linshi_10</v>
      </c>
      <c r="H666" s="39">
        <v>1</v>
      </c>
      <c r="I666" s="39">
        <v>0</v>
      </c>
      <c r="J666" s="39"/>
      <c r="K666" s="39">
        <v>9</v>
      </c>
      <c r="L666" s="39">
        <v>1</v>
      </c>
      <c r="M666" s="39" t="b">
        <f t="shared" si="57"/>
        <v>0</v>
      </c>
      <c r="N666" s="39">
        <f t="shared" si="58"/>
        <v>0</v>
      </c>
      <c r="O666" s="39" t="str">
        <f t="shared" si="59"/>
        <v>大招</v>
      </c>
    </row>
    <row r="667" spans="1:15" x14ac:dyDescent="0.15">
      <c r="A667" s="37">
        <v>640323</v>
      </c>
      <c r="B667" s="38"/>
      <c r="C667" s="39">
        <f t="shared" si="60"/>
        <v>540323</v>
      </c>
      <c r="D667" s="39" t="str">
        <f t="shared" si="54"/>
        <v>职业被动</v>
      </c>
      <c r="E667" s="39">
        <v>0</v>
      </c>
      <c r="F667" s="39" t="str">
        <f t="shared" si="55"/>
        <v>skill3_4032</v>
      </c>
      <c r="G667" s="39" t="str">
        <f t="shared" si="56"/>
        <v>skill_linshi_3</v>
      </c>
      <c r="H667" s="39">
        <v>1</v>
      </c>
      <c r="I667" s="39">
        <v>0</v>
      </c>
      <c r="J667" s="39"/>
      <c r="K667" s="39">
        <v>0</v>
      </c>
      <c r="L667" s="39">
        <v>1</v>
      </c>
      <c r="M667" s="39" t="str">
        <f t="shared" si="57"/>
        <v/>
      </c>
      <c r="N667" s="39">
        <f t="shared" si="58"/>
        <v>0</v>
      </c>
      <c r="O667" s="39" t="str">
        <f t="shared" si="59"/>
        <v>职业被动</v>
      </c>
    </row>
    <row r="668" spans="1:15" x14ac:dyDescent="0.15">
      <c r="A668" s="37">
        <v>640324</v>
      </c>
      <c r="B668" s="38"/>
      <c r="C668" s="39">
        <f t="shared" si="60"/>
        <v>540324</v>
      </c>
      <c r="D668" s="39" t="str">
        <f t="shared" si="54"/>
        <v>入世之光</v>
      </c>
      <c r="E668" s="39">
        <v>0</v>
      </c>
      <c r="F668" s="39" t="str">
        <f t="shared" si="55"/>
        <v>skill4_4032</v>
      </c>
      <c r="G668" s="39" t="str">
        <f t="shared" si="56"/>
        <v>skill_linshi_11</v>
      </c>
      <c r="H668" s="39">
        <v>1</v>
      </c>
      <c r="I668" s="39">
        <v>3</v>
      </c>
      <c r="J668" s="39"/>
      <c r="K668" s="39">
        <v>1</v>
      </c>
      <c r="L668" s="39">
        <v>1</v>
      </c>
      <c r="M668" s="39" t="b">
        <f t="shared" si="57"/>
        <v>0</v>
      </c>
      <c r="N668" s="39">
        <f t="shared" si="58"/>
        <v>0</v>
      </c>
      <c r="O668" s="39" t="str">
        <f t="shared" si="59"/>
        <v>入场技能</v>
      </c>
    </row>
    <row r="669" spans="1:15" x14ac:dyDescent="0.15">
      <c r="A669" s="37">
        <v>640281</v>
      </c>
      <c r="B669" s="38"/>
      <c r="C669" s="39">
        <f t="shared" si="60"/>
        <v>540281</v>
      </c>
      <c r="D669" s="39" t="str">
        <f t="shared" si="54"/>
        <v>普通攻击</v>
      </c>
      <c r="E669" s="39">
        <v>0</v>
      </c>
      <c r="F669" s="39" t="str">
        <f t="shared" si="55"/>
        <v>skill1_4028</v>
      </c>
      <c r="G669" s="39" t="str">
        <f t="shared" si="56"/>
        <v>skill_linshi_4</v>
      </c>
      <c r="H669" s="39">
        <v>1</v>
      </c>
      <c r="I669" s="39">
        <v>1</v>
      </c>
      <c r="J669" s="39"/>
      <c r="K669" s="39">
        <v>2</v>
      </c>
      <c r="L669" s="39">
        <v>1</v>
      </c>
      <c r="M669" s="39" t="b">
        <f t="shared" si="57"/>
        <v>0</v>
      </c>
      <c r="N669" s="39">
        <f t="shared" si="58"/>
        <v>0</v>
      </c>
      <c r="O669" s="39" t="str">
        <f t="shared" si="59"/>
        <v>普攻</v>
      </c>
    </row>
    <row r="670" spans="1:15" x14ac:dyDescent="0.15">
      <c r="A670" s="37">
        <v>640282</v>
      </c>
      <c r="B670" s="38"/>
      <c r="C670" s="39">
        <f t="shared" si="60"/>
        <v>540282</v>
      </c>
      <c r="D670" s="39" t="str">
        <f t="shared" si="54"/>
        <v>冰霜之锤</v>
      </c>
      <c r="E670" s="39">
        <v>0</v>
      </c>
      <c r="F670" s="39" t="str">
        <f t="shared" si="55"/>
        <v>skill2_4028</v>
      </c>
      <c r="G670" s="39" t="str">
        <f t="shared" si="56"/>
        <v>skill_linshi_10</v>
      </c>
      <c r="H670" s="39">
        <v>1</v>
      </c>
      <c r="I670" s="39">
        <v>0</v>
      </c>
      <c r="J670" s="39"/>
      <c r="K670" s="39">
        <v>9</v>
      </c>
      <c r="L670" s="39">
        <v>1</v>
      </c>
      <c r="M670" s="39" t="b">
        <f t="shared" si="57"/>
        <v>0</v>
      </c>
      <c r="N670" s="39">
        <f t="shared" si="58"/>
        <v>0</v>
      </c>
      <c r="O670" s="39" t="str">
        <f t="shared" si="59"/>
        <v>大招</v>
      </c>
    </row>
    <row r="671" spans="1:15" x14ac:dyDescent="0.15">
      <c r="A671" s="37">
        <v>640283</v>
      </c>
      <c r="B671" s="38"/>
      <c r="C671" s="39">
        <f t="shared" si="60"/>
        <v>540283</v>
      </c>
      <c r="D671" s="39" t="str">
        <f t="shared" si="54"/>
        <v>职业被动</v>
      </c>
      <c r="E671" s="39">
        <v>0</v>
      </c>
      <c r="F671" s="39" t="str">
        <f t="shared" si="55"/>
        <v>skill3_4028</v>
      </c>
      <c r="G671" s="39" t="str">
        <f t="shared" si="56"/>
        <v>skill_linshi_3</v>
      </c>
      <c r="H671" s="39">
        <v>0</v>
      </c>
      <c r="I671" s="39">
        <v>0</v>
      </c>
      <c r="J671" s="39"/>
      <c r="K671" s="39">
        <v>0</v>
      </c>
      <c r="L671" s="39">
        <v>0</v>
      </c>
      <c r="M671" s="39" t="str">
        <f t="shared" si="57"/>
        <v/>
      </c>
      <c r="N671" s="39">
        <f t="shared" si="58"/>
        <v>0</v>
      </c>
      <c r="O671" s="39" t="str">
        <f t="shared" si="59"/>
        <v>职业被动</v>
      </c>
    </row>
    <row r="672" spans="1:15" x14ac:dyDescent="0.15">
      <c r="A672" s="37">
        <v>640284</v>
      </c>
      <c r="B672" s="38"/>
      <c r="C672" s="39">
        <f t="shared" si="60"/>
        <v>540284</v>
      </c>
      <c r="D672" s="39" t="str">
        <f t="shared" si="54"/>
        <v>冰霜之震</v>
      </c>
      <c r="E672" s="39">
        <v>0</v>
      </c>
      <c r="F672" s="39" t="str">
        <f t="shared" si="55"/>
        <v>skill1_4028</v>
      </c>
      <c r="G672" s="39" t="str">
        <f t="shared" si="56"/>
        <v>skill_linshi_11</v>
      </c>
      <c r="H672" s="39">
        <v>1</v>
      </c>
      <c r="I672" s="39">
        <v>3</v>
      </c>
      <c r="J672" s="39"/>
      <c r="K672" s="39">
        <v>1</v>
      </c>
      <c r="L672" s="39">
        <v>1</v>
      </c>
      <c r="M672" s="39" t="b">
        <f t="shared" si="57"/>
        <v>0</v>
      </c>
      <c r="N672" s="39">
        <f t="shared" si="58"/>
        <v>0</v>
      </c>
      <c r="O672" s="39" t="str">
        <f t="shared" si="59"/>
        <v>入场技能</v>
      </c>
    </row>
    <row r="673" spans="1:15" x14ac:dyDescent="0.15">
      <c r="A673" s="37">
        <v>640091</v>
      </c>
      <c r="B673" s="38"/>
      <c r="C673" s="39">
        <f t="shared" si="60"/>
        <v>540091</v>
      </c>
      <c r="D673" s="39" t="str">
        <f t="shared" si="54"/>
        <v>普通攻击</v>
      </c>
      <c r="E673" s="39">
        <v>0</v>
      </c>
      <c r="F673" s="39" t="str">
        <f t="shared" si="55"/>
        <v>skill1_4009</v>
      </c>
      <c r="G673" s="39" t="str">
        <f t="shared" si="56"/>
        <v>skill1_4009</v>
      </c>
      <c r="H673" s="39">
        <v>1</v>
      </c>
      <c r="I673" s="39">
        <v>1</v>
      </c>
      <c r="J673" s="39"/>
      <c r="K673" s="39">
        <v>0</v>
      </c>
      <c r="L673" s="39">
        <v>1</v>
      </c>
      <c r="M673" s="39" t="b">
        <f t="shared" si="57"/>
        <v>0</v>
      </c>
      <c r="N673" s="39">
        <f t="shared" si="58"/>
        <v>0</v>
      </c>
      <c r="O673" s="39" t="str">
        <f t="shared" si="59"/>
        <v>普攻</v>
      </c>
    </row>
    <row r="674" spans="1:15" x14ac:dyDescent="0.15">
      <c r="A674" s="37">
        <v>640092</v>
      </c>
      <c r="B674" s="38"/>
      <c r="C674" s="39">
        <f t="shared" si="60"/>
        <v>540092</v>
      </c>
      <c r="D674" s="39" t="str">
        <f t="shared" si="54"/>
        <v>强力吐息</v>
      </c>
      <c r="E674" s="39">
        <v>0</v>
      </c>
      <c r="F674" s="39" t="str">
        <f t="shared" si="55"/>
        <v>skill2_4009</v>
      </c>
      <c r="G674" s="39" t="str">
        <f t="shared" si="56"/>
        <v>skill2_4009</v>
      </c>
      <c r="H674" s="39">
        <v>1</v>
      </c>
      <c r="I674" s="39">
        <v>0</v>
      </c>
      <c r="J674" s="39"/>
      <c r="K674" s="39">
        <v>2</v>
      </c>
      <c r="L674" s="39">
        <v>1</v>
      </c>
      <c r="M674" s="39" t="b">
        <f t="shared" si="57"/>
        <v>0</v>
      </c>
      <c r="N674" s="39">
        <f t="shared" si="58"/>
        <v>0</v>
      </c>
      <c r="O674" s="39" t="str">
        <f t="shared" si="59"/>
        <v>终结技能</v>
      </c>
    </row>
    <row r="675" spans="1:15" x14ac:dyDescent="0.15">
      <c r="A675" s="37">
        <v>640093</v>
      </c>
      <c r="B675" s="38"/>
      <c r="C675" s="39">
        <f t="shared" si="60"/>
        <v>540093</v>
      </c>
      <c r="D675" s="39" t="str">
        <f t="shared" ref="D675:D703" si="61">VLOOKUP($C675,$C$12:$O$574,2,FALSE)</f>
        <v>职业被动</v>
      </c>
      <c r="E675" s="39">
        <v>0</v>
      </c>
      <c r="F675" s="39" t="str">
        <f t="shared" ref="F675:F703" si="62">VLOOKUP($C675,$C$12:$O$574,4,FALSE)</f>
        <v>skill3_4009</v>
      </c>
      <c r="G675" s="39" t="str">
        <f t="shared" ref="G675:G703" si="63">VLOOKUP($C675,$C$12:$O$574,5,FALSE)</f>
        <v>skill3_4009</v>
      </c>
      <c r="H675" s="39">
        <v>1</v>
      </c>
      <c r="I675" s="39">
        <v>2</v>
      </c>
      <c r="J675" s="39"/>
      <c r="K675" s="39">
        <v>2</v>
      </c>
      <c r="L675" s="39">
        <v>1</v>
      </c>
      <c r="M675" s="39" t="str">
        <f t="shared" ref="M675:M703" si="64">IF(VLOOKUP($C675,$C$12:$O$574,10,FALSE)=0,"",VLOOKUP($C675,$C$12:$O$574,10,FALSE)=0)</f>
        <v/>
      </c>
      <c r="N675" s="39">
        <f t="shared" ref="N675:N703" si="65">VLOOKUP($C675,$C$12:$O$574,11,FALSE)</f>
        <v>0</v>
      </c>
      <c r="O675" s="39" t="str">
        <f t="shared" ref="O675:O703" si="66">VLOOKUP($C675,$C$12:$O$574,12,FALSE)</f>
        <v>职业被动</v>
      </c>
    </row>
    <row r="676" spans="1:15" x14ac:dyDescent="0.15">
      <c r="A676" s="37">
        <v>640094</v>
      </c>
      <c r="B676" s="38"/>
      <c r="C676" s="39">
        <f t="shared" si="60"/>
        <v>540094</v>
      </c>
      <c r="D676" s="39" t="str">
        <f t="shared" si="61"/>
        <v>多元附体</v>
      </c>
      <c r="E676" s="39">
        <v>0</v>
      </c>
      <c r="F676" s="39" t="str">
        <f t="shared" si="62"/>
        <v>skill4_4009</v>
      </c>
      <c r="G676" s="39" t="str">
        <f t="shared" si="63"/>
        <v>skill4_4009</v>
      </c>
      <c r="H676" s="39">
        <v>1</v>
      </c>
      <c r="I676" s="39">
        <v>0</v>
      </c>
      <c r="J676" s="39"/>
      <c r="K676" s="39">
        <v>1</v>
      </c>
      <c r="L676" s="39">
        <v>0</v>
      </c>
      <c r="M676" s="39" t="b">
        <f t="shared" si="64"/>
        <v>0</v>
      </c>
      <c r="N676" s="39">
        <f t="shared" si="65"/>
        <v>0</v>
      </c>
      <c r="O676" s="39" t="str">
        <f t="shared" si="66"/>
        <v>入场技能</v>
      </c>
    </row>
    <row r="677" spans="1:15" x14ac:dyDescent="0.15">
      <c r="A677" s="37">
        <v>640241</v>
      </c>
      <c r="B677" s="38"/>
      <c r="C677" s="39">
        <f t="shared" si="60"/>
        <v>540241</v>
      </c>
      <c r="D677" s="39" t="str">
        <f t="shared" si="61"/>
        <v>普通攻击</v>
      </c>
      <c r="E677" s="39">
        <v>0</v>
      </c>
      <c r="F677" s="39" t="str">
        <f t="shared" si="62"/>
        <v>skill1_4024</v>
      </c>
      <c r="G677" s="39" t="str">
        <f t="shared" si="63"/>
        <v>skill_linshi_4</v>
      </c>
      <c r="H677" s="39">
        <v>1</v>
      </c>
      <c r="I677" s="39">
        <v>1</v>
      </c>
      <c r="J677" s="39"/>
      <c r="K677" s="39">
        <v>0</v>
      </c>
      <c r="L677" s="39">
        <v>1</v>
      </c>
      <c r="M677" s="39" t="b">
        <f t="shared" si="64"/>
        <v>0</v>
      </c>
      <c r="N677" s="39">
        <f t="shared" si="65"/>
        <v>0</v>
      </c>
      <c r="O677" s="39" t="str">
        <f t="shared" si="66"/>
        <v>普攻</v>
      </c>
    </row>
    <row r="678" spans="1:15" x14ac:dyDescent="0.15">
      <c r="A678" s="37">
        <v>640242</v>
      </c>
      <c r="B678" s="38"/>
      <c r="C678" s="39">
        <f t="shared" si="60"/>
        <v>540242</v>
      </c>
      <c r="D678" s="39" t="str">
        <f t="shared" si="61"/>
        <v>鲜血爆发</v>
      </c>
      <c r="E678" s="39">
        <v>0</v>
      </c>
      <c r="F678" s="39" t="str">
        <f t="shared" si="62"/>
        <v>skill2_4024</v>
      </c>
      <c r="G678" s="39" t="str">
        <f t="shared" si="63"/>
        <v>skill_linshi_10</v>
      </c>
      <c r="H678" s="39">
        <v>1</v>
      </c>
      <c r="I678" s="39">
        <v>0</v>
      </c>
      <c r="J678" s="39"/>
      <c r="K678" s="39">
        <v>9</v>
      </c>
      <c r="L678" s="39">
        <v>1</v>
      </c>
      <c r="M678" s="39" t="b">
        <f t="shared" si="64"/>
        <v>0</v>
      </c>
      <c r="N678" s="39">
        <f t="shared" si="65"/>
        <v>0</v>
      </c>
      <c r="O678" s="39" t="str">
        <f t="shared" si="66"/>
        <v>大招</v>
      </c>
    </row>
    <row r="679" spans="1:15" x14ac:dyDescent="0.15">
      <c r="A679" s="37">
        <v>640243</v>
      </c>
      <c r="B679" s="38"/>
      <c r="C679" s="39">
        <f t="shared" si="60"/>
        <v>540243</v>
      </c>
      <c r="D679" s="39" t="str">
        <f t="shared" si="61"/>
        <v>职业被动</v>
      </c>
      <c r="E679" s="39">
        <v>0</v>
      </c>
      <c r="F679" s="39" t="str">
        <f t="shared" si="62"/>
        <v>skill3_4024</v>
      </c>
      <c r="G679" s="39" t="str">
        <f t="shared" si="63"/>
        <v>skill_linshi_3</v>
      </c>
      <c r="H679" s="39">
        <v>1</v>
      </c>
      <c r="I679" s="39">
        <v>0</v>
      </c>
      <c r="J679" s="39"/>
      <c r="K679" s="39">
        <v>1</v>
      </c>
      <c r="L679" s="39">
        <v>1</v>
      </c>
      <c r="M679" s="39" t="str">
        <f t="shared" si="64"/>
        <v/>
      </c>
      <c r="N679" s="39">
        <f t="shared" si="65"/>
        <v>0</v>
      </c>
      <c r="O679" s="39" t="str">
        <f t="shared" si="66"/>
        <v>职业被动</v>
      </c>
    </row>
    <row r="680" spans="1:15" x14ac:dyDescent="0.15">
      <c r="A680" s="37">
        <v>640244</v>
      </c>
      <c r="B680" s="38"/>
      <c r="C680" s="39">
        <f t="shared" si="60"/>
        <v>540244</v>
      </c>
      <c r="D680" s="39" t="str">
        <f t="shared" si="61"/>
        <v>吸血蝙蝠</v>
      </c>
      <c r="E680" s="39">
        <v>0</v>
      </c>
      <c r="F680" s="39" t="str">
        <f t="shared" si="62"/>
        <v>skill4_4024</v>
      </c>
      <c r="G680" s="39" t="str">
        <f t="shared" si="63"/>
        <v>skill_linshi_11</v>
      </c>
      <c r="H680" s="39">
        <v>0</v>
      </c>
      <c r="I680" s="39">
        <v>0</v>
      </c>
      <c r="J680" s="39"/>
      <c r="K680" s="39">
        <v>1</v>
      </c>
      <c r="L680" s="39">
        <v>0</v>
      </c>
      <c r="M680" s="39" t="b">
        <f t="shared" si="64"/>
        <v>0</v>
      </c>
      <c r="N680" s="39">
        <f t="shared" si="65"/>
        <v>0</v>
      </c>
      <c r="O680" s="39" t="str">
        <f t="shared" si="66"/>
        <v>入场技能</v>
      </c>
    </row>
    <row r="681" spans="1:15" x14ac:dyDescent="0.15">
      <c r="A681" s="37">
        <v>640251</v>
      </c>
      <c r="B681" s="38"/>
      <c r="C681" s="39">
        <f t="shared" si="60"/>
        <v>540251</v>
      </c>
      <c r="D681" s="39" t="str">
        <f t="shared" si="61"/>
        <v>普通攻击</v>
      </c>
      <c r="E681" s="39">
        <v>0</v>
      </c>
      <c r="F681" s="39" t="str">
        <f t="shared" si="62"/>
        <v>skill1_4025</v>
      </c>
      <c r="G681" s="39" t="str">
        <f t="shared" si="63"/>
        <v>skill_linshi_4</v>
      </c>
      <c r="H681" s="39">
        <v>1</v>
      </c>
      <c r="I681" s="39">
        <v>1</v>
      </c>
      <c r="J681" s="39"/>
      <c r="K681" s="39">
        <v>0</v>
      </c>
      <c r="L681" s="39">
        <v>1</v>
      </c>
      <c r="M681" s="39" t="b">
        <f t="shared" si="64"/>
        <v>0</v>
      </c>
      <c r="N681" s="39">
        <f t="shared" si="65"/>
        <v>0</v>
      </c>
      <c r="O681" s="39" t="str">
        <f t="shared" si="66"/>
        <v>普攻</v>
      </c>
    </row>
    <row r="682" spans="1:15" x14ac:dyDescent="0.15">
      <c r="A682" s="37">
        <v>640252</v>
      </c>
      <c r="B682" s="38"/>
      <c r="C682" s="39">
        <f t="shared" si="60"/>
        <v>540252</v>
      </c>
      <c r="D682" s="39" t="str">
        <f t="shared" si="61"/>
        <v>千军万马</v>
      </c>
      <c r="E682" s="39">
        <v>0</v>
      </c>
      <c r="F682" s="39" t="str">
        <f t="shared" si="62"/>
        <v>skill2_4025</v>
      </c>
      <c r="G682" s="39" t="str">
        <f t="shared" si="63"/>
        <v>skill_linshi_10</v>
      </c>
      <c r="H682" s="39">
        <v>1</v>
      </c>
      <c r="I682" s="39">
        <v>0</v>
      </c>
      <c r="J682" s="39"/>
      <c r="K682" s="39">
        <v>9</v>
      </c>
      <c r="L682" s="39">
        <v>1</v>
      </c>
      <c r="M682" s="39" t="b">
        <f t="shared" si="64"/>
        <v>0</v>
      </c>
      <c r="N682" s="39">
        <f t="shared" si="65"/>
        <v>0</v>
      </c>
      <c r="O682" s="39" t="str">
        <f t="shared" si="66"/>
        <v>大招</v>
      </c>
    </row>
    <row r="683" spans="1:15" x14ac:dyDescent="0.15">
      <c r="A683" s="37">
        <v>640253</v>
      </c>
      <c r="B683" s="38"/>
      <c r="C683" s="39">
        <f t="shared" si="60"/>
        <v>540253</v>
      </c>
      <c r="D683" s="39" t="str">
        <f t="shared" si="61"/>
        <v>职业被动</v>
      </c>
      <c r="E683" s="39">
        <v>0</v>
      </c>
      <c r="F683" s="39" t="str">
        <f t="shared" si="62"/>
        <v>skill3_4025</v>
      </c>
      <c r="G683" s="39" t="str">
        <f t="shared" si="63"/>
        <v>skill_linshi_3</v>
      </c>
      <c r="H683" s="39">
        <v>0</v>
      </c>
      <c r="I683" s="39">
        <v>0</v>
      </c>
      <c r="J683" s="39"/>
      <c r="K683" s="39">
        <v>1</v>
      </c>
      <c r="L683" s="39">
        <v>0</v>
      </c>
      <c r="M683" s="39" t="str">
        <f t="shared" si="64"/>
        <v/>
      </c>
      <c r="N683" s="39">
        <f t="shared" si="65"/>
        <v>0</v>
      </c>
      <c r="O683" s="39" t="str">
        <f t="shared" si="66"/>
        <v>职业被动</v>
      </c>
    </row>
    <row r="684" spans="1:15" x14ac:dyDescent="0.15">
      <c r="A684" s="37">
        <v>640254</v>
      </c>
      <c r="B684" s="38"/>
      <c r="C684" s="39">
        <f t="shared" si="60"/>
        <v>540254</v>
      </c>
      <c r="D684" s="39" t="str">
        <f t="shared" si="61"/>
        <v>骷髅大军</v>
      </c>
      <c r="E684" s="39">
        <v>0</v>
      </c>
      <c r="F684" s="39" t="str">
        <f t="shared" si="62"/>
        <v>skill4_4025</v>
      </c>
      <c r="G684" s="39" t="str">
        <f t="shared" si="63"/>
        <v>skill_linshi_11</v>
      </c>
      <c r="H684" s="39">
        <v>1</v>
      </c>
      <c r="I684" s="39">
        <v>0</v>
      </c>
      <c r="J684" s="39"/>
      <c r="K684" s="39">
        <v>1</v>
      </c>
      <c r="L684" s="39">
        <v>1</v>
      </c>
      <c r="M684" s="39" t="b">
        <f t="shared" si="64"/>
        <v>0</v>
      </c>
      <c r="N684" s="39">
        <f t="shared" si="65"/>
        <v>0</v>
      </c>
      <c r="O684" s="39" t="str">
        <f t="shared" si="66"/>
        <v>入场技能</v>
      </c>
    </row>
    <row r="685" spans="1:15" x14ac:dyDescent="0.15">
      <c r="A685" s="37">
        <v>640161</v>
      </c>
      <c r="B685" s="38"/>
      <c r="C685" s="39">
        <f t="shared" si="60"/>
        <v>540161</v>
      </c>
      <c r="D685" s="39" t="str">
        <f t="shared" si="61"/>
        <v>普通攻击</v>
      </c>
      <c r="E685" s="39">
        <v>0</v>
      </c>
      <c r="F685" s="39" t="str">
        <f t="shared" si="62"/>
        <v>skill1_4016</v>
      </c>
      <c r="G685" s="39" t="str">
        <f t="shared" si="63"/>
        <v>skill_linshi_11</v>
      </c>
      <c r="H685" s="39">
        <v>1</v>
      </c>
      <c r="I685" s="39">
        <v>1</v>
      </c>
      <c r="J685" s="39"/>
      <c r="K685" s="39">
        <v>0</v>
      </c>
      <c r="L685" s="39">
        <v>1</v>
      </c>
      <c r="M685" s="39" t="b">
        <f t="shared" si="64"/>
        <v>0</v>
      </c>
      <c r="N685" s="39">
        <f t="shared" si="65"/>
        <v>0</v>
      </c>
      <c r="O685" s="39" t="str">
        <f t="shared" si="66"/>
        <v>普攻</v>
      </c>
    </row>
    <row r="686" spans="1:15" x14ac:dyDescent="0.15">
      <c r="A686" s="37">
        <v>640162</v>
      </c>
      <c r="B686" s="38"/>
      <c r="C686" s="39">
        <f t="shared" si="60"/>
        <v>540162</v>
      </c>
      <c r="D686" s="39" t="str">
        <f t="shared" si="61"/>
        <v>死亡龙息</v>
      </c>
      <c r="E686" s="39">
        <v>0</v>
      </c>
      <c r="F686" s="39" t="str">
        <f t="shared" si="62"/>
        <v>skill2_4016</v>
      </c>
      <c r="G686" s="39" t="str">
        <f t="shared" si="63"/>
        <v>skill_linshi_4</v>
      </c>
      <c r="H686" s="39">
        <v>1</v>
      </c>
      <c r="I686" s="39">
        <v>0</v>
      </c>
      <c r="J686" s="39"/>
      <c r="K686" s="39">
        <v>2</v>
      </c>
      <c r="L686" s="39">
        <v>1</v>
      </c>
      <c r="M686" s="39" t="b">
        <f t="shared" si="64"/>
        <v>0</v>
      </c>
      <c r="N686" s="39">
        <f t="shared" si="65"/>
        <v>0</v>
      </c>
      <c r="O686" s="39" t="str">
        <f t="shared" si="66"/>
        <v>终结技能</v>
      </c>
    </row>
    <row r="687" spans="1:15" x14ac:dyDescent="0.15">
      <c r="A687" s="37">
        <v>640163</v>
      </c>
      <c r="B687" s="38"/>
      <c r="C687" s="39">
        <f t="shared" si="60"/>
        <v>540163</v>
      </c>
      <c r="D687" s="39" t="str">
        <f t="shared" si="61"/>
        <v>战士被动</v>
      </c>
      <c r="E687" s="39">
        <v>0</v>
      </c>
      <c r="F687" s="39" t="str">
        <f t="shared" si="62"/>
        <v>skill1_4016</v>
      </c>
      <c r="G687" s="39" t="str">
        <f t="shared" si="63"/>
        <v>skill_linshi_10</v>
      </c>
      <c r="H687" s="39">
        <v>1</v>
      </c>
      <c r="I687" s="39">
        <v>0</v>
      </c>
      <c r="J687" s="39"/>
      <c r="K687" s="39">
        <v>0</v>
      </c>
      <c r="L687" s="39">
        <v>1</v>
      </c>
      <c r="M687" s="39" t="str">
        <f t="shared" si="64"/>
        <v/>
      </c>
      <c r="N687" s="39">
        <f t="shared" si="65"/>
        <v>0</v>
      </c>
      <c r="O687" s="39" t="str">
        <f t="shared" si="66"/>
        <v>职业被动</v>
      </c>
    </row>
    <row r="688" spans="1:15" x14ac:dyDescent="0.15">
      <c r="A688" s="37">
        <v>640164</v>
      </c>
      <c r="B688" s="38"/>
      <c r="C688" s="39">
        <f t="shared" si="60"/>
        <v>540164</v>
      </c>
      <c r="D688" s="39" t="str">
        <f t="shared" si="61"/>
        <v>流星冲击</v>
      </c>
      <c r="E688" s="39">
        <v>0</v>
      </c>
      <c r="F688" s="39" t="str">
        <f t="shared" si="62"/>
        <v>skill3_4016</v>
      </c>
      <c r="G688" s="39" t="str">
        <f t="shared" si="63"/>
        <v>skill_linshi_10</v>
      </c>
      <c r="H688" s="39">
        <v>1</v>
      </c>
      <c r="I688" s="39">
        <v>0</v>
      </c>
      <c r="J688" s="39"/>
      <c r="K688" s="39">
        <v>1</v>
      </c>
      <c r="L688" s="39">
        <v>0</v>
      </c>
      <c r="M688" s="39" t="b">
        <f t="shared" si="64"/>
        <v>0</v>
      </c>
      <c r="N688" s="39">
        <f t="shared" si="65"/>
        <v>0</v>
      </c>
      <c r="O688" s="39" t="str">
        <f t="shared" si="66"/>
        <v>普通技能</v>
      </c>
    </row>
    <row r="689" spans="1:15" x14ac:dyDescent="0.15">
      <c r="A689" s="37">
        <v>640021</v>
      </c>
      <c r="B689" s="38"/>
      <c r="C689" s="39">
        <f t="shared" si="60"/>
        <v>540021</v>
      </c>
      <c r="D689" s="39" t="str">
        <f t="shared" si="61"/>
        <v>普通攻击</v>
      </c>
      <c r="E689" s="39">
        <v>0</v>
      </c>
      <c r="F689" s="39" t="str">
        <f t="shared" si="62"/>
        <v>skill1_4002</v>
      </c>
      <c r="G689" s="39" t="str">
        <f t="shared" si="63"/>
        <v>skill_linshi_3</v>
      </c>
      <c r="H689" s="39">
        <v>1</v>
      </c>
      <c r="I689" s="39">
        <v>1</v>
      </c>
      <c r="J689" s="39"/>
      <c r="K689" s="39">
        <v>0</v>
      </c>
      <c r="L689" s="39">
        <v>1</v>
      </c>
      <c r="M689" s="39" t="b">
        <f t="shared" si="64"/>
        <v>0</v>
      </c>
      <c r="N689" s="39">
        <f t="shared" si="65"/>
        <v>0</v>
      </c>
      <c r="O689" s="39" t="str">
        <f t="shared" si="66"/>
        <v>普攻</v>
      </c>
    </row>
    <row r="690" spans="1:15" x14ac:dyDescent="0.15">
      <c r="A690" s="37">
        <v>640022</v>
      </c>
      <c r="B690" s="38"/>
      <c r="C690" s="39">
        <f t="shared" si="60"/>
        <v>540022</v>
      </c>
      <c r="D690" s="39" t="str">
        <f t="shared" si="61"/>
        <v>决斗</v>
      </c>
      <c r="E690" s="39">
        <v>0</v>
      </c>
      <c r="F690" s="39" t="str">
        <f t="shared" si="62"/>
        <v>skill2_4002</v>
      </c>
      <c r="G690" s="39" t="str">
        <f t="shared" si="63"/>
        <v>skill_linshi_11</v>
      </c>
      <c r="H690" s="39">
        <v>1</v>
      </c>
      <c r="I690" s="39">
        <v>0</v>
      </c>
      <c r="J690" s="39"/>
      <c r="K690" s="39">
        <v>9</v>
      </c>
      <c r="L690" s="39">
        <v>1</v>
      </c>
      <c r="M690" s="39" t="b">
        <f t="shared" si="64"/>
        <v>0</v>
      </c>
      <c r="N690" s="39">
        <f t="shared" si="65"/>
        <v>0</v>
      </c>
      <c r="O690" s="39" t="str">
        <f t="shared" si="66"/>
        <v>终结技能</v>
      </c>
    </row>
    <row r="691" spans="1:15" x14ac:dyDescent="0.15">
      <c r="A691" s="37">
        <v>640023</v>
      </c>
      <c r="B691" s="38"/>
      <c r="C691" s="39">
        <f t="shared" si="60"/>
        <v>540023</v>
      </c>
      <c r="D691" s="39" t="str">
        <f t="shared" si="61"/>
        <v>职业被动</v>
      </c>
      <c r="E691" s="39">
        <v>0</v>
      </c>
      <c r="F691" s="39" t="str">
        <f t="shared" si="62"/>
        <v>skill1_4002</v>
      </c>
      <c r="G691" s="39" t="str">
        <f t="shared" si="63"/>
        <v>skill_linshi_4</v>
      </c>
      <c r="H691" s="39">
        <v>1</v>
      </c>
      <c r="I691" s="39">
        <v>0</v>
      </c>
      <c r="J691" s="39"/>
      <c r="K691" s="39">
        <v>0</v>
      </c>
      <c r="L691" s="39">
        <v>1</v>
      </c>
      <c r="M691" s="39" t="str">
        <f t="shared" si="64"/>
        <v/>
      </c>
      <c r="N691" s="39">
        <f t="shared" si="65"/>
        <v>0</v>
      </c>
      <c r="O691" s="39" t="str">
        <f t="shared" si="66"/>
        <v>坦克被动</v>
      </c>
    </row>
    <row r="692" spans="1:15" x14ac:dyDescent="0.15">
      <c r="A692" s="37">
        <v>640024</v>
      </c>
      <c r="B692" s="38"/>
      <c r="C692" s="39">
        <f t="shared" si="60"/>
        <v>540024</v>
      </c>
      <c r="D692" s="39" t="str">
        <f t="shared" si="61"/>
        <v>深渊力量</v>
      </c>
      <c r="E692" s="39">
        <v>0</v>
      </c>
      <c r="F692" s="39" t="str">
        <f t="shared" si="62"/>
        <v>skill3_4002</v>
      </c>
      <c r="G692" s="39" t="str">
        <f t="shared" si="63"/>
        <v>skill_linshi_4</v>
      </c>
      <c r="H692" s="39">
        <v>0</v>
      </c>
      <c r="I692" s="39">
        <v>0</v>
      </c>
      <c r="J692" s="39"/>
      <c r="K692" s="39">
        <v>3</v>
      </c>
      <c r="L692" s="39">
        <v>0</v>
      </c>
      <c r="M692" s="39" t="b">
        <f t="shared" si="64"/>
        <v>0</v>
      </c>
      <c r="N692" s="39">
        <f t="shared" si="65"/>
        <v>0</v>
      </c>
      <c r="O692" s="39" t="str">
        <f t="shared" si="66"/>
        <v>普通技能</v>
      </c>
    </row>
    <row r="693" spans="1:15" x14ac:dyDescent="0.15">
      <c r="A693" s="37">
        <v>640181</v>
      </c>
      <c r="B693" s="38"/>
      <c r="C693" s="39">
        <f t="shared" si="60"/>
        <v>540181</v>
      </c>
      <c r="D693" s="39" t="str">
        <f t="shared" si="61"/>
        <v>普通攻击</v>
      </c>
      <c r="E693" s="39">
        <v>0</v>
      </c>
      <c r="F693" s="39" t="str">
        <f t="shared" si="62"/>
        <v>skill1_4018</v>
      </c>
      <c r="G693" s="39" t="str">
        <f t="shared" si="63"/>
        <v>skill_linshi_4</v>
      </c>
      <c r="H693" s="39">
        <v>1</v>
      </c>
      <c r="I693" s="39">
        <v>1</v>
      </c>
      <c r="J693" s="39"/>
      <c r="K693" s="39">
        <v>0</v>
      </c>
      <c r="L693" s="39">
        <v>1</v>
      </c>
      <c r="M693" s="39" t="b">
        <f t="shared" si="64"/>
        <v>0</v>
      </c>
      <c r="N693" s="39">
        <f t="shared" si="65"/>
        <v>0</v>
      </c>
      <c r="O693" s="39" t="str">
        <f t="shared" si="66"/>
        <v>普攻</v>
      </c>
    </row>
    <row r="694" spans="1:15" x14ac:dyDescent="0.15">
      <c r="A694" s="37">
        <v>640182</v>
      </c>
      <c r="B694" s="38"/>
      <c r="C694" s="39">
        <f t="shared" si="60"/>
        <v>540182</v>
      </c>
      <c r="D694" s="39" t="str">
        <f t="shared" si="61"/>
        <v>反击风暴</v>
      </c>
      <c r="E694" s="39">
        <v>0</v>
      </c>
      <c r="F694" s="39" t="str">
        <f t="shared" si="62"/>
        <v>skill2_4018</v>
      </c>
      <c r="G694" s="39" t="str">
        <f t="shared" si="63"/>
        <v>skill_linshi_10</v>
      </c>
      <c r="H694" s="39">
        <v>1</v>
      </c>
      <c r="I694" s="39">
        <v>0</v>
      </c>
      <c r="J694" s="39"/>
      <c r="K694" s="39">
        <v>9</v>
      </c>
      <c r="L694" s="39">
        <v>1</v>
      </c>
      <c r="M694" s="39" t="b">
        <f t="shared" si="64"/>
        <v>0</v>
      </c>
      <c r="N694" s="39">
        <f t="shared" si="65"/>
        <v>0</v>
      </c>
      <c r="O694" s="39" t="str">
        <f t="shared" si="66"/>
        <v>终结技能</v>
      </c>
    </row>
    <row r="695" spans="1:15" x14ac:dyDescent="0.15">
      <c r="A695" s="37">
        <v>640183</v>
      </c>
      <c r="B695" s="38"/>
      <c r="C695" s="39">
        <f t="shared" si="60"/>
        <v>540183</v>
      </c>
      <c r="D695" s="39" t="str">
        <f t="shared" si="61"/>
        <v>远程被动</v>
      </c>
      <c r="E695" s="39">
        <v>0</v>
      </c>
      <c r="F695" s="39" t="str">
        <f t="shared" si="62"/>
        <v>skill1_4018</v>
      </c>
      <c r="G695" s="39" t="str">
        <f t="shared" si="63"/>
        <v>skill_linshi_3</v>
      </c>
      <c r="H695" s="39">
        <v>0</v>
      </c>
      <c r="I695" s="39">
        <v>0</v>
      </c>
      <c r="J695" s="39"/>
      <c r="K695" s="39">
        <v>0</v>
      </c>
      <c r="L695" s="39">
        <v>0</v>
      </c>
      <c r="M695" s="39" t="str">
        <f t="shared" si="64"/>
        <v/>
      </c>
      <c r="N695" s="39">
        <f t="shared" si="65"/>
        <v>0</v>
      </c>
      <c r="O695" s="39" t="str">
        <f t="shared" si="66"/>
        <v>职业被动</v>
      </c>
    </row>
    <row r="696" spans="1:15" x14ac:dyDescent="0.15">
      <c r="A696" s="37">
        <v>640184</v>
      </c>
      <c r="B696" s="38"/>
      <c r="C696" s="39">
        <f t="shared" si="60"/>
        <v>540184</v>
      </c>
      <c r="D696" s="39" t="str">
        <f t="shared" si="61"/>
        <v>弱点感知</v>
      </c>
      <c r="E696" s="39">
        <v>0</v>
      </c>
      <c r="F696" s="39" t="str">
        <f t="shared" si="62"/>
        <v>skill3_4018</v>
      </c>
      <c r="G696" s="39" t="str">
        <f t="shared" si="63"/>
        <v>skill_linshi_3</v>
      </c>
      <c r="H696" s="39">
        <v>0</v>
      </c>
      <c r="I696" s="39">
        <v>0</v>
      </c>
      <c r="J696" s="39"/>
      <c r="K696" s="39">
        <v>1</v>
      </c>
      <c r="L696" s="39">
        <v>0</v>
      </c>
      <c r="M696" s="39" t="str">
        <f t="shared" si="64"/>
        <v/>
      </c>
      <c r="N696" s="39">
        <f t="shared" si="65"/>
        <v>0</v>
      </c>
      <c r="O696" s="39" t="str">
        <f t="shared" si="66"/>
        <v>普通技能</v>
      </c>
    </row>
    <row r="697" spans="1:15" x14ac:dyDescent="0.15">
      <c r="A697" s="37">
        <v>630201</v>
      </c>
      <c r="B697" s="38"/>
      <c r="C697" s="39">
        <f t="shared" si="60"/>
        <v>530201</v>
      </c>
      <c r="D697" s="39" t="str">
        <f t="shared" si="61"/>
        <v>普通攻击</v>
      </c>
      <c r="E697" s="39">
        <v>0</v>
      </c>
      <c r="F697" s="39" t="str">
        <f t="shared" si="62"/>
        <v>skill1_3020</v>
      </c>
      <c r="G697" s="39" t="str">
        <f t="shared" si="63"/>
        <v>skill1_3020</v>
      </c>
      <c r="H697" s="39">
        <v>1</v>
      </c>
      <c r="I697" s="39">
        <v>1</v>
      </c>
      <c r="J697" s="39"/>
      <c r="K697" s="39">
        <v>0</v>
      </c>
      <c r="L697" s="39">
        <v>1</v>
      </c>
      <c r="M697" s="39" t="b">
        <f t="shared" si="64"/>
        <v>0</v>
      </c>
      <c r="N697" s="39">
        <f t="shared" si="65"/>
        <v>0</v>
      </c>
      <c r="O697" s="39" t="str">
        <f t="shared" si="66"/>
        <v>普攻</v>
      </c>
    </row>
    <row r="698" spans="1:15" x14ac:dyDescent="0.15">
      <c r="A698" s="37">
        <v>630202</v>
      </c>
      <c r="B698" s="38"/>
      <c r="C698" s="39">
        <f t="shared" si="60"/>
        <v>530202</v>
      </c>
      <c r="D698" s="39" t="str">
        <f t="shared" si="61"/>
        <v>战争怒吼</v>
      </c>
      <c r="E698" s="39">
        <v>0</v>
      </c>
      <c r="F698" s="39" t="str">
        <f t="shared" si="62"/>
        <v>skill2_3020</v>
      </c>
      <c r="G698" s="39" t="str">
        <f t="shared" si="63"/>
        <v>skill2_3020</v>
      </c>
      <c r="H698" s="39">
        <v>1</v>
      </c>
      <c r="I698" s="39">
        <v>0</v>
      </c>
      <c r="J698" s="39"/>
      <c r="K698" s="39">
        <v>9</v>
      </c>
      <c r="L698" s="39">
        <v>1</v>
      </c>
      <c r="M698" s="39" t="b">
        <f t="shared" si="64"/>
        <v>0</v>
      </c>
      <c r="N698" s="39">
        <f t="shared" si="65"/>
        <v>0</v>
      </c>
      <c r="O698" s="39" t="str">
        <f t="shared" si="66"/>
        <v>终结技能</v>
      </c>
    </row>
    <row r="699" spans="1:15" x14ac:dyDescent="0.15">
      <c r="A699" s="37">
        <v>630203</v>
      </c>
      <c r="B699" s="38"/>
      <c r="C699" s="39">
        <f t="shared" si="60"/>
        <v>530203</v>
      </c>
      <c r="D699" s="39" t="str">
        <f t="shared" si="61"/>
        <v>抢夺</v>
      </c>
      <c r="E699" s="39">
        <v>0</v>
      </c>
      <c r="F699" s="39" t="str">
        <f t="shared" si="62"/>
        <v>skill3_3020</v>
      </c>
      <c r="G699" s="39" t="str">
        <f t="shared" si="63"/>
        <v>skill3_3020</v>
      </c>
      <c r="H699" s="39">
        <v>0</v>
      </c>
      <c r="I699" s="39">
        <v>0</v>
      </c>
      <c r="J699" s="39"/>
      <c r="K699" s="39">
        <v>0</v>
      </c>
      <c r="L699" s="39">
        <v>0</v>
      </c>
      <c r="M699" s="39" t="str">
        <f t="shared" si="64"/>
        <v/>
      </c>
      <c r="N699" s="39">
        <f t="shared" si="65"/>
        <v>0</v>
      </c>
      <c r="O699" s="39" t="str">
        <f t="shared" si="66"/>
        <v>普通技能</v>
      </c>
    </row>
    <row r="700" spans="1:15" x14ac:dyDescent="0.15">
      <c r="A700" s="37">
        <v>640051</v>
      </c>
      <c r="B700" s="38"/>
      <c r="C700" s="39">
        <f t="shared" si="60"/>
        <v>540051</v>
      </c>
      <c r="D700" s="39" t="str">
        <f t="shared" si="61"/>
        <v>普通攻击</v>
      </c>
      <c r="E700" s="39">
        <v>0</v>
      </c>
      <c r="F700" s="39" t="str">
        <f t="shared" si="62"/>
        <v>skill1_4005</v>
      </c>
      <c r="G700" s="39" t="str">
        <f t="shared" si="63"/>
        <v>skill_linshi_3</v>
      </c>
      <c r="H700" s="39">
        <v>1</v>
      </c>
      <c r="I700" s="39">
        <v>1</v>
      </c>
      <c r="J700" s="39"/>
      <c r="K700" s="39">
        <v>0</v>
      </c>
      <c r="L700" s="39">
        <v>1</v>
      </c>
      <c r="M700" s="39" t="b">
        <f t="shared" si="64"/>
        <v>0</v>
      </c>
      <c r="N700" s="39">
        <f t="shared" si="65"/>
        <v>0</v>
      </c>
      <c r="O700" s="39" t="str">
        <f t="shared" si="66"/>
        <v>普攻</v>
      </c>
    </row>
    <row r="701" spans="1:15" x14ac:dyDescent="0.15">
      <c r="A701" s="37">
        <v>640052</v>
      </c>
      <c r="B701" s="38"/>
      <c r="C701" s="39">
        <f t="shared" si="60"/>
        <v>540052</v>
      </c>
      <c r="D701" s="39" t="str">
        <f t="shared" si="61"/>
        <v>歌声狂潮</v>
      </c>
      <c r="E701" s="39">
        <v>0</v>
      </c>
      <c r="F701" s="39" t="str">
        <f t="shared" si="62"/>
        <v>skill2_4005</v>
      </c>
      <c r="G701" s="39" t="str">
        <f t="shared" si="63"/>
        <v>skill_linshi_11</v>
      </c>
      <c r="H701" s="39">
        <v>1</v>
      </c>
      <c r="I701" s="39">
        <v>0</v>
      </c>
      <c r="J701" s="39"/>
      <c r="K701" s="39">
        <v>9</v>
      </c>
      <c r="L701" s="39">
        <v>1</v>
      </c>
      <c r="M701" s="39" t="b">
        <f t="shared" si="64"/>
        <v>0</v>
      </c>
      <c r="N701" s="39" t="b">
        <f t="shared" si="65"/>
        <v>1</v>
      </c>
      <c r="O701" s="39" t="str">
        <f t="shared" si="66"/>
        <v>终结技能</v>
      </c>
    </row>
    <row r="702" spans="1:15" x14ac:dyDescent="0.15">
      <c r="A702" s="37">
        <v>640053</v>
      </c>
      <c r="B702" s="38"/>
      <c r="C702" s="39">
        <f t="shared" si="60"/>
        <v>540053</v>
      </c>
      <c r="D702" s="39" t="str">
        <f t="shared" si="61"/>
        <v>职业被动</v>
      </c>
      <c r="E702" s="39">
        <v>0</v>
      </c>
      <c r="F702" s="39" t="str">
        <f t="shared" si="62"/>
        <v>skill3_4005</v>
      </c>
      <c r="G702" s="39" t="str">
        <f t="shared" si="63"/>
        <v>skill_linshi_4</v>
      </c>
      <c r="H702" s="39">
        <v>1</v>
      </c>
      <c r="I702" s="39">
        <v>2</v>
      </c>
      <c r="J702" s="39"/>
      <c r="K702" s="39">
        <v>2</v>
      </c>
      <c r="L702" s="39">
        <v>1</v>
      </c>
      <c r="M702" s="39" t="str">
        <f t="shared" si="64"/>
        <v/>
      </c>
      <c r="N702" s="39">
        <f t="shared" si="65"/>
        <v>0</v>
      </c>
      <c r="O702" s="39" t="str">
        <f t="shared" si="66"/>
        <v>职业被动</v>
      </c>
    </row>
    <row r="703" spans="1:15" x14ac:dyDescent="0.15">
      <c r="A703" s="37">
        <v>640054</v>
      </c>
      <c r="B703" s="38"/>
      <c r="C703" s="39">
        <f t="shared" si="60"/>
        <v>540054</v>
      </c>
      <c r="D703" s="39" t="str">
        <f t="shared" si="61"/>
        <v>歌声激励</v>
      </c>
      <c r="E703" s="39">
        <v>0</v>
      </c>
      <c r="F703" s="39" t="str">
        <f t="shared" si="62"/>
        <v>skill4_4005</v>
      </c>
      <c r="G703" s="39" t="str">
        <f t="shared" si="63"/>
        <v>skill_linshi_10</v>
      </c>
      <c r="H703" s="39">
        <v>0</v>
      </c>
      <c r="I703" s="39">
        <v>0</v>
      </c>
      <c r="J703" s="39"/>
      <c r="K703" s="39">
        <v>3</v>
      </c>
      <c r="L703" s="39">
        <v>0</v>
      </c>
      <c r="M703" s="39" t="b">
        <f t="shared" si="64"/>
        <v>0</v>
      </c>
      <c r="N703" s="39">
        <f t="shared" si="65"/>
        <v>0</v>
      </c>
      <c r="O703" s="39" t="str">
        <f t="shared" si="66"/>
        <v>入场技能</v>
      </c>
    </row>
    <row r="704" spans="1:15" s="40" customFormat="1" x14ac:dyDescent="0.15">
      <c r="A704" s="38">
        <v>630161</v>
      </c>
      <c r="B704" s="38"/>
      <c r="C704" s="39">
        <f t="shared" si="60"/>
        <v>530161</v>
      </c>
      <c r="D704" s="39" t="s">
        <v>46</v>
      </c>
      <c r="E704" s="39">
        <v>0</v>
      </c>
      <c r="F704" s="41" t="s">
        <v>288</v>
      </c>
      <c r="G704" s="41" t="e">
        <f>VLOOKUP(A704,[1]Sheet1!$A$6:$F$343,6,FALSE)</f>
        <v>#N/A</v>
      </c>
      <c r="H704" s="41">
        <v>1</v>
      </c>
      <c r="I704" s="41">
        <v>1</v>
      </c>
      <c r="J704" s="41"/>
      <c r="K704" s="39">
        <v>0</v>
      </c>
      <c r="L704" s="41">
        <v>1</v>
      </c>
      <c r="M704" s="41"/>
      <c r="N704" s="42" t="s">
        <v>48</v>
      </c>
      <c r="O704" s="43" t="s">
        <v>49</v>
      </c>
    </row>
    <row r="705" spans="1:15" s="40" customFormat="1" x14ac:dyDescent="0.15">
      <c r="A705" s="38">
        <v>630162</v>
      </c>
      <c r="B705" s="38"/>
      <c r="C705" s="39">
        <f t="shared" si="60"/>
        <v>530162</v>
      </c>
      <c r="D705" s="39" t="s">
        <v>289</v>
      </c>
      <c r="E705" s="39">
        <v>0</v>
      </c>
      <c r="F705" s="41" t="s">
        <v>290</v>
      </c>
      <c r="G705" s="41" t="e">
        <f>VLOOKUP(A705,[1]Sheet1!$A$6:$F$343,6,FALSE)</f>
        <v>#N/A</v>
      </c>
      <c r="H705" s="41">
        <v>1</v>
      </c>
      <c r="I705" s="41">
        <v>0</v>
      </c>
      <c r="J705" s="41"/>
      <c r="K705" s="39">
        <v>9</v>
      </c>
      <c r="L705" s="41">
        <v>1</v>
      </c>
      <c r="M705" s="41"/>
      <c r="N705" s="42" t="s">
        <v>52</v>
      </c>
      <c r="O705" s="43" t="s">
        <v>49</v>
      </c>
    </row>
    <row r="706" spans="1:15" s="40" customFormat="1" x14ac:dyDescent="0.15">
      <c r="A706" s="38">
        <v>630163</v>
      </c>
      <c r="B706" s="38"/>
      <c r="C706" s="39">
        <f t="shared" si="60"/>
        <v>530163</v>
      </c>
      <c r="D706" s="39" t="s">
        <v>291</v>
      </c>
      <c r="E706" s="39">
        <v>0</v>
      </c>
      <c r="F706" s="41" t="s">
        <v>292</v>
      </c>
      <c r="G706" s="41" t="e">
        <f>VLOOKUP(A706,[1]Sheet1!$A$6:$F$343,6,FALSE)</f>
        <v>#N/A</v>
      </c>
      <c r="H706" s="41">
        <v>0</v>
      </c>
      <c r="I706" s="41">
        <v>0</v>
      </c>
      <c r="J706" s="41"/>
      <c r="K706" s="39">
        <v>0</v>
      </c>
      <c r="L706" s="41">
        <v>0</v>
      </c>
      <c r="M706" s="41"/>
      <c r="N706" s="42" t="s">
        <v>110</v>
      </c>
      <c r="O706" s="43" t="s">
        <v>49</v>
      </c>
    </row>
    <row r="707" spans="1:15" s="40" customFormat="1" ht="27" x14ac:dyDescent="0.15">
      <c r="A707" s="38">
        <v>640381</v>
      </c>
      <c r="B707" s="38"/>
      <c r="C707" s="39">
        <v>540381</v>
      </c>
      <c r="D707" s="39" t="s">
        <v>46</v>
      </c>
      <c r="E707" s="39">
        <v>0</v>
      </c>
      <c r="F707" s="41" t="s">
        <v>553</v>
      </c>
      <c r="G707" s="41" t="s">
        <v>1049</v>
      </c>
      <c r="H707" s="41">
        <v>1</v>
      </c>
      <c r="I707" s="41">
        <v>1</v>
      </c>
      <c r="J707" s="41"/>
      <c r="K707" s="41">
        <v>9</v>
      </c>
      <c r="L707" s="41">
        <v>1</v>
      </c>
      <c r="M707" s="41"/>
      <c r="N707" s="42" t="s">
        <v>48</v>
      </c>
      <c r="O707" s="43" t="s">
        <v>49</v>
      </c>
    </row>
    <row r="708" spans="1:15" s="40" customFormat="1" ht="27" x14ac:dyDescent="0.15">
      <c r="A708" s="38">
        <v>640382</v>
      </c>
      <c r="B708" s="38"/>
      <c r="C708" s="39">
        <v>540382</v>
      </c>
      <c r="D708" s="39" t="s">
        <v>554</v>
      </c>
      <c r="E708" s="39">
        <v>0</v>
      </c>
      <c r="F708" s="41" t="s">
        <v>555</v>
      </c>
      <c r="G708" s="41" t="s">
        <v>1051</v>
      </c>
      <c r="H708" s="41">
        <v>1</v>
      </c>
      <c r="I708" s="41">
        <v>0</v>
      </c>
      <c r="J708" s="41"/>
      <c r="K708" s="41">
        <v>2</v>
      </c>
      <c r="L708" s="41">
        <v>1</v>
      </c>
      <c r="M708" s="41"/>
      <c r="N708" s="42" t="s">
        <v>52</v>
      </c>
      <c r="O708" s="43" t="s">
        <v>49</v>
      </c>
    </row>
    <row r="709" spans="1:15" s="40" customFormat="1" ht="27" x14ac:dyDescent="0.15">
      <c r="A709" s="38">
        <v>640383</v>
      </c>
      <c r="B709" s="38"/>
      <c r="C709" s="39">
        <v>540383</v>
      </c>
      <c r="D709" s="39" t="s">
        <v>556</v>
      </c>
      <c r="E709" s="39">
        <v>0</v>
      </c>
      <c r="F709" s="41" t="s">
        <v>557</v>
      </c>
      <c r="G709" s="41" t="s">
        <v>1050</v>
      </c>
      <c r="H709" s="41">
        <v>1</v>
      </c>
      <c r="I709" s="41">
        <v>0</v>
      </c>
      <c r="J709" s="41"/>
      <c r="K709" s="41">
        <v>1</v>
      </c>
      <c r="L709" s="41">
        <v>1</v>
      </c>
      <c r="M709" s="41"/>
      <c r="N709" s="42" t="s">
        <v>110</v>
      </c>
      <c r="O709" s="43" t="s">
        <v>49</v>
      </c>
    </row>
    <row r="710" spans="1:15" s="40" customFormat="1" ht="27" x14ac:dyDescent="0.15">
      <c r="A710" s="38">
        <v>640384</v>
      </c>
      <c r="B710" s="38"/>
      <c r="C710" s="39">
        <v>540384</v>
      </c>
      <c r="D710" s="39" t="s">
        <v>558</v>
      </c>
      <c r="E710" s="39">
        <v>0</v>
      </c>
      <c r="F710" s="41" t="s">
        <v>559</v>
      </c>
      <c r="G710" s="41" t="s">
        <v>1048</v>
      </c>
      <c r="H710" s="41">
        <v>0</v>
      </c>
      <c r="I710" s="41">
        <v>0</v>
      </c>
      <c r="J710" s="41"/>
      <c r="K710" s="41">
        <v>1</v>
      </c>
      <c r="L710" s="41">
        <v>0</v>
      </c>
      <c r="M710" s="41"/>
      <c r="N710" s="42" t="s">
        <v>110</v>
      </c>
      <c r="O710" s="43" t="s">
        <v>49</v>
      </c>
    </row>
    <row r="711" spans="1:15" x14ac:dyDescent="0.15">
      <c r="A711" s="19"/>
      <c r="B711" s="19"/>
      <c r="C711" s="27"/>
      <c r="D711" s="27"/>
      <c r="H711" s="25"/>
      <c r="I711" s="25"/>
      <c r="J711" s="25"/>
      <c r="K711" s="25"/>
      <c r="L711" s="25"/>
      <c r="M711" s="25"/>
      <c r="N711" s="30"/>
      <c r="O711" s="18"/>
    </row>
    <row r="712" spans="1:15" x14ac:dyDescent="0.15">
      <c r="A712" s="19"/>
      <c r="B712" s="19"/>
      <c r="C712" s="27"/>
      <c r="D712" s="27"/>
      <c r="H712" s="25"/>
      <c r="I712" s="25"/>
      <c r="J712" s="25"/>
      <c r="K712" s="25"/>
      <c r="L712" s="25"/>
      <c r="M712" s="25"/>
      <c r="N712" s="30"/>
      <c r="O712" s="31"/>
    </row>
    <row r="713" spans="1:15" x14ac:dyDescent="0.15">
      <c r="A713" s="19"/>
      <c r="B713" s="19"/>
      <c r="C713" s="27"/>
      <c r="D713" s="27"/>
      <c r="H713" s="25"/>
      <c r="I713" s="25"/>
      <c r="J713" s="25"/>
      <c r="K713" s="25"/>
      <c r="L713" s="25"/>
      <c r="M713" s="25"/>
      <c r="N713" s="30"/>
      <c r="O713" s="31"/>
    </row>
    <row r="714" spans="1:15" x14ac:dyDescent="0.15">
      <c r="A714" s="19"/>
      <c r="B714" s="19"/>
      <c r="C714" s="27"/>
      <c r="D714" s="27"/>
      <c r="H714" s="25"/>
      <c r="I714" s="25"/>
      <c r="J714" s="25"/>
      <c r="K714" s="25"/>
      <c r="L714" s="25"/>
      <c r="M714" s="25"/>
      <c r="N714" s="30"/>
      <c r="O714" s="31"/>
    </row>
    <row r="715" spans="1:15" x14ac:dyDescent="0.15">
      <c r="A715" s="19"/>
      <c r="B715" s="19"/>
      <c r="C715" s="27"/>
      <c r="D715" s="27"/>
      <c r="H715" s="25"/>
      <c r="I715" s="25"/>
      <c r="J715" s="25"/>
      <c r="K715" s="25"/>
      <c r="L715" s="25"/>
      <c r="M715" s="25"/>
      <c r="N715" s="30"/>
      <c r="O715" s="31"/>
    </row>
    <row r="716" spans="1:15" x14ac:dyDescent="0.15">
      <c r="A716" s="19"/>
      <c r="B716" s="19"/>
      <c r="C716" s="27"/>
      <c r="D716" s="27"/>
      <c r="H716" s="25"/>
      <c r="I716" s="25"/>
      <c r="J716" s="25"/>
      <c r="K716" s="25"/>
      <c r="L716" s="25"/>
      <c r="M716" s="25"/>
      <c r="N716" s="30"/>
      <c r="O716" s="31"/>
    </row>
    <row r="717" spans="1:15" x14ac:dyDescent="0.15">
      <c r="A717" s="19"/>
      <c r="B717" s="19"/>
      <c r="C717" s="27"/>
      <c r="D717" s="27"/>
      <c r="H717" s="25"/>
      <c r="I717" s="25"/>
      <c r="J717" s="25"/>
      <c r="K717" s="25"/>
      <c r="L717" s="25"/>
      <c r="M717" s="25"/>
      <c r="N717" s="30"/>
      <c r="O717" s="31"/>
    </row>
    <row r="718" spans="1:15" x14ac:dyDescent="0.15">
      <c r="A718" s="19"/>
      <c r="B718" s="19"/>
      <c r="C718" s="27"/>
      <c r="D718" s="27"/>
      <c r="H718" s="25"/>
      <c r="I718" s="25"/>
      <c r="J718" s="25"/>
      <c r="K718" s="25"/>
      <c r="L718" s="25"/>
      <c r="M718" s="25"/>
      <c r="N718" s="30"/>
      <c r="O718" s="31"/>
    </row>
    <row r="719" spans="1:15" x14ac:dyDescent="0.15">
      <c r="A719" s="19"/>
      <c r="B719" s="19"/>
      <c r="C719" s="27"/>
      <c r="D719" s="27"/>
      <c r="H719" s="25"/>
      <c r="I719" s="25"/>
      <c r="J719" s="25"/>
      <c r="K719" s="25"/>
      <c r="L719" s="25"/>
      <c r="M719" s="25"/>
      <c r="N719" s="30"/>
      <c r="O719" s="31"/>
    </row>
    <row r="720" spans="1:15" x14ac:dyDescent="0.15">
      <c r="A720" s="19"/>
      <c r="B720" s="19"/>
      <c r="C720" s="27"/>
      <c r="D720" s="27"/>
      <c r="H720" s="25"/>
      <c r="I720" s="25"/>
      <c r="J720" s="25"/>
      <c r="K720" s="25"/>
      <c r="L720" s="25"/>
      <c r="M720" s="25"/>
      <c r="N720" s="30"/>
      <c r="O720" s="31"/>
    </row>
    <row r="721" spans="1:15" x14ac:dyDescent="0.15">
      <c r="A721" s="19"/>
      <c r="B721" s="19"/>
      <c r="C721" s="27"/>
      <c r="D721" s="27"/>
      <c r="H721" s="25"/>
      <c r="I721" s="25"/>
      <c r="J721" s="25"/>
      <c r="K721" s="25"/>
      <c r="L721" s="25"/>
      <c r="M721" s="25"/>
      <c r="N721" s="30"/>
      <c r="O721" s="31"/>
    </row>
    <row r="722" spans="1:15" x14ac:dyDescent="0.15">
      <c r="A722" s="19"/>
      <c r="B722" s="19"/>
      <c r="C722" s="27"/>
      <c r="D722" s="27"/>
      <c r="H722" s="25"/>
      <c r="I722" s="25"/>
      <c r="J722" s="25"/>
      <c r="K722" s="25"/>
      <c r="L722" s="25"/>
      <c r="M722" s="25"/>
      <c r="N722" s="30"/>
      <c r="O722" s="31"/>
    </row>
    <row r="723" spans="1:15" x14ac:dyDescent="0.15">
      <c r="A723" s="19"/>
      <c r="B723" s="19"/>
      <c r="C723" s="27"/>
      <c r="D723" s="27"/>
      <c r="H723" s="25"/>
      <c r="I723" s="25"/>
      <c r="J723" s="25"/>
      <c r="K723" s="25"/>
      <c r="L723" s="25"/>
      <c r="M723" s="25"/>
      <c r="N723" s="30"/>
      <c r="O723" s="31"/>
    </row>
    <row r="724" spans="1:15" x14ac:dyDescent="0.15">
      <c r="A724" s="19"/>
      <c r="B724" s="19"/>
      <c r="C724" s="27"/>
      <c r="D724" s="27"/>
      <c r="H724" s="25"/>
      <c r="I724" s="25"/>
      <c r="J724" s="25"/>
      <c r="K724" s="25"/>
      <c r="L724" s="25"/>
      <c r="M724" s="25"/>
      <c r="N724" s="30"/>
      <c r="O724" s="31"/>
    </row>
    <row r="725" spans="1:15" x14ac:dyDescent="0.15">
      <c r="A725" s="19"/>
      <c r="B725" s="19"/>
      <c r="C725" s="27"/>
      <c r="D725" s="27"/>
      <c r="H725" s="25"/>
      <c r="I725" s="25"/>
      <c r="J725" s="25"/>
      <c r="K725" s="25"/>
      <c r="L725" s="25"/>
      <c r="M725" s="25"/>
      <c r="N725" s="21"/>
      <c r="O725" s="34"/>
    </row>
    <row r="726" spans="1:15" x14ac:dyDescent="0.15">
      <c r="A726" s="19"/>
      <c r="B726" s="19"/>
      <c r="C726" s="27"/>
      <c r="D726" s="27"/>
      <c r="H726" s="25"/>
      <c r="I726" s="25"/>
      <c r="J726" s="25"/>
      <c r="K726" s="25"/>
      <c r="L726" s="25"/>
      <c r="M726" s="25"/>
      <c r="N726" s="25"/>
      <c r="O726" s="33"/>
    </row>
    <row r="727" spans="1:15" x14ac:dyDescent="0.15">
      <c r="A727" s="19"/>
      <c r="B727" s="19"/>
      <c r="C727" s="27"/>
      <c r="D727" s="27"/>
      <c r="H727" s="25"/>
      <c r="I727" s="25"/>
      <c r="J727" s="25"/>
      <c r="K727" s="25"/>
      <c r="L727" s="25"/>
      <c r="M727" s="25"/>
      <c r="N727" s="30"/>
      <c r="O727" s="18"/>
    </row>
    <row r="728" spans="1:15" x14ac:dyDescent="0.15">
      <c r="A728" s="19"/>
      <c r="B728" s="19"/>
      <c r="C728" s="27"/>
      <c r="D728" s="27"/>
      <c r="H728" s="25"/>
      <c r="I728" s="25"/>
      <c r="J728" s="25"/>
      <c r="K728" s="25"/>
      <c r="L728" s="25"/>
      <c r="M728" s="25"/>
      <c r="N728" s="30"/>
      <c r="O728" s="31"/>
    </row>
    <row r="729" spans="1:15" x14ac:dyDescent="0.15">
      <c r="A729" s="19"/>
      <c r="B729" s="19"/>
      <c r="C729" s="27"/>
      <c r="D729" s="27"/>
      <c r="H729" s="25"/>
      <c r="I729" s="25"/>
      <c r="J729" s="25"/>
      <c r="K729" s="25"/>
      <c r="L729" s="25"/>
      <c r="M729" s="25"/>
      <c r="N729" s="30"/>
      <c r="O729" s="31"/>
    </row>
    <row r="730" spans="1:15" x14ac:dyDescent="0.15">
      <c r="A730" s="19"/>
      <c r="B730" s="19"/>
      <c r="C730" s="27"/>
      <c r="D730" s="27"/>
      <c r="H730" s="25"/>
      <c r="I730" s="25"/>
      <c r="J730" s="25"/>
      <c r="K730" s="25"/>
      <c r="L730" s="25"/>
      <c r="M730" s="25"/>
      <c r="N730" s="25"/>
      <c r="O730" s="33"/>
    </row>
    <row r="731" spans="1:15" x14ac:dyDescent="0.15">
      <c r="A731" s="19"/>
      <c r="B731" s="19"/>
      <c r="C731" s="27"/>
      <c r="D731" s="27"/>
      <c r="H731" s="25"/>
      <c r="I731" s="25"/>
      <c r="J731" s="25"/>
      <c r="K731" s="25"/>
      <c r="L731" s="25"/>
      <c r="M731" s="25"/>
      <c r="N731" s="25"/>
      <c r="O731" s="31"/>
    </row>
    <row r="732" spans="1:15" x14ac:dyDescent="0.15">
      <c r="A732" s="19"/>
      <c r="B732" s="19"/>
      <c r="C732" s="27"/>
      <c r="D732" s="27"/>
      <c r="H732" s="25"/>
      <c r="I732" s="25"/>
      <c r="J732" s="25"/>
      <c r="K732" s="25"/>
      <c r="L732" s="25"/>
      <c r="M732" s="25"/>
      <c r="N732" s="25"/>
      <c r="O732" s="33"/>
    </row>
    <row r="733" spans="1:15" x14ac:dyDescent="0.15">
      <c r="A733" s="19"/>
      <c r="B733" s="19"/>
      <c r="C733" s="27"/>
      <c r="D733" s="27"/>
      <c r="H733" s="25"/>
      <c r="I733" s="25"/>
      <c r="J733" s="25"/>
      <c r="K733" s="25"/>
      <c r="L733" s="25"/>
      <c r="M733" s="25"/>
      <c r="N733" s="29"/>
      <c r="O733" s="32"/>
    </row>
    <row r="734" spans="1:15" x14ac:dyDescent="0.15">
      <c r="A734" s="19"/>
      <c r="B734" s="19"/>
      <c r="C734" s="27"/>
      <c r="D734" s="27"/>
      <c r="H734" s="25"/>
      <c r="I734" s="25"/>
      <c r="J734" s="25"/>
      <c r="K734" s="25"/>
      <c r="L734" s="25"/>
      <c r="M734" s="25"/>
      <c r="N734" s="21"/>
      <c r="O734" s="34"/>
    </row>
    <row r="735" spans="1:15" x14ac:dyDescent="0.15">
      <c r="A735" s="19"/>
      <c r="B735" s="19"/>
      <c r="C735" s="27"/>
      <c r="D735" s="27"/>
      <c r="H735" s="25"/>
      <c r="I735" s="25"/>
      <c r="J735" s="25"/>
      <c r="K735" s="25"/>
      <c r="L735" s="25"/>
      <c r="M735" s="25"/>
      <c r="N735" s="25"/>
      <c r="O735" s="33"/>
    </row>
    <row r="736" spans="1:15" x14ac:dyDescent="0.15">
      <c r="A736" s="19"/>
      <c r="B736" s="19"/>
      <c r="C736" s="27"/>
      <c r="D736" s="27"/>
      <c r="H736" s="25"/>
      <c r="I736" s="25"/>
      <c r="J736" s="25"/>
      <c r="K736" s="25"/>
      <c r="L736" s="25"/>
      <c r="M736" s="25"/>
      <c r="N736" s="25"/>
      <c r="O736" s="33"/>
    </row>
    <row r="737" spans="1:15" x14ac:dyDescent="0.15">
      <c r="A737" s="19"/>
      <c r="B737" s="19"/>
      <c r="C737" s="27"/>
      <c r="D737" s="27"/>
      <c r="H737" s="25"/>
      <c r="I737" s="25"/>
      <c r="J737" s="25"/>
      <c r="K737" s="25"/>
      <c r="L737" s="25"/>
      <c r="M737" s="25"/>
      <c r="N737" s="25"/>
      <c r="O737" s="33"/>
    </row>
    <row r="738" spans="1:15" x14ac:dyDescent="0.15">
      <c r="A738" s="19"/>
      <c r="B738" s="19"/>
      <c r="C738" s="27"/>
      <c r="D738" s="27"/>
      <c r="H738" s="25"/>
      <c r="I738" s="25"/>
      <c r="J738" s="25"/>
      <c r="K738" s="25"/>
      <c r="L738" s="25"/>
      <c r="M738" s="25"/>
      <c r="N738" s="25"/>
      <c r="O738" s="33"/>
    </row>
    <row r="739" spans="1:15" x14ac:dyDescent="0.15">
      <c r="A739" s="19"/>
      <c r="B739" s="19"/>
      <c r="C739" s="27"/>
      <c r="D739" s="27"/>
      <c r="H739" s="25"/>
      <c r="I739" s="25"/>
      <c r="J739" s="25"/>
      <c r="K739" s="25"/>
      <c r="L739" s="25"/>
      <c r="M739" s="25"/>
      <c r="N739" s="25"/>
      <c r="O739" s="33"/>
    </row>
    <row r="740" spans="1:15" x14ac:dyDescent="0.15">
      <c r="A740" s="19"/>
      <c r="B740" s="19"/>
      <c r="C740" s="27"/>
      <c r="D740" s="27"/>
      <c r="H740" s="25"/>
      <c r="I740" s="25"/>
      <c r="J740" s="25"/>
      <c r="K740" s="25"/>
      <c r="L740" s="25"/>
      <c r="M740" s="25"/>
      <c r="N740" s="25"/>
      <c r="O740" s="33"/>
    </row>
    <row r="741" spans="1:15" x14ac:dyDescent="0.15">
      <c r="A741" s="19"/>
      <c r="B741" s="19"/>
      <c r="C741" s="27"/>
      <c r="D741" s="27"/>
      <c r="H741" s="25"/>
      <c r="I741" s="25"/>
      <c r="J741" s="25"/>
      <c r="K741" s="25"/>
      <c r="L741" s="25"/>
      <c r="M741" s="25"/>
      <c r="N741" s="25"/>
      <c r="O741" s="33"/>
    </row>
    <row r="742" spans="1:15" x14ac:dyDescent="0.15">
      <c r="A742" s="19"/>
      <c r="B742" s="19"/>
      <c r="C742" s="27"/>
      <c r="D742" s="27"/>
      <c r="H742" s="25"/>
      <c r="I742" s="25"/>
      <c r="J742" s="25"/>
      <c r="K742" s="25"/>
      <c r="L742" s="25"/>
      <c r="M742" s="25"/>
      <c r="N742" s="25"/>
      <c r="O742" s="33"/>
    </row>
    <row r="743" spans="1:15" x14ac:dyDescent="0.15">
      <c r="A743" s="19"/>
      <c r="B743" s="19"/>
      <c r="C743" s="27"/>
      <c r="D743" s="27"/>
      <c r="H743" s="25"/>
      <c r="I743" s="25"/>
      <c r="J743" s="25"/>
      <c r="K743" s="25"/>
      <c r="L743" s="25"/>
      <c r="M743" s="25"/>
      <c r="N743" s="25"/>
      <c r="O743" s="33"/>
    </row>
    <row r="744" spans="1:15" x14ac:dyDescent="0.15">
      <c r="A744" s="19"/>
      <c r="B744" s="19"/>
      <c r="C744" s="27"/>
      <c r="D744" s="27"/>
      <c r="H744" s="25"/>
      <c r="I744" s="25"/>
      <c r="J744" s="25"/>
      <c r="K744" s="25"/>
      <c r="L744" s="25"/>
      <c r="M744" s="25"/>
      <c r="N744" s="25"/>
      <c r="O744" s="33"/>
    </row>
    <row r="745" spans="1:15" x14ac:dyDescent="0.15">
      <c r="A745" s="19"/>
      <c r="B745" s="19"/>
      <c r="C745" s="27"/>
      <c r="D745" s="27"/>
      <c r="H745" s="25"/>
      <c r="I745" s="25"/>
      <c r="J745" s="25"/>
      <c r="K745" s="25"/>
      <c r="L745" s="25"/>
      <c r="M745" s="25"/>
      <c r="N745" s="25"/>
      <c r="O745" s="33"/>
    </row>
    <row r="746" spans="1:15" x14ac:dyDescent="0.15">
      <c r="A746" s="19"/>
      <c r="B746" s="19"/>
      <c r="C746" s="27"/>
      <c r="D746" s="27"/>
      <c r="H746" s="25"/>
      <c r="I746" s="25"/>
      <c r="J746" s="25"/>
      <c r="K746" s="25"/>
      <c r="L746" s="25"/>
      <c r="M746" s="25"/>
      <c r="N746" s="25"/>
      <c r="O746" s="33"/>
    </row>
    <row r="747" spans="1:15" x14ac:dyDescent="0.15">
      <c r="A747" s="19"/>
      <c r="B747" s="19"/>
      <c r="C747" s="27"/>
      <c r="D747" s="27"/>
      <c r="H747" s="25"/>
      <c r="I747" s="25"/>
      <c r="J747" s="25"/>
      <c r="K747" s="25"/>
      <c r="L747" s="25"/>
      <c r="M747" s="25"/>
      <c r="N747" s="25"/>
      <c r="O747" s="33"/>
    </row>
    <row r="748" spans="1:15" x14ac:dyDescent="0.15">
      <c r="A748" s="19"/>
      <c r="B748" s="19"/>
      <c r="C748" s="27"/>
      <c r="D748" s="27"/>
      <c r="H748" s="25"/>
      <c r="I748" s="25"/>
      <c r="J748" s="25"/>
      <c r="K748" s="25"/>
      <c r="L748" s="25"/>
      <c r="M748" s="25"/>
      <c r="N748" s="25"/>
      <c r="O748" s="33"/>
    </row>
    <row r="749" spans="1:15" x14ac:dyDescent="0.15">
      <c r="A749" s="19"/>
      <c r="B749" s="19"/>
      <c r="C749" s="27"/>
      <c r="D749" s="27"/>
      <c r="H749" s="25"/>
      <c r="I749" s="25"/>
      <c r="J749" s="25"/>
      <c r="K749" s="25"/>
      <c r="L749" s="25"/>
      <c r="M749" s="25"/>
      <c r="N749" s="25"/>
      <c r="O749" s="33"/>
    </row>
    <row r="750" spans="1:15" x14ac:dyDescent="0.15">
      <c r="A750" s="19"/>
      <c r="B750" s="19"/>
      <c r="C750" s="27"/>
      <c r="D750" s="27"/>
      <c r="H750" s="25"/>
      <c r="I750" s="25"/>
      <c r="J750" s="25"/>
      <c r="K750" s="25"/>
      <c r="L750" s="25"/>
      <c r="M750" s="25"/>
      <c r="N750" s="25"/>
      <c r="O750" s="33"/>
    </row>
    <row r="751" spans="1:15" x14ac:dyDescent="0.15">
      <c r="A751" s="19"/>
      <c r="B751" s="19"/>
      <c r="C751" s="27"/>
      <c r="D751" s="27"/>
      <c r="H751" s="25"/>
      <c r="I751" s="25"/>
      <c r="J751" s="25"/>
      <c r="K751" s="25"/>
      <c r="L751" s="25"/>
      <c r="M751" s="25"/>
      <c r="N751" s="25"/>
      <c r="O751" s="33"/>
    </row>
    <row r="752" spans="1:15" x14ac:dyDescent="0.15">
      <c r="A752" s="19"/>
      <c r="B752" s="19"/>
      <c r="C752" s="27"/>
      <c r="D752" s="27"/>
      <c r="H752" s="25"/>
      <c r="I752" s="25"/>
      <c r="J752" s="25"/>
      <c r="K752" s="25"/>
      <c r="L752" s="25"/>
      <c r="M752" s="25"/>
      <c r="N752" s="5"/>
    </row>
    <row r="753" spans="1:14" x14ac:dyDescent="0.15">
      <c r="A753" s="19"/>
      <c r="B753" s="19"/>
      <c r="C753" s="27"/>
      <c r="D753" s="27"/>
      <c r="H753" s="25"/>
      <c r="I753" s="25"/>
      <c r="J753" s="25"/>
      <c r="K753" s="25"/>
      <c r="L753" s="25"/>
      <c r="M753" s="25"/>
      <c r="N753" s="5"/>
    </row>
    <row r="754" spans="1:14" x14ac:dyDescent="0.15">
      <c r="A754" s="19"/>
      <c r="B754" s="19"/>
      <c r="C754" s="27"/>
      <c r="D754" s="27"/>
      <c r="H754" s="25"/>
      <c r="I754" s="25"/>
      <c r="J754" s="25"/>
      <c r="K754" s="25"/>
      <c r="L754" s="25"/>
      <c r="M754" s="25"/>
      <c r="N754" s="5"/>
    </row>
    <row r="755" spans="1:14" x14ac:dyDescent="0.15">
      <c r="A755" s="19"/>
      <c r="B755" s="19"/>
      <c r="C755" s="27"/>
      <c r="D755" s="27"/>
      <c r="H755" s="25"/>
      <c r="I755" s="25"/>
      <c r="J755" s="25"/>
      <c r="K755" s="25"/>
      <c r="L755" s="25"/>
      <c r="M755" s="25"/>
      <c r="N755" s="5"/>
    </row>
    <row r="756" spans="1:14" x14ac:dyDescent="0.15">
      <c r="A756" s="19"/>
      <c r="B756" s="19"/>
      <c r="C756" s="27"/>
      <c r="D756" s="27"/>
      <c r="H756" s="25"/>
      <c r="I756" s="25"/>
      <c r="J756" s="25"/>
      <c r="K756" s="25"/>
      <c r="L756" s="25"/>
      <c r="M756" s="25"/>
      <c r="N756" s="5"/>
    </row>
    <row r="757" spans="1:14" x14ac:dyDescent="0.15">
      <c r="A757" s="19"/>
      <c r="B757" s="19"/>
      <c r="C757" s="27"/>
      <c r="D757" s="27"/>
      <c r="H757" s="25"/>
      <c r="I757" s="25"/>
      <c r="J757" s="25"/>
      <c r="K757" s="25"/>
      <c r="L757" s="25"/>
      <c r="M757" s="25"/>
      <c r="N757" s="5"/>
    </row>
    <row r="758" spans="1:14" x14ac:dyDescent="0.15">
      <c r="A758" s="19"/>
      <c r="B758" s="19"/>
      <c r="C758" s="27"/>
      <c r="D758" s="27"/>
      <c r="H758" s="25"/>
      <c r="I758" s="25"/>
      <c r="J758" s="25"/>
      <c r="K758" s="25"/>
      <c r="L758" s="25"/>
      <c r="M758" s="25"/>
      <c r="N758" s="5"/>
    </row>
    <row r="759" spans="1:14" x14ac:dyDescent="0.15">
      <c r="A759" s="19"/>
      <c r="B759" s="19"/>
      <c r="C759" s="27"/>
      <c r="D759" s="27"/>
      <c r="H759" s="25"/>
      <c r="I759" s="25"/>
      <c r="J759" s="25"/>
      <c r="K759" s="25"/>
      <c r="L759" s="25"/>
      <c r="M759" s="25"/>
      <c r="N759" s="5"/>
    </row>
    <row r="760" spans="1:14" x14ac:dyDescent="0.15">
      <c r="A760" s="19"/>
      <c r="B760" s="19"/>
      <c r="C760" s="27"/>
      <c r="D760" s="27"/>
      <c r="H760" s="25"/>
      <c r="I760" s="25"/>
      <c r="J760" s="25"/>
      <c r="K760" s="25"/>
      <c r="L760" s="25"/>
      <c r="M760" s="25"/>
      <c r="N760" s="5"/>
    </row>
    <row r="761" spans="1:14" x14ac:dyDescent="0.15">
      <c r="A761" s="19"/>
      <c r="B761" s="19"/>
      <c r="C761" s="27"/>
      <c r="D761" s="27"/>
      <c r="H761" s="25"/>
      <c r="I761" s="25"/>
      <c r="J761" s="25"/>
      <c r="K761" s="25"/>
      <c r="L761" s="25"/>
      <c r="M761" s="25"/>
      <c r="N761" s="5"/>
    </row>
    <row r="762" spans="1:14" x14ac:dyDescent="0.15">
      <c r="A762" s="19"/>
      <c r="B762" s="19"/>
      <c r="C762" s="27"/>
      <c r="D762" s="27"/>
      <c r="H762" s="25"/>
      <c r="I762" s="25"/>
      <c r="J762" s="25"/>
      <c r="K762" s="25"/>
      <c r="L762" s="25"/>
      <c r="M762" s="25"/>
      <c r="N762" s="5"/>
    </row>
    <row r="763" spans="1:14" x14ac:dyDescent="0.15">
      <c r="A763" s="19"/>
      <c r="B763" s="19"/>
      <c r="C763" s="27"/>
      <c r="D763" s="27"/>
      <c r="H763" s="25"/>
      <c r="I763" s="25"/>
      <c r="J763" s="25"/>
      <c r="K763" s="25"/>
      <c r="L763" s="25"/>
      <c r="M763" s="25"/>
      <c r="N763" s="5"/>
    </row>
    <row r="764" spans="1:14" x14ac:dyDescent="0.15">
      <c r="A764" s="19"/>
      <c r="B764" s="19"/>
      <c r="C764" s="27"/>
      <c r="D764" s="27"/>
      <c r="H764" s="25"/>
      <c r="I764" s="25"/>
      <c r="J764" s="25"/>
      <c r="K764" s="25"/>
      <c r="L764" s="25"/>
      <c r="M764" s="25"/>
      <c r="N764" s="5"/>
    </row>
    <row r="765" spans="1:14" x14ac:dyDescent="0.15">
      <c r="A765" s="19"/>
      <c r="B765" s="19"/>
      <c r="C765" s="27"/>
      <c r="D765" s="27"/>
      <c r="H765" s="25"/>
      <c r="I765" s="25"/>
      <c r="J765" s="25"/>
      <c r="K765" s="25"/>
      <c r="L765" s="25"/>
      <c r="M765" s="25"/>
      <c r="N765" s="5"/>
    </row>
    <row r="766" spans="1:14" x14ac:dyDescent="0.15">
      <c r="A766" s="19"/>
      <c r="B766" s="19"/>
      <c r="C766" s="27"/>
      <c r="D766" s="27"/>
      <c r="H766" s="25"/>
      <c r="I766" s="25"/>
      <c r="J766" s="25"/>
      <c r="K766" s="25"/>
      <c r="L766" s="25"/>
      <c r="M766" s="25"/>
      <c r="N766" s="5"/>
    </row>
    <row r="767" spans="1:14" x14ac:dyDescent="0.15">
      <c r="A767" s="19"/>
      <c r="B767" s="19"/>
      <c r="C767" s="27"/>
      <c r="D767" s="27"/>
      <c r="H767" s="25"/>
      <c r="I767" s="25"/>
      <c r="J767" s="25"/>
      <c r="K767" s="25"/>
      <c r="L767" s="25"/>
      <c r="M767" s="25"/>
      <c r="N767" s="5"/>
    </row>
    <row r="768" spans="1:14" x14ac:dyDescent="0.15">
      <c r="A768" s="19"/>
      <c r="B768" s="19"/>
      <c r="C768" s="27"/>
      <c r="D768" s="27"/>
      <c r="H768" s="25"/>
      <c r="I768" s="25"/>
      <c r="J768" s="25"/>
      <c r="K768" s="25"/>
      <c r="L768" s="25"/>
      <c r="M768" s="25"/>
      <c r="N768" s="5"/>
    </row>
    <row r="769" spans="1:14" x14ac:dyDescent="0.15">
      <c r="A769" s="19"/>
      <c r="B769" s="19"/>
      <c r="C769" s="27"/>
      <c r="D769" s="27"/>
      <c r="H769" s="25"/>
      <c r="I769" s="25"/>
      <c r="J769" s="25"/>
      <c r="K769" s="25"/>
      <c r="L769" s="25"/>
      <c r="M769" s="25"/>
      <c r="N769" s="5"/>
    </row>
    <row r="770" spans="1:14" x14ac:dyDescent="0.15">
      <c r="A770" s="19"/>
      <c r="B770" s="19"/>
      <c r="C770" s="27"/>
      <c r="D770" s="27"/>
      <c r="H770" s="25"/>
      <c r="I770" s="25"/>
      <c r="J770" s="25"/>
      <c r="K770" s="25"/>
      <c r="L770" s="25"/>
      <c r="M770" s="25"/>
      <c r="N770" s="5"/>
    </row>
    <row r="771" spans="1:14" x14ac:dyDescent="0.15">
      <c r="A771" s="19"/>
      <c r="B771" s="19"/>
      <c r="C771" s="27"/>
      <c r="D771" s="27"/>
      <c r="H771" s="25"/>
      <c r="I771" s="25"/>
      <c r="J771" s="25"/>
      <c r="K771" s="25"/>
      <c r="L771" s="25"/>
      <c r="M771" s="25"/>
      <c r="N771" s="5"/>
    </row>
    <row r="772" spans="1:14" x14ac:dyDescent="0.15">
      <c r="A772" s="19"/>
      <c r="B772" s="19"/>
      <c r="C772" s="27"/>
      <c r="D772" s="27"/>
      <c r="H772" s="25"/>
      <c r="I772" s="25"/>
      <c r="J772" s="25"/>
      <c r="K772" s="25"/>
      <c r="L772" s="25"/>
      <c r="M772" s="25"/>
      <c r="N772" s="5"/>
    </row>
    <row r="773" spans="1:14" x14ac:dyDescent="0.15">
      <c r="A773" s="19"/>
      <c r="B773" s="19"/>
      <c r="C773" s="27"/>
      <c r="D773" s="27"/>
      <c r="H773" s="25"/>
      <c r="I773" s="25"/>
      <c r="J773" s="25"/>
      <c r="K773" s="25"/>
      <c r="L773" s="25"/>
      <c r="M773" s="25"/>
      <c r="N773" s="5"/>
    </row>
    <row r="774" spans="1:14" x14ac:dyDescent="0.15">
      <c r="A774" s="19"/>
      <c r="B774" s="19"/>
      <c r="C774" s="27"/>
      <c r="D774" s="27"/>
      <c r="H774" s="25"/>
      <c r="I774" s="25"/>
      <c r="J774" s="25"/>
      <c r="K774" s="25"/>
      <c r="L774" s="25"/>
      <c r="M774" s="25"/>
      <c r="N774" s="5"/>
    </row>
    <row r="775" spans="1:14" x14ac:dyDescent="0.15">
      <c r="A775" s="19"/>
      <c r="B775" s="19"/>
      <c r="C775" s="27"/>
      <c r="D775" s="27"/>
      <c r="H775" s="25"/>
      <c r="I775" s="25"/>
      <c r="J775" s="25"/>
      <c r="K775" s="25"/>
      <c r="L775" s="25"/>
      <c r="M775" s="25"/>
      <c r="N775" s="5"/>
    </row>
    <row r="776" spans="1:14" x14ac:dyDescent="0.15">
      <c r="A776" s="19"/>
      <c r="B776" s="19"/>
      <c r="C776" s="27"/>
      <c r="D776" s="27"/>
      <c r="H776" s="25"/>
      <c r="I776" s="25"/>
      <c r="J776" s="25"/>
      <c r="K776" s="25"/>
      <c r="L776" s="25"/>
      <c r="M776" s="25"/>
      <c r="N776" s="5"/>
    </row>
    <row r="777" spans="1:14" x14ac:dyDescent="0.15">
      <c r="A777" s="19"/>
      <c r="B777" s="19"/>
      <c r="C777" s="27"/>
      <c r="D777" s="27"/>
      <c r="H777" s="25"/>
      <c r="I777" s="25"/>
      <c r="J777" s="25"/>
      <c r="K777" s="25"/>
      <c r="L777" s="25"/>
      <c r="M777" s="25"/>
      <c r="N777" s="5"/>
    </row>
    <row r="778" spans="1:14" x14ac:dyDescent="0.15">
      <c r="A778" s="19"/>
      <c r="B778" s="19"/>
      <c r="C778" s="27"/>
      <c r="D778" s="27"/>
      <c r="H778" s="25"/>
      <c r="I778" s="25"/>
      <c r="J778" s="25"/>
      <c r="K778" s="25"/>
      <c r="L778" s="25"/>
      <c r="M778" s="25"/>
      <c r="N778" s="5"/>
    </row>
    <row r="779" spans="1:14" x14ac:dyDescent="0.15">
      <c r="A779" s="19"/>
      <c r="B779" s="19"/>
      <c r="C779" s="27"/>
      <c r="D779" s="27"/>
      <c r="H779" s="25"/>
      <c r="I779" s="25"/>
      <c r="J779" s="25"/>
      <c r="K779" s="25"/>
      <c r="L779" s="25"/>
      <c r="M779" s="25"/>
      <c r="N779" s="5"/>
    </row>
    <row r="780" spans="1:14" x14ac:dyDescent="0.15">
      <c r="A780" s="19"/>
      <c r="B780" s="19"/>
      <c r="C780" s="27"/>
      <c r="D780" s="27"/>
      <c r="H780" s="25"/>
      <c r="I780" s="25"/>
      <c r="J780" s="25"/>
      <c r="K780" s="25"/>
      <c r="L780" s="25"/>
      <c r="M780" s="25"/>
      <c r="N780" s="5"/>
    </row>
    <row r="781" spans="1:14" x14ac:dyDescent="0.15">
      <c r="A781" s="19"/>
      <c r="B781" s="19"/>
      <c r="C781" s="27"/>
      <c r="D781" s="27"/>
      <c r="H781" s="25"/>
      <c r="I781" s="25"/>
      <c r="J781" s="25"/>
      <c r="K781" s="25"/>
      <c r="L781" s="25"/>
      <c r="M781" s="25"/>
      <c r="N781" s="5"/>
    </row>
    <row r="782" spans="1:14" x14ac:dyDescent="0.15">
      <c r="A782" s="19"/>
      <c r="B782" s="19"/>
      <c r="C782" s="27"/>
      <c r="D782" s="27"/>
      <c r="H782" s="25"/>
      <c r="I782" s="25"/>
      <c r="J782" s="25"/>
      <c r="K782" s="25"/>
      <c r="L782" s="25"/>
      <c r="M782" s="25"/>
      <c r="N782" s="5"/>
    </row>
    <row r="783" spans="1:14" x14ac:dyDescent="0.15">
      <c r="A783" s="19"/>
      <c r="B783" s="19"/>
      <c r="C783" s="27"/>
      <c r="D783" s="27"/>
      <c r="H783" s="25"/>
      <c r="I783" s="25"/>
      <c r="J783" s="25"/>
      <c r="K783" s="25"/>
      <c r="L783" s="25"/>
      <c r="M783" s="25"/>
      <c r="N783" s="5"/>
    </row>
    <row r="784" spans="1:14" x14ac:dyDescent="0.15">
      <c r="A784" s="19"/>
      <c r="B784" s="19"/>
      <c r="C784" s="27"/>
      <c r="D784" s="27"/>
      <c r="H784" s="25"/>
      <c r="I784" s="25"/>
      <c r="J784" s="25"/>
      <c r="K784" s="25"/>
      <c r="L784" s="25"/>
      <c r="M784" s="25"/>
      <c r="N784" s="5"/>
    </row>
    <row r="785" spans="1:15" x14ac:dyDescent="0.15">
      <c r="A785" s="19"/>
      <c r="B785" s="19"/>
      <c r="C785" s="27"/>
      <c r="D785" s="27"/>
      <c r="H785" s="25"/>
      <c r="I785" s="25"/>
      <c r="J785" s="25"/>
      <c r="K785" s="25"/>
      <c r="L785" s="25"/>
      <c r="M785" s="25"/>
      <c r="N785" s="5"/>
    </row>
    <row r="786" spans="1:15" x14ac:dyDescent="0.15">
      <c r="A786" s="19"/>
      <c r="B786" s="19"/>
      <c r="C786" s="27"/>
      <c r="D786" s="27"/>
      <c r="H786" s="25"/>
      <c r="I786" s="25"/>
      <c r="J786" s="25"/>
      <c r="K786" s="25"/>
      <c r="L786" s="25"/>
      <c r="M786" s="25"/>
      <c r="N786" s="5"/>
    </row>
    <row r="787" spans="1:15" x14ac:dyDescent="0.15">
      <c r="A787" s="19"/>
      <c r="B787" s="19"/>
      <c r="C787" s="27"/>
      <c r="D787" s="27"/>
      <c r="H787" s="25"/>
      <c r="I787" s="25"/>
      <c r="J787" s="25"/>
      <c r="K787" s="25"/>
      <c r="L787" s="25"/>
      <c r="M787" s="25"/>
      <c r="N787" s="5"/>
    </row>
    <row r="788" spans="1:15" x14ac:dyDescent="0.15">
      <c r="A788" s="19"/>
      <c r="B788" s="19"/>
      <c r="C788" s="27"/>
      <c r="D788" s="27"/>
      <c r="H788" s="25"/>
      <c r="I788" s="25"/>
      <c r="J788" s="25"/>
      <c r="K788" s="25"/>
      <c r="L788" s="25"/>
      <c r="M788" s="25"/>
      <c r="N788" s="5"/>
    </row>
    <row r="789" spans="1:15" x14ac:dyDescent="0.15">
      <c r="A789" s="19"/>
      <c r="B789" s="19"/>
      <c r="C789" s="27"/>
      <c r="D789" s="27"/>
      <c r="H789" s="25"/>
      <c r="I789" s="25"/>
      <c r="J789" s="25"/>
      <c r="K789" s="25"/>
      <c r="L789" s="25"/>
      <c r="M789" s="25"/>
      <c r="N789" s="5"/>
    </row>
    <row r="790" spans="1:15" x14ac:dyDescent="0.15">
      <c r="A790" s="19"/>
      <c r="B790" s="19"/>
      <c r="C790" s="27"/>
      <c r="D790" s="27"/>
      <c r="H790" s="25"/>
      <c r="I790" s="25"/>
      <c r="J790" s="25"/>
      <c r="K790" s="25"/>
      <c r="L790" s="25"/>
      <c r="M790" s="25"/>
      <c r="N790" s="5"/>
    </row>
    <row r="791" spans="1:15" x14ac:dyDescent="0.15">
      <c r="A791" s="19"/>
      <c r="B791" s="19"/>
      <c r="C791" s="27"/>
      <c r="D791" s="27"/>
      <c r="H791" s="25"/>
      <c r="I791" s="25"/>
      <c r="J791" s="25"/>
      <c r="K791" s="25"/>
      <c r="L791" s="25"/>
      <c r="M791" s="25"/>
      <c r="N791" s="5"/>
    </row>
    <row r="792" spans="1:15" x14ac:dyDescent="0.15">
      <c r="A792" s="19"/>
      <c r="B792" s="19"/>
      <c r="C792" s="27"/>
      <c r="D792" s="27"/>
      <c r="H792" s="25"/>
      <c r="I792" s="25"/>
      <c r="J792" s="25"/>
      <c r="K792" s="25"/>
      <c r="L792" s="25"/>
      <c r="M792" s="25"/>
      <c r="N792" s="5"/>
    </row>
    <row r="793" spans="1:15" x14ac:dyDescent="0.15">
      <c r="A793" s="19"/>
      <c r="B793" s="19"/>
      <c r="C793" s="27"/>
      <c r="D793" s="27"/>
      <c r="H793" s="25"/>
      <c r="I793" s="25"/>
      <c r="J793" s="25"/>
      <c r="K793" s="25"/>
      <c r="L793" s="25"/>
      <c r="M793" s="25"/>
      <c r="N793" s="5"/>
    </row>
    <row r="794" spans="1:15" x14ac:dyDescent="0.15">
      <c r="A794" s="19"/>
      <c r="B794" s="19"/>
      <c r="C794" s="27"/>
      <c r="D794" s="27"/>
      <c r="H794" s="25"/>
      <c r="I794" s="25"/>
      <c r="J794" s="25"/>
      <c r="K794" s="25"/>
      <c r="L794" s="25"/>
      <c r="M794" s="25"/>
      <c r="N794" s="5"/>
      <c r="O794" s="5"/>
    </row>
    <row r="795" spans="1:15" x14ac:dyDescent="0.15">
      <c r="A795" s="19"/>
      <c r="B795" s="19"/>
      <c r="C795" s="27"/>
      <c r="D795" s="27"/>
      <c r="H795" s="25"/>
      <c r="I795" s="25"/>
      <c r="J795" s="25"/>
      <c r="K795" s="25"/>
      <c r="L795" s="25"/>
      <c r="M795" s="25"/>
      <c r="N795" s="5"/>
      <c r="O795" s="5"/>
    </row>
    <row r="796" spans="1:15" x14ac:dyDescent="0.15">
      <c r="A796" s="19"/>
      <c r="B796" s="19"/>
      <c r="C796" s="27"/>
      <c r="D796" s="27"/>
      <c r="H796" s="25"/>
      <c r="I796" s="25"/>
      <c r="J796" s="25"/>
      <c r="K796" s="25"/>
      <c r="L796" s="25"/>
      <c r="M796" s="25"/>
      <c r="N796" s="5"/>
      <c r="O796" s="5"/>
    </row>
    <row r="797" spans="1:15" x14ac:dyDescent="0.15">
      <c r="A797" s="19"/>
      <c r="B797" s="19"/>
      <c r="C797" s="27"/>
      <c r="D797" s="27"/>
      <c r="H797" s="25"/>
      <c r="I797" s="25"/>
      <c r="J797" s="25"/>
      <c r="K797" s="25"/>
      <c r="L797" s="25"/>
      <c r="M797" s="25"/>
      <c r="N797" s="5"/>
      <c r="O797" s="5"/>
    </row>
    <row r="798" spans="1:15" x14ac:dyDescent="0.15">
      <c r="A798" s="19"/>
      <c r="B798" s="19"/>
      <c r="C798" s="27"/>
      <c r="D798" s="27"/>
      <c r="H798" s="25"/>
      <c r="I798" s="25"/>
      <c r="J798" s="25"/>
      <c r="K798" s="25"/>
      <c r="L798" s="25"/>
      <c r="M798" s="25"/>
      <c r="N798" s="5"/>
      <c r="O798" s="5"/>
    </row>
    <row r="799" spans="1:15" x14ac:dyDescent="0.15">
      <c r="A799" s="19"/>
      <c r="B799" s="19"/>
      <c r="C799" s="27"/>
      <c r="D799" s="27"/>
      <c r="H799" s="25"/>
      <c r="I799" s="25"/>
      <c r="J799" s="25"/>
      <c r="K799" s="25"/>
      <c r="L799" s="25"/>
      <c r="M799" s="25"/>
      <c r="N799" s="5"/>
      <c r="O799" s="5"/>
    </row>
    <row r="800" spans="1:15" x14ac:dyDescent="0.15">
      <c r="A800" s="19"/>
      <c r="B800" s="19"/>
      <c r="C800" s="27"/>
      <c r="D800" s="27"/>
      <c r="H800" s="25"/>
      <c r="I800" s="25"/>
      <c r="J800" s="25"/>
      <c r="K800" s="25"/>
      <c r="L800" s="25"/>
      <c r="M800" s="25"/>
      <c r="N800" s="5"/>
      <c r="O800" s="5"/>
    </row>
    <row r="801" spans="1:15" x14ac:dyDescent="0.15">
      <c r="A801" s="19"/>
      <c r="B801" s="19"/>
      <c r="C801" s="27"/>
      <c r="D801" s="27"/>
      <c r="H801" s="25"/>
      <c r="I801" s="25"/>
      <c r="J801" s="25"/>
      <c r="K801" s="25"/>
      <c r="L801" s="25"/>
      <c r="M801" s="25"/>
      <c r="N801" s="5"/>
      <c r="O801" s="5"/>
    </row>
    <row r="802" spans="1:15" x14ac:dyDescent="0.15">
      <c r="A802" s="19"/>
      <c r="B802" s="19"/>
      <c r="C802" s="27"/>
      <c r="D802" s="27"/>
      <c r="H802" s="25"/>
      <c r="I802" s="25"/>
      <c r="J802" s="25"/>
      <c r="K802" s="25"/>
      <c r="L802" s="25"/>
      <c r="M802" s="25"/>
      <c r="N802" s="5"/>
      <c r="O802" s="5"/>
    </row>
    <row r="803" spans="1:15" x14ac:dyDescent="0.15">
      <c r="A803" s="19"/>
      <c r="B803" s="19"/>
      <c r="C803" s="27"/>
      <c r="D803" s="27"/>
      <c r="H803" s="25"/>
      <c r="I803" s="25"/>
      <c r="J803" s="25"/>
      <c r="K803" s="25"/>
      <c r="L803" s="25"/>
      <c r="M803" s="25"/>
      <c r="N803" s="5"/>
      <c r="O803" s="5"/>
    </row>
    <row r="804" spans="1:15" x14ac:dyDescent="0.15">
      <c r="A804" s="19"/>
      <c r="B804" s="19"/>
      <c r="C804" s="27"/>
      <c r="D804" s="27"/>
      <c r="H804" s="25"/>
      <c r="I804" s="25"/>
      <c r="J804" s="25"/>
      <c r="K804" s="25"/>
      <c r="L804" s="25"/>
      <c r="M804" s="25"/>
      <c r="N804" s="5"/>
      <c r="O804" s="5"/>
    </row>
    <row r="805" spans="1:15" x14ac:dyDescent="0.15">
      <c r="A805" s="19"/>
      <c r="B805" s="19"/>
      <c r="C805" s="27"/>
      <c r="D805" s="27"/>
      <c r="H805" s="25"/>
      <c r="I805" s="25"/>
      <c r="J805" s="25"/>
      <c r="K805" s="25"/>
      <c r="L805" s="25"/>
      <c r="M805" s="25"/>
      <c r="N805" s="5"/>
      <c r="O805" s="5"/>
    </row>
    <row r="806" spans="1:15" x14ac:dyDescent="0.15">
      <c r="A806" s="19"/>
      <c r="B806" s="19"/>
      <c r="C806" s="27"/>
      <c r="D806" s="27"/>
      <c r="H806" s="25"/>
      <c r="I806" s="25"/>
      <c r="J806" s="25"/>
      <c r="K806" s="25"/>
      <c r="L806" s="25"/>
      <c r="M806" s="25"/>
      <c r="N806" s="5"/>
      <c r="O806" s="5"/>
    </row>
    <row r="807" spans="1:15" x14ac:dyDescent="0.15">
      <c r="A807" s="19"/>
      <c r="B807" s="19"/>
      <c r="C807" s="27"/>
      <c r="D807" s="27"/>
      <c r="H807" s="25"/>
      <c r="I807" s="25"/>
      <c r="J807" s="25"/>
      <c r="K807" s="25"/>
      <c r="L807" s="25"/>
      <c r="M807" s="25"/>
      <c r="N807" s="5"/>
      <c r="O807" s="5"/>
    </row>
    <row r="808" spans="1:15" x14ac:dyDescent="0.15">
      <c r="A808" s="19"/>
      <c r="B808" s="19"/>
      <c r="C808" s="27"/>
      <c r="D808" s="27"/>
      <c r="H808" s="25"/>
      <c r="I808" s="25"/>
      <c r="J808" s="25"/>
      <c r="K808" s="25"/>
      <c r="L808" s="25"/>
      <c r="M808" s="25"/>
      <c r="N808" s="5"/>
      <c r="O808" s="5"/>
    </row>
    <row r="809" spans="1:15" x14ac:dyDescent="0.15">
      <c r="A809" s="19"/>
      <c r="B809" s="19"/>
      <c r="C809" s="27"/>
      <c r="D809" s="27"/>
      <c r="H809" s="25"/>
      <c r="I809" s="25"/>
      <c r="J809" s="25"/>
      <c r="K809" s="25"/>
      <c r="L809" s="25"/>
      <c r="M809" s="25"/>
      <c r="N809" s="5"/>
      <c r="O809" s="5"/>
    </row>
    <row r="810" spans="1:15" x14ac:dyDescent="0.15">
      <c r="A810" s="19"/>
      <c r="B810" s="19"/>
      <c r="C810" s="27"/>
      <c r="D810" s="27"/>
      <c r="H810" s="25"/>
      <c r="I810" s="25"/>
      <c r="J810" s="25"/>
      <c r="K810" s="25"/>
      <c r="L810" s="25"/>
      <c r="M810" s="25"/>
      <c r="N810" s="5"/>
      <c r="O810" s="5"/>
    </row>
    <row r="811" spans="1:15" x14ac:dyDescent="0.15">
      <c r="A811" s="19"/>
      <c r="B811" s="19"/>
      <c r="C811" s="27"/>
      <c r="D811" s="27"/>
      <c r="H811" s="25"/>
      <c r="I811" s="25"/>
      <c r="J811" s="25"/>
      <c r="K811" s="25"/>
      <c r="L811" s="25"/>
      <c r="M811" s="25"/>
      <c r="N811" s="5"/>
      <c r="O811" s="5"/>
    </row>
    <row r="812" spans="1:15" x14ac:dyDescent="0.15">
      <c r="A812" s="19"/>
      <c r="B812" s="19"/>
      <c r="C812" s="27"/>
      <c r="D812" s="27"/>
      <c r="H812" s="25"/>
      <c r="I812" s="25"/>
      <c r="J812" s="25"/>
      <c r="K812" s="25"/>
      <c r="L812" s="25"/>
      <c r="M812" s="25"/>
      <c r="N812" s="5"/>
      <c r="O812" s="5"/>
    </row>
    <row r="813" spans="1:15" x14ac:dyDescent="0.15">
      <c r="A813" s="19"/>
      <c r="B813" s="19"/>
      <c r="C813" s="27"/>
      <c r="D813" s="27"/>
      <c r="H813" s="25"/>
      <c r="I813" s="25"/>
      <c r="J813" s="25"/>
      <c r="K813" s="25"/>
      <c r="L813" s="25"/>
      <c r="M813" s="25"/>
      <c r="N813" s="5"/>
      <c r="O813" s="5"/>
    </row>
    <row r="814" spans="1:15" x14ac:dyDescent="0.15">
      <c r="A814" s="19"/>
      <c r="B814" s="19"/>
      <c r="C814" s="27"/>
      <c r="D814" s="27"/>
      <c r="H814" s="25"/>
      <c r="I814" s="25"/>
      <c r="J814" s="25"/>
      <c r="K814" s="25"/>
      <c r="L814" s="25"/>
      <c r="M814" s="25"/>
      <c r="N814" s="5"/>
      <c r="O814" s="5"/>
    </row>
    <row r="815" spans="1:15" x14ac:dyDescent="0.15">
      <c r="A815" s="19"/>
      <c r="B815" s="19"/>
      <c r="C815" s="27"/>
      <c r="D815" s="27"/>
      <c r="H815" s="25"/>
      <c r="I815" s="25"/>
      <c r="J815" s="25"/>
      <c r="K815" s="25"/>
      <c r="L815" s="25"/>
      <c r="M815" s="25"/>
      <c r="N815" s="5"/>
      <c r="O815" s="5"/>
    </row>
    <row r="816" spans="1:15" x14ac:dyDescent="0.15">
      <c r="A816" s="19"/>
      <c r="B816" s="19"/>
      <c r="C816" s="27"/>
      <c r="D816" s="27"/>
      <c r="H816" s="25"/>
      <c r="I816" s="25"/>
      <c r="J816" s="25"/>
      <c r="K816" s="25"/>
      <c r="L816" s="25"/>
      <c r="M816" s="25"/>
      <c r="N816" s="5"/>
      <c r="O816" s="5"/>
    </row>
    <row r="817" spans="1:15" x14ac:dyDescent="0.15">
      <c r="A817" s="19"/>
      <c r="B817" s="19"/>
      <c r="C817" s="27"/>
      <c r="D817" s="27"/>
      <c r="H817" s="25"/>
      <c r="I817" s="25"/>
      <c r="J817" s="25"/>
      <c r="K817" s="25"/>
      <c r="L817" s="25"/>
      <c r="M817" s="25"/>
      <c r="N817" s="5"/>
      <c r="O817" s="5"/>
    </row>
    <row r="818" spans="1:15" x14ac:dyDescent="0.15">
      <c r="A818" s="19"/>
      <c r="B818" s="19"/>
      <c r="C818" s="27"/>
      <c r="D818" s="27"/>
      <c r="H818" s="25"/>
      <c r="I818" s="25"/>
      <c r="J818" s="25"/>
      <c r="K818" s="25"/>
      <c r="L818" s="25"/>
      <c r="M818" s="25"/>
      <c r="N818" s="5"/>
      <c r="O818" s="5"/>
    </row>
    <row r="819" spans="1:15" x14ac:dyDescent="0.15">
      <c r="A819" s="19"/>
      <c r="B819" s="19"/>
      <c r="C819" s="27"/>
      <c r="D819" s="27"/>
      <c r="H819" s="25"/>
      <c r="I819" s="25"/>
      <c r="J819" s="25"/>
      <c r="K819" s="25"/>
      <c r="L819" s="25"/>
      <c r="M819" s="25"/>
      <c r="N819" s="5"/>
      <c r="O819" s="5"/>
    </row>
    <row r="820" spans="1:15" x14ac:dyDescent="0.15">
      <c r="A820" s="19"/>
      <c r="B820" s="19"/>
      <c r="C820" s="27"/>
      <c r="D820" s="27"/>
      <c r="H820" s="25"/>
      <c r="I820" s="25"/>
      <c r="J820" s="25"/>
      <c r="K820" s="25"/>
      <c r="L820" s="25"/>
      <c r="M820" s="25"/>
      <c r="N820" s="5"/>
      <c r="O820" s="5"/>
    </row>
    <row r="821" spans="1:15" x14ac:dyDescent="0.15">
      <c r="A821" s="19"/>
      <c r="B821" s="19"/>
      <c r="C821" s="27"/>
      <c r="D821" s="27"/>
      <c r="H821" s="25"/>
      <c r="I821" s="25"/>
      <c r="J821" s="25"/>
      <c r="K821" s="25"/>
      <c r="L821" s="25"/>
      <c r="M821" s="25"/>
      <c r="N821" s="5"/>
      <c r="O821" s="5"/>
    </row>
    <row r="822" spans="1:15" x14ac:dyDescent="0.15">
      <c r="A822" s="19"/>
      <c r="B822" s="19"/>
      <c r="C822" s="27"/>
      <c r="D822" s="27"/>
      <c r="H822" s="25"/>
      <c r="I822" s="25"/>
      <c r="J822" s="25"/>
      <c r="K822" s="25"/>
      <c r="L822" s="25"/>
      <c r="M822" s="25"/>
      <c r="N822" s="5"/>
      <c r="O822" s="5"/>
    </row>
    <row r="823" spans="1:15" x14ac:dyDescent="0.15">
      <c r="A823" s="19"/>
      <c r="B823" s="19"/>
      <c r="C823" s="27"/>
      <c r="D823" s="27"/>
      <c r="H823" s="25"/>
      <c r="I823" s="25"/>
      <c r="J823" s="25"/>
      <c r="K823" s="25"/>
      <c r="L823" s="25"/>
      <c r="M823" s="25"/>
      <c r="N823" s="5"/>
      <c r="O823" s="5"/>
    </row>
    <row r="824" spans="1:15" x14ac:dyDescent="0.15">
      <c r="A824" s="19"/>
      <c r="B824" s="19"/>
      <c r="C824" s="27"/>
      <c r="D824" s="27"/>
      <c r="H824" s="25"/>
      <c r="I824" s="25"/>
      <c r="J824" s="25"/>
      <c r="K824" s="25"/>
      <c r="L824" s="25"/>
      <c r="M824" s="25"/>
      <c r="N824" s="5"/>
      <c r="O824" s="5"/>
    </row>
    <row r="825" spans="1:15" x14ac:dyDescent="0.15">
      <c r="A825" s="19"/>
      <c r="B825" s="19"/>
      <c r="C825" s="27"/>
      <c r="D825" s="27"/>
      <c r="H825" s="25"/>
      <c r="I825" s="25"/>
      <c r="J825" s="25"/>
      <c r="K825" s="25"/>
      <c r="L825" s="25"/>
      <c r="M825" s="25"/>
      <c r="N825" s="5"/>
      <c r="O825" s="5"/>
    </row>
    <row r="826" spans="1:15" x14ac:dyDescent="0.15">
      <c r="A826" s="19"/>
      <c r="B826" s="19"/>
      <c r="C826" s="27"/>
      <c r="D826" s="27"/>
      <c r="H826" s="25"/>
      <c r="I826" s="25"/>
      <c r="J826" s="25"/>
      <c r="K826" s="25"/>
      <c r="L826" s="25"/>
      <c r="M826" s="25"/>
      <c r="N826" s="5"/>
      <c r="O826" s="5"/>
    </row>
    <row r="827" spans="1:15" x14ac:dyDescent="0.15">
      <c r="A827" s="19"/>
      <c r="B827" s="19"/>
      <c r="C827" s="27"/>
      <c r="D827" s="27"/>
      <c r="H827" s="25"/>
      <c r="I827" s="25"/>
      <c r="J827" s="25"/>
      <c r="K827" s="25"/>
      <c r="L827" s="25"/>
      <c r="M827" s="25"/>
      <c r="N827" s="5"/>
      <c r="O827" s="5"/>
    </row>
    <row r="828" spans="1:15" x14ac:dyDescent="0.15">
      <c r="A828" s="19"/>
      <c r="B828" s="19"/>
      <c r="C828" s="27"/>
      <c r="D828" s="27"/>
      <c r="H828" s="25"/>
      <c r="I828" s="25"/>
      <c r="J828" s="25"/>
      <c r="K828" s="25"/>
      <c r="L828" s="25"/>
      <c r="M828" s="25"/>
      <c r="N828" s="5"/>
      <c r="O828" s="5"/>
    </row>
    <row r="829" spans="1:15" x14ac:dyDescent="0.15">
      <c r="A829" s="19"/>
      <c r="B829" s="19"/>
      <c r="C829" s="27"/>
      <c r="D829" s="27"/>
      <c r="H829" s="25"/>
      <c r="I829" s="25"/>
      <c r="J829" s="25"/>
      <c r="K829" s="25"/>
      <c r="L829" s="25"/>
      <c r="M829" s="25"/>
      <c r="N829" s="5"/>
      <c r="O829" s="5"/>
    </row>
    <row r="830" spans="1:15" x14ac:dyDescent="0.15">
      <c r="A830" s="19"/>
      <c r="B830" s="19"/>
      <c r="C830" s="27"/>
      <c r="D830" s="27"/>
      <c r="H830" s="25"/>
      <c r="I830" s="25"/>
      <c r="J830" s="25"/>
      <c r="K830" s="25"/>
      <c r="L830" s="25"/>
      <c r="M830" s="25"/>
      <c r="N830" s="5"/>
      <c r="O830" s="5"/>
    </row>
    <row r="831" spans="1:15" x14ac:dyDescent="0.15">
      <c r="A831" s="19"/>
      <c r="B831" s="19"/>
      <c r="C831" s="27"/>
      <c r="D831" s="27"/>
      <c r="H831" s="25"/>
      <c r="I831" s="25"/>
      <c r="J831" s="25"/>
      <c r="K831" s="25"/>
      <c r="L831" s="25"/>
      <c r="M831" s="25"/>
      <c r="N831" s="5"/>
      <c r="O831" s="5"/>
    </row>
    <row r="832" spans="1:15" x14ac:dyDescent="0.15">
      <c r="A832" s="19"/>
      <c r="B832" s="19"/>
      <c r="C832" s="27"/>
      <c r="D832" s="27"/>
      <c r="H832" s="25"/>
      <c r="I832" s="25"/>
      <c r="J832" s="25"/>
      <c r="K832" s="25"/>
      <c r="L832" s="25"/>
      <c r="M832" s="25"/>
      <c r="N832" s="5"/>
      <c r="O832" s="5"/>
    </row>
    <row r="833" spans="1:15" x14ac:dyDescent="0.15">
      <c r="A833" s="19"/>
      <c r="B833" s="19"/>
      <c r="C833" s="27"/>
      <c r="D833" s="27"/>
      <c r="H833" s="25"/>
      <c r="I833" s="25"/>
      <c r="J833" s="25"/>
      <c r="K833" s="25"/>
      <c r="L833" s="25"/>
      <c r="M833" s="25"/>
      <c r="N833" s="5"/>
      <c r="O833" s="5"/>
    </row>
    <row r="834" spans="1:15" x14ac:dyDescent="0.15">
      <c r="A834" s="19"/>
      <c r="B834" s="19"/>
      <c r="C834" s="27"/>
      <c r="D834" s="27"/>
      <c r="H834" s="25"/>
      <c r="I834" s="25"/>
      <c r="J834" s="25"/>
      <c r="K834" s="25"/>
      <c r="L834" s="25"/>
      <c r="M834" s="25"/>
      <c r="N834" s="5"/>
      <c r="O834" s="5"/>
    </row>
    <row r="835" spans="1:15" x14ac:dyDescent="0.15">
      <c r="A835" s="19"/>
      <c r="B835" s="19"/>
      <c r="C835" s="27"/>
      <c r="D835" s="27"/>
      <c r="H835" s="25"/>
      <c r="I835" s="25"/>
      <c r="J835" s="25"/>
      <c r="K835" s="25"/>
      <c r="L835" s="25"/>
      <c r="M835" s="25"/>
      <c r="N835" s="5"/>
      <c r="O835" s="5"/>
    </row>
    <row r="836" spans="1:15" x14ac:dyDescent="0.15">
      <c r="A836" s="19"/>
      <c r="B836" s="19"/>
      <c r="C836" s="27"/>
      <c r="D836" s="27"/>
      <c r="H836" s="25"/>
      <c r="I836" s="25"/>
      <c r="J836" s="25"/>
      <c r="K836" s="25"/>
      <c r="L836" s="25"/>
      <c r="M836" s="25"/>
      <c r="N836" s="5"/>
      <c r="O836" s="5"/>
    </row>
    <row r="837" spans="1:15" x14ac:dyDescent="0.15">
      <c r="A837" s="19"/>
      <c r="B837" s="19"/>
      <c r="C837" s="27"/>
      <c r="D837" s="27"/>
      <c r="H837" s="25"/>
      <c r="I837" s="25"/>
      <c r="J837" s="25"/>
      <c r="K837" s="25"/>
      <c r="L837" s="25"/>
      <c r="M837" s="25"/>
      <c r="N837" s="5"/>
      <c r="O837" s="5"/>
    </row>
    <row r="838" spans="1:15" x14ac:dyDescent="0.15">
      <c r="A838" s="19"/>
      <c r="B838" s="19"/>
      <c r="C838" s="27"/>
      <c r="D838" s="27"/>
      <c r="H838" s="25"/>
      <c r="I838" s="25"/>
      <c r="J838" s="25"/>
      <c r="K838" s="25"/>
      <c r="L838" s="25"/>
      <c r="M838" s="25"/>
      <c r="N838" s="5"/>
      <c r="O838" s="5"/>
    </row>
    <row r="839" spans="1:15" x14ac:dyDescent="0.15">
      <c r="A839" s="19"/>
      <c r="B839" s="19"/>
      <c r="C839" s="27"/>
      <c r="D839" s="27"/>
      <c r="H839" s="25"/>
      <c r="I839" s="25"/>
      <c r="J839" s="25"/>
      <c r="K839" s="25"/>
      <c r="L839" s="25"/>
      <c r="M839" s="25"/>
      <c r="N839" s="5"/>
      <c r="O839" s="5"/>
    </row>
    <row r="840" spans="1:15" x14ac:dyDescent="0.15">
      <c r="A840" s="19"/>
      <c r="B840" s="19"/>
      <c r="C840" s="27"/>
      <c r="D840" s="27"/>
      <c r="H840" s="25"/>
      <c r="I840" s="25"/>
      <c r="J840" s="25"/>
      <c r="K840" s="25"/>
      <c r="L840" s="25"/>
      <c r="M840" s="25"/>
      <c r="N840" s="5"/>
      <c r="O840" s="5"/>
    </row>
    <row r="841" spans="1:15" x14ac:dyDescent="0.15">
      <c r="A841" s="19"/>
      <c r="B841" s="19"/>
      <c r="C841" s="27"/>
      <c r="D841" s="27"/>
      <c r="H841" s="25"/>
      <c r="I841" s="25"/>
      <c r="J841" s="25"/>
      <c r="K841" s="25"/>
      <c r="L841" s="25"/>
      <c r="M841" s="25"/>
      <c r="N841" s="5"/>
      <c r="O841" s="5"/>
    </row>
    <row r="842" spans="1:15" x14ac:dyDescent="0.15">
      <c r="A842" s="19"/>
      <c r="B842" s="19"/>
      <c r="C842" s="27"/>
      <c r="D842" s="27"/>
      <c r="H842" s="25"/>
      <c r="I842" s="25"/>
      <c r="J842" s="25"/>
      <c r="K842" s="25"/>
      <c r="L842" s="25"/>
      <c r="M842" s="25"/>
      <c r="N842" s="5"/>
      <c r="O842" s="5"/>
    </row>
    <row r="843" spans="1:15" x14ac:dyDescent="0.15">
      <c r="A843" s="19"/>
      <c r="B843" s="19"/>
      <c r="C843" s="27"/>
      <c r="D843" s="27"/>
      <c r="H843" s="25"/>
      <c r="I843" s="25"/>
      <c r="J843" s="25"/>
      <c r="K843" s="25"/>
      <c r="L843" s="25"/>
      <c r="M843" s="25"/>
      <c r="N843" s="5"/>
      <c r="O843" s="5"/>
    </row>
    <row r="844" spans="1:15" x14ac:dyDescent="0.15">
      <c r="A844" s="19"/>
      <c r="B844" s="19"/>
      <c r="C844" s="27"/>
      <c r="D844" s="27"/>
      <c r="H844" s="25"/>
      <c r="I844" s="25"/>
      <c r="J844" s="25"/>
      <c r="K844" s="25"/>
      <c r="L844" s="25"/>
      <c r="M844" s="25"/>
      <c r="N844" s="5"/>
      <c r="O844" s="5"/>
    </row>
    <row r="845" spans="1:15" x14ac:dyDescent="0.15">
      <c r="A845" s="19"/>
      <c r="B845" s="19"/>
      <c r="C845" s="27"/>
      <c r="D845" s="27"/>
      <c r="H845" s="25"/>
      <c r="I845" s="25"/>
      <c r="J845" s="25"/>
      <c r="K845" s="25"/>
      <c r="L845" s="25"/>
      <c r="M845" s="25"/>
      <c r="N845" s="5"/>
      <c r="O845" s="5"/>
    </row>
    <row r="846" spans="1:15" x14ac:dyDescent="0.15">
      <c r="A846" s="19"/>
      <c r="B846" s="19"/>
      <c r="C846" s="27"/>
      <c r="D846" s="27"/>
      <c r="H846" s="25"/>
      <c r="I846" s="25"/>
      <c r="J846" s="25"/>
      <c r="K846" s="25"/>
      <c r="L846" s="25"/>
      <c r="M846" s="25"/>
      <c r="N846" s="5"/>
      <c r="O846" s="5"/>
    </row>
    <row r="847" spans="1:15" x14ac:dyDescent="0.15">
      <c r="A847" s="19"/>
      <c r="B847" s="19"/>
      <c r="C847" s="27"/>
      <c r="D847" s="27"/>
      <c r="H847" s="25"/>
      <c r="I847" s="25"/>
      <c r="J847" s="25"/>
      <c r="K847" s="25"/>
      <c r="L847" s="25"/>
      <c r="M847" s="25"/>
      <c r="N847" s="5"/>
      <c r="O847" s="5"/>
    </row>
    <row r="848" spans="1:15" x14ac:dyDescent="0.15">
      <c r="A848" s="19"/>
      <c r="B848" s="19"/>
      <c r="C848" s="27"/>
      <c r="D848" s="27"/>
      <c r="H848" s="25"/>
      <c r="I848" s="25"/>
      <c r="J848" s="25"/>
      <c r="K848" s="25"/>
      <c r="L848" s="25"/>
      <c r="M848" s="25"/>
      <c r="N848" s="5"/>
      <c r="O848" s="5"/>
    </row>
    <row r="849" spans="1:15" x14ac:dyDescent="0.15">
      <c r="A849" s="19"/>
      <c r="B849" s="19"/>
      <c r="C849" s="27"/>
      <c r="D849" s="27"/>
      <c r="H849" s="25"/>
      <c r="I849" s="25"/>
      <c r="J849" s="25"/>
      <c r="K849" s="25"/>
      <c r="L849" s="25"/>
      <c r="M849" s="25"/>
      <c r="N849" s="5"/>
      <c r="O849" s="5"/>
    </row>
    <row r="850" spans="1:15" x14ac:dyDescent="0.15">
      <c r="A850" s="19"/>
      <c r="B850" s="19"/>
      <c r="C850" s="27"/>
      <c r="D850" s="27"/>
      <c r="H850" s="25"/>
      <c r="I850" s="25"/>
      <c r="J850" s="25"/>
      <c r="K850" s="25"/>
      <c r="L850" s="25"/>
      <c r="M850" s="25"/>
      <c r="N850" s="5"/>
      <c r="O850" s="5"/>
    </row>
    <row r="851" spans="1:15" x14ac:dyDescent="0.15">
      <c r="A851" s="19"/>
      <c r="B851" s="19"/>
      <c r="C851" s="27"/>
      <c r="D851" s="27"/>
      <c r="H851" s="25"/>
      <c r="I851" s="25"/>
      <c r="J851" s="25"/>
      <c r="K851" s="25"/>
      <c r="L851" s="25"/>
      <c r="M851" s="25"/>
      <c r="N851" s="5"/>
      <c r="O851" s="5"/>
    </row>
    <row r="852" spans="1:15" x14ac:dyDescent="0.15">
      <c r="A852" s="19"/>
      <c r="B852" s="19"/>
      <c r="C852" s="27"/>
      <c r="D852" s="27"/>
      <c r="H852" s="25"/>
      <c r="I852" s="25"/>
      <c r="J852" s="25"/>
      <c r="K852" s="25"/>
      <c r="L852" s="25"/>
      <c r="M852" s="25"/>
      <c r="N852" s="5"/>
      <c r="O852" s="5"/>
    </row>
    <row r="853" spans="1:15" x14ac:dyDescent="0.15">
      <c r="A853" s="19"/>
      <c r="B853" s="19"/>
      <c r="C853" s="27"/>
      <c r="D853" s="27"/>
      <c r="H853" s="25"/>
      <c r="I853" s="25"/>
      <c r="J853" s="25"/>
      <c r="K853" s="25"/>
      <c r="L853" s="25"/>
      <c r="M853" s="25"/>
      <c r="N853" s="5"/>
      <c r="O853" s="5"/>
    </row>
    <row r="854" spans="1:15" x14ac:dyDescent="0.15">
      <c r="A854" s="19"/>
      <c r="B854" s="19"/>
      <c r="C854" s="27"/>
      <c r="D854" s="27"/>
      <c r="H854" s="25"/>
      <c r="I854" s="25"/>
      <c r="J854" s="25"/>
      <c r="K854" s="25"/>
      <c r="L854" s="25"/>
      <c r="M854" s="25"/>
      <c r="N854" s="5"/>
      <c r="O854" s="5"/>
    </row>
    <row r="855" spans="1:15" x14ac:dyDescent="0.15">
      <c r="A855" s="19"/>
      <c r="B855" s="19"/>
      <c r="C855" s="27"/>
      <c r="D855" s="27"/>
      <c r="H855" s="25"/>
      <c r="I855" s="25"/>
      <c r="J855" s="25"/>
      <c r="K855" s="25"/>
      <c r="L855" s="25"/>
      <c r="M855" s="25"/>
      <c r="N855" s="5"/>
      <c r="O855" s="5"/>
    </row>
    <row r="856" spans="1:15" x14ac:dyDescent="0.15">
      <c r="A856" s="19"/>
      <c r="B856" s="19"/>
      <c r="C856" s="27"/>
      <c r="D856" s="27"/>
      <c r="H856" s="25"/>
      <c r="I856" s="25"/>
      <c r="J856" s="25"/>
      <c r="K856" s="25"/>
      <c r="L856" s="25"/>
      <c r="M856" s="25"/>
      <c r="N856" s="5"/>
      <c r="O856" s="5"/>
    </row>
    <row r="857" spans="1:15" x14ac:dyDescent="0.15">
      <c r="A857" s="19"/>
      <c r="B857" s="19"/>
      <c r="C857" s="27"/>
      <c r="D857" s="27"/>
      <c r="H857" s="25"/>
      <c r="I857" s="25"/>
      <c r="J857" s="25"/>
      <c r="K857" s="25"/>
      <c r="L857" s="25"/>
      <c r="M857" s="25"/>
      <c r="N857" s="5"/>
      <c r="O857" s="5"/>
    </row>
    <row r="858" spans="1:15" x14ac:dyDescent="0.15">
      <c r="A858" s="19"/>
      <c r="B858" s="19"/>
      <c r="C858" s="27"/>
      <c r="D858" s="27"/>
      <c r="H858" s="25"/>
      <c r="I858" s="25"/>
      <c r="J858" s="25"/>
      <c r="K858" s="25"/>
      <c r="L858" s="25"/>
      <c r="M858" s="25"/>
      <c r="N858" s="5"/>
      <c r="O858" s="5"/>
    </row>
    <row r="859" spans="1:15" x14ac:dyDescent="0.15">
      <c r="A859" s="19"/>
      <c r="B859" s="19"/>
      <c r="C859" s="27"/>
      <c r="D859" s="27"/>
      <c r="H859" s="25"/>
      <c r="I859" s="25"/>
      <c r="J859" s="25"/>
      <c r="K859" s="25"/>
      <c r="L859" s="25"/>
      <c r="M859" s="25"/>
      <c r="N859" s="5"/>
      <c r="O859" s="5"/>
    </row>
    <row r="860" spans="1:15" x14ac:dyDescent="0.15">
      <c r="A860" s="19"/>
      <c r="B860" s="19"/>
      <c r="C860" s="27"/>
      <c r="D860" s="27"/>
      <c r="H860" s="25"/>
      <c r="I860" s="25"/>
      <c r="J860" s="25"/>
      <c r="K860" s="25"/>
      <c r="L860" s="25"/>
      <c r="M860" s="25"/>
      <c r="N860" s="5"/>
      <c r="O860" s="5"/>
    </row>
    <row r="861" spans="1:15" x14ac:dyDescent="0.15">
      <c r="A861" s="19"/>
      <c r="B861" s="19"/>
      <c r="C861" s="27"/>
      <c r="D861" s="27"/>
      <c r="H861" s="25"/>
      <c r="I861" s="25"/>
      <c r="J861" s="25"/>
      <c r="K861" s="25"/>
      <c r="L861" s="25"/>
      <c r="M861" s="25"/>
      <c r="N861" s="5"/>
      <c r="O861" s="5"/>
    </row>
    <row r="862" spans="1:15" x14ac:dyDescent="0.15">
      <c r="A862" s="19"/>
      <c r="B862" s="19"/>
      <c r="C862" s="27"/>
      <c r="D862" s="27"/>
      <c r="H862" s="25"/>
      <c r="I862" s="25"/>
      <c r="J862" s="25"/>
      <c r="K862" s="25"/>
      <c r="L862" s="25"/>
      <c r="M862" s="25"/>
      <c r="N862" s="5"/>
      <c r="O862" s="5"/>
    </row>
    <row r="863" spans="1:15" x14ac:dyDescent="0.15">
      <c r="A863" s="19"/>
      <c r="B863" s="19"/>
      <c r="C863" s="27"/>
      <c r="D863" s="27"/>
      <c r="H863" s="25"/>
      <c r="I863" s="25"/>
      <c r="J863" s="25"/>
      <c r="K863" s="25"/>
      <c r="L863" s="25"/>
      <c r="M863" s="25"/>
      <c r="N863" s="5"/>
      <c r="O863" s="5"/>
    </row>
    <row r="864" spans="1:15" x14ac:dyDescent="0.15">
      <c r="A864" s="19"/>
      <c r="B864" s="19"/>
      <c r="C864" s="27"/>
      <c r="D864" s="27"/>
      <c r="H864" s="25"/>
      <c r="I864" s="25"/>
      <c r="J864" s="25"/>
      <c r="K864" s="25"/>
      <c r="L864" s="25"/>
      <c r="M864" s="25"/>
      <c r="N864" s="5"/>
      <c r="O864" s="5"/>
    </row>
    <row r="865" spans="1:15" x14ac:dyDescent="0.15">
      <c r="A865" s="19"/>
      <c r="B865" s="19"/>
      <c r="C865" s="27"/>
      <c r="D865" s="27"/>
      <c r="H865" s="25"/>
      <c r="I865" s="25"/>
      <c r="J865" s="25"/>
      <c r="K865" s="25"/>
      <c r="L865" s="25"/>
      <c r="M865" s="25"/>
      <c r="N865" s="5"/>
      <c r="O865" s="5"/>
    </row>
    <row r="866" spans="1:15" x14ac:dyDescent="0.15">
      <c r="A866" s="19"/>
      <c r="B866" s="19"/>
      <c r="C866" s="27"/>
      <c r="D866" s="27"/>
      <c r="H866" s="25"/>
      <c r="I866" s="25"/>
      <c r="J866" s="25"/>
      <c r="K866" s="25"/>
      <c r="L866" s="25"/>
      <c r="M866" s="25"/>
      <c r="N866" s="5"/>
      <c r="O866" s="5"/>
    </row>
    <row r="867" spans="1:15" x14ac:dyDescent="0.15">
      <c r="A867" s="19"/>
      <c r="B867" s="19"/>
      <c r="C867" s="27"/>
      <c r="D867" s="27"/>
      <c r="H867" s="25"/>
      <c r="I867" s="25"/>
      <c r="J867" s="25"/>
      <c r="K867" s="25"/>
      <c r="L867" s="25"/>
      <c r="M867" s="25"/>
      <c r="N867" s="5"/>
      <c r="O867" s="5"/>
    </row>
    <row r="868" spans="1:15" x14ac:dyDescent="0.15">
      <c r="A868" s="19"/>
      <c r="B868" s="19"/>
      <c r="C868" s="27"/>
      <c r="D868" s="27"/>
      <c r="H868" s="25"/>
      <c r="I868" s="25"/>
      <c r="J868" s="25"/>
      <c r="K868" s="25"/>
      <c r="L868" s="25"/>
      <c r="M868" s="25"/>
      <c r="N868" s="5"/>
      <c r="O868" s="5"/>
    </row>
    <row r="869" spans="1:15" x14ac:dyDescent="0.15">
      <c r="A869" s="19"/>
      <c r="B869" s="19"/>
      <c r="C869" s="27"/>
      <c r="D869" s="27"/>
      <c r="H869" s="25"/>
      <c r="I869" s="25"/>
      <c r="J869" s="25"/>
      <c r="K869" s="25"/>
      <c r="L869" s="25"/>
      <c r="M869" s="25"/>
      <c r="N869" s="5"/>
      <c r="O869" s="5"/>
    </row>
    <row r="870" spans="1:15" x14ac:dyDescent="0.15">
      <c r="A870" s="19"/>
      <c r="B870" s="19"/>
      <c r="C870" s="27"/>
      <c r="D870" s="27"/>
      <c r="H870" s="25"/>
      <c r="I870" s="25"/>
      <c r="J870" s="25"/>
      <c r="K870" s="25"/>
      <c r="L870" s="25"/>
      <c r="M870" s="25"/>
      <c r="N870" s="5"/>
      <c r="O870" s="5"/>
    </row>
    <row r="871" spans="1:15" x14ac:dyDescent="0.15">
      <c r="A871" s="19"/>
      <c r="B871" s="19"/>
      <c r="C871" s="27"/>
      <c r="D871" s="27"/>
      <c r="H871" s="25"/>
      <c r="I871" s="25"/>
      <c r="J871" s="25"/>
      <c r="K871" s="25"/>
      <c r="L871" s="25"/>
      <c r="M871" s="25"/>
      <c r="N871" s="5"/>
      <c r="O871" s="5"/>
    </row>
    <row r="872" spans="1:15" x14ac:dyDescent="0.15">
      <c r="A872" s="19"/>
      <c r="B872" s="19"/>
      <c r="C872" s="27"/>
      <c r="D872" s="27"/>
      <c r="H872" s="25"/>
      <c r="I872" s="25"/>
      <c r="J872" s="25"/>
      <c r="K872" s="25"/>
      <c r="L872" s="25"/>
      <c r="M872" s="25"/>
      <c r="N872" s="5"/>
      <c r="O872" s="5"/>
    </row>
    <row r="873" spans="1:15" x14ac:dyDescent="0.15">
      <c r="A873" s="19"/>
      <c r="B873" s="19"/>
      <c r="C873" s="27"/>
      <c r="D873" s="27"/>
      <c r="H873" s="25"/>
      <c r="I873" s="25"/>
      <c r="J873" s="25"/>
      <c r="K873" s="25"/>
      <c r="L873" s="25"/>
      <c r="M873" s="25"/>
      <c r="N873" s="5"/>
      <c r="O873" s="5"/>
    </row>
    <row r="874" spans="1:15" x14ac:dyDescent="0.15">
      <c r="A874" s="19"/>
      <c r="B874" s="19"/>
      <c r="C874" s="27"/>
      <c r="D874" s="27"/>
      <c r="H874" s="25"/>
      <c r="I874" s="25"/>
      <c r="J874" s="25"/>
      <c r="K874" s="25"/>
      <c r="L874" s="25"/>
      <c r="M874" s="25"/>
      <c r="N874" s="5"/>
      <c r="O874" s="5"/>
    </row>
  </sheetData>
  <autoFilter ref="C1:O710" xr:uid="{D56D3F5D-9051-455F-BFD1-A6A09542EBA8}"/>
  <phoneticPr fontId="24" type="noConversion"/>
  <conditionalFormatting sqref="N57:O60 N65:O65 N123:O125 N128:O129 N132:O133 N154:O159 N92:O93 N95:O96 N108:O108 N520:O526 N279:O279 N135:O135 N151:O152 N161:O161 N195:O197 N223:O225 N243:O245 N258:O260 N290:O292 N298:O299 N301:O302 N311:O312 N314:O322 N324:O325 N341:O342 N344:O349 N362:O371 N373:O380 N382:O386 N388:O391 N393:O398 N406:O407 N409:O412 N414:O421 N423:O424 N433:O434 N436:O438 N120:O121 N99:O106 N63:O63">
    <cfRule type="cellIs" dxfId="1031" priority="1172" operator="equal">
      <formula>"红"</formula>
    </cfRule>
    <cfRule type="cellIs" dxfId="1030" priority="1173" operator="equal">
      <formula>"橙"</formula>
    </cfRule>
    <cfRule type="cellIs" dxfId="1029" priority="1174" operator="equal">
      <formula>"紫"</formula>
    </cfRule>
    <cfRule type="cellIs" dxfId="1028" priority="1175" operator="equal">
      <formula>"蓝"</formula>
    </cfRule>
  </conditionalFormatting>
  <conditionalFormatting sqref="N182:O182">
    <cfRule type="cellIs" dxfId="1027" priority="1198" operator="equal">
      <formula>"红"</formula>
    </cfRule>
    <cfRule type="cellIs" dxfId="1026" priority="1199" operator="equal">
      <formula>"橙"</formula>
    </cfRule>
    <cfRule type="cellIs" dxfId="1025" priority="1200" operator="equal">
      <formula>"紫"</formula>
    </cfRule>
    <cfRule type="cellIs" dxfId="1024" priority="1201" operator="equal">
      <formula>"蓝"</formula>
    </cfRule>
  </conditionalFormatting>
  <conditionalFormatting sqref="A206:B206">
    <cfRule type="duplicateValues" dxfId="1023" priority="1162"/>
  </conditionalFormatting>
  <conditionalFormatting sqref="N206:O206">
    <cfRule type="cellIs" dxfId="1022" priority="1163" operator="equal">
      <formula>"红"</formula>
    </cfRule>
    <cfRule type="cellIs" dxfId="1021" priority="1164" operator="equal">
      <formula>"橙"</formula>
    </cfRule>
    <cfRule type="cellIs" dxfId="1020" priority="1165" operator="equal">
      <formula>"紫"</formula>
    </cfRule>
    <cfRule type="cellIs" dxfId="1019" priority="1166" operator="equal">
      <formula>"蓝"</formula>
    </cfRule>
  </conditionalFormatting>
  <conditionalFormatting sqref="A207:B207">
    <cfRule type="duplicateValues" dxfId="1018" priority="1152"/>
  </conditionalFormatting>
  <conditionalFormatting sqref="N207:O207">
    <cfRule type="cellIs" dxfId="1017" priority="1153" operator="equal">
      <formula>"红"</formula>
    </cfRule>
    <cfRule type="cellIs" dxfId="1016" priority="1154" operator="equal">
      <formula>"橙"</formula>
    </cfRule>
    <cfRule type="cellIs" dxfId="1015" priority="1155" operator="equal">
      <formula>"紫"</formula>
    </cfRule>
    <cfRule type="cellIs" dxfId="1014" priority="1156" operator="equal">
      <formula>"蓝"</formula>
    </cfRule>
  </conditionalFormatting>
  <conditionalFormatting sqref="A208:B208">
    <cfRule type="duplicateValues" dxfId="1013" priority="1157"/>
  </conditionalFormatting>
  <conditionalFormatting sqref="N208:O208">
    <cfRule type="cellIs" dxfId="1012" priority="1158" operator="equal">
      <formula>"红"</formula>
    </cfRule>
    <cfRule type="cellIs" dxfId="1011" priority="1159" operator="equal">
      <formula>"橙"</formula>
    </cfRule>
    <cfRule type="cellIs" dxfId="1010" priority="1160" operator="equal">
      <formula>"紫"</formula>
    </cfRule>
    <cfRule type="cellIs" dxfId="1009" priority="1161" operator="equal">
      <formula>"蓝"</formula>
    </cfRule>
  </conditionalFormatting>
  <conditionalFormatting sqref="A209:B209">
    <cfRule type="duplicateValues" dxfId="1008" priority="1147"/>
  </conditionalFormatting>
  <conditionalFormatting sqref="N209:O209">
    <cfRule type="cellIs" dxfId="1007" priority="1148" operator="equal">
      <formula>"红"</formula>
    </cfRule>
    <cfRule type="cellIs" dxfId="1006" priority="1149" operator="equal">
      <formula>"橙"</formula>
    </cfRule>
    <cfRule type="cellIs" dxfId="1005" priority="1150" operator="equal">
      <formula>"紫"</formula>
    </cfRule>
    <cfRule type="cellIs" dxfId="1004" priority="1151" operator="equal">
      <formula>"蓝"</formula>
    </cfRule>
  </conditionalFormatting>
  <conditionalFormatting sqref="A210:B212">
    <cfRule type="duplicateValues" dxfId="1003" priority="1142"/>
  </conditionalFormatting>
  <conditionalFormatting sqref="N210:O210">
    <cfRule type="cellIs" dxfId="1002" priority="1143" operator="equal">
      <formula>"红"</formula>
    </cfRule>
    <cfRule type="cellIs" dxfId="1001" priority="1144" operator="equal">
      <formula>"橙"</formula>
    </cfRule>
    <cfRule type="cellIs" dxfId="1000" priority="1145" operator="equal">
      <formula>"紫"</formula>
    </cfRule>
    <cfRule type="cellIs" dxfId="999" priority="1146" operator="equal">
      <formula>"蓝"</formula>
    </cfRule>
  </conditionalFormatting>
  <conditionalFormatting sqref="A354:B354">
    <cfRule type="duplicateValues" dxfId="998" priority="1082"/>
  </conditionalFormatting>
  <conditionalFormatting sqref="N354:O354">
    <cfRule type="cellIs" dxfId="997" priority="1083" operator="equal">
      <formula>"红"</formula>
    </cfRule>
    <cfRule type="cellIs" dxfId="996" priority="1084" operator="equal">
      <formula>"橙"</formula>
    </cfRule>
    <cfRule type="cellIs" dxfId="995" priority="1085" operator="equal">
      <formula>"紫"</formula>
    </cfRule>
    <cfRule type="cellIs" dxfId="994" priority="1086" operator="equal">
      <formula>"蓝"</formula>
    </cfRule>
  </conditionalFormatting>
  <conditionalFormatting sqref="A355:B355">
    <cfRule type="duplicateValues" dxfId="993" priority="1077"/>
  </conditionalFormatting>
  <conditionalFormatting sqref="N355:O355">
    <cfRule type="cellIs" dxfId="992" priority="1078" operator="equal">
      <formula>"红"</formula>
    </cfRule>
    <cfRule type="cellIs" dxfId="991" priority="1079" operator="equal">
      <formula>"橙"</formula>
    </cfRule>
    <cfRule type="cellIs" dxfId="990" priority="1080" operator="equal">
      <formula>"紫"</formula>
    </cfRule>
    <cfRule type="cellIs" dxfId="989" priority="1081" operator="equal">
      <formula>"蓝"</formula>
    </cfRule>
  </conditionalFormatting>
  <conditionalFormatting sqref="A356:B356">
    <cfRule type="duplicateValues" dxfId="988" priority="1072"/>
  </conditionalFormatting>
  <conditionalFormatting sqref="N356:O356">
    <cfRule type="cellIs" dxfId="987" priority="1073" operator="equal">
      <formula>"红"</formula>
    </cfRule>
    <cfRule type="cellIs" dxfId="986" priority="1074" operator="equal">
      <formula>"橙"</formula>
    </cfRule>
    <cfRule type="cellIs" dxfId="985" priority="1075" operator="equal">
      <formula>"紫"</formula>
    </cfRule>
    <cfRule type="cellIs" dxfId="984" priority="1076" operator="equal">
      <formula>"蓝"</formula>
    </cfRule>
  </conditionalFormatting>
  <conditionalFormatting sqref="A357:B357">
    <cfRule type="duplicateValues" dxfId="983" priority="1067"/>
  </conditionalFormatting>
  <conditionalFormatting sqref="N357:O357">
    <cfRule type="cellIs" dxfId="982" priority="1068" operator="equal">
      <formula>"红"</formula>
    </cfRule>
    <cfRule type="cellIs" dxfId="981" priority="1069" operator="equal">
      <formula>"橙"</formula>
    </cfRule>
    <cfRule type="cellIs" dxfId="980" priority="1070" operator="equal">
      <formula>"紫"</formula>
    </cfRule>
    <cfRule type="cellIs" dxfId="979" priority="1071" operator="equal">
      <formula>"蓝"</formula>
    </cfRule>
  </conditionalFormatting>
  <conditionalFormatting sqref="A358:B361">
    <cfRule type="duplicateValues" dxfId="978" priority="1062"/>
  </conditionalFormatting>
  <conditionalFormatting sqref="N358:O358">
    <cfRule type="cellIs" dxfId="977" priority="1063" operator="equal">
      <formula>"红"</formula>
    </cfRule>
    <cfRule type="cellIs" dxfId="976" priority="1064" operator="equal">
      <formula>"橙"</formula>
    </cfRule>
    <cfRule type="cellIs" dxfId="975" priority="1065" operator="equal">
      <formula>"紫"</formula>
    </cfRule>
    <cfRule type="cellIs" dxfId="974" priority="1066" operator="equal">
      <formula>"蓝"</formula>
    </cfRule>
  </conditionalFormatting>
  <conditionalFormatting sqref="N399:O401">
    <cfRule type="cellIs" dxfId="973" priority="1206" operator="equal">
      <formula>"红"</formula>
    </cfRule>
    <cfRule type="cellIs" dxfId="972" priority="1207" operator="equal">
      <formula>"橙"</formula>
    </cfRule>
    <cfRule type="cellIs" dxfId="971" priority="1208" operator="equal">
      <formula>"紫"</formula>
    </cfRule>
    <cfRule type="cellIs" dxfId="970" priority="1209" operator="equal">
      <formula>"蓝"</formula>
    </cfRule>
  </conditionalFormatting>
  <conditionalFormatting sqref="A437:B437 B438">
    <cfRule type="duplicateValues" dxfId="969" priority="1102"/>
  </conditionalFormatting>
  <conditionalFormatting sqref="A451:B451">
    <cfRule type="duplicateValues" dxfId="968" priority="1112"/>
  </conditionalFormatting>
  <conditionalFormatting sqref="N451:O451">
    <cfRule type="cellIs" dxfId="967" priority="1113" operator="equal">
      <formula>"红"</formula>
    </cfRule>
    <cfRule type="cellIs" dxfId="966" priority="1114" operator="equal">
      <formula>"橙"</formula>
    </cfRule>
    <cfRule type="cellIs" dxfId="965" priority="1115" operator="equal">
      <formula>"紫"</formula>
    </cfRule>
    <cfRule type="cellIs" dxfId="964" priority="1116" operator="equal">
      <formula>"蓝"</formula>
    </cfRule>
  </conditionalFormatting>
  <conditionalFormatting sqref="N460:O460">
    <cfRule type="cellIs" dxfId="963" priority="1123" operator="equal">
      <formula>"红"</formula>
    </cfRule>
    <cfRule type="cellIs" dxfId="962" priority="1124" operator="equal">
      <formula>"橙"</formula>
    </cfRule>
    <cfRule type="cellIs" dxfId="961" priority="1125" operator="equal">
      <formula>"紫"</formula>
    </cfRule>
    <cfRule type="cellIs" dxfId="960" priority="1126" operator="equal">
      <formula>"蓝"</formula>
    </cfRule>
  </conditionalFormatting>
  <conditionalFormatting sqref="A468:B468 B469:B471">
    <cfRule type="duplicateValues" dxfId="959" priority="1097"/>
  </conditionalFormatting>
  <conditionalFormatting sqref="N468:O468">
    <cfRule type="cellIs" dxfId="958" priority="1098" operator="equal">
      <formula>"红"</formula>
    </cfRule>
    <cfRule type="cellIs" dxfId="957" priority="1099" operator="equal">
      <formula>"橙"</formula>
    </cfRule>
    <cfRule type="cellIs" dxfId="956" priority="1100" operator="equal">
      <formula>"紫"</formula>
    </cfRule>
    <cfRule type="cellIs" dxfId="955" priority="1101" operator="equal">
      <formula>"蓝"</formula>
    </cfRule>
  </conditionalFormatting>
  <conditionalFormatting sqref="A488:B491">
    <cfRule type="duplicateValues" dxfId="954" priority="1136"/>
  </conditionalFormatting>
  <conditionalFormatting sqref="N488:O488">
    <cfRule type="cellIs" dxfId="953" priority="1137" operator="equal">
      <formula>"红"</formula>
    </cfRule>
    <cfRule type="cellIs" dxfId="952" priority="1138" operator="equal">
      <formula>"橙"</formula>
    </cfRule>
    <cfRule type="cellIs" dxfId="951" priority="1139" operator="equal">
      <formula>"紫"</formula>
    </cfRule>
    <cfRule type="cellIs" dxfId="950" priority="1140" operator="equal">
      <formula>"蓝"</formula>
    </cfRule>
  </conditionalFormatting>
  <conditionalFormatting sqref="O578">
    <cfRule type="cellIs" dxfId="949" priority="1202" operator="equal">
      <formula>"红"</formula>
    </cfRule>
    <cfRule type="cellIs" dxfId="948" priority="1203" operator="equal">
      <formula>"橙"</formula>
    </cfRule>
    <cfRule type="cellIs" dxfId="947" priority="1204" operator="equal">
      <formula>"紫"</formula>
    </cfRule>
    <cfRule type="cellIs" dxfId="946" priority="1205" operator="equal">
      <formula>"蓝"</formula>
    </cfRule>
  </conditionalFormatting>
  <conditionalFormatting sqref="O579">
    <cfRule type="cellIs" dxfId="945" priority="1181" operator="equal">
      <formula>"红"</formula>
    </cfRule>
    <cfRule type="cellIs" dxfId="944" priority="1182" operator="equal">
      <formula>"橙"</formula>
    </cfRule>
    <cfRule type="cellIs" dxfId="943" priority="1183" operator="equal">
      <formula>"紫"</formula>
    </cfRule>
    <cfRule type="cellIs" dxfId="942" priority="1184" operator="equal">
      <formula>"蓝"</formula>
    </cfRule>
  </conditionalFormatting>
  <conditionalFormatting sqref="B580">
    <cfRule type="duplicateValues" dxfId="941" priority="1121"/>
  </conditionalFormatting>
  <conditionalFormatting sqref="O580">
    <cfRule type="cellIs" dxfId="940" priority="1117" operator="equal">
      <formula>"红"</formula>
    </cfRule>
    <cfRule type="cellIs" dxfId="939" priority="1118" operator="equal">
      <formula>"橙"</formula>
    </cfRule>
    <cfRule type="cellIs" dxfId="938" priority="1119" operator="equal">
      <formula>"紫"</formula>
    </cfRule>
    <cfRule type="cellIs" dxfId="937" priority="1120" operator="equal">
      <formula>"蓝"</formula>
    </cfRule>
  </conditionalFormatting>
  <conditionalFormatting sqref="A711:B1048576 A639:B642 A611:B612 A595:B599 A12 A1:B11 A464:B467 A580 A456:B459 A472:B475 A32:B37 A578:B579 A123:B125 A610 A633:B635 B631 A591:B593 A601:B609 A614:B629 B643:B703 A480:B487 A39:B40 A42:B43 A45:B46 A48:B49 A51:B52 A54:B55 A57:B60 A67:B68 A71:B72 A75:B76 A79:B80 A77:A78 A83:B84 A87:B90 A128:B129 A132:B133 A154:B159 A161:B164 A404:A405 A469:A471 A492:B526 A546:B566 A135:B152 A166:A167 A169:B174 A213:B240 A316 A317:B339 A362:B382 A384 A385:B401 A406:B436 A438 A92:B96 A176:B187 A341:B353 A439:B450 A528:B541 A99:B121 A311:B314 A582:A584 A189:B205 A63:B64 A243:B309">
    <cfRule type="duplicateValues" dxfId="936" priority="1185"/>
  </conditionalFormatting>
  <conditionalFormatting sqref="N176:O181 N472:O475 N32:O37 N480:O483 N39:O40 N42:O43 N45:O46 N48:O49 N51:O52 N54:O55 N67:O68 N71:O72 N75:O76 N79:O80 N83:O84 N87:O90">
    <cfRule type="cellIs" dxfId="935" priority="1266" operator="equal">
      <formula>"红"</formula>
    </cfRule>
    <cfRule type="cellIs" dxfId="934" priority="1267" operator="equal">
      <formula>"橙"</formula>
    </cfRule>
    <cfRule type="cellIs" dxfId="933" priority="1268" operator="equal">
      <formula>"紫"</formula>
    </cfRule>
    <cfRule type="cellIs" dxfId="932" priority="1269" operator="equal">
      <formula>"蓝"</formula>
    </cfRule>
  </conditionalFormatting>
  <conditionalFormatting sqref="A165:B165 B166:B167">
    <cfRule type="duplicateValues" dxfId="931" priority="1057"/>
  </conditionalFormatting>
  <conditionalFormatting sqref="N165:O165">
    <cfRule type="cellIs" dxfId="930" priority="1058" operator="equal">
      <formula>"红"</formula>
    </cfRule>
    <cfRule type="cellIs" dxfId="929" priority="1059" operator="equal">
      <formula>"橙"</formula>
    </cfRule>
    <cfRule type="cellIs" dxfId="928" priority="1060" operator="equal">
      <formula>"紫"</formula>
    </cfRule>
    <cfRule type="cellIs" dxfId="927" priority="1061" operator="equal">
      <formula>"蓝"</formula>
    </cfRule>
  </conditionalFormatting>
  <conditionalFormatting sqref="A567:B570">
    <cfRule type="duplicateValues" dxfId="926" priority="1052"/>
  </conditionalFormatting>
  <conditionalFormatting sqref="N567:O570">
    <cfRule type="cellIs" dxfId="925" priority="1053" operator="equal">
      <formula>"红"</formula>
    </cfRule>
    <cfRule type="cellIs" dxfId="924" priority="1054" operator="equal">
      <formula>"橙"</formula>
    </cfRule>
    <cfRule type="cellIs" dxfId="923" priority="1055" operator="equal">
      <formula>"紫"</formula>
    </cfRule>
    <cfRule type="cellIs" dxfId="922" priority="1056" operator="equal">
      <formula>"蓝"</formula>
    </cfRule>
  </conditionalFormatting>
  <conditionalFormatting sqref="N91:O91">
    <cfRule type="cellIs" dxfId="921" priority="1043" operator="equal">
      <formula>"红"</formula>
    </cfRule>
    <cfRule type="cellIs" dxfId="920" priority="1044" operator="equal">
      <formula>"橙"</formula>
    </cfRule>
    <cfRule type="cellIs" dxfId="919" priority="1045" operator="equal">
      <formula>"紫"</formula>
    </cfRule>
    <cfRule type="cellIs" dxfId="918" priority="1046" operator="equal">
      <formula>"蓝"</formula>
    </cfRule>
  </conditionalFormatting>
  <conditionalFormatting sqref="A383:B383 B384">
    <cfRule type="duplicateValues" dxfId="917" priority="1037"/>
  </conditionalFormatting>
  <conditionalFormatting sqref="A31:B31">
    <cfRule type="duplicateValues" dxfId="916" priority="1036"/>
  </conditionalFormatting>
  <conditionalFormatting sqref="A315:B315 B316">
    <cfRule type="duplicateValues" dxfId="915" priority="1034"/>
  </conditionalFormatting>
  <conditionalFormatting sqref="B12">
    <cfRule type="duplicateValues" dxfId="914" priority="1029"/>
  </conditionalFormatting>
  <conditionalFormatting sqref="B16">
    <cfRule type="duplicateValues" dxfId="913" priority="1025"/>
  </conditionalFormatting>
  <conditionalFormatting sqref="A14:B14 A16 A18 A20 A22 A24 A26">
    <cfRule type="duplicateValues" dxfId="912" priority="1270"/>
  </conditionalFormatting>
  <conditionalFormatting sqref="A13">
    <cfRule type="duplicateValues" dxfId="911" priority="1017"/>
  </conditionalFormatting>
  <conditionalFormatting sqref="B13">
    <cfRule type="duplicateValues" dxfId="910" priority="1016"/>
  </conditionalFormatting>
  <conditionalFormatting sqref="B18">
    <cfRule type="duplicateValues" dxfId="909" priority="1011"/>
  </conditionalFormatting>
  <conditionalFormatting sqref="B19">
    <cfRule type="duplicateValues" dxfId="908" priority="1010"/>
  </conditionalFormatting>
  <conditionalFormatting sqref="B21">
    <cfRule type="duplicateValues" dxfId="907" priority="1008"/>
  </conditionalFormatting>
  <conditionalFormatting sqref="B22">
    <cfRule type="duplicateValues" dxfId="906" priority="1007"/>
  </conditionalFormatting>
  <conditionalFormatting sqref="B23">
    <cfRule type="duplicateValues" dxfId="905" priority="1006"/>
  </conditionalFormatting>
  <conditionalFormatting sqref="B20">
    <cfRule type="duplicateValues" dxfId="904" priority="1009"/>
  </conditionalFormatting>
  <conditionalFormatting sqref="B24">
    <cfRule type="duplicateValues" dxfId="903" priority="1003"/>
  </conditionalFormatting>
  <conditionalFormatting sqref="B25">
    <cfRule type="duplicateValues" dxfId="902" priority="1002"/>
  </conditionalFormatting>
  <conditionalFormatting sqref="B26">
    <cfRule type="duplicateValues" dxfId="901" priority="1000"/>
  </conditionalFormatting>
  <conditionalFormatting sqref="A15:B15 A17 A19 A21 A23 A25">
    <cfRule type="duplicateValues" dxfId="900" priority="1288"/>
  </conditionalFormatting>
  <conditionalFormatting sqref="B17">
    <cfRule type="duplicateValues" dxfId="899" priority="1294"/>
  </conditionalFormatting>
  <conditionalFormatting sqref="C6:C11">
    <cfRule type="duplicateValues" dxfId="898" priority="996"/>
  </conditionalFormatting>
  <conditionalFormatting sqref="C6:C11">
    <cfRule type="duplicateValues" dxfId="897" priority="995"/>
  </conditionalFormatting>
  <conditionalFormatting sqref="C6:C11">
    <cfRule type="duplicateValues" dxfId="896" priority="997"/>
  </conditionalFormatting>
  <conditionalFormatting sqref="C6:C11">
    <cfRule type="duplicateValues" dxfId="895" priority="994"/>
  </conditionalFormatting>
  <conditionalFormatting sqref="B589:B590">
    <cfRule type="duplicateValues" dxfId="894" priority="989"/>
  </conditionalFormatting>
  <conditionalFormatting sqref="N589:O590">
    <cfRule type="cellIs" dxfId="893" priority="990" operator="equal">
      <formula>"红"</formula>
    </cfRule>
    <cfRule type="cellIs" dxfId="892" priority="991" operator="equal">
      <formula>"橙"</formula>
    </cfRule>
    <cfRule type="cellIs" dxfId="891" priority="992" operator="equal">
      <formula>"紫"</formula>
    </cfRule>
    <cfRule type="cellIs" dxfId="890" priority="993" operator="equal">
      <formula>"蓝"</formula>
    </cfRule>
  </conditionalFormatting>
  <conditionalFormatting sqref="A594:B594">
    <cfRule type="duplicateValues" dxfId="889" priority="984"/>
  </conditionalFormatting>
  <conditionalFormatting sqref="N594:O594">
    <cfRule type="cellIs" dxfId="888" priority="985" operator="equal">
      <formula>"红"</formula>
    </cfRule>
    <cfRule type="cellIs" dxfId="887" priority="986" operator="equal">
      <formula>"橙"</formula>
    </cfRule>
    <cfRule type="cellIs" dxfId="886" priority="987" operator="equal">
      <formula>"紫"</formula>
    </cfRule>
    <cfRule type="cellIs" dxfId="885" priority="988" operator="equal">
      <formula>"蓝"</formula>
    </cfRule>
  </conditionalFormatting>
  <conditionalFormatting sqref="O610">
    <cfRule type="cellIs" dxfId="884" priority="979" operator="equal">
      <formula>"红"</formula>
    </cfRule>
    <cfRule type="cellIs" dxfId="883" priority="980" operator="equal">
      <formula>"橙"</formula>
    </cfRule>
    <cfRule type="cellIs" dxfId="882" priority="981" operator="equal">
      <formula>"紫"</formula>
    </cfRule>
    <cfRule type="cellIs" dxfId="881" priority="982" operator="equal">
      <formula>"蓝"</formula>
    </cfRule>
  </conditionalFormatting>
  <conditionalFormatting sqref="B610">
    <cfRule type="duplicateValues" dxfId="880" priority="983"/>
  </conditionalFormatting>
  <conditionalFormatting sqref="N636:O637">
    <cfRule type="cellIs" dxfId="879" priority="974" operator="equal">
      <formula>"红"</formula>
    </cfRule>
    <cfRule type="cellIs" dxfId="878" priority="975" operator="equal">
      <formula>"橙"</formula>
    </cfRule>
    <cfRule type="cellIs" dxfId="877" priority="976" operator="equal">
      <formula>"紫"</formula>
    </cfRule>
    <cfRule type="cellIs" dxfId="876" priority="977" operator="equal">
      <formula>"蓝"</formula>
    </cfRule>
  </conditionalFormatting>
  <conditionalFormatting sqref="B636:B637">
    <cfRule type="duplicateValues" dxfId="875" priority="978"/>
  </conditionalFormatting>
  <conditionalFormatting sqref="C631">
    <cfRule type="duplicateValues" dxfId="874" priority="973"/>
  </conditionalFormatting>
  <conditionalFormatting sqref="A631">
    <cfRule type="duplicateValues" dxfId="873" priority="972"/>
  </conditionalFormatting>
  <conditionalFormatting sqref="A600:B600">
    <cfRule type="duplicateValues" dxfId="872" priority="970"/>
  </conditionalFormatting>
  <conditionalFormatting sqref="N638:O638">
    <cfRule type="cellIs" dxfId="871" priority="965" operator="equal">
      <formula>"红"</formula>
    </cfRule>
    <cfRule type="cellIs" dxfId="870" priority="966" operator="equal">
      <formula>"橙"</formula>
    </cfRule>
    <cfRule type="cellIs" dxfId="869" priority="967" operator="equal">
      <formula>"紫"</formula>
    </cfRule>
    <cfRule type="cellIs" dxfId="868" priority="968" operator="equal">
      <formula>"蓝"</formula>
    </cfRule>
  </conditionalFormatting>
  <conditionalFormatting sqref="B638">
    <cfRule type="duplicateValues" dxfId="867" priority="969"/>
  </conditionalFormatting>
  <conditionalFormatting sqref="A613:B613">
    <cfRule type="duplicateValues" dxfId="866" priority="964"/>
  </conditionalFormatting>
  <conditionalFormatting sqref="A630:B630">
    <cfRule type="duplicateValues" dxfId="865" priority="963"/>
  </conditionalFormatting>
  <conditionalFormatting sqref="B632">
    <cfRule type="duplicateValues" dxfId="864" priority="962"/>
  </conditionalFormatting>
  <conditionalFormatting sqref="C632">
    <cfRule type="duplicateValues" dxfId="863" priority="961"/>
  </conditionalFormatting>
  <conditionalFormatting sqref="A632">
    <cfRule type="duplicateValues" dxfId="862" priority="960"/>
  </conditionalFormatting>
  <conditionalFormatting sqref="A643 A645 A647 A649 A651 A653 A655 A657 A661 A665 A669 A673:A703">
    <cfRule type="duplicateValues" dxfId="861" priority="959"/>
  </conditionalFormatting>
  <conditionalFormatting sqref="A644 A646 A648 A650 A652 A654 A656 A658:A660 A662:A664 A666:A668 A670:A672">
    <cfRule type="duplicateValues" dxfId="860" priority="958"/>
  </conditionalFormatting>
  <conditionalFormatting sqref="N704:O706">
    <cfRule type="cellIs" dxfId="859" priority="953" operator="equal">
      <formula>"红"</formula>
    </cfRule>
    <cfRule type="cellIs" dxfId="858" priority="954" operator="equal">
      <formula>"橙"</formula>
    </cfRule>
    <cfRule type="cellIs" dxfId="857" priority="955" operator="equal">
      <formula>"紫"</formula>
    </cfRule>
    <cfRule type="cellIs" dxfId="856" priority="956" operator="equal">
      <formula>"蓝"</formula>
    </cfRule>
  </conditionalFormatting>
  <conditionalFormatting sqref="A704:B706">
    <cfRule type="duplicateValues" dxfId="855" priority="957"/>
  </conditionalFormatting>
  <conditionalFormatting sqref="A707:B710">
    <cfRule type="duplicateValues" dxfId="854" priority="948"/>
  </conditionalFormatting>
  <conditionalFormatting sqref="N707:O710">
    <cfRule type="cellIs" dxfId="853" priority="949" operator="equal">
      <formula>"红"</formula>
    </cfRule>
    <cfRule type="cellIs" dxfId="852" priority="950" operator="equal">
      <formula>"橙"</formula>
    </cfRule>
    <cfRule type="cellIs" dxfId="851" priority="951" operator="equal">
      <formula>"紫"</formula>
    </cfRule>
    <cfRule type="cellIs" dxfId="850" priority="952" operator="equal">
      <formula>"蓝"</formula>
    </cfRule>
  </conditionalFormatting>
  <conditionalFormatting sqref="N452:O452">
    <cfRule type="cellIs" dxfId="849" priority="942" operator="equal">
      <formula>"红"</formula>
    </cfRule>
    <cfRule type="cellIs" dxfId="848" priority="943" operator="equal">
      <formula>"橙"</formula>
    </cfRule>
    <cfRule type="cellIs" dxfId="847" priority="944" operator="equal">
      <formula>"紫"</formula>
    </cfRule>
    <cfRule type="cellIs" dxfId="846" priority="945" operator="equal">
      <formula>"蓝"</formula>
    </cfRule>
  </conditionalFormatting>
  <conditionalFormatting sqref="B30">
    <cfRule type="duplicateValues" dxfId="845" priority="940"/>
  </conditionalFormatting>
  <conditionalFormatting sqref="C30">
    <cfRule type="duplicateValues" dxfId="844" priority="938"/>
  </conditionalFormatting>
  <conditionalFormatting sqref="C30">
    <cfRule type="duplicateValues" dxfId="843" priority="937"/>
  </conditionalFormatting>
  <conditionalFormatting sqref="C30">
    <cfRule type="duplicateValues" dxfId="842" priority="939"/>
  </conditionalFormatting>
  <conditionalFormatting sqref="C30">
    <cfRule type="duplicateValues" dxfId="841" priority="936"/>
  </conditionalFormatting>
  <conditionalFormatting sqref="A27:B27 A29">
    <cfRule type="duplicateValues" dxfId="840" priority="935"/>
  </conditionalFormatting>
  <conditionalFormatting sqref="C27">
    <cfRule type="duplicateValues" dxfId="839" priority="933"/>
  </conditionalFormatting>
  <conditionalFormatting sqref="C27">
    <cfRule type="duplicateValues" dxfId="838" priority="932"/>
  </conditionalFormatting>
  <conditionalFormatting sqref="C27">
    <cfRule type="duplicateValues" dxfId="837" priority="934"/>
  </conditionalFormatting>
  <conditionalFormatting sqref="C27">
    <cfRule type="duplicateValues" dxfId="836" priority="931"/>
  </conditionalFormatting>
  <conditionalFormatting sqref="A28:B28 A30">
    <cfRule type="duplicateValues" dxfId="835" priority="930"/>
  </conditionalFormatting>
  <conditionalFormatting sqref="C28">
    <cfRule type="duplicateValues" dxfId="834" priority="928"/>
  </conditionalFormatting>
  <conditionalFormatting sqref="C28">
    <cfRule type="duplicateValues" dxfId="833" priority="927"/>
  </conditionalFormatting>
  <conditionalFormatting sqref="C28">
    <cfRule type="duplicateValues" dxfId="832" priority="929"/>
  </conditionalFormatting>
  <conditionalFormatting sqref="C28">
    <cfRule type="duplicateValues" dxfId="831" priority="926"/>
  </conditionalFormatting>
  <conditionalFormatting sqref="B29">
    <cfRule type="duplicateValues" dxfId="830" priority="925"/>
  </conditionalFormatting>
  <conditionalFormatting sqref="C29">
    <cfRule type="duplicateValues" dxfId="829" priority="923"/>
  </conditionalFormatting>
  <conditionalFormatting sqref="C29">
    <cfRule type="duplicateValues" dxfId="828" priority="922"/>
  </conditionalFormatting>
  <conditionalFormatting sqref="C29">
    <cfRule type="duplicateValues" dxfId="827" priority="924"/>
  </conditionalFormatting>
  <conditionalFormatting sqref="C29">
    <cfRule type="duplicateValues" dxfId="826" priority="921"/>
  </conditionalFormatting>
  <conditionalFormatting sqref="N476:O478">
    <cfRule type="cellIs" dxfId="825" priority="917" operator="equal">
      <formula>"红"</formula>
    </cfRule>
    <cfRule type="cellIs" dxfId="824" priority="918" operator="equal">
      <formula>"橙"</formula>
    </cfRule>
    <cfRule type="cellIs" dxfId="823" priority="919" operator="equal">
      <formula>"紫"</formula>
    </cfRule>
    <cfRule type="cellIs" dxfId="822" priority="920" operator="equal">
      <formula>"蓝"</formula>
    </cfRule>
  </conditionalFormatting>
  <conditionalFormatting sqref="A38:B38">
    <cfRule type="duplicateValues" dxfId="821" priority="911"/>
  </conditionalFormatting>
  <conditionalFormatting sqref="N38:O38">
    <cfRule type="cellIs" dxfId="820" priority="912" operator="equal">
      <formula>"红"</formula>
    </cfRule>
    <cfRule type="cellIs" dxfId="819" priority="913" operator="equal">
      <formula>"橙"</formula>
    </cfRule>
    <cfRule type="cellIs" dxfId="818" priority="914" operator="equal">
      <formula>"紫"</formula>
    </cfRule>
    <cfRule type="cellIs" dxfId="817" priority="915" operator="equal">
      <formula>"蓝"</formula>
    </cfRule>
  </conditionalFormatting>
  <conditionalFormatting sqref="A41:B41">
    <cfRule type="duplicateValues" dxfId="816" priority="906"/>
  </conditionalFormatting>
  <conditionalFormatting sqref="N41:O41">
    <cfRule type="cellIs" dxfId="815" priority="907" operator="equal">
      <formula>"红"</formula>
    </cfRule>
    <cfRule type="cellIs" dxfId="814" priority="908" operator="equal">
      <formula>"橙"</formula>
    </cfRule>
    <cfRule type="cellIs" dxfId="813" priority="909" operator="equal">
      <formula>"紫"</formula>
    </cfRule>
    <cfRule type="cellIs" dxfId="812" priority="910" operator="equal">
      <formula>"蓝"</formula>
    </cfRule>
  </conditionalFormatting>
  <conditionalFormatting sqref="A44:B44">
    <cfRule type="duplicateValues" dxfId="811" priority="901"/>
  </conditionalFormatting>
  <conditionalFormatting sqref="N44:O44">
    <cfRule type="cellIs" dxfId="810" priority="902" operator="equal">
      <formula>"红"</formula>
    </cfRule>
    <cfRule type="cellIs" dxfId="809" priority="903" operator="equal">
      <formula>"橙"</formula>
    </cfRule>
    <cfRule type="cellIs" dxfId="808" priority="904" operator="equal">
      <formula>"紫"</formula>
    </cfRule>
    <cfRule type="cellIs" dxfId="807" priority="905" operator="equal">
      <formula>"蓝"</formula>
    </cfRule>
  </conditionalFormatting>
  <conditionalFormatting sqref="A47:B47">
    <cfRule type="duplicateValues" dxfId="806" priority="896"/>
  </conditionalFormatting>
  <conditionalFormatting sqref="N47:O47">
    <cfRule type="cellIs" dxfId="805" priority="892" operator="equal">
      <formula>"红"</formula>
    </cfRule>
    <cfRule type="cellIs" dxfId="804" priority="893" operator="equal">
      <formula>"橙"</formula>
    </cfRule>
    <cfRule type="cellIs" dxfId="803" priority="894" operator="equal">
      <formula>"紫"</formula>
    </cfRule>
    <cfRule type="cellIs" dxfId="802" priority="895" operator="equal">
      <formula>"蓝"</formula>
    </cfRule>
  </conditionalFormatting>
  <conditionalFormatting sqref="A50:B50">
    <cfRule type="duplicateValues" dxfId="801" priority="891"/>
  </conditionalFormatting>
  <conditionalFormatting sqref="A53:B53">
    <cfRule type="duplicateValues" dxfId="800" priority="886"/>
  </conditionalFormatting>
  <conditionalFormatting sqref="N53:O53">
    <cfRule type="cellIs" dxfId="799" priority="882" operator="equal">
      <formula>"红"</formula>
    </cfRule>
    <cfRule type="cellIs" dxfId="798" priority="883" operator="equal">
      <formula>"橙"</formula>
    </cfRule>
    <cfRule type="cellIs" dxfId="797" priority="884" operator="equal">
      <formula>"紫"</formula>
    </cfRule>
    <cfRule type="cellIs" dxfId="796" priority="885" operator="equal">
      <formula>"蓝"</formula>
    </cfRule>
  </conditionalFormatting>
  <conditionalFormatting sqref="N50:O50">
    <cfRule type="cellIs" dxfId="795" priority="878" operator="equal">
      <formula>"红"</formula>
    </cfRule>
    <cfRule type="cellIs" dxfId="794" priority="879" operator="equal">
      <formula>"橙"</formula>
    </cfRule>
    <cfRule type="cellIs" dxfId="793" priority="880" operator="equal">
      <formula>"紫"</formula>
    </cfRule>
    <cfRule type="cellIs" dxfId="792" priority="881" operator="equal">
      <formula>"蓝"</formula>
    </cfRule>
  </conditionalFormatting>
  <conditionalFormatting sqref="A56:B56">
    <cfRule type="duplicateValues" dxfId="791" priority="877"/>
  </conditionalFormatting>
  <conditionalFormatting sqref="N56:O56">
    <cfRule type="cellIs" dxfId="790" priority="873" operator="equal">
      <formula>"红"</formula>
    </cfRule>
    <cfRule type="cellIs" dxfId="789" priority="874" operator="equal">
      <formula>"橙"</formula>
    </cfRule>
    <cfRule type="cellIs" dxfId="788" priority="875" operator="equal">
      <formula>"紫"</formula>
    </cfRule>
    <cfRule type="cellIs" dxfId="787" priority="876" operator="equal">
      <formula>"蓝"</formula>
    </cfRule>
  </conditionalFormatting>
  <conditionalFormatting sqref="A65:B65">
    <cfRule type="duplicateValues" dxfId="786" priority="868"/>
  </conditionalFormatting>
  <conditionalFormatting sqref="N66:O66">
    <cfRule type="cellIs" dxfId="785" priority="869" operator="equal">
      <formula>"红"</formula>
    </cfRule>
    <cfRule type="cellIs" dxfId="784" priority="870" operator="equal">
      <formula>"橙"</formula>
    </cfRule>
    <cfRule type="cellIs" dxfId="783" priority="871" operator="equal">
      <formula>"紫"</formula>
    </cfRule>
    <cfRule type="cellIs" dxfId="782" priority="872" operator="equal">
      <formula>"蓝"</formula>
    </cfRule>
  </conditionalFormatting>
  <conditionalFormatting sqref="N65:O65">
    <cfRule type="cellIs" dxfId="781" priority="859" operator="equal">
      <formula>"红"</formula>
    </cfRule>
    <cfRule type="cellIs" dxfId="780" priority="860" operator="equal">
      <formula>"橙"</formula>
    </cfRule>
    <cfRule type="cellIs" dxfId="779" priority="861" operator="equal">
      <formula>"紫"</formula>
    </cfRule>
    <cfRule type="cellIs" dxfId="778" priority="862" operator="equal">
      <formula>"蓝"</formula>
    </cfRule>
  </conditionalFormatting>
  <conditionalFormatting sqref="A66:B66">
    <cfRule type="duplicateValues" dxfId="777" priority="863"/>
  </conditionalFormatting>
  <conditionalFormatting sqref="N64:O64">
    <cfRule type="cellIs" dxfId="776" priority="855" operator="equal">
      <formula>"红"</formula>
    </cfRule>
    <cfRule type="cellIs" dxfId="775" priority="856" operator="equal">
      <formula>"橙"</formula>
    </cfRule>
    <cfRule type="cellIs" dxfId="774" priority="857" operator="equal">
      <formula>"紫"</formula>
    </cfRule>
    <cfRule type="cellIs" dxfId="773" priority="858" operator="equal">
      <formula>"蓝"</formula>
    </cfRule>
  </conditionalFormatting>
  <conditionalFormatting sqref="N69:O69">
    <cfRule type="cellIs" dxfId="772" priority="851" operator="equal">
      <formula>"红"</formula>
    </cfRule>
    <cfRule type="cellIs" dxfId="771" priority="852" operator="equal">
      <formula>"橙"</formula>
    </cfRule>
    <cfRule type="cellIs" dxfId="770" priority="853" operator="equal">
      <formula>"紫"</formula>
    </cfRule>
    <cfRule type="cellIs" dxfId="769" priority="854" operator="equal">
      <formula>"蓝"</formula>
    </cfRule>
  </conditionalFormatting>
  <conditionalFormatting sqref="A69:B69">
    <cfRule type="duplicateValues" dxfId="768" priority="846"/>
  </conditionalFormatting>
  <conditionalFormatting sqref="O70">
    <cfRule type="cellIs" dxfId="767" priority="847" operator="equal">
      <formula>"红"</formula>
    </cfRule>
    <cfRule type="cellIs" dxfId="766" priority="848" operator="equal">
      <formula>"橙"</formula>
    </cfRule>
    <cfRule type="cellIs" dxfId="765" priority="849" operator="equal">
      <formula>"紫"</formula>
    </cfRule>
    <cfRule type="cellIs" dxfId="764" priority="850" operator="equal">
      <formula>"蓝"</formula>
    </cfRule>
  </conditionalFormatting>
  <conditionalFormatting sqref="N69:O69">
    <cfRule type="cellIs" dxfId="763" priority="841" operator="equal">
      <formula>"红"</formula>
    </cfRule>
    <cfRule type="cellIs" dxfId="762" priority="842" operator="equal">
      <formula>"橙"</formula>
    </cfRule>
    <cfRule type="cellIs" dxfId="761" priority="843" operator="equal">
      <formula>"紫"</formula>
    </cfRule>
    <cfRule type="cellIs" dxfId="760" priority="844" operator="equal">
      <formula>"蓝"</formula>
    </cfRule>
  </conditionalFormatting>
  <conditionalFormatting sqref="A70:B70">
    <cfRule type="duplicateValues" dxfId="759" priority="845"/>
  </conditionalFormatting>
  <conditionalFormatting sqref="O73">
    <cfRule type="cellIs" dxfId="758" priority="837" operator="equal">
      <formula>"红"</formula>
    </cfRule>
    <cfRule type="cellIs" dxfId="757" priority="838" operator="equal">
      <formula>"橙"</formula>
    </cfRule>
    <cfRule type="cellIs" dxfId="756" priority="839" operator="equal">
      <formula>"紫"</formula>
    </cfRule>
    <cfRule type="cellIs" dxfId="755" priority="840" operator="equal">
      <formula>"蓝"</formula>
    </cfRule>
  </conditionalFormatting>
  <conditionalFormatting sqref="A73:B73">
    <cfRule type="duplicateValues" dxfId="754" priority="832"/>
  </conditionalFormatting>
  <conditionalFormatting sqref="O74">
    <cfRule type="cellIs" dxfId="753" priority="833" operator="equal">
      <formula>"红"</formula>
    </cfRule>
    <cfRule type="cellIs" dxfId="752" priority="834" operator="equal">
      <formula>"橙"</formula>
    </cfRule>
    <cfRule type="cellIs" dxfId="751" priority="835" operator="equal">
      <formula>"紫"</formula>
    </cfRule>
    <cfRule type="cellIs" dxfId="750" priority="836" operator="equal">
      <formula>"蓝"</formula>
    </cfRule>
  </conditionalFormatting>
  <conditionalFormatting sqref="O73">
    <cfRule type="cellIs" dxfId="749" priority="827" operator="equal">
      <formula>"红"</formula>
    </cfRule>
    <cfRule type="cellIs" dxfId="748" priority="828" operator="equal">
      <formula>"橙"</formula>
    </cfRule>
    <cfRule type="cellIs" dxfId="747" priority="829" operator="equal">
      <formula>"紫"</formula>
    </cfRule>
    <cfRule type="cellIs" dxfId="746" priority="830" operator="equal">
      <formula>"蓝"</formula>
    </cfRule>
  </conditionalFormatting>
  <conditionalFormatting sqref="A74:B74">
    <cfRule type="duplicateValues" dxfId="745" priority="831"/>
  </conditionalFormatting>
  <conditionalFormatting sqref="O77">
    <cfRule type="cellIs" dxfId="744" priority="823" operator="equal">
      <formula>"红"</formula>
    </cfRule>
    <cfRule type="cellIs" dxfId="743" priority="824" operator="equal">
      <formula>"橙"</formula>
    </cfRule>
    <cfRule type="cellIs" dxfId="742" priority="825" operator="equal">
      <formula>"紫"</formula>
    </cfRule>
    <cfRule type="cellIs" dxfId="741" priority="826" operator="equal">
      <formula>"蓝"</formula>
    </cfRule>
  </conditionalFormatting>
  <conditionalFormatting sqref="B77">
    <cfRule type="duplicateValues" dxfId="740" priority="818"/>
  </conditionalFormatting>
  <conditionalFormatting sqref="O78">
    <cfRule type="cellIs" dxfId="739" priority="819" operator="equal">
      <formula>"红"</formula>
    </cfRule>
    <cfRule type="cellIs" dxfId="738" priority="820" operator="equal">
      <formula>"橙"</formula>
    </cfRule>
    <cfRule type="cellIs" dxfId="737" priority="821" operator="equal">
      <formula>"紫"</formula>
    </cfRule>
    <cfRule type="cellIs" dxfId="736" priority="822" operator="equal">
      <formula>"蓝"</formula>
    </cfRule>
  </conditionalFormatting>
  <conditionalFormatting sqref="O77">
    <cfRule type="cellIs" dxfId="735" priority="813" operator="equal">
      <formula>"红"</formula>
    </cfRule>
    <cfRule type="cellIs" dxfId="734" priority="814" operator="equal">
      <formula>"橙"</formula>
    </cfRule>
    <cfRule type="cellIs" dxfId="733" priority="815" operator="equal">
      <formula>"紫"</formula>
    </cfRule>
    <cfRule type="cellIs" dxfId="732" priority="816" operator="equal">
      <formula>"蓝"</formula>
    </cfRule>
  </conditionalFormatting>
  <conditionalFormatting sqref="B78">
    <cfRule type="duplicateValues" dxfId="731" priority="817"/>
  </conditionalFormatting>
  <conditionalFormatting sqref="A81:A82">
    <cfRule type="duplicateValues" dxfId="730" priority="812"/>
  </conditionalFormatting>
  <conditionalFormatting sqref="O81">
    <cfRule type="cellIs" dxfId="729" priority="808" operator="equal">
      <formula>"红"</formula>
    </cfRule>
    <cfRule type="cellIs" dxfId="728" priority="809" operator="equal">
      <formula>"橙"</formula>
    </cfRule>
    <cfRule type="cellIs" dxfId="727" priority="810" operator="equal">
      <formula>"紫"</formula>
    </cfRule>
    <cfRule type="cellIs" dxfId="726" priority="811" operator="equal">
      <formula>"蓝"</formula>
    </cfRule>
  </conditionalFormatting>
  <conditionalFormatting sqref="B81">
    <cfRule type="duplicateValues" dxfId="725" priority="803"/>
  </conditionalFormatting>
  <conditionalFormatting sqref="O82">
    <cfRule type="cellIs" dxfId="724" priority="804" operator="equal">
      <formula>"红"</formula>
    </cfRule>
    <cfRule type="cellIs" dxfId="723" priority="805" operator="equal">
      <formula>"橙"</formula>
    </cfRule>
    <cfRule type="cellIs" dxfId="722" priority="806" operator="equal">
      <formula>"紫"</formula>
    </cfRule>
    <cfRule type="cellIs" dxfId="721" priority="807" operator="equal">
      <formula>"蓝"</formula>
    </cfRule>
  </conditionalFormatting>
  <conditionalFormatting sqref="O81">
    <cfRule type="cellIs" dxfId="720" priority="798" operator="equal">
      <formula>"红"</formula>
    </cfRule>
    <cfRule type="cellIs" dxfId="719" priority="799" operator="equal">
      <formula>"橙"</formula>
    </cfRule>
    <cfRule type="cellIs" dxfId="718" priority="800" operator="equal">
      <formula>"紫"</formula>
    </cfRule>
    <cfRule type="cellIs" dxfId="717" priority="801" operator="equal">
      <formula>"蓝"</formula>
    </cfRule>
  </conditionalFormatting>
  <conditionalFormatting sqref="B82">
    <cfRule type="duplicateValues" dxfId="716" priority="802"/>
  </conditionalFormatting>
  <conditionalFormatting sqref="A85:A86">
    <cfRule type="duplicateValues" dxfId="715" priority="797"/>
  </conditionalFormatting>
  <conditionalFormatting sqref="O85">
    <cfRule type="cellIs" dxfId="714" priority="793" operator="equal">
      <formula>"红"</formula>
    </cfRule>
    <cfRule type="cellIs" dxfId="713" priority="794" operator="equal">
      <formula>"橙"</formula>
    </cfRule>
    <cfRule type="cellIs" dxfId="712" priority="795" operator="equal">
      <formula>"紫"</formula>
    </cfRule>
    <cfRule type="cellIs" dxfId="711" priority="796" operator="equal">
      <formula>"蓝"</formula>
    </cfRule>
  </conditionalFormatting>
  <conditionalFormatting sqref="B85">
    <cfRule type="duplicateValues" dxfId="710" priority="788"/>
  </conditionalFormatting>
  <conditionalFormatting sqref="O86">
    <cfRule type="cellIs" dxfId="709" priority="789" operator="equal">
      <formula>"红"</formula>
    </cfRule>
    <cfRule type="cellIs" dxfId="708" priority="790" operator="equal">
      <formula>"橙"</formula>
    </cfRule>
    <cfRule type="cellIs" dxfId="707" priority="791" operator="equal">
      <formula>"紫"</formula>
    </cfRule>
    <cfRule type="cellIs" dxfId="706" priority="792" operator="equal">
      <formula>"蓝"</formula>
    </cfRule>
  </conditionalFormatting>
  <conditionalFormatting sqref="O85">
    <cfRule type="cellIs" dxfId="705" priority="783" operator="equal">
      <formula>"红"</formula>
    </cfRule>
    <cfRule type="cellIs" dxfId="704" priority="784" operator="equal">
      <formula>"橙"</formula>
    </cfRule>
    <cfRule type="cellIs" dxfId="703" priority="785" operator="equal">
      <formula>"紫"</formula>
    </cfRule>
    <cfRule type="cellIs" dxfId="702" priority="786" operator="equal">
      <formula>"蓝"</formula>
    </cfRule>
  </conditionalFormatting>
  <conditionalFormatting sqref="B86">
    <cfRule type="duplicateValues" dxfId="701" priority="787"/>
  </conditionalFormatting>
  <conditionalFormatting sqref="A122:B122">
    <cfRule type="duplicateValues" dxfId="700" priority="773"/>
  </conditionalFormatting>
  <conditionalFormatting sqref="N122:O122">
    <cfRule type="cellIs" dxfId="699" priority="774" operator="equal">
      <formula>"红"</formula>
    </cfRule>
    <cfRule type="cellIs" dxfId="698" priority="775" operator="equal">
      <formula>"橙"</formula>
    </cfRule>
    <cfRule type="cellIs" dxfId="697" priority="776" operator="equal">
      <formula>"紫"</formula>
    </cfRule>
    <cfRule type="cellIs" dxfId="696" priority="777" operator="equal">
      <formula>"蓝"</formula>
    </cfRule>
  </conditionalFormatting>
  <conditionalFormatting sqref="N127:O127">
    <cfRule type="cellIs" dxfId="695" priority="768" operator="equal">
      <formula>"红"</formula>
    </cfRule>
    <cfRule type="cellIs" dxfId="694" priority="769" operator="equal">
      <formula>"橙"</formula>
    </cfRule>
    <cfRule type="cellIs" dxfId="693" priority="770" operator="equal">
      <formula>"紫"</formula>
    </cfRule>
    <cfRule type="cellIs" dxfId="692" priority="771" operator="equal">
      <formula>"蓝"</formula>
    </cfRule>
  </conditionalFormatting>
  <conditionalFormatting sqref="A127:B127">
    <cfRule type="duplicateValues" dxfId="691" priority="772"/>
  </conditionalFormatting>
  <conditionalFormatting sqref="A126:B126">
    <cfRule type="duplicateValues" dxfId="690" priority="763"/>
  </conditionalFormatting>
  <conditionalFormatting sqref="N126:O126">
    <cfRule type="cellIs" dxfId="689" priority="764" operator="equal">
      <formula>"红"</formula>
    </cfRule>
    <cfRule type="cellIs" dxfId="688" priority="765" operator="equal">
      <formula>"橙"</formula>
    </cfRule>
    <cfRule type="cellIs" dxfId="687" priority="766" operator="equal">
      <formula>"紫"</formula>
    </cfRule>
    <cfRule type="cellIs" dxfId="686" priority="767" operator="equal">
      <formula>"蓝"</formula>
    </cfRule>
  </conditionalFormatting>
  <conditionalFormatting sqref="N131:O131">
    <cfRule type="cellIs" dxfId="685" priority="758" operator="equal">
      <formula>"红"</formula>
    </cfRule>
    <cfRule type="cellIs" dxfId="684" priority="759" operator="equal">
      <formula>"橙"</formula>
    </cfRule>
    <cfRule type="cellIs" dxfId="683" priority="760" operator="equal">
      <formula>"紫"</formula>
    </cfRule>
    <cfRule type="cellIs" dxfId="682" priority="761" operator="equal">
      <formula>"蓝"</formula>
    </cfRule>
  </conditionalFormatting>
  <conditionalFormatting sqref="A131:B131">
    <cfRule type="duplicateValues" dxfId="681" priority="762"/>
  </conditionalFormatting>
  <conditionalFormatting sqref="A130:B130">
    <cfRule type="duplicateValues" dxfId="680" priority="753"/>
  </conditionalFormatting>
  <conditionalFormatting sqref="N130:O130">
    <cfRule type="cellIs" dxfId="679" priority="754" operator="equal">
      <formula>"红"</formula>
    </cfRule>
    <cfRule type="cellIs" dxfId="678" priority="755" operator="equal">
      <formula>"橙"</formula>
    </cfRule>
    <cfRule type="cellIs" dxfId="677" priority="756" operator="equal">
      <formula>"紫"</formula>
    </cfRule>
    <cfRule type="cellIs" dxfId="676" priority="757" operator="equal">
      <formula>"蓝"</formula>
    </cfRule>
  </conditionalFormatting>
  <conditionalFormatting sqref="A134:B134">
    <cfRule type="duplicateValues" dxfId="675" priority="748"/>
  </conditionalFormatting>
  <conditionalFormatting sqref="N134:O134">
    <cfRule type="cellIs" dxfId="674" priority="744" operator="equal">
      <formula>"红"</formula>
    </cfRule>
    <cfRule type="cellIs" dxfId="673" priority="745" operator="equal">
      <formula>"橙"</formula>
    </cfRule>
    <cfRule type="cellIs" dxfId="672" priority="746" operator="equal">
      <formula>"紫"</formula>
    </cfRule>
    <cfRule type="cellIs" dxfId="671" priority="747" operator="equal">
      <formula>"蓝"</formula>
    </cfRule>
  </conditionalFormatting>
  <conditionalFormatting sqref="A153:B153">
    <cfRule type="duplicateValues" dxfId="670" priority="739"/>
  </conditionalFormatting>
  <conditionalFormatting sqref="N153:O153">
    <cfRule type="cellIs" dxfId="669" priority="740" operator="equal">
      <formula>"红"</formula>
    </cfRule>
    <cfRule type="cellIs" dxfId="668" priority="741" operator="equal">
      <formula>"橙"</formula>
    </cfRule>
    <cfRule type="cellIs" dxfId="667" priority="742" operator="equal">
      <formula>"紫"</formula>
    </cfRule>
    <cfRule type="cellIs" dxfId="666" priority="743" operator="equal">
      <formula>"蓝"</formula>
    </cfRule>
  </conditionalFormatting>
  <conditionalFormatting sqref="A160:B160">
    <cfRule type="duplicateValues" dxfId="665" priority="738"/>
  </conditionalFormatting>
  <conditionalFormatting sqref="N160:O160">
    <cfRule type="cellIs" dxfId="664" priority="734" operator="equal">
      <formula>"红"</formula>
    </cfRule>
    <cfRule type="cellIs" dxfId="663" priority="735" operator="equal">
      <formula>"橙"</formula>
    </cfRule>
    <cfRule type="cellIs" dxfId="662" priority="736" operator="equal">
      <formula>"紫"</formula>
    </cfRule>
    <cfRule type="cellIs" dxfId="661" priority="737" operator="equal">
      <formula>"蓝"</formula>
    </cfRule>
  </conditionalFormatting>
  <conditionalFormatting sqref="N94:O94">
    <cfRule type="cellIs" dxfId="660" priority="730" operator="equal">
      <formula>"红"</formula>
    </cfRule>
    <cfRule type="cellIs" dxfId="659" priority="731" operator="equal">
      <formula>"橙"</formula>
    </cfRule>
    <cfRule type="cellIs" dxfId="658" priority="732" operator="equal">
      <formula>"紫"</formula>
    </cfRule>
    <cfRule type="cellIs" dxfId="657" priority="733" operator="equal">
      <formula>"蓝"</formula>
    </cfRule>
  </conditionalFormatting>
  <conditionalFormatting sqref="A91:B91">
    <cfRule type="duplicateValues" dxfId="656" priority="1342"/>
  </conditionalFormatting>
  <conditionalFormatting sqref="N107:O107">
    <cfRule type="cellIs" dxfId="655" priority="726" operator="equal">
      <formula>"红"</formula>
    </cfRule>
    <cfRule type="cellIs" dxfId="654" priority="727" operator="equal">
      <formula>"橙"</formula>
    </cfRule>
    <cfRule type="cellIs" dxfId="653" priority="728" operator="equal">
      <formula>"紫"</formula>
    </cfRule>
    <cfRule type="cellIs" dxfId="652" priority="729" operator="equal">
      <formula>"蓝"</formula>
    </cfRule>
  </conditionalFormatting>
  <conditionalFormatting sqref="N109:O109">
    <cfRule type="cellIs" dxfId="651" priority="722" operator="equal">
      <formula>"红"</formula>
    </cfRule>
    <cfRule type="cellIs" dxfId="650" priority="723" operator="equal">
      <formula>"橙"</formula>
    </cfRule>
    <cfRule type="cellIs" dxfId="649" priority="724" operator="equal">
      <formula>"紫"</formula>
    </cfRule>
    <cfRule type="cellIs" dxfId="648" priority="725" operator="equal">
      <formula>"蓝"</formula>
    </cfRule>
  </conditionalFormatting>
  <conditionalFormatting sqref="A476:B478">
    <cfRule type="duplicateValues" dxfId="647" priority="1411"/>
  </conditionalFormatting>
  <conditionalFormatting sqref="A402:B402">
    <cfRule type="duplicateValues" dxfId="646" priority="717"/>
  </conditionalFormatting>
  <conditionalFormatting sqref="N402:O402">
    <cfRule type="cellIs" dxfId="645" priority="718" operator="equal">
      <formula>"红"</formula>
    </cfRule>
    <cfRule type="cellIs" dxfId="644" priority="719" operator="equal">
      <formula>"橙"</formula>
    </cfRule>
    <cfRule type="cellIs" dxfId="643" priority="720" operator="equal">
      <formula>"紫"</formula>
    </cfRule>
    <cfRule type="cellIs" dxfId="642" priority="721" operator="equal">
      <formula>"蓝"</formula>
    </cfRule>
  </conditionalFormatting>
  <conditionalFormatting sqref="B404">
    <cfRule type="duplicateValues" dxfId="641" priority="712"/>
  </conditionalFormatting>
  <conditionalFormatting sqref="N404:O404">
    <cfRule type="cellIs" dxfId="640" priority="713" operator="equal">
      <formula>"红"</formula>
    </cfRule>
    <cfRule type="cellIs" dxfId="639" priority="714" operator="equal">
      <formula>"橙"</formula>
    </cfRule>
    <cfRule type="cellIs" dxfId="638" priority="715" operator="equal">
      <formula>"紫"</formula>
    </cfRule>
    <cfRule type="cellIs" dxfId="637" priority="716" operator="equal">
      <formula>"蓝"</formula>
    </cfRule>
  </conditionalFormatting>
  <conditionalFormatting sqref="B405">
    <cfRule type="duplicateValues" dxfId="636" priority="707"/>
  </conditionalFormatting>
  <conditionalFormatting sqref="N405:O405">
    <cfRule type="cellIs" dxfId="635" priority="708" operator="equal">
      <formula>"红"</formula>
    </cfRule>
    <cfRule type="cellIs" dxfId="634" priority="709" operator="equal">
      <formula>"橙"</formula>
    </cfRule>
    <cfRule type="cellIs" dxfId="633" priority="710" operator="equal">
      <formula>"紫"</formula>
    </cfRule>
    <cfRule type="cellIs" dxfId="632" priority="711" operator="equal">
      <formula>"蓝"</formula>
    </cfRule>
  </conditionalFormatting>
  <conditionalFormatting sqref="N553:O559">
    <cfRule type="cellIs" dxfId="631" priority="703" operator="equal">
      <formula>"红"</formula>
    </cfRule>
    <cfRule type="cellIs" dxfId="630" priority="704" operator="equal">
      <formula>"橙"</formula>
    </cfRule>
    <cfRule type="cellIs" dxfId="629" priority="705" operator="equal">
      <formula>"紫"</formula>
    </cfRule>
    <cfRule type="cellIs" dxfId="628" priority="706" operator="equal">
      <formula>"蓝"</formula>
    </cfRule>
  </conditionalFormatting>
  <conditionalFormatting sqref="N535:O541">
    <cfRule type="cellIs" dxfId="627" priority="699" operator="equal">
      <formula>"红"</formula>
    </cfRule>
    <cfRule type="cellIs" dxfId="626" priority="700" operator="equal">
      <formula>"橙"</formula>
    </cfRule>
    <cfRule type="cellIs" dxfId="625" priority="701" operator="equal">
      <formula>"紫"</formula>
    </cfRule>
    <cfRule type="cellIs" dxfId="624" priority="702" operator="equal">
      <formula>"蓝"</formula>
    </cfRule>
  </conditionalFormatting>
  <conditionalFormatting sqref="A542:B543">
    <cfRule type="duplicateValues" dxfId="623" priority="698"/>
  </conditionalFormatting>
  <conditionalFormatting sqref="N542:O542">
    <cfRule type="cellIs" dxfId="622" priority="694" operator="equal">
      <formula>"红"</formula>
    </cfRule>
    <cfRule type="cellIs" dxfId="621" priority="695" operator="equal">
      <formula>"橙"</formula>
    </cfRule>
    <cfRule type="cellIs" dxfId="620" priority="696" operator="equal">
      <formula>"紫"</formula>
    </cfRule>
    <cfRule type="cellIs" dxfId="619" priority="697" operator="equal">
      <formula>"蓝"</formula>
    </cfRule>
  </conditionalFormatting>
  <conditionalFormatting sqref="N546:O552">
    <cfRule type="cellIs" dxfId="618" priority="690" operator="equal">
      <formula>"红"</formula>
    </cfRule>
    <cfRule type="cellIs" dxfId="617" priority="691" operator="equal">
      <formula>"橙"</formula>
    </cfRule>
    <cfRule type="cellIs" dxfId="616" priority="692" operator="equal">
      <formula>"紫"</formula>
    </cfRule>
    <cfRule type="cellIs" dxfId="615" priority="693" operator="equal">
      <formula>"蓝"</formula>
    </cfRule>
  </conditionalFormatting>
  <conditionalFormatting sqref="N246:O249">
    <cfRule type="cellIs" dxfId="614" priority="686" operator="equal">
      <formula>"红"</formula>
    </cfRule>
    <cfRule type="cellIs" dxfId="613" priority="687" operator="equal">
      <formula>"橙"</formula>
    </cfRule>
    <cfRule type="cellIs" dxfId="612" priority="688" operator="equal">
      <formula>"紫"</formula>
    </cfRule>
    <cfRule type="cellIs" dxfId="611" priority="689" operator="equal">
      <formula>"蓝"</formula>
    </cfRule>
  </conditionalFormatting>
  <conditionalFormatting sqref="N250:O252">
    <cfRule type="cellIs" dxfId="610" priority="682" operator="equal">
      <formula>"红"</formula>
    </cfRule>
    <cfRule type="cellIs" dxfId="609" priority="683" operator="equal">
      <formula>"橙"</formula>
    </cfRule>
    <cfRule type="cellIs" dxfId="608" priority="684" operator="equal">
      <formula>"紫"</formula>
    </cfRule>
    <cfRule type="cellIs" dxfId="607" priority="685" operator="equal">
      <formula>"蓝"</formula>
    </cfRule>
  </conditionalFormatting>
  <conditionalFormatting sqref="N513:O519">
    <cfRule type="cellIs" dxfId="606" priority="678" operator="equal">
      <formula>"红"</formula>
    </cfRule>
    <cfRule type="cellIs" dxfId="605" priority="679" operator="equal">
      <formula>"橙"</formula>
    </cfRule>
    <cfRule type="cellIs" dxfId="604" priority="680" operator="equal">
      <formula>"紫"</formula>
    </cfRule>
    <cfRule type="cellIs" dxfId="603" priority="681" operator="equal">
      <formula>"蓝"</formula>
    </cfRule>
  </conditionalFormatting>
  <conditionalFormatting sqref="N426:O429">
    <cfRule type="cellIs" dxfId="602" priority="674" operator="equal">
      <formula>"红"</formula>
    </cfRule>
    <cfRule type="cellIs" dxfId="601" priority="675" operator="equal">
      <formula>"橙"</formula>
    </cfRule>
    <cfRule type="cellIs" dxfId="600" priority="676" operator="equal">
      <formula>"紫"</formula>
    </cfRule>
    <cfRule type="cellIs" dxfId="599" priority="677" operator="equal">
      <formula>"蓝"</formula>
    </cfRule>
  </conditionalFormatting>
  <conditionalFormatting sqref="N430:O432">
    <cfRule type="cellIs" dxfId="598" priority="670" operator="equal">
      <formula>"红"</formula>
    </cfRule>
    <cfRule type="cellIs" dxfId="597" priority="671" operator="equal">
      <formula>"橙"</formula>
    </cfRule>
    <cfRule type="cellIs" dxfId="596" priority="672" operator="equal">
      <formula>"紫"</formula>
    </cfRule>
    <cfRule type="cellIs" dxfId="595" priority="673" operator="equal">
      <formula>"蓝"</formula>
    </cfRule>
  </conditionalFormatting>
  <conditionalFormatting sqref="A460:B463">
    <cfRule type="duplicateValues" dxfId="594" priority="1412"/>
  </conditionalFormatting>
  <conditionalFormatting sqref="N456:O459">
    <cfRule type="cellIs" dxfId="593" priority="666" operator="equal">
      <formula>"红"</formula>
    </cfRule>
    <cfRule type="cellIs" dxfId="592" priority="667" operator="equal">
      <formula>"橙"</formula>
    </cfRule>
    <cfRule type="cellIs" dxfId="591" priority="668" operator="equal">
      <formula>"紫"</formula>
    </cfRule>
    <cfRule type="cellIs" dxfId="590" priority="669" operator="equal">
      <formula>"蓝"</formula>
    </cfRule>
  </conditionalFormatting>
  <conditionalFormatting sqref="N461:O463">
    <cfRule type="cellIs" dxfId="589" priority="662" operator="equal">
      <formula>"红"</formula>
    </cfRule>
    <cfRule type="cellIs" dxfId="588" priority="663" operator="equal">
      <formula>"橙"</formula>
    </cfRule>
    <cfRule type="cellIs" dxfId="587" priority="664" operator="equal">
      <formula>"紫"</formula>
    </cfRule>
    <cfRule type="cellIs" dxfId="586" priority="665" operator="equal">
      <formula>"蓝"</formula>
    </cfRule>
  </conditionalFormatting>
  <conditionalFormatting sqref="N571:O574">
    <cfRule type="cellIs" dxfId="585" priority="658" operator="equal">
      <formula>"红"</formula>
    </cfRule>
    <cfRule type="cellIs" dxfId="584" priority="659" operator="equal">
      <formula>"橙"</formula>
    </cfRule>
    <cfRule type="cellIs" dxfId="583" priority="660" operator="equal">
      <formula>"紫"</formula>
    </cfRule>
    <cfRule type="cellIs" dxfId="582" priority="661" operator="equal">
      <formula>"蓝"</formula>
    </cfRule>
  </conditionalFormatting>
  <conditionalFormatting sqref="N276:O278">
    <cfRule type="cellIs" dxfId="581" priority="654" operator="equal">
      <formula>"红"</formula>
    </cfRule>
    <cfRule type="cellIs" dxfId="580" priority="655" operator="equal">
      <formula>"橙"</formula>
    </cfRule>
    <cfRule type="cellIs" dxfId="579" priority="656" operator="equal">
      <formula>"紫"</formula>
    </cfRule>
    <cfRule type="cellIs" dxfId="578" priority="657" operator="equal">
      <formula>"蓝"</formula>
    </cfRule>
  </conditionalFormatting>
  <conditionalFormatting sqref="N280:O280">
    <cfRule type="cellIs" dxfId="577" priority="650" operator="equal">
      <formula>"红"</formula>
    </cfRule>
    <cfRule type="cellIs" dxfId="576" priority="651" operator="equal">
      <formula>"橙"</formula>
    </cfRule>
    <cfRule type="cellIs" dxfId="575" priority="652" operator="equal">
      <formula>"紫"</formula>
    </cfRule>
    <cfRule type="cellIs" dxfId="574" priority="653" operator="equal">
      <formula>"蓝"</formula>
    </cfRule>
  </conditionalFormatting>
  <conditionalFormatting sqref="N281:O284">
    <cfRule type="cellIs" dxfId="573" priority="646" operator="equal">
      <formula>"红"</formula>
    </cfRule>
    <cfRule type="cellIs" dxfId="572" priority="647" operator="equal">
      <formula>"橙"</formula>
    </cfRule>
    <cfRule type="cellIs" dxfId="571" priority="648" operator="equal">
      <formula>"紫"</formula>
    </cfRule>
    <cfRule type="cellIs" dxfId="570" priority="649" operator="equal">
      <formula>"蓝"</formula>
    </cfRule>
  </conditionalFormatting>
  <conditionalFormatting sqref="N307:O309">
    <cfRule type="cellIs" dxfId="569" priority="638" operator="equal">
      <formula>"红"</formula>
    </cfRule>
    <cfRule type="cellIs" dxfId="568" priority="639" operator="equal">
      <formula>"橙"</formula>
    </cfRule>
    <cfRule type="cellIs" dxfId="567" priority="640" operator="equal">
      <formula>"紫"</formula>
    </cfRule>
    <cfRule type="cellIs" dxfId="566" priority="641" operator="equal">
      <formula>"蓝"</formula>
    </cfRule>
  </conditionalFormatting>
  <conditionalFormatting sqref="N303:O306">
    <cfRule type="cellIs" dxfId="565" priority="642" operator="equal">
      <formula>"红"</formula>
    </cfRule>
    <cfRule type="cellIs" dxfId="564" priority="643" operator="equal">
      <formula>"橙"</formula>
    </cfRule>
    <cfRule type="cellIs" dxfId="563" priority="644" operator="equal">
      <formula>"紫"</formula>
    </cfRule>
    <cfRule type="cellIs" dxfId="562" priority="645" operator="equal">
      <formula>"蓝"</formula>
    </cfRule>
  </conditionalFormatting>
  <conditionalFormatting sqref="N330:O332">
    <cfRule type="cellIs" dxfId="561" priority="630" operator="equal">
      <formula>"红"</formula>
    </cfRule>
    <cfRule type="cellIs" dxfId="560" priority="631" operator="equal">
      <formula>"橙"</formula>
    </cfRule>
    <cfRule type="cellIs" dxfId="559" priority="632" operator="equal">
      <formula>"紫"</formula>
    </cfRule>
    <cfRule type="cellIs" dxfId="558" priority="633" operator="equal">
      <formula>"蓝"</formula>
    </cfRule>
  </conditionalFormatting>
  <conditionalFormatting sqref="N326:O329">
    <cfRule type="cellIs" dxfId="557" priority="634" operator="equal">
      <formula>"红"</formula>
    </cfRule>
    <cfRule type="cellIs" dxfId="556" priority="635" operator="equal">
      <formula>"橙"</formula>
    </cfRule>
    <cfRule type="cellIs" dxfId="555" priority="636" operator="equal">
      <formula>"紫"</formula>
    </cfRule>
    <cfRule type="cellIs" dxfId="554" priority="637" operator="equal">
      <formula>"蓝"</formula>
    </cfRule>
  </conditionalFormatting>
  <conditionalFormatting sqref="N337:O339">
    <cfRule type="cellIs" dxfId="553" priority="622" operator="equal">
      <formula>"红"</formula>
    </cfRule>
    <cfRule type="cellIs" dxfId="552" priority="623" operator="equal">
      <formula>"橙"</formula>
    </cfRule>
    <cfRule type="cellIs" dxfId="551" priority="624" operator="equal">
      <formula>"紫"</formula>
    </cfRule>
    <cfRule type="cellIs" dxfId="550" priority="625" operator="equal">
      <formula>"蓝"</formula>
    </cfRule>
  </conditionalFormatting>
  <conditionalFormatting sqref="N333:O336">
    <cfRule type="cellIs" dxfId="549" priority="626" operator="equal">
      <formula>"红"</formula>
    </cfRule>
    <cfRule type="cellIs" dxfId="548" priority="627" operator="equal">
      <formula>"橙"</formula>
    </cfRule>
    <cfRule type="cellIs" dxfId="547" priority="628" operator="equal">
      <formula>"紫"</formula>
    </cfRule>
    <cfRule type="cellIs" dxfId="546" priority="629" operator="equal">
      <formula>"蓝"</formula>
    </cfRule>
  </conditionalFormatting>
  <conditionalFormatting sqref="N350:O352">
    <cfRule type="cellIs" dxfId="545" priority="618" operator="equal">
      <formula>"红"</formula>
    </cfRule>
    <cfRule type="cellIs" dxfId="544" priority="619" operator="equal">
      <formula>"橙"</formula>
    </cfRule>
    <cfRule type="cellIs" dxfId="543" priority="620" operator="equal">
      <formula>"紫"</formula>
    </cfRule>
    <cfRule type="cellIs" dxfId="542" priority="621" operator="equal">
      <formula>"蓝"</formula>
    </cfRule>
  </conditionalFormatting>
  <conditionalFormatting sqref="N353:O353">
    <cfRule type="cellIs" dxfId="541" priority="614" operator="equal">
      <formula>"红"</formula>
    </cfRule>
    <cfRule type="cellIs" dxfId="540" priority="615" operator="equal">
      <formula>"橙"</formula>
    </cfRule>
    <cfRule type="cellIs" dxfId="539" priority="616" operator="equal">
      <formula>"紫"</formula>
    </cfRule>
    <cfRule type="cellIs" dxfId="538" priority="617" operator="equal">
      <formula>"蓝"</formula>
    </cfRule>
  </conditionalFormatting>
  <conditionalFormatting sqref="N359:O361">
    <cfRule type="cellIs" dxfId="537" priority="610" operator="equal">
      <formula>"红"</formula>
    </cfRule>
    <cfRule type="cellIs" dxfId="536" priority="611" operator="equal">
      <formula>"橙"</formula>
    </cfRule>
    <cfRule type="cellIs" dxfId="535" priority="612" operator="equal">
      <formula>"紫"</formula>
    </cfRule>
    <cfRule type="cellIs" dxfId="534" priority="613" operator="equal">
      <formula>"蓝"</formula>
    </cfRule>
  </conditionalFormatting>
  <conditionalFormatting sqref="N439:O442">
    <cfRule type="cellIs" dxfId="533" priority="606" operator="equal">
      <formula>"红"</formula>
    </cfRule>
    <cfRule type="cellIs" dxfId="532" priority="607" operator="equal">
      <formula>"橙"</formula>
    </cfRule>
    <cfRule type="cellIs" dxfId="531" priority="608" operator="equal">
      <formula>"紫"</formula>
    </cfRule>
    <cfRule type="cellIs" dxfId="530" priority="609" operator="equal">
      <formula>"蓝"</formula>
    </cfRule>
  </conditionalFormatting>
  <conditionalFormatting sqref="N443:O446">
    <cfRule type="cellIs" dxfId="529" priority="602" operator="equal">
      <formula>"红"</formula>
    </cfRule>
    <cfRule type="cellIs" dxfId="528" priority="603" operator="equal">
      <formula>"橙"</formula>
    </cfRule>
    <cfRule type="cellIs" dxfId="527" priority="604" operator="equal">
      <formula>"紫"</formula>
    </cfRule>
    <cfRule type="cellIs" dxfId="526" priority="605" operator="equal">
      <formula>"蓝"</formula>
    </cfRule>
  </conditionalFormatting>
  <conditionalFormatting sqref="A452:B455">
    <cfRule type="duplicateValues" dxfId="525" priority="1484"/>
  </conditionalFormatting>
  <conditionalFormatting sqref="N447:O450">
    <cfRule type="cellIs" dxfId="524" priority="598" operator="equal">
      <formula>"红"</formula>
    </cfRule>
    <cfRule type="cellIs" dxfId="523" priority="599" operator="equal">
      <formula>"橙"</formula>
    </cfRule>
    <cfRule type="cellIs" dxfId="522" priority="600" operator="equal">
      <formula>"紫"</formula>
    </cfRule>
    <cfRule type="cellIs" dxfId="521" priority="601" operator="equal">
      <formula>"蓝"</formula>
    </cfRule>
  </conditionalFormatting>
  <conditionalFormatting sqref="N453:O455">
    <cfRule type="cellIs" dxfId="520" priority="594" operator="equal">
      <formula>"红"</formula>
    </cfRule>
    <cfRule type="cellIs" dxfId="519" priority="595" operator="equal">
      <formula>"橙"</formula>
    </cfRule>
    <cfRule type="cellIs" dxfId="518" priority="596" operator="equal">
      <formula>"紫"</formula>
    </cfRule>
    <cfRule type="cellIs" dxfId="517" priority="597" operator="equal">
      <formula>"蓝"</formula>
    </cfRule>
  </conditionalFormatting>
  <conditionalFormatting sqref="N464:O467">
    <cfRule type="cellIs" dxfId="516" priority="590" operator="equal">
      <formula>"红"</formula>
    </cfRule>
    <cfRule type="cellIs" dxfId="515" priority="591" operator="equal">
      <formula>"橙"</formula>
    </cfRule>
    <cfRule type="cellIs" dxfId="514" priority="592" operator="equal">
      <formula>"紫"</formula>
    </cfRule>
    <cfRule type="cellIs" dxfId="513" priority="593" operator="equal">
      <formula>"蓝"</formula>
    </cfRule>
  </conditionalFormatting>
  <conditionalFormatting sqref="N469:O471">
    <cfRule type="cellIs" dxfId="512" priority="586" operator="equal">
      <formula>"红"</formula>
    </cfRule>
    <cfRule type="cellIs" dxfId="511" priority="587" operator="equal">
      <formula>"橙"</formula>
    </cfRule>
    <cfRule type="cellIs" dxfId="510" priority="588" operator="equal">
      <formula>"紫"</formula>
    </cfRule>
    <cfRule type="cellIs" dxfId="509" priority="589" operator="equal">
      <formula>"蓝"</formula>
    </cfRule>
  </conditionalFormatting>
  <conditionalFormatting sqref="N484:O487">
    <cfRule type="cellIs" dxfId="508" priority="582" operator="equal">
      <formula>"红"</formula>
    </cfRule>
    <cfRule type="cellIs" dxfId="507" priority="583" operator="equal">
      <formula>"橙"</formula>
    </cfRule>
    <cfRule type="cellIs" dxfId="506" priority="584" operator="equal">
      <formula>"紫"</formula>
    </cfRule>
    <cfRule type="cellIs" dxfId="505" priority="585" operator="equal">
      <formula>"蓝"</formula>
    </cfRule>
  </conditionalFormatting>
  <conditionalFormatting sqref="N489:O491">
    <cfRule type="cellIs" dxfId="504" priority="578" operator="equal">
      <formula>"红"</formula>
    </cfRule>
    <cfRule type="cellIs" dxfId="503" priority="579" operator="equal">
      <formula>"橙"</formula>
    </cfRule>
    <cfRule type="cellIs" dxfId="502" priority="580" operator="equal">
      <formula>"紫"</formula>
    </cfRule>
    <cfRule type="cellIs" dxfId="501" priority="581" operator="equal">
      <formula>"蓝"</formula>
    </cfRule>
  </conditionalFormatting>
  <conditionalFormatting sqref="N492:O495">
    <cfRule type="cellIs" dxfId="500" priority="574" operator="equal">
      <formula>"红"</formula>
    </cfRule>
    <cfRule type="cellIs" dxfId="499" priority="575" operator="equal">
      <formula>"橙"</formula>
    </cfRule>
    <cfRule type="cellIs" dxfId="498" priority="576" operator="equal">
      <formula>"紫"</formula>
    </cfRule>
    <cfRule type="cellIs" dxfId="497" priority="577" operator="equal">
      <formula>"蓝"</formula>
    </cfRule>
  </conditionalFormatting>
  <conditionalFormatting sqref="N496:O498">
    <cfRule type="cellIs" dxfId="496" priority="570" operator="equal">
      <formula>"红"</formula>
    </cfRule>
    <cfRule type="cellIs" dxfId="495" priority="571" operator="equal">
      <formula>"橙"</formula>
    </cfRule>
    <cfRule type="cellIs" dxfId="494" priority="572" operator="equal">
      <formula>"紫"</formula>
    </cfRule>
    <cfRule type="cellIs" dxfId="493" priority="573" operator="equal">
      <formula>"蓝"</formula>
    </cfRule>
  </conditionalFormatting>
  <conditionalFormatting sqref="N499:O502">
    <cfRule type="cellIs" dxfId="492" priority="566" operator="equal">
      <formula>"红"</formula>
    </cfRule>
    <cfRule type="cellIs" dxfId="491" priority="567" operator="equal">
      <formula>"橙"</formula>
    </cfRule>
    <cfRule type="cellIs" dxfId="490" priority="568" operator="equal">
      <formula>"紫"</formula>
    </cfRule>
    <cfRule type="cellIs" dxfId="489" priority="569" operator="equal">
      <formula>"蓝"</formula>
    </cfRule>
  </conditionalFormatting>
  <conditionalFormatting sqref="N503:O505">
    <cfRule type="cellIs" dxfId="488" priority="562" operator="equal">
      <formula>"红"</formula>
    </cfRule>
    <cfRule type="cellIs" dxfId="487" priority="563" operator="equal">
      <formula>"橙"</formula>
    </cfRule>
    <cfRule type="cellIs" dxfId="486" priority="564" operator="equal">
      <formula>"紫"</formula>
    </cfRule>
    <cfRule type="cellIs" dxfId="485" priority="565" operator="equal">
      <formula>"蓝"</formula>
    </cfRule>
  </conditionalFormatting>
  <conditionalFormatting sqref="N506:O509">
    <cfRule type="cellIs" dxfId="484" priority="558" operator="equal">
      <formula>"红"</formula>
    </cfRule>
    <cfRule type="cellIs" dxfId="483" priority="559" operator="equal">
      <formula>"橙"</formula>
    </cfRule>
    <cfRule type="cellIs" dxfId="482" priority="560" operator="equal">
      <formula>"紫"</formula>
    </cfRule>
    <cfRule type="cellIs" dxfId="481" priority="561" operator="equal">
      <formula>"蓝"</formula>
    </cfRule>
  </conditionalFormatting>
  <conditionalFormatting sqref="N510:O512">
    <cfRule type="cellIs" dxfId="480" priority="554" operator="equal">
      <formula>"红"</formula>
    </cfRule>
    <cfRule type="cellIs" dxfId="479" priority="555" operator="equal">
      <formula>"橙"</formula>
    </cfRule>
    <cfRule type="cellIs" dxfId="478" priority="556" operator="equal">
      <formula>"紫"</formula>
    </cfRule>
    <cfRule type="cellIs" dxfId="477" priority="557" operator="equal">
      <formula>"蓝"</formula>
    </cfRule>
  </conditionalFormatting>
  <conditionalFormatting sqref="N528:O534">
    <cfRule type="cellIs" dxfId="476" priority="550" operator="equal">
      <formula>"红"</formula>
    </cfRule>
    <cfRule type="cellIs" dxfId="475" priority="551" operator="equal">
      <formula>"橙"</formula>
    </cfRule>
    <cfRule type="cellIs" dxfId="474" priority="552" operator="equal">
      <formula>"紫"</formula>
    </cfRule>
    <cfRule type="cellIs" dxfId="473" priority="553" operator="equal">
      <formula>"蓝"</formula>
    </cfRule>
  </conditionalFormatting>
  <conditionalFormatting sqref="N560:O566">
    <cfRule type="cellIs" dxfId="472" priority="546" operator="equal">
      <formula>"红"</formula>
    </cfRule>
    <cfRule type="cellIs" dxfId="471" priority="547" operator="equal">
      <formula>"橙"</formula>
    </cfRule>
    <cfRule type="cellIs" dxfId="470" priority="548" operator="equal">
      <formula>"紫"</formula>
    </cfRule>
    <cfRule type="cellIs" dxfId="469" priority="549" operator="equal">
      <formula>"蓝"</formula>
    </cfRule>
  </conditionalFormatting>
  <conditionalFormatting sqref="N114:O114">
    <cfRule type="cellIs" dxfId="468" priority="534" operator="equal">
      <formula>"红"</formula>
    </cfRule>
    <cfRule type="cellIs" dxfId="467" priority="535" operator="equal">
      <formula>"橙"</formula>
    </cfRule>
    <cfRule type="cellIs" dxfId="466" priority="536" operator="equal">
      <formula>"紫"</formula>
    </cfRule>
    <cfRule type="cellIs" dxfId="465" priority="537" operator="equal">
      <formula>"蓝"</formula>
    </cfRule>
  </conditionalFormatting>
  <conditionalFormatting sqref="N110:O111 N113:O113">
    <cfRule type="cellIs" dxfId="464" priority="542" operator="equal">
      <formula>"红"</formula>
    </cfRule>
    <cfRule type="cellIs" dxfId="463" priority="543" operator="equal">
      <formula>"橙"</formula>
    </cfRule>
    <cfRule type="cellIs" dxfId="462" priority="544" operator="equal">
      <formula>"紫"</formula>
    </cfRule>
    <cfRule type="cellIs" dxfId="461" priority="545" operator="equal">
      <formula>"蓝"</formula>
    </cfRule>
  </conditionalFormatting>
  <conditionalFormatting sqref="N112:O112">
    <cfRule type="cellIs" dxfId="460" priority="538" operator="equal">
      <formula>"红"</formula>
    </cfRule>
    <cfRule type="cellIs" dxfId="459" priority="539" operator="equal">
      <formula>"橙"</formula>
    </cfRule>
    <cfRule type="cellIs" dxfId="458" priority="540" operator="equal">
      <formula>"紫"</formula>
    </cfRule>
    <cfRule type="cellIs" dxfId="457" priority="541" operator="equal">
      <formula>"蓝"</formula>
    </cfRule>
  </conditionalFormatting>
  <conditionalFormatting sqref="N136:O137 N139:O139">
    <cfRule type="cellIs" dxfId="456" priority="530" operator="equal">
      <formula>"红"</formula>
    </cfRule>
    <cfRule type="cellIs" dxfId="455" priority="531" operator="equal">
      <formula>"橙"</formula>
    </cfRule>
    <cfRule type="cellIs" dxfId="454" priority="532" operator="equal">
      <formula>"紫"</formula>
    </cfRule>
    <cfRule type="cellIs" dxfId="453" priority="533" operator="equal">
      <formula>"蓝"</formula>
    </cfRule>
  </conditionalFormatting>
  <conditionalFormatting sqref="N138:O138">
    <cfRule type="cellIs" dxfId="452" priority="526" operator="equal">
      <formula>"红"</formula>
    </cfRule>
    <cfRule type="cellIs" dxfId="451" priority="527" operator="equal">
      <formula>"橙"</formula>
    </cfRule>
    <cfRule type="cellIs" dxfId="450" priority="528" operator="equal">
      <formula>"紫"</formula>
    </cfRule>
    <cfRule type="cellIs" dxfId="449" priority="529" operator="equal">
      <formula>"蓝"</formula>
    </cfRule>
  </conditionalFormatting>
  <conditionalFormatting sqref="N140:O140">
    <cfRule type="cellIs" dxfId="448" priority="522" operator="equal">
      <formula>"红"</formula>
    </cfRule>
    <cfRule type="cellIs" dxfId="447" priority="523" operator="equal">
      <formula>"橙"</formula>
    </cfRule>
    <cfRule type="cellIs" dxfId="446" priority="524" operator="equal">
      <formula>"紫"</formula>
    </cfRule>
    <cfRule type="cellIs" dxfId="445" priority="525" operator="equal">
      <formula>"蓝"</formula>
    </cfRule>
  </conditionalFormatting>
  <conditionalFormatting sqref="N141:O142 N144:O144">
    <cfRule type="cellIs" dxfId="444" priority="518" operator="equal">
      <formula>"红"</formula>
    </cfRule>
    <cfRule type="cellIs" dxfId="443" priority="519" operator="equal">
      <formula>"橙"</formula>
    </cfRule>
    <cfRule type="cellIs" dxfId="442" priority="520" operator="equal">
      <formula>"紫"</formula>
    </cfRule>
    <cfRule type="cellIs" dxfId="441" priority="521" operator="equal">
      <formula>"蓝"</formula>
    </cfRule>
  </conditionalFormatting>
  <conditionalFormatting sqref="N143:O143">
    <cfRule type="cellIs" dxfId="440" priority="514" operator="equal">
      <formula>"红"</formula>
    </cfRule>
    <cfRule type="cellIs" dxfId="439" priority="515" operator="equal">
      <formula>"橙"</formula>
    </cfRule>
    <cfRule type="cellIs" dxfId="438" priority="516" operator="equal">
      <formula>"紫"</formula>
    </cfRule>
    <cfRule type="cellIs" dxfId="437" priority="517" operator="equal">
      <formula>"蓝"</formula>
    </cfRule>
  </conditionalFormatting>
  <conditionalFormatting sqref="N145:O145">
    <cfRule type="cellIs" dxfId="436" priority="510" operator="equal">
      <formula>"红"</formula>
    </cfRule>
    <cfRule type="cellIs" dxfId="435" priority="511" operator="equal">
      <formula>"橙"</formula>
    </cfRule>
    <cfRule type="cellIs" dxfId="434" priority="512" operator="equal">
      <formula>"紫"</formula>
    </cfRule>
    <cfRule type="cellIs" dxfId="433" priority="513" operator="equal">
      <formula>"蓝"</formula>
    </cfRule>
  </conditionalFormatting>
  <conditionalFormatting sqref="N146:O147 N149:O149">
    <cfRule type="cellIs" dxfId="432" priority="506" operator="equal">
      <formula>"红"</formula>
    </cfRule>
    <cfRule type="cellIs" dxfId="431" priority="507" operator="equal">
      <formula>"橙"</formula>
    </cfRule>
    <cfRule type="cellIs" dxfId="430" priority="508" operator="equal">
      <formula>"紫"</formula>
    </cfRule>
    <cfRule type="cellIs" dxfId="429" priority="509" operator="equal">
      <formula>"蓝"</formula>
    </cfRule>
  </conditionalFormatting>
  <conditionalFormatting sqref="N148:O148">
    <cfRule type="cellIs" dxfId="428" priority="502" operator="equal">
      <formula>"红"</formula>
    </cfRule>
    <cfRule type="cellIs" dxfId="427" priority="503" operator="equal">
      <formula>"橙"</formula>
    </cfRule>
    <cfRule type="cellIs" dxfId="426" priority="504" operator="equal">
      <formula>"紫"</formula>
    </cfRule>
    <cfRule type="cellIs" dxfId="425" priority="505" operator="equal">
      <formula>"蓝"</formula>
    </cfRule>
  </conditionalFormatting>
  <conditionalFormatting sqref="N150:O150">
    <cfRule type="cellIs" dxfId="424" priority="498" operator="equal">
      <formula>"红"</formula>
    </cfRule>
    <cfRule type="cellIs" dxfId="423" priority="499" operator="equal">
      <formula>"橙"</formula>
    </cfRule>
    <cfRule type="cellIs" dxfId="422" priority="500" operator="equal">
      <formula>"紫"</formula>
    </cfRule>
    <cfRule type="cellIs" dxfId="421" priority="501" operator="equal">
      <formula>"蓝"</formula>
    </cfRule>
  </conditionalFormatting>
  <conditionalFormatting sqref="N162:O163">
    <cfRule type="cellIs" dxfId="420" priority="494" operator="equal">
      <formula>"红"</formula>
    </cfRule>
    <cfRule type="cellIs" dxfId="419" priority="495" operator="equal">
      <formula>"橙"</formula>
    </cfRule>
    <cfRule type="cellIs" dxfId="418" priority="496" operator="equal">
      <formula>"紫"</formula>
    </cfRule>
    <cfRule type="cellIs" dxfId="417" priority="497" operator="equal">
      <formula>"蓝"</formula>
    </cfRule>
  </conditionalFormatting>
  <conditionalFormatting sqref="N164:O164">
    <cfRule type="cellIs" dxfId="416" priority="490" operator="equal">
      <formula>"红"</formula>
    </cfRule>
    <cfRule type="cellIs" dxfId="415" priority="491" operator="equal">
      <formula>"橙"</formula>
    </cfRule>
    <cfRule type="cellIs" dxfId="414" priority="492" operator="equal">
      <formula>"紫"</formula>
    </cfRule>
    <cfRule type="cellIs" dxfId="413" priority="493" operator="equal">
      <formula>"蓝"</formula>
    </cfRule>
  </conditionalFormatting>
  <conditionalFormatting sqref="N166:O166">
    <cfRule type="cellIs" dxfId="412" priority="486" operator="equal">
      <formula>"红"</formula>
    </cfRule>
    <cfRule type="cellIs" dxfId="411" priority="487" operator="equal">
      <formula>"橙"</formula>
    </cfRule>
    <cfRule type="cellIs" dxfId="410" priority="488" operator="equal">
      <formula>"紫"</formula>
    </cfRule>
    <cfRule type="cellIs" dxfId="409" priority="489" operator="equal">
      <formula>"蓝"</formula>
    </cfRule>
  </conditionalFormatting>
  <conditionalFormatting sqref="N167:O167">
    <cfRule type="cellIs" dxfId="408" priority="482" operator="equal">
      <formula>"红"</formula>
    </cfRule>
    <cfRule type="cellIs" dxfId="407" priority="483" operator="equal">
      <formula>"橙"</formula>
    </cfRule>
    <cfRule type="cellIs" dxfId="406" priority="484" operator="equal">
      <formula>"紫"</formula>
    </cfRule>
    <cfRule type="cellIs" dxfId="405" priority="485" operator="equal">
      <formula>"蓝"</formula>
    </cfRule>
  </conditionalFormatting>
  <conditionalFormatting sqref="N174:O174">
    <cfRule type="cellIs" dxfId="404" priority="458" operator="equal">
      <formula>"红"</formula>
    </cfRule>
    <cfRule type="cellIs" dxfId="403" priority="459" operator="equal">
      <formula>"橙"</formula>
    </cfRule>
    <cfRule type="cellIs" dxfId="402" priority="460" operator="equal">
      <formula>"紫"</formula>
    </cfRule>
    <cfRule type="cellIs" dxfId="401" priority="461" operator="equal">
      <formula>"蓝"</formula>
    </cfRule>
  </conditionalFormatting>
  <conditionalFormatting sqref="N172:O172">
    <cfRule type="cellIs" dxfId="400" priority="474" operator="equal">
      <formula>"红"</formula>
    </cfRule>
    <cfRule type="cellIs" dxfId="399" priority="475" operator="equal">
      <formula>"橙"</formula>
    </cfRule>
    <cfRule type="cellIs" dxfId="398" priority="476" operator="equal">
      <formula>"紫"</formula>
    </cfRule>
    <cfRule type="cellIs" dxfId="397" priority="477" operator="equal">
      <formula>"蓝"</formula>
    </cfRule>
  </conditionalFormatting>
  <conditionalFormatting sqref="N169:O170">
    <cfRule type="cellIs" dxfId="396" priority="470" operator="equal">
      <formula>"红"</formula>
    </cfRule>
    <cfRule type="cellIs" dxfId="395" priority="471" operator="equal">
      <formula>"橙"</formula>
    </cfRule>
    <cfRule type="cellIs" dxfId="394" priority="472" operator="equal">
      <formula>"紫"</formula>
    </cfRule>
    <cfRule type="cellIs" dxfId="393" priority="473" operator="equal">
      <formula>"蓝"</formula>
    </cfRule>
  </conditionalFormatting>
  <conditionalFormatting sqref="N171:O171">
    <cfRule type="cellIs" dxfId="392" priority="466" operator="equal">
      <formula>"红"</formula>
    </cfRule>
    <cfRule type="cellIs" dxfId="391" priority="467" operator="equal">
      <formula>"橙"</formula>
    </cfRule>
    <cfRule type="cellIs" dxfId="390" priority="468" operator="equal">
      <formula>"紫"</formula>
    </cfRule>
    <cfRule type="cellIs" dxfId="389" priority="469" operator="equal">
      <formula>"蓝"</formula>
    </cfRule>
  </conditionalFormatting>
  <conditionalFormatting sqref="N173:O173">
    <cfRule type="cellIs" dxfId="388" priority="462" operator="equal">
      <formula>"红"</formula>
    </cfRule>
    <cfRule type="cellIs" dxfId="387" priority="463" operator="equal">
      <formula>"橙"</formula>
    </cfRule>
    <cfRule type="cellIs" dxfId="386" priority="464" operator="equal">
      <formula>"紫"</formula>
    </cfRule>
    <cfRule type="cellIs" dxfId="385" priority="465" operator="equal">
      <formula>"蓝"</formula>
    </cfRule>
  </conditionalFormatting>
  <conditionalFormatting sqref="N183:O184 N186:O186">
    <cfRule type="cellIs" dxfId="384" priority="454" operator="equal">
      <formula>"红"</formula>
    </cfRule>
    <cfRule type="cellIs" dxfId="383" priority="455" operator="equal">
      <formula>"橙"</formula>
    </cfRule>
    <cfRule type="cellIs" dxfId="382" priority="456" operator="equal">
      <formula>"紫"</formula>
    </cfRule>
    <cfRule type="cellIs" dxfId="381" priority="457" operator="equal">
      <formula>"蓝"</formula>
    </cfRule>
  </conditionalFormatting>
  <conditionalFormatting sqref="N185:O185">
    <cfRule type="cellIs" dxfId="380" priority="450" operator="equal">
      <formula>"红"</formula>
    </cfRule>
    <cfRule type="cellIs" dxfId="379" priority="451" operator="equal">
      <formula>"橙"</formula>
    </cfRule>
    <cfRule type="cellIs" dxfId="378" priority="452" operator="equal">
      <formula>"紫"</formula>
    </cfRule>
    <cfRule type="cellIs" dxfId="377" priority="453" operator="equal">
      <formula>"蓝"</formula>
    </cfRule>
  </conditionalFormatting>
  <conditionalFormatting sqref="N187:O187">
    <cfRule type="cellIs" dxfId="376" priority="446" operator="equal">
      <formula>"红"</formula>
    </cfRule>
    <cfRule type="cellIs" dxfId="375" priority="447" operator="equal">
      <formula>"橙"</formula>
    </cfRule>
    <cfRule type="cellIs" dxfId="374" priority="448" operator="equal">
      <formula>"紫"</formula>
    </cfRule>
    <cfRule type="cellIs" dxfId="373" priority="449" operator="equal">
      <formula>"蓝"</formula>
    </cfRule>
  </conditionalFormatting>
  <conditionalFormatting sqref="N193:O193">
    <cfRule type="cellIs" dxfId="372" priority="430" operator="equal">
      <formula>"红"</formula>
    </cfRule>
    <cfRule type="cellIs" dxfId="371" priority="431" operator="equal">
      <formula>"橙"</formula>
    </cfRule>
    <cfRule type="cellIs" dxfId="370" priority="432" operator="equal">
      <formula>"紫"</formula>
    </cfRule>
    <cfRule type="cellIs" dxfId="369" priority="433" operator="equal">
      <formula>"蓝"</formula>
    </cfRule>
  </conditionalFormatting>
  <conditionalFormatting sqref="N189:O190 N192:O192">
    <cfRule type="cellIs" dxfId="368" priority="438" operator="equal">
      <formula>"红"</formula>
    </cfRule>
    <cfRule type="cellIs" dxfId="367" priority="439" operator="equal">
      <formula>"橙"</formula>
    </cfRule>
    <cfRule type="cellIs" dxfId="366" priority="440" operator="equal">
      <formula>"紫"</formula>
    </cfRule>
    <cfRule type="cellIs" dxfId="365" priority="441" operator="equal">
      <formula>"蓝"</formula>
    </cfRule>
  </conditionalFormatting>
  <conditionalFormatting sqref="N191:O191">
    <cfRule type="cellIs" dxfId="364" priority="434" operator="equal">
      <formula>"红"</formula>
    </cfRule>
    <cfRule type="cellIs" dxfId="363" priority="435" operator="equal">
      <formula>"橙"</formula>
    </cfRule>
    <cfRule type="cellIs" dxfId="362" priority="436" operator="equal">
      <formula>"紫"</formula>
    </cfRule>
    <cfRule type="cellIs" dxfId="361" priority="437" operator="equal">
      <formula>"蓝"</formula>
    </cfRule>
  </conditionalFormatting>
  <conditionalFormatting sqref="N200:O200">
    <cfRule type="cellIs" dxfId="360" priority="414" operator="equal">
      <formula>"红"</formula>
    </cfRule>
    <cfRule type="cellIs" dxfId="359" priority="415" operator="equal">
      <formula>"橙"</formula>
    </cfRule>
    <cfRule type="cellIs" dxfId="358" priority="416" operator="equal">
      <formula>"紫"</formula>
    </cfRule>
    <cfRule type="cellIs" dxfId="357" priority="417" operator="equal">
      <formula>"蓝"</formula>
    </cfRule>
  </conditionalFormatting>
  <conditionalFormatting sqref="N202:O202">
    <cfRule type="cellIs" dxfId="356" priority="410" operator="equal">
      <formula>"红"</formula>
    </cfRule>
    <cfRule type="cellIs" dxfId="355" priority="411" operator="equal">
      <formula>"橙"</formula>
    </cfRule>
    <cfRule type="cellIs" dxfId="354" priority="412" operator="equal">
      <formula>"紫"</formula>
    </cfRule>
    <cfRule type="cellIs" dxfId="353" priority="413" operator="equal">
      <formula>"蓝"</formula>
    </cfRule>
  </conditionalFormatting>
  <conditionalFormatting sqref="N198:O199 N201:O201">
    <cfRule type="cellIs" dxfId="352" priority="418" operator="equal">
      <formula>"红"</formula>
    </cfRule>
    <cfRule type="cellIs" dxfId="351" priority="419" operator="equal">
      <formula>"橙"</formula>
    </cfRule>
    <cfRule type="cellIs" dxfId="350" priority="420" operator="equal">
      <formula>"紫"</formula>
    </cfRule>
    <cfRule type="cellIs" dxfId="349" priority="421" operator="equal">
      <formula>"蓝"</formula>
    </cfRule>
  </conditionalFormatting>
  <conditionalFormatting sqref="N212:O212">
    <cfRule type="cellIs" dxfId="348" priority="398" operator="equal">
      <formula>"红"</formula>
    </cfRule>
    <cfRule type="cellIs" dxfId="347" priority="399" operator="equal">
      <formula>"橙"</formula>
    </cfRule>
    <cfRule type="cellIs" dxfId="346" priority="400" operator="equal">
      <formula>"紫"</formula>
    </cfRule>
    <cfRule type="cellIs" dxfId="345" priority="401" operator="equal">
      <formula>"蓝"</formula>
    </cfRule>
  </conditionalFormatting>
  <conditionalFormatting sqref="N211:O211">
    <cfRule type="cellIs" dxfId="344" priority="402" operator="equal">
      <formula>"红"</formula>
    </cfRule>
    <cfRule type="cellIs" dxfId="343" priority="403" operator="equal">
      <formula>"橙"</formula>
    </cfRule>
    <cfRule type="cellIs" dxfId="342" priority="404" operator="equal">
      <formula>"紫"</formula>
    </cfRule>
    <cfRule type="cellIs" dxfId="341" priority="405" operator="equal">
      <formula>"蓝"</formula>
    </cfRule>
  </conditionalFormatting>
  <conditionalFormatting sqref="N205:O205">
    <cfRule type="cellIs" dxfId="340" priority="390" operator="equal">
      <formula>"红"</formula>
    </cfRule>
    <cfRule type="cellIs" dxfId="339" priority="391" operator="equal">
      <formula>"橙"</formula>
    </cfRule>
    <cfRule type="cellIs" dxfId="338" priority="392" operator="equal">
      <formula>"紫"</formula>
    </cfRule>
    <cfRule type="cellIs" dxfId="337" priority="393" operator="equal">
      <formula>"蓝"</formula>
    </cfRule>
  </conditionalFormatting>
  <conditionalFormatting sqref="N203:O204">
    <cfRule type="cellIs" dxfId="336" priority="394" operator="equal">
      <formula>"红"</formula>
    </cfRule>
    <cfRule type="cellIs" dxfId="335" priority="395" operator="equal">
      <formula>"橙"</formula>
    </cfRule>
    <cfRule type="cellIs" dxfId="334" priority="396" operator="equal">
      <formula>"紫"</formula>
    </cfRule>
    <cfRule type="cellIs" dxfId="333" priority="397" operator="equal">
      <formula>"蓝"</formula>
    </cfRule>
  </conditionalFormatting>
  <conditionalFormatting sqref="N217:O217">
    <cfRule type="cellIs" dxfId="332" priority="374" operator="equal">
      <formula>"红"</formula>
    </cfRule>
    <cfRule type="cellIs" dxfId="331" priority="375" operator="equal">
      <formula>"橙"</formula>
    </cfRule>
    <cfRule type="cellIs" dxfId="330" priority="376" operator="equal">
      <formula>"紫"</formula>
    </cfRule>
    <cfRule type="cellIs" dxfId="329" priority="377" operator="equal">
      <formula>"蓝"</formula>
    </cfRule>
  </conditionalFormatting>
  <conditionalFormatting sqref="N215:O215">
    <cfRule type="cellIs" dxfId="328" priority="378" operator="equal">
      <formula>"红"</formula>
    </cfRule>
    <cfRule type="cellIs" dxfId="327" priority="379" operator="equal">
      <formula>"橙"</formula>
    </cfRule>
    <cfRule type="cellIs" dxfId="326" priority="380" operator="equal">
      <formula>"紫"</formula>
    </cfRule>
    <cfRule type="cellIs" dxfId="325" priority="381" operator="equal">
      <formula>"蓝"</formula>
    </cfRule>
  </conditionalFormatting>
  <conditionalFormatting sqref="N213:O214 N216:O216">
    <cfRule type="cellIs" dxfId="324" priority="382" operator="equal">
      <formula>"红"</formula>
    </cfRule>
    <cfRule type="cellIs" dxfId="323" priority="383" operator="equal">
      <formula>"橙"</formula>
    </cfRule>
    <cfRule type="cellIs" dxfId="322" priority="384" operator="equal">
      <formula>"紫"</formula>
    </cfRule>
    <cfRule type="cellIs" dxfId="321" priority="385" operator="equal">
      <formula>"蓝"</formula>
    </cfRule>
  </conditionalFormatting>
  <conditionalFormatting sqref="N230:O230">
    <cfRule type="cellIs" dxfId="320" priority="342" operator="equal">
      <formula>"红"</formula>
    </cfRule>
    <cfRule type="cellIs" dxfId="319" priority="343" operator="equal">
      <formula>"橙"</formula>
    </cfRule>
    <cfRule type="cellIs" dxfId="318" priority="344" operator="equal">
      <formula>"紫"</formula>
    </cfRule>
    <cfRule type="cellIs" dxfId="317" priority="345" operator="equal">
      <formula>"蓝"</formula>
    </cfRule>
  </conditionalFormatting>
  <conditionalFormatting sqref="N222:O222">
    <cfRule type="cellIs" dxfId="316" priority="358" operator="equal">
      <formula>"红"</formula>
    </cfRule>
    <cfRule type="cellIs" dxfId="315" priority="359" operator="equal">
      <formula>"橙"</formula>
    </cfRule>
    <cfRule type="cellIs" dxfId="314" priority="360" operator="equal">
      <formula>"紫"</formula>
    </cfRule>
    <cfRule type="cellIs" dxfId="313" priority="361" operator="equal">
      <formula>"蓝"</formula>
    </cfRule>
  </conditionalFormatting>
  <conditionalFormatting sqref="N220:O220">
    <cfRule type="cellIs" dxfId="312" priority="362" operator="equal">
      <formula>"红"</formula>
    </cfRule>
    <cfRule type="cellIs" dxfId="311" priority="363" operator="equal">
      <formula>"橙"</formula>
    </cfRule>
    <cfRule type="cellIs" dxfId="310" priority="364" operator="equal">
      <formula>"紫"</formula>
    </cfRule>
    <cfRule type="cellIs" dxfId="309" priority="365" operator="equal">
      <formula>"蓝"</formula>
    </cfRule>
  </conditionalFormatting>
  <conditionalFormatting sqref="N218:O219 N221:O221">
    <cfRule type="cellIs" dxfId="308" priority="366" operator="equal">
      <formula>"红"</formula>
    </cfRule>
    <cfRule type="cellIs" dxfId="307" priority="367" operator="equal">
      <formula>"橙"</formula>
    </cfRule>
    <cfRule type="cellIs" dxfId="306" priority="368" operator="equal">
      <formula>"紫"</formula>
    </cfRule>
    <cfRule type="cellIs" dxfId="305" priority="369" operator="equal">
      <formula>"蓝"</formula>
    </cfRule>
  </conditionalFormatting>
  <conditionalFormatting sqref="N228:O228">
    <cfRule type="cellIs" dxfId="304" priority="346" operator="equal">
      <formula>"红"</formula>
    </cfRule>
    <cfRule type="cellIs" dxfId="303" priority="347" operator="equal">
      <formula>"橙"</formula>
    </cfRule>
    <cfRule type="cellIs" dxfId="302" priority="348" operator="equal">
      <formula>"紫"</formula>
    </cfRule>
    <cfRule type="cellIs" dxfId="301" priority="349" operator="equal">
      <formula>"蓝"</formula>
    </cfRule>
  </conditionalFormatting>
  <conditionalFormatting sqref="N226:O227 N229:O229">
    <cfRule type="cellIs" dxfId="300" priority="350" operator="equal">
      <formula>"红"</formula>
    </cfRule>
    <cfRule type="cellIs" dxfId="299" priority="351" operator="equal">
      <formula>"橙"</formula>
    </cfRule>
    <cfRule type="cellIs" dxfId="298" priority="352" operator="equal">
      <formula>"紫"</formula>
    </cfRule>
    <cfRule type="cellIs" dxfId="297" priority="353" operator="equal">
      <formula>"蓝"</formula>
    </cfRule>
  </conditionalFormatting>
  <conditionalFormatting sqref="N235:O235">
    <cfRule type="cellIs" dxfId="296" priority="326" operator="equal">
      <formula>"红"</formula>
    </cfRule>
    <cfRule type="cellIs" dxfId="295" priority="327" operator="equal">
      <formula>"橙"</formula>
    </cfRule>
    <cfRule type="cellIs" dxfId="294" priority="328" operator="equal">
      <formula>"紫"</formula>
    </cfRule>
    <cfRule type="cellIs" dxfId="293" priority="329" operator="equal">
      <formula>"蓝"</formula>
    </cfRule>
  </conditionalFormatting>
  <conditionalFormatting sqref="N233:O233">
    <cfRule type="cellIs" dxfId="292" priority="330" operator="equal">
      <formula>"红"</formula>
    </cfRule>
    <cfRule type="cellIs" dxfId="291" priority="331" operator="equal">
      <formula>"橙"</formula>
    </cfRule>
    <cfRule type="cellIs" dxfId="290" priority="332" operator="equal">
      <formula>"紫"</formula>
    </cfRule>
    <cfRule type="cellIs" dxfId="289" priority="333" operator="equal">
      <formula>"蓝"</formula>
    </cfRule>
  </conditionalFormatting>
  <conditionalFormatting sqref="N231:O232 N234:O234">
    <cfRule type="cellIs" dxfId="288" priority="334" operator="equal">
      <formula>"红"</formula>
    </cfRule>
    <cfRule type="cellIs" dxfId="287" priority="335" operator="equal">
      <formula>"橙"</formula>
    </cfRule>
    <cfRule type="cellIs" dxfId="286" priority="336" operator="equal">
      <formula>"紫"</formula>
    </cfRule>
    <cfRule type="cellIs" dxfId="285" priority="337" operator="equal">
      <formula>"蓝"</formula>
    </cfRule>
  </conditionalFormatting>
  <conditionalFormatting sqref="N240:O240">
    <cfRule type="cellIs" dxfId="284" priority="310" operator="equal">
      <formula>"红"</formula>
    </cfRule>
    <cfRule type="cellIs" dxfId="283" priority="311" operator="equal">
      <formula>"橙"</formula>
    </cfRule>
    <cfRule type="cellIs" dxfId="282" priority="312" operator="equal">
      <formula>"紫"</formula>
    </cfRule>
    <cfRule type="cellIs" dxfId="281" priority="313" operator="equal">
      <formula>"蓝"</formula>
    </cfRule>
  </conditionalFormatting>
  <conditionalFormatting sqref="N238:O238">
    <cfRule type="cellIs" dxfId="280" priority="314" operator="equal">
      <formula>"红"</formula>
    </cfRule>
    <cfRule type="cellIs" dxfId="279" priority="315" operator="equal">
      <formula>"橙"</formula>
    </cfRule>
    <cfRule type="cellIs" dxfId="278" priority="316" operator="equal">
      <formula>"紫"</formula>
    </cfRule>
    <cfRule type="cellIs" dxfId="277" priority="317" operator="equal">
      <formula>"蓝"</formula>
    </cfRule>
  </conditionalFormatting>
  <conditionalFormatting sqref="N236:O237 N239:O239">
    <cfRule type="cellIs" dxfId="276" priority="318" operator="equal">
      <formula>"红"</formula>
    </cfRule>
    <cfRule type="cellIs" dxfId="275" priority="319" operator="equal">
      <formula>"橙"</formula>
    </cfRule>
    <cfRule type="cellIs" dxfId="274" priority="320" operator="equal">
      <formula>"紫"</formula>
    </cfRule>
    <cfRule type="cellIs" dxfId="273" priority="321" operator="equal">
      <formula>"蓝"</formula>
    </cfRule>
  </conditionalFormatting>
  <conditionalFormatting sqref="N257:O257">
    <cfRule type="cellIs" dxfId="272" priority="294" operator="equal">
      <formula>"红"</formula>
    </cfRule>
    <cfRule type="cellIs" dxfId="271" priority="295" operator="equal">
      <formula>"橙"</formula>
    </cfRule>
    <cfRule type="cellIs" dxfId="270" priority="296" operator="equal">
      <formula>"紫"</formula>
    </cfRule>
    <cfRule type="cellIs" dxfId="269" priority="297" operator="equal">
      <formula>"蓝"</formula>
    </cfRule>
  </conditionalFormatting>
  <conditionalFormatting sqref="N255:O255">
    <cfRule type="cellIs" dxfId="268" priority="298" operator="equal">
      <formula>"红"</formula>
    </cfRule>
    <cfRule type="cellIs" dxfId="267" priority="299" operator="equal">
      <formula>"橙"</formula>
    </cfRule>
    <cfRule type="cellIs" dxfId="266" priority="300" operator="equal">
      <formula>"紫"</formula>
    </cfRule>
    <cfRule type="cellIs" dxfId="265" priority="301" operator="equal">
      <formula>"蓝"</formula>
    </cfRule>
  </conditionalFormatting>
  <conditionalFormatting sqref="N253:O254 N256:O256">
    <cfRule type="cellIs" dxfId="264" priority="302" operator="equal">
      <formula>"红"</formula>
    </cfRule>
    <cfRule type="cellIs" dxfId="263" priority="303" operator="equal">
      <formula>"橙"</formula>
    </cfRule>
    <cfRule type="cellIs" dxfId="262" priority="304" operator="equal">
      <formula>"紫"</formula>
    </cfRule>
    <cfRule type="cellIs" dxfId="261" priority="305" operator="equal">
      <formula>"蓝"</formula>
    </cfRule>
  </conditionalFormatting>
  <conditionalFormatting sqref="N265:O265">
    <cfRule type="cellIs" dxfId="260" priority="278" operator="equal">
      <formula>"红"</formula>
    </cfRule>
    <cfRule type="cellIs" dxfId="259" priority="279" operator="equal">
      <formula>"橙"</formula>
    </cfRule>
    <cfRule type="cellIs" dxfId="258" priority="280" operator="equal">
      <formula>"紫"</formula>
    </cfRule>
    <cfRule type="cellIs" dxfId="257" priority="281" operator="equal">
      <formula>"蓝"</formula>
    </cfRule>
  </conditionalFormatting>
  <conditionalFormatting sqref="N263:O263">
    <cfRule type="cellIs" dxfId="256" priority="282" operator="equal">
      <formula>"红"</formula>
    </cfRule>
    <cfRule type="cellIs" dxfId="255" priority="283" operator="equal">
      <formula>"橙"</formula>
    </cfRule>
    <cfRule type="cellIs" dxfId="254" priority="284" operator="equal">
      <formula>"紫"</formula>
    </cfRule>
    <cfRule type="cellIs" dxfId="253" priority="285" operator="equal">
      <formula>"蓝"</formula>
    </cfRule>
  </conditionalFormatting>
  <conditionalFormatting sqref="N261:O262 N264:O264">
    <cfRule type="cellIs" dxfId="252" priority="286" operator="equal">
      <formula>"红"</formula>
    </cfRule>
    <cfRule type="cellIs" dxfId="251" priority="287" operator="equal">
      <formula>"橙"</formula>
    </cfRule>
    <cfRule type="cellIs" dxfId="250" priority="288" operator="equal">
      <formula>"紫"</formula>
    </cfRule>
    <cfRule type="cellIs" dxfId="249" priority="289" operator="equal">
      <formula>"蓝"</formula>
    </cfRule>
  </conditionalFormatting>
  <conditionalFormatting sqref="N270:O270">
    <cfRule type="cellIs" dxfId="248" priority="262" operator="equal">
      <formula>"红"</formula>
    </cfRule>
    <cfRule type="cellIs" dxfId="247" priority="263" operator="equal">
      <formula>"橙"</formula>
    </cfRule>
    <cfRule type="cellIs" dxfId="246" priority="264" operator="equal">
      <formula>"紫"</formula>
    </cfRule>
    <cfRule type="cellIs" dxfId="245" priority="265" operator="equal">
      <formula>"蓝"</formula>
    </cfRule>
  </conditionalFormatting>
  <conditionalFormatting sqref="N268:O268">
    <cfRule type="cellIs" dxfId="244" priority="266" operator="equal">
      <formula>"红"</formula>
    </cfRule>
    <cfRule type="cellIs" dxfId="243" priority="267" operator="equal">
      <formula>"橙"</formula>
    </cfRule>
    <cfRule type="cellIs" dxfId="242" priority="268" operator="equal">
      <formula>"紫"</formula>
    </cfRule>
    <cfRule type="cellIs" dxfId="241" priority="269" operator="equal">
      <formula>"蓝"</formula>
    </cfRule>
  </conditionalFormatting>
  <conditionalFormatting sqref="N266:O267 N269:O269">
    <cfRule type="cellIs" dxfId="240" priority="270" operator="equal">
      <formula>"红"</formula>
    </cfRule>
    <cfRule type="cellIs" dxfId="239" priority="271" operator="equal">
      <formula>"橙"</formula>
    </cfRule>
    <cfRule type="cellIs" dxfId="238" priority="272" operator="equal">
      <formula>"紫"</formula>
    </cfRule>
    <cfRule type="cellIs" dxfId="237" priority="273" operator="equal">
      <formula>"蓝"</formula>
    </cfRule>
  </conditionalFormatting>
  <conditionalFormatting sqref="N275:O275">
    <cfRule type="cellIs" dxfId="236" priority="246" operator="equal">
      <formula>"红"</formula>
    </cfRule>
    <cfRule type="cellIs" dxfId="235" priority="247" operator="equal">
      <formula>"橙"</formula>
    </cfRule>
    <cfRule type="cellIs" dxfId="234" priority="248" operator="equal">
      <formula>"紫"</formula>
    </cfRule>
    <cfRule type="cellIs" dxfId="233" priority="249" operator="equal">
      <formula>"蓝"</formula>
    </cfRule>
  </conditionalFormatting>
  <conditionalFormatting sqref="N273:O273">
    <cfRule type="cellIs" dxfId="232" priority="250" operator="equal">
      <formula>"红"</formula>
    </cfRule>
    <cfRule type="cellIs" dxfId="231" priority="251" operator="equal">
      <formula>"橙"</formula>
    </cfRule>
    <cfRule type="cellIs" dxfId="230" priority="252" operator="equal">
      <formula>"紫"</formula>
    </cfRule>
    <cfRule type="cellIs" dxfId="229" priority="253" operator="equal">
      <formula>"蓝"</formula>
    </cfRule>
  </conditionalFormatting>
  <conditionalFormatting sqref="N271:O272 N274:O274">
    <cfRule type="cellIs" dxfId="228" priority="254" operator="equal">
      <formula>"红"</formula>
    </cfRule>
    <cfRule type="cellIs" dxfId="227" priority="255" operator="equal">
      <formula>"橙"</formula>
    </cfRule>
    <cfRule type="cellIs" dxfId="226" priority="256" operator="equal">
      <formula>"紫"</formula>
    </cfRule>
    <cfRule type="cellIs" dxfId="225" priority="257" operator="equal">
      <formula>"蓝"</formula>
    </cfRule>
  </conditionalFormatting>
  <conditionalFormatting sqref="N289:O289">
    <cfRule type="cellIs" dxfId="224" priority="230" operator="equal">
      <formula>"红"</formula>
    </cfRule>
    <cfRule type="cellIs" dxfId="223" priority="231" operator="equal">
      <formula>"橙"</formula>
    </cfRule>
    <cfRule type="cellIs" dxfId="222" priority="232" operator="equal">
      <formula>"紫"</formula>
    </cfRule>
    <cfRule type="cellIs" dxfId="221" priority="233" operator="equal">
      <formula>"蓝"</formula>
    </cfRule>
  </conditionalFormatting>
  <conditionalFormatting sqref="N287:O287">
    <cfRule type="cellIs" dxfId="220" priority="234" operator="equal">
      <formula>"红"</formula>
    </cfRule>
    <cfRule type="cellIs" dxfId="219" priority="235" operator="equal">
      <formula>"橙"</formula>
    </cfRule>
    <cfRule type="cellIs" dxfId="218" priority="236" operator="equal">
      <formula>"紫"</formula>
    </cfRule>
    <cfRule type="cellIs" dxfId="217" priority="237" operator="equal">
      <formula>"蓝"</formula>
    </cfRule>
  </conditionalFormatting>
  <conditionalFormatting sqref="N285:O286 N288:O288">
    <cfRule type="cellIs" dxfId="216" priority="238" operator="equal">
      <formula>"红"</formula>
    </cfRule>
    <cfRule type="cellIs" dxfId="215" priority="239" operator="equal">
      <formula>"橙"</formula>
    </cfRule>
    <cfRule type="cellIs" dxfId="214" priority="240" operator="equal">
      <formula>"紫"</formula>
    </cfRule>
    <cfRule type="cellIs" dxfId="213" priority="241" operator="equal">
      <formula>"蓝"</formula>
    </cfRule>
  </conditionalFormatting>
  <conditionalFormatting sqref="N297:O297">
    <cfRule type="cellIs" dxfId="212" priority="214" operator="equal">
      <formula>"红"</formula>
    </cfRule>
    <cfRule type="cellIs" dxfId="211" priority="215" operator="equal">
      <formula>"橙"</formula>
    </cfRule>
    <cfRule type="cellIs" dxfId="210" priority="216" operator="equal">
      <formula>"紫"</formula>
    </cfRule>
    <cfRule type="cellIs" dxfId="209" priority="217" operator="equal">
      <formula>"蓝"</formula>
    </cfRule>
  </conditionalFormatting>
  <conditionalFormatting sqref="N295:O295">
    <cfRule type="cellIs" dxfId="208" priority="218" operator="equal">
      <formula>"红"</formula>
    </cfRule>
    <cfRule type="cellIs" dxfId="207" priority="219" operator="equal">
      <formula>"橙"</formula>
    </cfRule>
    <cfRule type="cellIs" dxfId="206" priority="220" operator="equal">
      <formula>"紫"</formula>
    </cfRule>
    <cfRule type="cellIs" dxfId="205" priority="221" operator="equal">
      <formula>"蓝"</formula>
    </cfRule>
  </conditionalFormatting>
  <conditionalFormatting sqref="N293:O294 N296:O296">
    <cfRule type="cellIs" dxfId="204" priority="222" operator="equal">
      <formula>"红"</formula>
    </cfRule>
    <cfRule type="cellIs" dxfId="203" priority="223" operator="equal">
      <formula>"橙"</formula>
    </cfRule>
    <cfRule type="cellIs" dxfId="202" priority="224" operator="equal">
      <formula>"紫"</formula>
    </cfRule>
    <cfRule type="cellIs" dxfId="201" priority="225" operator="equal">
      <formula>"蓝"</formula>
    </cfRule>
  </conditionalFormatting>
  <conditionalFormatting sqref="N300:O300">
    <cfRule type="cellIs" dxfId="200" priority="210" operator="equal">
      <formula>"红"</formula>
    </cfRule>
    <cfRule type="cellIs" dxfId="199" priority="211" operator="equal">
      <formula>"橙"</formula>
    </cfRule>
    <cfRule type="cellIs" dxfId="198" priority="212" operator="equal">
      <formula>"紫"</formula>
    </cfRule>
    <cfRule type="cellIs" dxfId="197" priority="213" operator="equal">
      <formula>"蓝"</formula>
    </cfRule>
  </conditionalFormatting>
  <conditionalFormatting sqref="N313:O313">
    <cfRule type="cellIs" dxfId="196" priority="206" operator="equal">
      <formula>"红"</formula>
    </cfRule>
    <cfRule type="cellIs" dxfId="195" priority="207" operator="equal">
      <formula>"橙"</formula>
    </cfRule>
    <cfRule type="cellIs" dxfId="194" priority="208" operator="equal">
      <formula>"紫"</formula>
    </cfRule>
    <cfRule type="cellIs" dxfId="193" priority="209" operator="equal">
      <formula>"蓝"</formula>
    </cfRule>
  </conditionalFormatting>
  <conditionalFormatting sqref="N323:O323">
    <cfRule type="cellIs" dxfId="192" priority="202" operator="equal">
      <formula>"红"</formula>
    </cfRule>
    <cfRule type="cellIs" dxfId="191" priority="203" operator="equal">
      <formula>"橙"</formula>
    </cfRule>
    <cfRule type="cellIs" dxfId="190" priority="204" operator="equal">
      <formula>"紫"</formula>
    </cfRule>
    <cfRule type="cellIs" dxfId="189" priority="205" operator="equal">
      <formula>"蓝"</formula>
    </cfRule>
  </conditionalFormatting>
  <conditionalFormatting sqref="N343:O343">
    <cfRule type="cellIs" dxfId="188" priority="198" operator="equal">
      <formula>"红"</formula>
    </cfRule>
    <cfRule type="cellIs" dxfId="187" priority="199" operator="equal">
      <formula>"橙"</formula>
    </cfRule>
    <cfRule type="cellIs" dxfId="186" priority="200" operator="equal">
      <formula>"紫"</formula>
    </cfRule>
    <cfRule type="cellIs" dxfId="185" priority="201" operator="equal">
      <formula>"蓝"</formula>
    </cfRule>
  </conditionalFormatting>
  <conditionalFormatting sqref="N372:O372">
    <cfRule type="cellIs" dxfId="184" priority="194" operator="equal">
      <formula>"红"</formula>
    </cfRule>
    <cfRule type="cellIs" dxfId="183" priority="195" operator="equal">
      <formula>"橙"</formula>
    </cfRule>
    <cfRule type="cellIs" dxfId="182" priority="196" operator="equal">
      <formula>"紫"</formula>
    </cfRule>
    <cfRule type="cellIs" dxfId="181" priority="197" operator="equal">
      <formula>"蓝"</formula>
    </cfRule>
  </conditionalFormatting>
  <conditionalFormatting sqref="N381:O381">
    <cfRule type="cellIs" dxfId="180" priority="190" operator="equal">
      <formula>"红"</formula>
    </cfRule>
    <cfRule type="cellIs" dxfId="179" priority="191" operator="equal">
      <formula>"橙"</formula>
    </cfRule>
    <cfRule type="cellIs" dxfId="178" priority="192" operator="equal">
      <formula>"紫"</formula>
    </cfRule>
    <cfRule type="cellIs" dxfId="177" priority="193" operator="equal">
      <formula>"蓝"</formula>
    </cfRule>
  </conditionalFormatting>
  <conditionalFormatting sqref="N387:O387">
    <cfRule type="cellIs" dxfId="176" priority="186" operator="equal">
      <formula>"红"</formula>
    </cfRule>
    <cfRule type="cellIs" dxfId="175" priority="187" operator="equal">
      <formula>"橙"</formula>
    </cfRule>
    <cfRule type="cellIs" dxfId="174" priority="188" operator="equal">
      <formula>"紫"</formula>
    </cfRule>
    <cfRule type="cellIs" dxfId="173" priority="189" operator="equal">
      <formula>"蓝"</formula>
    </cfRule>
  </conditionalFormatting>
  <conditionalFormatting sqref="N392:O392">
    <cfRule type="cellIs" dxfId="172" priority="182" operator="equal">
      <formula>"红"</formula>
    </cfRule>
    <cfRule type="cellIs" dxfId="171" priority="183" operator="equal">
      <formula>"橙"</formula>
    </cfRule>
    <cfRule type="cellIs" dxfId="170" priority="184" operator="equal">
      <formula>"紫"</formula>
    </cfRule>
    <cfRule type="cellIs" dxfId="169" priority="185" operator="equal">
      <formula>"蓝"</formula>
    </cfRule>
  </conditionalFormatting>
  <conditionalFormatting sqref="N408:O408">
    <cfRule type="cellIs" dxfId="168" priority="178" operator="equal">
      <formula>"红"</formula>
    </cfRule>
    <cfRule type="cellIs" dxfId="167" priority="179" operator="equal">
      <formula>"橙"</formula>
    </cfRule>
    <cfRule type="cellIs" dxfId="166" priority="180" operator="equal">
      <formula>"紫"</formula>
    </cfRule>
    <cfRule type="cellIs" dxfId="165" priority="181" operator="equal">
      <formula>"蓝"</formula>
    </cfRule>
  </conditionalFormatting>
  <conditionalFormatting sqref="N413:O413">
    <cfRule type="cellIs" dxfId="164" priority="174" operator="equal">
      <formula>"红"</formula>
    </cfRule>
    <cfRule type="cellIs" dxfId="163" priority="175" operator="equal">
      <formula>"橙"</formula>
    </cfRule>
    <cfRule type="cellIs" dxfId="162" priority="176" operator="equal">
      <formula>"紫"</formula>
    </cfRule>
    <cfRule type="cellIs" dxfId="161" priority="177" operator="equal">
      <formula>"蓝"</formula>
    </cfRule>
  </conditionalFormatting>
  <conditionalFormatting sqref="N422:O422">
    <cfRule type="cellIs" dxfId="160" priority="170" operator="equal">
      <formula>"红"</formula>
    </cfRule>
    <cfRule type="cellIs" dxfId="159" priority="171" operator="equal">
      <formula>"橙"</formula>
    </cfRule>
    <cfRule type="cellIs" dxfId="158" priority="172" operator="equal">
      <formula>"紫"</formula>
    </cfRule>
    <cfRule type="cellIs" dxfId="157" priority="173" operator="equal">
      <formula>"蓝"</formula>
    </cfRule>
  </conditionalFormatting>
  <conditionalFormatting sqref="N425:O425">
    <cfRule type="cellIs" dxfId="156" priority="166" operator="equal">
      <formula>"红"</formula>
    </cfRule>
    <cfRule type="cellIs" dxfId="155" priority="167" operator="equal">
      <formula>"橙"</formula>
    </cfRule>
    <cfRule type="cellIs" dxfId="154" priority="168" operator="equal">
      <formula>"紫"</formula>
    </cfRule>
    <cfRule type="cellIs" dxfId="153" priority="169" operator="equal">
      <formula>"蓝"</formula>
    </cfRule>
  </conditionalFormatting>
  <conditionalFormatting sqref="N435:O435">
    <cfRule type="cellIs" dxfId="152" priority="162" operator="equal">
      <formula>"红"</formula>
    </cfRule>
    <cfRule type="cellIs" dxfId="151" priority="163" operator="equal">
      <formula>"橙"</formula>
    </cfRule>
    <cfRule type="cellIs" dxfId="150" priority="164" operator="equal">
      <formula>"紫"</formula>
    </cfRule>
    <cfRule type="cellIs" dxfId="149" priority="165" operator="equal">
      <formula>"蓝"</formula>
    </cfRule>
  </conditionalFormatting>
  <conditionalFormatting sqref="N119:O119">
    <cfRule type="cellIs" dxfId="148" priority="142" operator="equal">
      <formula>"红"</formula>
    </cfRule>
    <cfRule type="cellIs" dxfId="147" priority="143" operator="equal">
      <formula>"橙"</formula>
    </cfRule>
    <cfRule type="cellIs" dxfId="146" priority="144" operator="equal">
      <formula>"紫"</formula>
    </cfRule>
    <cfRule type="cellIs" dxfId="145" priority="145" operator="equal">
      <formula>"蓝"</formula>
    </cfRule>
  </conditionalFormatting>
  <conditionalFormatting sqref="N115:O116 N118:O118">
    <cfRule type="cellIs" dxfId="144" priority="150" operator="equal">
      <formula>"红"</formula>
    </cfRule>
    <cfRule type="cellIs" dxfId="143" priority="151" operator="equal">
      <formula>"橙"</formula>
    </cfRule>
    <cfRule type="cellIs" dxfId="142" priority="152" operator="equal">
      <formula>"紫"</formula>
    </cfRule>
    <cfRule type="cellIs" dxfId="141" priority="153" operator="equal">
      <formula>"蓝"</formula>
    </cfRule>
  </conditionalFormatting>
  <conditionalFormatting sqref="N117:O117">
    <cfRule type="cellIs" dxfId="140" priority="146" operator="equal">
      <formula>"红"</formula>
    </cfRule>
    <cfRule type="cellIs" dxfId="139" priority="147" operator="equal">
      <formula>"橙"</formula>
    </cfRule>
    <cfRule type="cellIs" dxfId="138" priority="148" operator="equal">
      <formula>"紫"</formula>
    </cfRule>
    <cfRule type="cellIs" dxfId="137" priority="149" operator="equal">
      <formula>"蓝"</formula>
    </cfRule>
  </conditionalFormatting>
  <conditionalFormatting sqref="A175:B175">
    <cfRule type="duplicateValues" dxfId="136" priority="141"/>
  </conditionalFormatting>
  <conditionalFormatting sqref="N175:O175">
    <cfRule type="cellIs" dxfId="135" priority="137" operator="equal">
      <formula>"红"</formula>
    </cfRule>
    <cfRule type="cellIs" dxfId="134" priority="138" operator="equal">
      <formula>"橙"</formula>
    </cfRule>
    <cfRule type="cellIs" dxfId="133" priority="139" operator="equal">
      <formula>"紫"</formula>
    </cfRule>
    <cfRule type="cellIs" dxfId="132" priority="140" operator="equal">
      <formula>"蓝"</formula>
    </cfRule>
  </conditionalFormatting>
  <conditionalFormatting sqref="N194:O194">
    <cfRule type="cellIs" dxfId="131" priority="133" operator="equal">
      <formula>"红"</formula>
    </cfRule>
    <cfRule type="cellIs" dxfId="130" priority="134" operator="equal">
      <formula>"橙"</formula>
    </cfRule>
    <cfRule type="cellIs" dxfId="129" priority="135" operator="equal">
      <formula>"紫"</formula>
    </cfRule>
    <cfRule type="cellIs" dxfId="128" priority="136" operator="equal">
      <formula>"蓝"</formula>
    </cfRule>
  </conditionalFormatting>
  <conditionalFormatting sqref="A340:B340">
    <cfRule type="duplicateValues" dxfId="127" priority="132"/>
  </conditionalFormatting>
  <conditionalFormatting sqref="N340:O340">
    <cfRule type="cellIs" dxfId="126" priority="128" operator="equal">
      <formula>"红"</formula>
    </cfRule>
    <cfRule type="cellIs" dxfId="125" priority="129" operator="equal">
      <formula>"橙"</formula>
    </cfRule>
    <cfRule type="cellIs" dxfId="124" priority="130" operator="equal">
      <formula>"紫"</formula>
    </cfRule>
    <cfRule type="cellIs" dxfId="123" priority="131" operator="equal">
      <formula>"蓝"</formula>
    </cfRule>
  </conditionalFormatting>
  <conditionalFormatting sqref="O581">
    <cfRule type="cellIs" dxfId="122" priority="119" operator="equal">
      <formula>"红"</formula>
    </cfRule>
    <cfRule type="cellIs" dxfId="121" priority="120" operator="equal">
      <formula>"橙"</formula>
    </cfRule>
    <cfRule type="cellIs" dxfId="120" priority="121" operator="equal">
      <formula>"紫"</formula>
    </cfRule>
    <cfRule type="cellIs" dxfId="119" priority="122" operator="equal">
      <formula>"蓝"</formula>
    </cfRule>
  </conditionalFormatting>
  <conditionalFormatting sqref="A581:B581 B582:B584">
    <cfRule type="duplicateValues" dxfId="118" priority="118"/>
  </conditionalFormatting>
  <conditionalFormatting sqref="A168:B168">
    <cfRule type="duplicateValues" dxfId="117" priority="117"/>
  </conditionalFormatting>
  <conditionalFormatting sqref="N168:O168">
    <cfRule type="cellIs" dxfId="116" priority="113" operator="equal">
      <formula>"红"</formula>
    </cfRule>
    <cfRule type="cellIs" dxfId="115" priority="114" operator="equal">
      <formula>"橙"</formula>
    </cfRule>
    <cfRule type="cellIs" dxfId="114" priority="115" operator="equal">
      <formula>"紫"</formula>
    </cfRule>
    <cfRule type="cellIs" dxfId="113" priority="116" operator="equal">
      <formula>"蓝"</formula>
    </cfRule>
  </conditionalFormatting>
  <conditionalFormatting sqref="N527:O527">
    <cfRule type="cellIs" dxfId="112" priority="108" operator="equal">
      <formula>"红"</formula>
    </cfRule>
    <cfRule type="cellIs" dxfId="111" priority="109" operator="equal">
      <formula>"橙"</formula>
    </cfRule>
    <cfRule type="cellIs" dxfId="110" priority="110" operator="equal">
      <formula>"紫"</formula>
    </cfRule>
    <cfRule type="cellIs" dxfId="109" priority="111" operator="equal">
      <formula>"蓝"</formula>
    </cfRule>
  </conditionalFormatting>
  <conditionalFormatting sqref="A527:B527">
    <cfRule type="duplicateValues" dxfId="108" priority="112"/>
  </conditionalFormatting>
  <conditionalFormatting sqref="N97:O97">
    <cfRule type="cellIs" dxfId="107" priority="103" operator="equal">
      <formula>"红"</formula>
    </cfRule>
    <cfRule type="cellIs" dxfId="106" priority="104" operator="equal">
      <formula>"橙"</formula>
    </cfRule>
    <cfRule type="cellIs" dxfId="105" priority="105" operator="equal">
      <formula>"紫"</formula>
    </cfRule>
    <cfRule type="cellIs" dxfId="104" priority="106" operator="equal">
      <formula>"蓝"</formula>
    </cfRule>
  </conditionalFormatting>
  <conditionalFormatting sqref="A97:B97">
    <cfRule type="duplicateValues" dxfId="103" priority="107"/>
  </conditionalFormatting>
  <conditionalFormatting sqref="A310:B310">
    <cfRule type="duplicateValues" dxfId="102" priority="102"/>
  </conditionalFormatting>
  <conditionalFormatting sqref="N310:O310">
    <cfRule type="cellIs" dxfId="101" priority="98" operator="equal">
      <formula>"红"</formula>
    </cfRule>
    <cfRule type="cellIs" dxfId="100" priority="99" operator="equal">
      <formula>"橙"</formula>
    </cfRule>
    <cfRule type="cellIs" dxfId="99" priority="100" operator="equal">
      <formula>"紫"</formula>
    </cfRule>
    <cfRule type="cellIs" dxfId="98" priority="101" operator="equal">
      <formula>"蓝"</formula>
    </cfRule>
  </conditionalFormatting>
  <conditionalFormatting sqref="N543:O543">
    <cfRule type="cellIs" dxfId="97" priority="94" operator="equal">
      <formula>"红"</formula>
    </cfRule>
    <cfRule type="cellIs" dxfId="96" priority="95" operator="equal">
      <formula>"橙"</formula>
    </cfRule>
    <cfRule type="cellIs" dxfId="95" priority="96" operator="equal">
      <formula>"紫"</formula>
    </cfRule>
    <cfRule type="cellIs" dxfId="94" priority="97" operator="equal">
      <formula>"蓝"</formula>
    </cfRule>
  </conditionalFormatting>
  <conditionalFormatting sqref="N98:O98">
    <cfRule type="cellIs" dxfId="93" priority="89" operator="equal">
      <formula>"红"</formula>
    </cfRule>
    <cfRule type="cellIs" dxfId="92" priority="90" operator="equal">
      <formula>"橙"</formula>
    </cfRule>
    <cfRule type="cellIs" dxfId="91" priority="91" operator="equal">
      <formula>"紫"</formula>
    </cfRule>
    <cfRule type="cellIs" dxfId="90" priority="92" operator="equal">
      <formula>"蓝"</formula>
    </cfRule>
  </conditionalFormatting>
  <conditionalFormatting sqref="A98:B98">
    <cfRule type="duplicateValues" dxfId="89" priority="93"/>
  </conditionalFormatting>
  <conditionalFormatting sqref="O582">
    <cfRule type="cellIs" dxfId="88" priority="85" operator="equal">
      <formula>"红"</formula>
    </cfRule>
    <cfRule type="cellIs" dxfId="87" priority="86" operator="equal">
      <formula>"橙"</formula>
    </cfRule>
    <cfRule type="cellIs" dxfId="86" priority="87" operator="equal">
      <formula>"紫"</formula>
    </cfRule>
    <cfRule type="cellIs" dxfId="85" priority="88" operator="equal">
      <formula>"蓝"</formula>
    </cfRule>
  </conditionalFormatting>
  <conditionalFormatting sqref="O583">
    <cfRule type="cellIs" dxfId="84" priority="81" operator="equal">
      <formula>"红"</formula>
    </cfRule>
    <cfRule type="cellIs" dxfId="83" priority="82" operator="equal">
      <formula>"橙"</formula>
    </cfRule>
    <cfRule type="cellIs" dxfId="82" priority="83" operator="equal">
      <formula>"紫"</formula>
    </cfRule>
    <cfRule type="cellIs" dxfId="81" priority="84" operator="equal">
      <formula>"蓝"</formula>
    </cfRule>
  </conditionalFormatting>
  <conditionalFormatting sqref="O584">
    <cfRule type="cellIs" dxfId="80" priority="77" operator="equal">
      <formula>"红"</formula>
    </cfRule>
    <cfRule type="cellIs" dxfId="79" priority="78" operator="equal">
      <formula>"橙"</formula>
    </cfRule>
    <cfRule type="cellIs" dxfId="78" priority="79" operator="equal">
      <formula>"紫"</formula>
    </cfRule>
    <cfRule type="cellIs" dxfId="77" priority="80" operator="equal">
      <formula>"蓝"</formula>
    </cfRule>
  </conditionalFormatting>
  <conditionalFormatting sqref="A585:A586">
    <cfRule type="duplicateValues" dxfId="76" priority="76"/>
  </conditionalFormatting>
  <conditionalFormatting sqref="B585:B586">
    <cfRule type="duplicateValues" dxfId="75" priority="75"/>
  </conditionalFormatting>
  <conditionalFormatting sqref="O585:O586">
    <cfRule type="cellIs" dxfId="74" priority="71" operator="equal">
      <formula>"红"</formula>
    </cfRule>
    <cfRule type="cellIs" dxfId="73" priority="72" operator="equal">
      <formula>"橙"</formula>
    </cfRule>
    <cfRule type="cellIs" dxfId="72" priority="73" operator="equal">
      <formula>"紫"</formula>
    </cfRule>
    <cfRule type="cellIs" dxfId="71" priority="74" operator="equal">
      <formula>"蓝"</formula>
    </cfRule>
  </conditionalFormatting>
  <conditionalFormatting sqref="A188:B188">
    <cfRule type="duplicateValues" dxfId="70" priority="70"/>
  </conditionalFormatting>
  <conditionalFormatting sqref="N188:O188">
    <cfRule type="cellIs" dxfId="69" priority="66" operator="equal">
      <formula>"红"</formula>
    </cfRule>
    <cfRule type="cellIs" dxfId="68" priority="67" operator="equal">
      <formula>"橙"</formula>
    </cfRule>
    <cfRule type="cellIs" dxfId="67" priority="68" operator="equal">
      <formula>"紫"</formula>
    </cfRule>
    <cfRule type="cellIs" dxfId="66" priority="69" operator="equal">
      <formula>"蓝"</formula>
    </cfRule>
  </conditionalFormatting>
  <conditionalFormatting sqref="A479:B479">
    <cfRule type="duplicateValues" dxfId="65" priority="61"/>
  </conditionalFormatting>
  <conditionalFormatting sqref="N479:O479">
    <cfRule type="cellIs" dxfId="64" priority="62" operator="equal">
      <formula>"红"</formula>
    </cfRule>
    <cfRule type="cellIs" dxfId="63" priority="63" operator="equal">
      <formula>"橙"</formula>
    </cfRule>
    <cfRule type="cellIs" dxfId="62" priority="64" operator="equal">
      <formula>"紫"</formula>
    </cfRule>
    <cfRule type="cellIs" dxfId="61" priority="65" operator="equal">
      <formula>"蓝"</formula>
    </cfRule>
  </conditionalFormatting>
  <conditionalFormatting sqref="A587">
    <cfRule type="duplicateValues" dxfId="60" priority="60"/>
  </conditionalFormatting>
  <conditionalFormatting sqref="B587">
    <cfRule type="duplicateValues" dxfId="59" priority="59"/>
  </conditionalFormatting>
  <conditionalFormatting sqref="O587">
    <cfRule type="cellIs" dxfId="58" priority="55" operator="equal">
      <formula>"红"</formula>
    </cfRule>
    <cfRule type="cellIs" dxfId="57" priority="56" operator="equal">
      <formula>"橙"</formula>
    </cfRule>
    <cfRule type="cellIs" dxfId="56" priority="57" operator="equal">
      <formula>"紫"</formula>
    </cfRule>
    <cfRule type="cellIs" dxfId="55" priority="58" operator="equal">
      <formula>"蓝"</formula>
    </cfRule>
  </conditionalFormatting>
  <conditionalFormatting sqref="N61:O61">
    <cfRule type="cellIs" dxfId="54" priority="50" operator="equal">
      <formula>"红"</formula>
    </cfRule>
    <cfRule type="cellIs" dxfId="53" priority="51" operator="equal">
      <formula>"橙"</formula>
    </cfRule>
    <cfRule type="cellIs" dxfId="52" priority="52" operator="equal">
      <formula>"紫"</formula>
    </cfRule>
    <cfRule type="cellIs" dxfId="51" priority="53" operator="equal">
      <formula>"蓝"</formula>
    </cfRule>
  </conditionalFormatting>
  <conditionalFormatting sqref="A61:B61">
    <cfRule type="duplicateValues" dxfId="50" priority="54"/>
  </conditionalFormatting>
  <conditionalFormatting sqref="N62:O62">
    <cfRule type="cellIs" dxfId="49" priority="45" operator="equal">
      <formula>"红"</formula>
    </cfRule>
    <cfRule type="cellIs" dxfId="48" priority="46" operator="equal">
      <formula>"橙"</formula>
    </cfRule>
    <cfRule type="cellIs" dxfId="47" priority="47" operator="equal">
      <formula>"紫"</formula>
    </cfRule>
    <cfRule type="cellIs" dxfId="46" priority="48" operator="equal">
      <formula>"蓝"</formula>
    </cfRule>
  </conditionalFormatting>
  <conditionalFormatting sqref="A62:B62">
    <cfRule type="duplicateValues" dxfId="45" priority="49"/>
  </conditionalFormatting>
  <conditionalFormatting sqref="A403:B403">
    <cfRule type="duplicateValues" dxfId="44" priority="40"/>
  </conditionalFormatting>
  <conditionalFormatting sqref="N403:O403">
    <cfRule type="cellIs" dxfId="43" priority="41" operator="equal">
      <formula>"红"</formula>
    </cfRule>
    <cfRule type="cellIs" dxfId="42" priority="42" operator="equal">
      <formula>"橙"</formula>
    </cfRule>
    <cfRule type="cellIs" dxfId="41" priority="43" operator="equal">
      <formula>"紫"</formula>
    </cfRule>
    <cfRule type="cellIs" dxfId="40" priority="44" operator="equal">
      <formula>"蓝"</formula>
    </cfRule>
  </conditionalFormatting>
  <conditionalFormatting sqref="A544:B544">
    <cfRule type="duplicateValues" dxfId="39" priority="39"/>
  </conditionalFormatting>
  <conditionalFormatting sqref="N544:O544">
    <cfRule type="cellIs" dxfId="38" priority="35" operator="equal">
      <formula>"红"</formula>
    </cfRule>
    <cfRule type="cellIs" dxfId="37" priority="36" operator="equal">
      <formula>"橙"</formula>
    </cfRule>
    <cfRule type="cellIs" dxfId="36" priority="37" operator="equal">
      <formula>"紫"</formula>
    </cfRule>
    <cfRule type="cellIs" dxfId="35" priority="38" operator="equal">
      <formula>"蓝"</formula>
    </cfRule>
  </conditionalFormatting>
  <conditionalFormatting sqref="A545:B545">
    <cfRule type="duplicateValues" dxfId="34" priority="34"/>
  </conditionalFormatting>
  <conditionalFormatting sqref="N545:O545">
    <cfRule type="cellIs" dxfId="33" priority="30" operator="equal">
      <formula>"红"</formula>
    </cfRule>
    <cfRule type="cellIs" dxfId="32" priority="31" operator="equal">
      <formula>"橙"</formula>
    </cfRule>
    <cfRule type="cellIs" dxfId="31" priority="32" operator="equal">
      <formula>"紫"</formula>
    </cfRule>
    <cfRule type="cellIs" dxfId="30" priority="33" operator="equal">
      <formula>"蓝"</formula>
    </cfRule>
  </conditionalFormatting>
  <conditionalFormatting sqref="A588">
    <cfRule type="duplicateValues" dxfId="29" priority="29"/>
  </conditionalFormatting>
  <conditionalFormatting sqref="B588">
    <cfRule type="duplicateValues" dxfId="28" priority="28"/>
  </conditionalFormatting>
  <conditionalFormatting sqref="O588">
    <cfRule type="cellIs" dxfId="27" priority="24" operator="equal">
      <formula>"红"</formula>
    </cfRule>
    <cfRule type="cellIs" dxfId="26" priority="25" operator="equal">
      <formula>"橙"</formula>
    </cfRule>
    <cfRule type="cellIs" dxfId="25" priority="26" operator="equal">
      <formula>"紫"</formula>
    </cfRule>
    <cfRule type="cellIs" dxfId="24" priority="27" operator="equal">
      <formula>"蓝"</formula>
    </cfRule>
  </conditionalFormatting>
  <conditionalFormatting sqref="A241:B241">
    <cfRule type="duplicateValues" dxfId="23" priority="23"/>
  </conditionalFormatting>
  <conditionalFormatting sqref="N241:O241">
    <cfRule type="cellIs" dxfId="22" priority="19" operator="equal">
      <formula>"红"</formula>
    </cfRule>
    <cfRule type="cellIs" dxfId="21" priority="20" operator="equal">
      <formula>"橙"</formula>
    </cfRule>
    <cfRule type="cellIs" dxfId="20" priority="21" operator="equal">
      <formula>"紫"</formula>
    </cfRule>
    <cfRule type="cellIs" dxfId="19" priority="22" operator="equal">
      <formula>"蓝"</formula>
    </cfRule>
  </conditionalFormatting>
  <conditionalFormatting sqref="C241">
    <cfRule type="duplicateValues" dxfId="18" priority="18"/>
  </conditionalFormatting>
  <conditionalFormatting sqref="A571:B577">
    <cfRule type="duplicateValues" dxfId="17" priority="1622"/>
  </conditionalFormatting>
  <conditionalFormatting sqref="N575:O575">
    <cfRule type="cellIs" dxfId="16" priority="14" operator="equal">
      <formula>"红"</formula>
    </cfRule>
    <cfRule type="cellIs" dxfId="15" priority="15" operator="equal">
      <formula>"橙"</formula>
    </cfRule>
    <cfRule type="cellIs" dxfId="14" priority="16" operator="equal">
      <formula>"紫"</formula>
    </cfRule>
    <cfRule type="cellIs" dxfId="13" priority="17" operator="equal">
      <formula>"蓝"</formula>
    </cfRule>
  </conditionalFormatting>
  <conditionalFormatting sqref="N576:O576">
    <cfRule type="cellIs" dxfId="12" priority="10" operator="equal">
      <formula>"红"</formula>
    </cfRule>
    <cfRule type="cellIs" dxfId="11" priority="11" operator="equal">
      <formula>"橙"</formula>
    </cfRule>
    <cfRule type="cellIs" dxfId="10" priority="12" operator="equal">
      <formula>"紫"</formula>
    </cfRule>
    <cfRule type="cellIs" dxfId="9" priority="13" operator="equal">
      <formula>"蓝"</formula>
    </cfRule>
  </conditionalFormatting>
  <conditionalFormatting sqref="A242:B242">
    <cfRule type="duplicateValues" dxfId="8" priority="9"/>
  </conditionalFormatting>
  <conditionalFormatting sqref="N242:O242">
    <cfRule type="cellIs" dxfId="7" priority="5" operator="equal">
      <formula>"红"</formula>
    </cfRule>
    <cfRule type="cellIs" dxfId="6" priority="6" operator="equal">
      <formula>"橙"</formula>
    </cfRule>
    <cfRule type="cellIs" dxfId="5" priority="7" operator="equal">
      <formula>"紫"</formula>
    </cfRule>
    <cfRule type="cellIs" dxfId="4" priority="8" operator="equal">
      <formula>"蓝"</formula>
    </cfRule>
  </conditionalFormatting>
  <conditionalFormatting sqref="N577:O577">
    <cfRule type="cellIs" dxfId="3" priority="1" operator="equal">
      <formula>"红"</formula>
    </cfRule>
    <cfRule type="cellIs" dxfId="2" priority="2" operator="equal">
      <formula>"橙"</formula>
    </cfRule>
    <cfRule type="cellIs" dxfId="1" priority="3" operator="equal">
      <formula>"紫"</formula>
    </cfRule>
    <cfRule type="cellIs" dxfId="0" priority="4" operator="equal">
      <formula>"蓝"</formula>
    </cfRule>
  </conditionalFormatting>
  <dataValidations count="3">
    <dataValidation type="list" allowBlank="1" showInputMessage="1" showErrorMessage="1" sqref="L95 H95:J95 L108 M639:M642 M591:M593 M595:M609 M611:M635 H704:J710 H108:J108 L110:L111 H110:J111 L113 H113:J113 L139 H139:J139 H141:J142 L141:L142 L144 H144:J144 H146:J147 L146:L147 L149 H149:J149 L151:L163 H151:J163 L165:L166 H165:J166 L168:L170 H168:J170 L172:L173 H172:J173 H175:J184 L175:L184 L186 H186:J186 H188:J190 L188:L190 L192 H192:J192 H194:J199 L194:L199 L201 H201:J201 L206:L211 H206:J211 H203:J204 L203:L204 H213:J214 L213:L214 L216 H216:J216 L223:L227 H223:J227 H221:J221 H218:J219 L218:L219 L221 H229:J229 L229 L231:L232 H231:J232 H234:J234 L234 L236:L237 H236:J237 H239:J239 L239 H256:J256 L256 H258:J262 L258:L262 H264:J264 L264 H266:J267 L266:L267 H269:J269 L269 H271:J272 L271:L272 H274:J274 L274 H276:J286 L276:L286 H288:J288 L288 H290:J294 L290:L294 H296:J296 L296 L298:L299 H298:J299 L314:L322 H314:J322 H118:J118 L120:L137 H120:J137 L115:L116 H115:J116 L118 H301:J312 L301:L312 L97:L106 H97:J106 M711:M751 I711:J751 L704:L751 L32:L93 H32:J93 I324:I565 L241:L254 H241:J254 H324:H642 J324:J642 I567:I642 L324:L642" xr:uid="{00000000-0002-0000-0000-000000000000}">
      <formula1>"0,1"</formula1>
    </dataValidation>
    <dataValidation type="list" allowBlank="1" showInputMessage="1" showErrorMessage="1" sqref="H711:J751" xr:uid="{00000000-0002-0000-0000-000001000000}">
      <formula1>"1,2"</formula1>
    </dataValidation>
    <dataValidation type="list" allowBlank="1" showInputMessage="1" showErrorMessage="1" sqref="I566" xr:uid="{1E3C4C91-6AC9-4326-A1AC-DE187FD576C6}">
      <formula1>"0,1,2,3,4"</formula1>
    </dataValidation>
  </dataValidations>
  <pageMargins left="0.7" right="0.7" top="0.75" bottom="0.75" header="0.3" footer="0.3"/>
  <pageSetup paperSize="9" orientation="portrait" horizontalDpi="2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Sheet5!$G$2:$G$3</xm:f>
          </x14:formula1>
          <xm:sqref>M704:M710 M594 M610 M636:M638 M6:M93 M301:M312 M108 M110:M111 M113 M139 M141:M142 M144 M146:M147 M149 M151:M163 M165:M166 M168:M170 M172:M173 M175:M184 M186 M188:M190 M192 M194:M199 M201 M206:M211 M203:M204 M213:M214 M216 M223:M227 M221 M218:M219 M229 M231:M232 M234 M236:M237 M239 M324:M590 M256 M258:M262 M264 M266:M267 M269 M271:M272 M274 M276:M286 M288 M290:M294 M296 M298:M299 M95:M106 M314:M322 M118 M120:M137 M115:M116 M241:M254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4"/>
  <sheetViews>
    <sheetView workbookViewId="0">
      <selection activeCell="G1" sqref="G1:G1048576"/>
    </sheetView>
  </sheetViews>
  <sheetFormatPr defaultColWidth="9" defaultRowHeight="13.5" x14ac:dyDescent="0.15"/>
  <cols>
    <col min="1" max="3" width="9" style="1"/>
    <col min="5" max="5" width="14.25" customWidth="1"/>
    <col min="7" max="7" width="9" hidden="1" customWidth="1"/>
  </cols>
  <sheetData>
    <row r="1" spans="1:7" x14ac:dyDescent="0.15">
      <c r="A1" s="1" t="s">
        <v>0</v>
      </c>
    </row>
    <row r="2" spans="1:7" x14ac:dyDescent="0.15">
      <c r="A2" s="1">
        <v>1000</v>
      </c>
      <c r="B2" s="1">
        <v>1</v>
      </c>
      <c r="C2" s="1" t="s">
        <v>576</v>
      </c>
      <c r="D2" s="1" t="s">
        <v>577</v>
      </c>
      <c r="E2" t="str">
        <f>C2&amp;B2&amp;D2&amp;A2</f>
        <v>skill1_1000</v>
      </c>
      <c r="G2" t="b">
        <v>1</v>
      </c>
    </row>
    <row r="3" spans="1:7" x14ac:dyDescent="0.15">
      <c r="A3" s="1">
        <v>1000</v>
      </c>
      <c r="B3" s="1">
        <v>2</v>
      </c>
      <c r="C3" s="1" t="s">
        <v>576</v>
      </c>
      <c r="D3" s="1" t="s">
        <v>577</v>
      </c>
      <c r="E3" t="str">
        <f t="shared" ref="E3:E66" si="0">C3&amp;B3&amp;D3&amp;A3</f>
        <v>skill2_1000</v>
      </c>
      <c r="G3" t="b">
        <v>0</v>
      </c>
    </row>
    <row r="4" spans="1:7" x14ac:dyDescent="0.15">
      <c r="A4" s="1">
        <v>1000</v>
      </c>
      <c r="B4" s="1">
        <v>3</v>
      </c>
      <c r="C4" s="1" t="s">
        <v>576</v>
      </c>
      <c r="D4" s="1" t="s">
        <v>577</v>
      </c>
      <c r="E4" t="str">
        <f t="shared" si="0"/>
        <v>skill3_1000</v>
      </c>
    </row>
    <row r="5" spans="1:7" x14ac:dyDescent="0.15">
      <c r="A5" s="1">
        <v>1001</v>
      </c>
      <c r="B5" s="1">
        <v>1</v>
      </c>
      <c r="C5" s="1" t="s">
        <v>576</v>
      </c>
      <c r="D5" s="1" t="s">
        <v>577</v>
      </c>
      <c r="E5" t="str">
        <f t="shared" si="0"/>
        <v>skill1_1001</v>
      </c>
    </row>
    <row r="6" spans="1:7" x14ac:dyDescent="0.15">
      <c r="A6" s="1">
        <v>1001</v>
      </c>
      <c r="B6" s="1">
        <v>2</v>
      </c>
      <c r="C6" s="1" t="s">
        <v>576</v>
      </c>
      <c r="D6" s="1" t="s">
        <v>577</v>
      </c>
      <c r="E6" t="str">
        <f t="shared" si="0"/>
        <v>skill2_1001</v>
      </c>
    </row>
    <row r="7" spans="1:7" x14ac:dyDescent="0.15">
      <c r="A7" s="1">
        <v>1002</v>
      </c>
      <c r="B7" s="1">
        <v>1</v>
      </c>
      <c r="C7" s="1" t="s">
        <v>576</v>
      </c>
      <c r="D7" s="1" t="s">
        <v>577</v>
      </c>
      <c r="E7" t="str">
        <f t="shared" si="0"/>
        <v>skill1_1002</v>
      </c>
    </row>
    <row r="8" spans="1:7" x14ac:dyDescent="0.15">
      <c r="A8" s="1">
        <v>1002</v>
      </c>
      <c r="B8" s="1">
        <v>2</v>
      </c>
      <c r="C8" s="1" t="s">
        <v>576</v>
      </c>
      <c r="D8" s="1" t="s">
        <v>577</v>
      </c>
      <c r="E8" t="str">
        <f t="shared" si="0"/>
        <v>skill2_1002</v>
      </c>
    </row>
    <row r="9" spans="1:7" x14ac:dyDescent="0.15">
      <c r="A9" s="1">
        <v>1003</v>
      </c>
      <c r="B9" s="1">
        <v>1</v>
      </c>
      <c r="C9" s="1" t="s">
        <v>576</v>
      </c>
      <c r="D9" s="1" t="s">
        <v>577</v>
      </c>
      <c r="E9" t="str">
        <f t="shared" si="0"/>
        <v>skill1_1003</v>
      </c>
    </row>
    <row r="10" spans="1:7" x14ac:dyDescent="0.15">
      <c r="A10" s="1">
        <v>1003</v>
      </c>
      <c r="B10" s="1">
        <v>2</v>
      </c>
      <c r="C10" s="1" t="s">
        <v>576</v>
      </c>
      <c r="D10" s="1" t="s">
        <v>577</v>
      </c>
      <c r="E10" t="str">
        <f t="shared" si="0"/>
        <v>skill2_1003</v>
      </c>
    </row>
    <row r="11" spans="1:7" x14ac:dyDescent="0.15">
      <c r="A11" s="1">
        <v>1004</v>
      </c>
      <c r="B11" s="1">
        <v>1</v>
      </c>
      <c r="C11" s="1" t="s">
        <v>576</v>
      </c>
      <c r="D11" s="1" t="s">
        <v>577</v>
      </c>
      <c r="E11" t="str">
        <f t="shared" si="0"/>
        <v>skill1_1004</v>
      </c>
    </row>
    <row r="12" spans="1:7" x14ac:dyDescent="0.15">
      <c r="A12" s="1">
        <v>1004</v>
      </c>
      <c r="B12" s="1">
        <v>2</v>
      </c>
      <c r="C12" s="1" t="s">
        <v>576</v>
      </c>
      <c r="D12" s="1" t="s">
        <v>577</v>
      </c>
      <c r="E12" t="str">
        <f t="shared" si="0"/>
        <v>skill2_1004</v>
      </c>
    </row>
    <row r="13" spans="1:7" x14ac:dyDescent="0.15">
      <c r="A13" s="1">
        <v>1005</v>
      </c>
      <c r="B13" s="1">
        <v>1</v>
      </c>
      <c r="C13" s="1" t="s">
        <v>576</v>
      </c>
      <c r="D13" s="1" t="s">
        <v>577</v>
      </c>
      <c r="E13" t="str">
        <f t="shared" si="0"/>
        <v>skill1_1005</v>
      </c>
    </row>
    <row r="14" spans="1:7" x14ac:dyDescent="0.15">
      <c r="A14" s="1">
        <v>1005</v>
      </c>
      <c r="B14" s="1">
        <v>2</v>
      </c>
      <c r="C14" s="1" t="s">
        <v>576</v>
      </c>
      <c r="D14" s="1" t="s">
        <v>577</v>
      </c>
      <c r="E14" t="str">
        <f t="shared" si="0"/>
        <v>skill2_1005</v>
      </c>
    </row>
    <row r="15" spans="1:7" x14ac:dyDescent="0.15">
      <c r="A15" s="1">
        <v>1006</v>
      </c>
      <c r="B15" s="1">
        <v>1</v>
      </c>
      <c r="C15" s="1" t="s">
        <v>576</v>
      </c>
      <c r="D15" s="1" t="s">
        <v>577</v>
      </c>
      <c r="E15" t="str">
        <f t="shared" si="0"/>
        <v>skill1_1006</v>
      </c>
    </row>
    <row r="16" spans="1:7" x14ac:dyDescent="0.15">
      <c r="A16" s="1">
        <v>1006</v>
      </c>
      <c r="B16" s="1">
        <v>2</v>
      </c>
      <c r="C16" s="1" t="s">
        <v>576</v>
      </c>
      <c r="D16" s="1" t="s">
        <v>577</v>
      </c>
      <c r="E16" t="str">
        <f t="shared" si="0"/>
        <v>skill2_1006</v>
      </c>
    </row>
    <row r="17" spans="1:5" x14ac:dyDescent="0.15">
      <c r="A17" s="1">
        <v>1007</v>
      </c>
      <c r="B17" s="1">
        <v>1</v>
      </c>
      <c r="C17" s="1" t="s">
        <v>576</v>
      </c>
      <c r="D17" s="1" t="s">
        <v>577</v>
      </c>
      <c r="E17" t="str">
        <f t="shared" si="0"/>
        <v>skill1_1007</v>
      </c>
    </row>
    <row r="18" spans="1:5" x14ac:dyDescent="0.15">
      <c r="A18" s="1">
        <v>1007</v>
      </c>
      <c r="B18" s="1">
        <v>2</v>
      </c>
      <c r="C18" s="1" t="s">
        <v>576</v>
      </c>
      <c r="D18" s="1" t="s">
        <v>577</v>
      </c>
      <c r="E18" t="str">
        <f t="shared" si="0"/>
        <v>skill2_1007</v>
      </c>
    </row>
    <row r="19" spans="1:5" x14ac:dyDescent="0.15">
      <c r="A19" s="1">
        <v>1008</v>
      </c>
      <c r="B19" s="1">
        <v>1</v>
      </c>
      <c r="C19" s="1" t="s">
        <v>576</v>
      </c>
      <c r="D19" s="1" t="s">
        <v>577</v>
      </c>
      <c r="E19" t="str">
        <f t="shared" si="0"/>
        <v>skill1_1008</v>
      </c>
    </row>
    <row r="20" spans="1:5" x14ac:dyDescent="0.15">
      <c r="A20" s="1">
        <v>1008</v>
      </c>
      <c r="B20" s="1">
        <v>2</v>
      </c>
      <c r="C20" s="1" t="s">
        <v>576</v>
      </c>
      <c r="D20" s="1" t="s">
        <v>577</v>
      </c>
      <c r="E20" t="str">
        <f t="shared" si="0"/>
        <v>skill2_1008</v>
      </c>
    </row>
    <row r="21" spans="1:5" x14ac:dyDescent="0.15">
      <c r="A21" s="1">
        <v>1009</v>
      </c>
      <c r="B21" s="1">
        <v>1</v>
      </c>
      <c r="C21" s="1" t="s">
        <v>576</v>
      </c>
      <c r="D21" s="1" t="s">
        <v>577</v>
      </c>
      <c r="E21" t="str">
        <f t="shared" si="0"/>
        <v>skill1_1009</v>
      </c>
    </row>
    <row r="22" spans="1:5" x14ac:dyDescent="0.15">
      <c r="A22" s="1">
        <v>1009</v>
      </c>
      <c r="B22" s="1">
        <v>2</v>
      </c>
      <c r="C22" s="1" t="s">
        <v>576</v>
      </c>
      <c r="D22" s="1" t="s">
        <v>577</v>
      </c>
      <c r="E22" t="str">
        <f t="shared" si="0"/>
        <v>skill2_1009</v>
      </c>
    </row>
    <row r="23" spans="1:5" x14ac:dyDescent="0.15">
      <c r="A23" s="1">
        <v>1010</v>
      </c>
      <c r="B23" s="1">
        <v>1</v>
      </c>
      <c r="C23" s="1" t="s">
        <v>576</v>
      </c>
      <c r="D23" s="1" t="s">
        <v>577</v>
      </c>
      <c r="E23" t="str">
        <f t="shared" si="0"/>
        <v>skill1_1010</v>
      </c>
    </row>
    <row r="24" spans="1:5" x14ac:dyDescent="0.15">
      <c r="A24" s="1">
        <v>1010</v>
      </c>
      <c r="B24" s="1">
        <v>2</v>
      </c>
      <c r="C24" s="1" t="s">
        <v>576</v>
      </c>
      <c r="D24" s="1" t="s">
        <v>577</v>
      </c>
      <c r="E24" t="str">
        <f t="shared" si="0"/>
        <v>skill2_1010</v>
      </c>
    </row>
    <row r="25" spans="1:5" x14ac:dyDescent="0.15">
      <c r="A25" s="1">
        <v>1011</v>
      </c>
      <c r="B25" s="1">
        <v>1</v>
      </c>
      <c r="C25" s="1" t="s">
        <v>576</v>
      </c>
      <c r="D25" s="1" t="s">
        <v>577</v>
      </c>
      <c r="E25" t="str">
        <f t="shared" si="0"/>
        <v>skill1_1011</v>
      </c>
    </row>
    <row r="26" spans="1:5" x14ac:dyDescent="0.15">
      <c r="A26" s="1">
        <v>1011</v>
      </c>
      <c r="B26" s="1">
        <v>2</v>
      </c>
      <c r="C26" s="1" t="s">
        <v>576</v>
      </c>
      <c r="D26" s="1" t="s">
        <v>577</v>
      </c>
      <c r="E26" t="str">
        <f t="shared" si="0"/>
        <v>skill2_1011</v>
      </c>
    </row>
    <row r="27" spans="1:5" x14ac:dyDescent="0.15">
      <c r="A27" s="1">
        <v>1012</v>
      </c>
      <c r="B27" s="1">
        <v>1</v>
      </c>
      <c r="C27" s="1" t="s">
        <v>576</v>
      </c>
      <c r="D27" s="1" t="s">
        <v>577</v>
      </c>
      <c r="E27" t="str">
        <f t="shared" si="0"/>
        <v>skill1_1012</v>
      </c>
    </row>
    <row r="28" spans="1:5" x14ac:dyDescent="0.15">
      <c r="A28" s="1">
        <v>1012</v>
      </c>
      <c r="B28" s="1">
        <v>2</v>
      </c>
      <c r="C28" s="1" t="s">
        <v>576</v>
      </c>
      <c r="D28" s="1" t="s">
        <v>577</v>
      </c>
      <c r="E28" t="str">
        <f t="shared" si="0"/>
        <v>skill2_1012</v>
      </c>
    </row>
    <row r="29" spans="1:5" x14ac:dyDescent="0.15">
      <c r="A29" s="1">
        <v>1013</v>
      </c>
      <c r="B29" s="1">
        <v>1</v>
      </c>
      <c r="C29" s="1" t="s">
        <v>576</v>
      </c>
      <c r="D29" s="1" t="s">
        <v>577</v>
      </c>
      <c r="E29" t="str">
        <f t="shared" si="0"/>
        <v>skill1_1013</v>
      </c>
    </row>
    <row r="30" spans="1:5" x14ac:dyDescent="0.15">
      <c r="A30" s="1">
        <v>1013</v>
      </c>
      <c r="B30" s="1">
        <v>2</v>
      </c>
      <c r="C30" s="1" t="s">
        <v>576</v>
      </c>
      <c r="D30" s="1" t="s">
        <v>577</v>
      </c>
      <c r="E30" t="str">
        <f t="shared" si="0"/>
        <v>skill2_1013</v>
      </c>
    </row>
    <row r="31" spans="1:5" x14ac:dyDescent="0.15">
      <c r="A31" s="1">
        <v>1014</v>
      </c>
      <c r="B31" s="1">
        <v>1</v>
      </c>
      <c r="C31" s="1" t="s">
        <v>576</v>
      </c>
      <c r="D31" s="1" t="s">
        <v>577</v>
      </c>
      <c r="E31" t="str">
        <f t="shared" si="0"/>
        <v>skill1_1014</v>
      </c>
    </row>
    <row r="32" spans="1:5" x14ac:dyDescent="0.15">
      <c r="A32" s="1">
        <v>1014</v>
      </c>
      <c r="B32" s="1">
        <v>2</v>
      </c>
      <c r="C32" s="1" t="s">
        <v>576</v>
      </c>
      <c r="D32" s="1" t="s">
        <v>577</v>
      </c>
      <c r="E32" t="str">
        <f t="shared" si="0"/>
        <v>skill2_1014</v>
      </c>
    </row>
    <row r="33" spans="1:5" x14ac:dyDescent="0.15">
      <c r="A33" s="1">
        <v>1015</v>
      </c>
      <c r="B33" s="1">
        <v>1</v>
      </c>
      <c r="C33" s="1" t="s">
        <v>576</v>
      </c>
      <c r="D33" s="1" t="s">
        <v>577</v>
      </c>
      <c r="E33" t="str">
        <f t="shared" si="0"/>
        <v>skill1_1015</v>
      </c>
    </row>
    <row r="34" spans="1:5" x14ac:dyDescent="0.15">
      <c r="A34" s="1">
        <v>1015</v>
      </c>
      <c r="B34" s="1">
        <v>2</v>
      </c>
      <c r="C34" s="1" t="s">
        <v>576</v>
      </c>
      <c r="D34" s="1" t="s">
        <v>577</v>
      </c>
      <c r="E34" t="str">
        <f t="shared" si="0"/>
        <v>skill2_1015</v>
      </c>
    </row>
    <row r="35" spans="1:5" x14ac:dyDescent="0.15">
      <c r="A35" s="1">
        <v>1016</v>
      </c>
      <c r="B35" s="1">
        <v>1</v>
      </c>
      <c r="C35" s="1" t="s">
        <v>576</v>
      </c>
      <c r="D35" s="1" t="s">
        <v>577</v>
      </c>
      <c r="E35" t="str">
        <f t="shared" si="0"/>
        <v>skill1_1016</v>
      </c>
    </row>
    <row r="36" spans="1:5" x14ac:dyDescent="0.15">
      <c r="A36" s="1">
        <v>1016</v>
      </c>
      <c r="B36" s="1">
        <v>2</v>
      </c>
      <c r="C36" s="1" t="s">
        <v>576</v>
      </c>
      <c r="D36" s="1" t="s">
        <v>577</v>
      </c>
      <c r="E36" t="str">
        <f t="shared" si="0"/>
        <v>skill2_1016</v>
      </c>
    </row>
    <row r="37" spans="1:5" x14ac:dyDescent="0.15">
      <c r="A37" s="1">
        <v>1017</v>
      </c>
      <c r="B37" s="1">
        <v>1</v>
      </c>
      <c r="C37" s="1" t="s">
        <v>576</v>
      </c>
      <c r="D37" s="1" t="s">
        <v>577</v>
      </c>
      <c r="E37" t="str">
        <f t="shared" si="0"/>
        <v>skill1_1017</v>
      </c>
    </row>
    <row r="38" spans="1:5" x14ac:dyDescent="0.15">
      <c r="A38" s="1">
        <v>1017</v>
      </c>
      <c r="B38" s="1">
        <v>2</v>
      </c>
      <c r="C38" s="1" t="s">
        <v>576</v>
      </c>
      <c r="D38" s="1" t="s">
        <v>577</v>
      </c>
      <c r="E38" t="str">
        <f t="shared" si="0"/>
        <v>skill2_1017</v>
      </c>
    </row>
    <row r="39" spans="1:5" x14ac:dyDescent="0.15">
      <c r="A39" s="1">
        <v>2000</v>
      </c>
      <c r="B39" s="1">
        <v>1</v>
      </c>
      <c r="C39" s="1" t="s">
        <v>576</v>
      </c>
      <c r="D39" s="1" t="s">
        <v>577</v>
      </c>
      <c r="E39" t="str">
        <f t="shared" si="0"/>
        <v>skill1_2000</v>
      </c>
    </row>
    <row r="40" spans="1:5" x14ac:dyDescent="0.15">
      <c r="A40" s="1">
        <v>2000</v>
      </c>
      <c r="B40" s="1">
        <v>2</v>
      </c>
      <c r="C40" s="1" t="s">
        <v>576</v>
      </c>
      <c r="D40" s="1" t="s">
        <v>577</v>
      </c>
      <c r="E40" t="str">
        <f t="shared" si="0"/>
        <v>skill2_2000</v>
      </c>
    </row>
    <row r="41" spans="1:5" x14ac:dyDescent="0.15">
      <c r="A41" s="1">
        <v>2000</v>
      </c>
      <c r="B41" s="1">
        <v>3</v>
      </c>
      <c r="C41" s="1" t="s">
        <v>576</v>
      </c>
      <c r="D41" s="1" t="s">
        <v>577</v>
      </c>
      <c r="E41" t="str">
        <f t="shared" si="0"/>
        <v>skill3_2000</v>
      </c>
    </row>
    <row r="42" spans="1:5" x14ac:dyDescent="0.15">
      <c r="A42" s="1">
        <v>2001</v>
      </c>
      <c r="B42" s="1">
        <v>1</v>
      </c>
      <c r="C42" s="1" t="s">
        <v>576</v>
      </c>
      <c r="D42" s="1" t="s">
        <v>577</v>
      </c>
      <c r="E42" t="str">
        <f t="shared" si="0"/>
        <v>skill1_2001</v>
      </c>
    </row>
    <row r="43" spans="1:5" x14ac:dyDescent="0.15">
      <c r="A43" s="1">
        <v>2001</v>
      </c>
      <c r="B43" s="1">
        <v>2</v>
      </c>
      <c r="C43" s="1" t="s">
        <v>576</v>
      </c>
      <c r="D43" s="1" t="s">
        <v>577</v>
      </c>
      <c r="E43" t="str">
        <f t="shared" si="0"/>
        <v>skill2_2001</v>
      </c>
    </row>
    <row r="44" spans="1:5" x14ac:dyDescent="0.15">
      <c r="A44" s="1">
        <v>2001</v>
      </c>
      <c r="B44" s="1">
        <v>3</v>
      </c>
      <c r="C44" s="1" t="s">
        <v>576</v>
      </c>
      <c r="D44" s="1" t="s">
        <v>577</v>
      </c>
      <c r="E44" t="str">
        <f t="shared" si="0"/>
        <v>skill3_2001</v>
      </c>
    </row>
    <row r="45" spans="1:5" x14ac:dyDescent="0.15">
      <c r="A45" s="1">
        <v>2002</v>
      </c>
      <c r="B45" s="1">
        <v>1</v>
      </c>
      <c r="C45" s="1" t="s">
        <v>576</v>
      </c>
      <c r="D45" s="1" t="s">
        <v>577</v>
      </c>
      <c r="E45" t="str">
        <f t="shared" si="0"/>
        <v>skill1_2002</v>
      </c>
    </row>
    <row r="46" spans="1:5" x14ac:dyDescent="0.15">
      <c r="A46" s="1">
        <v>2002</v>
      </c>
      <c r="B46" s="1">
        <v>2</v>
      </c>
      <c r="C46" s="1" t="s">
        <v>576</v>
      </c>
      <c r="D46" s="1" t="s">
        <v>577</v>
      </c>
      <c r="E46" t="str">
        <f t="shared" si="0"/>
        <v>skill2_2002</v>
      </c>
    </row>
    <row r="47" spans="1:5" x14ac:dyDescent="0.15">
      <c r="A47" s="1">
        <v>2002</v>
      </c>
      <c r="B47" s="1">
        <v>3</v>
      </c>
      <c r="C47" s="1" t="s">
        <v>576</v>
      </c>
      <c r="D47" s="1" t="s">
        <v>577</v>
      </c>
      <c r="E47" t="str">
        <f t="shared" si="0"/>
        <v>skill3_2002</v>
      </c>
    </row>
    <row r="48" spans="1:5" x14ac:dyDescent="0.15">
      <c r="A48" s="1">
        <v>2003</v>
      </c>
      <c r="B48" s="1">
        <v>1</v>
      </c>
      <c r="C48" s="1" t="s">
        <v>576</v>
      </c>
      <c r="D48" s="1" t="s">
        <v>577</v>
      </c>
      <c r="E48" t="str">
        <f t="shared" si="0"/>
        <v>skill1_2003</v>
      </c>
    </row>
    <row r="49" spans="1:5" x14ac:dyDescent="0.15">
      <c r="A49" s="1">
        <v>2003</v>
      </c>
      <c r="B49" s="1">
        <v>2</v>
      </c>
      <c r="C49" s="1" t="s">
        <v>576</v>
      </c>
      <c r="D49" s="1" t="s">
        <v>577</v>
      </c>
      <c r="E49" t="str">
        <f t="shared" si="0"/>
        <v>skill2_2003</v>
      </c>
    </row>
    <row r="50" spans="1:5" x14ac:dyDescent="0.15">
      <c r="A50" s="1">
        <v>2003</v>
      </c>
      <c r="B50" s="1">
        <v>3</v>
      </c>
      <c r="C50" s="1" t="s">
        <v>576</v>
      </c>
      <c r="D50" s="1" t="s">
        <v>577</v>
      </c>
      <c r="E50" t="str">
        <f t="shared" si="0"/>
        <v>skill3_2003</v>
      </c>
    </row>
    <row r="51" spans="1:5" x14ac:dyDescent="0.15">
      <c r="A51" s="1">
        <v>2004</v>
      </c>
      <c r="B51" s="1">
        <v>1</v>
      </c>
      <c r="C51" s="1" t="s">
        <v>576</v>
      </c>
      <c r="D51" s="1" t="s">
        <v>577</v>
      </c>
      <c r="E51" t="str">
        <f t="shared" si="0"/>
        <v>skill1_2004</v>
      </c>
    </row>
    <row r="52" spans="1:5" x14ac:dyDescent="0.15">
      <c r="A52" s="1">
        <v>2004</v>
      </c>
      <c r="B52" s="1">
        <v>2</v>
      </c>
      <c r="C52" s="1" t="s">
        <v>576</v>
      </c>
      <c r="D52" s="1" t="s">
        <v>577</v>
      </c>
      <c r="E52" t="str">
        <f t="shared" si="0"/>
        <v>skill2_2004</v>
      </c>
    </row>
    <row r="53" spans="1:5" x14ac:dyDescent="0.15">
      <c r="A53" s="1">
        <v>2004</v>
      </c>
      <c r="B53" s="1">
        <v>3</v>
      </c>
      <c r="C53" s="1" t="s">
        <v>576</v>
      </c>
      <c r="D53" s="1" t="s">
        <v>577</v>
      </c>
      <c r="E53" t="str">
        <f t="shared" si="0"/>
        <v>skill3_2004</v>
      </c>
    </row>
    <row r="54" spans="1:5" x14ac:dyDescent="0.15">
      <c r="A54" s="1">
        <v>2005</v>
      </c>
      <c r="B54" s="1">
        <v>1</v>
      </c>
      <c r="C54" s="1" t="s">
        <v>576</v>
      </c>
      <c r="D54" s="1" t="s">
        <v>577</v>
      </c>
      <c r="E54" t="str">
        <f t="shared" si="0"/>
        <v>skill1_2005</v>
      </c>
    </row>
    <row r="55" spans="1:5" x14ac:dyDescent="0.15">
      <c r="A55" s="1">
        <v>2005</v>
      </c>
      <c r="B55" s="1">
        <v>2</v>
      </c>
      <c r="C55" s="1" t="s">
        <v>576</v>
      </c>
      <c r="D55" s="1" t="s">
        <v>577</v>
      </c>
      <c r="E55" t="str">
        <f t="shared" si="0"/>
        <v>skill2_2005</v>
      </c>
    </row>
    <row r="56" spans="1:5" x14ac:dyDescent="0.15">
      <c r="A56" s="1">
        <v>2005</v>
      </c>
      <c r="B56" s="1">
        <v>3</v>
      </c>
      <c r="C56" s="1" t="s">
        <v>576</v>
      </c>
      <c r="D56" s="1" t="s">
        <v>577</v>
      </c>
      <c r="E56" t="str">
        <f t="shared" si="0"/>
        <v>skill3_2005</v>
      </c>
    </row>
    <row r="57" spans="1:5" x14ac:dyDescent="0.15">
      <c r="A57" s="1">
        <v>2006</v>
      </c>
      <c r="B57" s="1">
        <v>1</v>
      </c>
      <c r="C57" s="1" t="s">
        <v>576</v>
      </c>
      <c r="D57" s="1" t="s">
        <v>577</v>
      </c>
      <c r="E57" t="str">
        <f t="shared" si="0"/>
        <v>skill1_2006</v>
      </c>
    </row>
    <row r="58" spans="1:5" x14ac:dyDescent="0.15">
      <c r="A58" s="1">
        <v>2006</v>
      </c>
      <c r="B58" s="1">
        <v>2</v>
      </c>
      <c r="C58" s="1" t="s">
        <v>576</v>
      </c>
      <c r="D58" s="1" t="s">
        <v>577</v>
      </c>
      <c r="E58" t="str">
        <f t="shared" si="0"/>
        <v>skill2_2006</v>
      </c>
    </row>
    <row r="59" spans="1:5" x14ac:dyDescent="0.15">
      <c r="A59" s="1">
        <v>2006</v>
      </c>
      <c r="B59" s="1">
        <v>3</v>
      </c>
      <c r="C59" s="1" t="s">
        <v>576</v>
      </c>
      <c r="D59" s="1" t="s">
        <v>577</v>
      </c>
      <c r="E59" t="str">
        <f t="shared" si="0"/>
        <v>skill3_2006</v>
      </c>
    </row>
    <row r="60" spans="1:5" x14ac:dyDescent="0.15">
      <c r="A60" s="1">
        <v>2007</v>
      </c>
      <c r="B60" s="1">
        <v>1</v>
      </c>
      <c r="C60" s="1" t="s">
        <v>576</v>
      </c>
      <c r="D60" s="1" t="s">
        <v>577</v>
      </c>
      <c r="E60" t="str">
        <f t="shared" si="0"/>
        <v>skill1_2007</v>
      </c>
    </row>
    <row r="61" spans="1:5" x14ac:dyDescent="0.15">
      <c r="A61" s="1">
        <v>2007</v>
      </c>
      <c r="B61" s="1">
        <v>2</v>
      </c>
      <c r="C61" s="1" t="s">
        <v>576</v>
      </c>
      <c r="D61" s="1" t="s">
        <v>577</v>
      </c>
      <c r="E61" t="str">
        <f t="shared" si="0"/>
        <v>skill2_2007</v>
      </c>
    </row>
    <row r="62" spans="1:5" x14ac:dyDescent="0.15">
      <c r="A62" s="1">
        <v>2007</v>
      </c>
      <c r="B62" s="1">
        <v>3</v>
      </c>
      <c r="C62" s="1" t="s">
        <v>576</v>
      </c>
      <c r="D62" s="1" t="s">
        <v>577</v>
      </c>
      <c r="E62" t="str">
        <f t="shared" si="0"/>
        <v>skill3_2007</v>
      </c>
    </row>
    <row r="63" spans="1:5" x14ac:dyDescent="0.15">
      <c r="A63" s="1">
        <v>2008</v>
      </c>
      <c r="B63" s="1">
        <v>1</v>
      </c>
      <c r="C63" s="1" t="s">
        <v>576</v>
      </c>
      <c r="D63" s="1" t="s">
        <v>577</v>
      </c>
      <c r="E63" t="str">
        <f t="shared" si="0"/>
        <v>skill1_2008</v>
      </c>
    </row>
    <row r="64" spans="1:5" x14ac:dyDescent="0.15">
      <c r="A64" s="1">
        <v>2008</v>
      </c>
      <c r="B64" s="1">
        <v>2</v>
      </c>
      <c r="C64" s="1" t="s">
        <v>576</v>
      </c>
      <c r="D64" s="1" t="s">
        <v>577</v>
      </c>
      <c r="E64" t="str">
        <f t="shared" si="0"/>
        <v>skill2_2008</v>
      </c>
    </row>
    <row r="65" spans="1:5" x14ac:dyDescent="0.15">
      <c r="A65" s="1">
        <v>2008</v>
      </c>
      <c r="B65" s="1">
        <v>3</v>
      </c>
      <c r="C65" s="1" t="s">
        <v>576</v>
      </c>
      <c r="D65" s="1" t="s">
        <v>577</v>
      </c>
      <c r="E65" t="str">
        <f t="shared" si="0"/>
        <v>skill3_2008</v>
      </c>
    </row>
    <row r="66" spans="1:5" x14ac:dyDescent="0.15">
      <c r="A66" s="1">
        <v>2009</v>
      </c>
      <c r="B66" s="1">
        <v>1</v>
      </c>
      <c r="C66" s="1" t="s">
        <v>576</v>
      </c>
      <c r="D66" s="1" t="s">
        <v>577</v>
      </c>
      <c r="E66" t="str">
        <f t="shared" si="0"/>
        <v>skill1_2009</v>
      </c>
    </row>
    <row r="67" spans="1:5" x14ac:dyDescent="0.15">
      <c r="A67" s="1">
        <v>2009</v>
      </c>
      <c r="B67" s="1">
        <v>2</v>
      </c>
      <c r="C67" s="1" t="s">
        <v>576</v>
      </c>
      <c r="D67" s="1" t="s">
        <v>577</v>
      </c>
      <c r="E67" t="str">
        <f t="shared" ref="E67:E130" si="1">C67&amp;B67&amp;D67&amp;A67</f>
        <v>skill2_2009</v>
      </c>
    </row>
    <row r="68" spans="1:5" x14ac:dyDescent="0.15">
      <c r="A68" s="1">
        <v>2009</v>
      </c>
      <c r="B68" s="1">
        <v>3</v>
      </c>
      <c r="C68" s="1" t="s">
        <v>576</v>
      </c>
      <c r="D68" s="1" t="s">
        <v>577</v>
      </c>
      <c r="E68" t="str">
        <f t="shared" si="1"/>
        <v>skill3_2009</v>
      </c>
    </row>
    <row r="69" spans="1:5" x14ac:dyDescent="0.15">
      <c r="A69" s="1">
        <v>2009</v>
      </c>
      <c r="B69" s="1">
        <v>4</v>
      </c>
      <c r="C69" s="1" t="s">
        <v>576</v>
      </c>
      <c r="D69" s="1" t="s">
        <v>577</v>
      </c>
      <c r="E69" t="str">
        <f t="shared" si="1"/>
        <v>skill4_2009</v>
      </c>
    </row>
    <row r="70" spans="1:5" x14ac:dyDescent="0.15">
      <c r="A70" s="1">
        <v>2010</v>
      </c>
      <c r="B70" s="1">
        <v>1</v>
      </c>
      <c r="C70" s="1" t="s">
        <v>576</v>
      </c>
      <c r="D70" s="1" t="s">
        <v>577</v>
      </c>
      <c r="E70" t="str">
        <f t="shared" si="1"/>
        <v>skill1_2010</v>
      </c>
    </row>
    <row r="71" spans="1:5" x14ac:dyDescent="0.15">
      <c r="A71" s="1">
        <v>2010</v>
      </c>
      <c r="B71" s="1">
        <v>2</v>
      </c>
      <c r="C71" s="1" t="s">
        <v>576</v>
      </c>
      <c r="D71" s="1" t="s">
        <v>577</v>
      </c>
      <c r="E71" t="str">
        <f t="shared" si="1"/>
        <v>skill2_2010</v>
      </c>
    </row>
    <row r="72" spans="1:5" x14ac:dyDescent="0.15">
      <c r="A72" s="1">
        <v>2010</v>
      </c>
      <c r="B72" s="1">
        <v>3</v>
      </c>
      <c r="C72" s="1" t="s">
        <v>576</v>
      </c>
      <c r="D72" s="1" t="s">
        <v>577</v>
      </c>
      <c r="E72" t="str">
        <f t="shared" si="1"/>
        <v>skill3_2010</v>
      </c>
    </row>
    <row r="73" spans="1:5" x14ac:dyDescent="0.15">
      <c r="A73" s="1">
        <v>2011</v>
      </c>
      <c r="B73" s="1">
        <v>1</v>
      </c>
      <c r="C73" s="1" t="s">
        <v>576</v>
      </c>
      <c r="D73" s="1" t="s">
        <v>577</v>
      </c>
      <c r="E73" t="str">
        <f t="shared" si="1"/>
        <v>skill1_2011</v>
      </c>
    </row>
    <row r="74" spans="1:5" x14ac:dyDescent="0.15">
      <c r="A74" s="1">
        <v>2011</v>
      </c>
      <c r="B74" s="1">
        <v>2</v>
      </c>
      <c r="C74" s="1" t="s">
        <v>576</v>
      </c>
      <c r="D74" s="1" t="s">
        <v>577</v>
      </c>
      <c r="E74" t="str">
        <f t="shared" si="1"/>
        <v>skill2_2011</v>
      </c>
    </row>
    <row r="75" spans="1:5" x14ac:dyDescent="0.15">
      <c r="A75" s="1">
        <v>2011</v>
      </c>
      <c r="B75" s="1">
        <v>3</v>
      </c>
      <c r="C75" s="1" t="s">
        <v>576</v>
      </c>
      <c r="D75" s="1" t="s">
        <v>577</v>
      </c>
      <c r="E75" t="str">
        <f t="shared" si="1"/>
        <v>skill3_2011</v>
      </c>
    </row>
    <row r="76" spans="1:5" x14ac:dyDescent="0.15">
      <c r="A76" s="1">
        <v>2012</v>
      </c>
      <c r="B76" s="1">
        <v>1</v>
      </c>
      <c r="C76" s="1" t="s">
        <v>576</v>
      </c>
      <c r="D76" s="1" t="s">
        <v>577</v>
      </c>
      <c r="E76" t="str">
        <f t="shared" si="1"/>
        <v>skill1_2012</v>
      </c>
    </row>
    <row r="77" spans="1:5" x14ac:dyDescent="0.15">
      <c r="A77" s="1">
        <v>2012</v>
      </c>
      <c r="B77" s="1">
        <v>2</v>
      </c>
      <c r="C77" s="1" t="s">
        <v>576</v>
      </c>
      <c r="D77" s="1" t="s">
        <v>577</v>
      </c>
      <c r="E77" t="str">
        <f t="shared" si="1"/>
        <v>skill2_2012</v>
      </c>
    </row>
    <row r="78" spans="1:5" x14ac:dyDescent="0.15">
      <c r="A78" s="1">
        <v>2012</v>
      </c>
      <c r="B78" s="1">
        <v>3</v>
      </c>
      <c r="C78" s="1" t="s">
        <v>576</v>
      </c>
      <c r="D78" s="1" t="s">
        <v>577</v>
      </c>
      <c r="E78" t="str">
        <f t="shared" si="1"/>
        <v>skill3_2012</v>
      </c>
    </row>
    <row r="79" spans="1:5" x14ac:dyDescent="0.15">
      <c r="A79" s="1">
        <v>2013</v>
      </c>
      <c r="B79" s="1">
        <v>1</v>
      </c>
      <c r="C79" s="1" t="s">
        <v>576</v>
      </c>
      <c r="D79" s="1" t="s">
        <v>577</v>
      </c>
      <c r="E79" t="str">
        <f t="shared" si="1"/>
        <v>skill1_2013</v>
      </c>
    </row>
    <row r="80" spans="1:5" x14ac:dyDescent="0.15">
      <c r="A80" s="1">
        <v>2013</v>
      </c>
      <c r="B80" s="1">
        <v>2</v>
      </c>
      <c r="C80" s="1" t="s">
        <v>576</v>
      </c>
      <c r="D80" s="1" t="s">
        <v>577</v>
      </c>
      <c r="E80" t="str">
        <f t="shared" si="1"/>
        <v>skill2_2013</v>
      </c>
    </row>
    <row r="81" spans="1:5" x14ac:dyDescent="0.15">
      <c r="A81" s="1">
        <v>2013</v>
      </c>
      <c r="B81" s="1">
        <v>3</v>
      </c>
      <c r="C81" s="1" t="s">
        <v>576</v>
      </c>
      <c r="D81" s="1" t="s">
        <v>577</v>
      </c>
      <c r="E81" t="str">
        <f t="shared" si="1"/>
        <v>skill3_2013</v>
      </c>
    </row>
    <row r="82" spans="1:5" x14ac:dyDescent="0.15">
      <c r="A82" s="1">
        <v>2014</v>
      </c>
      <c r="B82" s="1">
        <v>1</v>
      </c>
      <c r="C82" s="1" t="s">
        <v>576</v>
      </c>
      <c r="D82" s="1" t="s">
        <v>577</v>
      </c>
      <c r="E82" t="str">
        <f t="shared" si="1"/>
        <v>skill1_2014</v>
      </c>
    </row>
    <row r="83" spans="1:5" x14ac:dyDescent="0.15">
      <c r="A83" s="1">
        <v>2014</v>
      </c>
      <c r="B83" s="1">
        <v>2</v>
      </c>
      <c r="C83" s="1" t="s">
        <v>576</v>
      </c>
      <c r="D83" s="1" t="s">
        <v>577</v>
      </c>
      <c r="E83" t="str">
        <f t="shared" si="1"/>
        <v>skill2_2014</v>
      </c>
    </row>
    <row r="84" spans="1:5" x14ac:dyDescent="0.15">
      <c r="A84" s="1">
        <v>2014</v>
      </c>
      <c r="B84" s="1">
        <v>3</v>
      </c>
      <c r="C84" s="1" t="s">
        <v>576</v>
      </c>
      <c r="D84" s="1" t="s">
        <v>577</v>
      </c>
      <c r="E84" t="str">
        <f t="shared" si="1"/>
        <v>skill3_2014</v>
      </c>
    </row>
    <row r="85" spans="1:5" x14ac:dyDescent="0.15">
      <c r="A85" s="1">
        <v>2015</v>
      </c>
      <c r="B85" s="1">
        <v>1</v>
      </c>
      <c r="C85" s="1" t="s">
        <v>576</v>
      </c>
      <c r="D85" s="1" t="s">
        <v>577</v>
      </c>
      <c r="E85" t="str">
        <f t="shared" si="1"/>
        <v>skill1_2015</v>
      </c>
    </row>
    <row r="86" spans="1:5" x14ac:dyDescent="0.15">
      <c r="A86" s="1">
        <v>2015</v>
      </c>
      <c r="B86" s="1">
        <v>2</v>
      </c>
      <c r="C86" s="1" t="s">
        <v>576</v>
      </c>
      <c r="D86" s="1" t="s">
        <v>577</v>
      </c>
      <c r="E86" t="str">
        <f t="shared" si="1"/>
        <v>skill2_2015</v>
      </c>
    </row>
    <row r="87" spans="1:5" x14ac:dyDescent="0.15">
      <c r="A87" s="1">
        <v>2015</v>
      </c>
      <c r="B87" s="1">
        <v>3</v>
      </c>
      <c r="C87" s="1" t="s">
        <v>576</v>
      </c>
      <c r="D87" s="1" t="s">
        <v>577</v>
      </c>
      <c r="E87" t="str">
        <f t="shared" si="1"/>
        <v>skill3_2015</v>
      </c>
    </row>
    <row r="88" spans="1:5" x14ac:dyDescent="0.15">
      <c r="A88" s="1">
        <v>2016</v>
      </c>
      <c r="B88" s="1">
        <v>1</v>
      </c>
      <c r="C88" s="1" t="s">
        <v>576</v>
      </c>
      <c r="D88" s="1" t="s">
        <v>577</v>
      </c>
      <c r="E88" t="str">
        <f t="shared" si="1"/>
        <v>skill1_2016</v>
      </c>
    </row>
    <row r="89" spans="1:5" x14ac:dyDescent="0.15">
      <c r="A89" s="1">
        <v>2016</v>
      </c>
      <c r="B89" s="1">
        <v>2</v>
      </c>
      <c r="C89" s="1" t="s">
        <v>576</v>
      </c>
      <c r="D89" s="1" t="s">
        <v>577</v>
      </c>
      <c r="E89" t="str">
        <f t="shared" si="1"/>
        <v>skill2_2016</v>
      </c>
    </row>
    <row r="90" spans="1:5" x14ac:dyDescent="0.15">
      <c r="A90" s="1">
        <v>2016</v>
      </c>
      <c r="B90" s="1">
        <v>3</v>
      </c>
      <c r="C90" s="1" t="s">
        <v>576</v>
      </c>
      <c r="D90" s="1" t="s">
        <v>577</v>
      </c>
      <c r="E90" t="str">
        <f t="shared" si="1"/>
        <v>skill3_2016</v>
      </c>
    </row>
    <row r="91" spans="1:5" x14ac:dyDescent="0.15">
      <c r="A91" s="1">
        <v>2017</v>
      </c>
      <c r="B91" s="1">
        <v>1</v>
      </c>
      <c r="C91" s="1" t="s">
        <v>576</v>
      </c>
      <c r="D91" s="1" t="s">
        <v>577</v>
      </c>
      <c r="E91" t="str">
        <f t="shared" si="1"/>
        <v>skill1_2017</v>
      </c>
    </row>
    <row r="92" spans="1:5" x14ac:dyDescent="0.15">
      <c r="A92" s="1">
        <v>2017</v>
      </c>
      <c r="B92" s="1">
        <v>2</v>
      </c>
      <c r="C92" s="1" t="s">
        <v>576</v>
      </c>
      <c r="D92" s="1" t="s">
        <v>577</v>
      </c>
      <c r="E92" t="str">
        <f t="shared" si="1"/>
        <v>skill2_2017</v>
      </c>
    </row>
    <row r="93" spans="1:5" x14ac:dyDescent="0.15">
      <c r="A93" s="1">
        <v>2017</v>
      </c>
      <c r="B93" s="1">
        <v>3</v>
      </c>
      <c r="C93" s="1" t="s">
        <v>576</v>
      </c>
      <c r="D93" s="1" t="s">
        <v>577</v>
      </c>
      <c r="E93" t="str">
        <f t="shared" si="1"/>
        <v>skill3_2017</v>
      </c>
    </row>
    <row r="94" spans="1:5" x14ac:dyDescent="0.15">
      <c r="A94" s="1">
        <v>2017</v>
      </c>
      <c r="B94" s="1">
        <v>4</v>
      </c>
      <c r="C94" s="1" t="s">
        <v>576</v>
      </c>
      <c r="D94" s="1" t="s">
        <v>577</v>
      </c>
      <c r="E94" t="str">
        <f t="shared" si="1"/>
        <v>skill4_2017</v>
      </c>
    </row>
    <row r="95" spans="1:5" x14ac:dyDescent="0.15">
      <c r="A95" s="1">
        <v>2018</v>
      </c>
      <c r="B95" s="1">
        <v>1</v>
      </c>
      <c r="C95" s="1" t="s">
        <v>576</v>
      </c>
      <c r="D95" s="1" t="s">
        <v>577</v>
      </c>
      <c r="E95" t="str">
        <f t="shared" si="1"/>
        <v>skill1_2018</v>
      </c>
    </row>
    <row r="96" spans="1:5" x14ac:dyDescent="0.15">
      <c r="A96" s="1">
        <v>2018</v>
      </c>
      <c r="B96" s="1">
        <v>2</v>
      </c>
      <c r="C96" s="1" t="s">
        <v>576</v>
      </c>
      <c r="D96" s="1" t="s">
        <v>577</v>
      </c>
      <c r="E96" t="str">
        <f t="shared" si="1"/>
        <v>skill2_2018</v>
      </c>
    </row>
    <row r="97" spans="1:5" x14ac:dyDescent="0.15">
      <c r="A97" s="1">
        <v>2018</v>
      </c>
      <c r="B97" s="1">
        <v>3</v>
      </c>
      <c r="C97" s="1" t="s">
        <v>576</v>
      </c>
      <c r="D97" s="1" t="s">
        <v>577</v>
      </c>
      <c r="E97" t="str">
        <f t="shared" si="1"/>
        <v>skill3_2018</v>
      </c>
    </row>
    <row r="98" spans="1:5" x14ac:dyDescent="0.15">
      <c r="A98" s="1">
        <v>2019</v>
      </c>
      <c r="B98" s="1">
        <v>1</v>
      </c>
      <c r="C98" s="1" t="s">
        <v>576</v>
      </c>
      <c r="D98" s="1" t="s">
        <v>577</v>
      </c>
      <c r="E98" t="str">
        <f t="shared" si="1"/>
        <v>skill1_2019</v>
      </c>
    </row>
    <row r="99" spans="1:5" x14ac:dyDescent="0.15">
      <c r="A99" s="1">
        <v>2019</v>
      </c>
      <c r="B99" s="1">
        <v>2</v>
      </c>
      <c r="C99" s="1" t="s">
        <v>576</v>
      </c>
      <c r="D99" s="1" t="s">
        <v>577</v>
      </c>
      <c r="E99" t="str">
        <f t="shared" si="1"/>
        <v>skill2_2019</v>
      </c>
    </row>
    <row r="100" spans="1:5" x14ac:dyDescent="0.15">
      <c r="A100" s="1">
        <v>2019</v>
      </c>
      <c r="B100" s="1">
        <v>3</v>
      </c>
      <c r="C100" s="1" t="s">
        <v>576</v>
      </c>
      <c r="D100" s="1" t="s">
        <v>577</v>
      </c>
      <c r="E100" t="str">
        <f t="shared" si="1"/>
        <v>skill3_2019</v>
      </c>
    </row>
    <row r="101" spans="1:5" x14ac:dyDescent="0.15">
      <c r="A101" s="1">
        <v>2019</v>
      </c>
      <c r="B101" s="1">
        <v>4</v>
      </c>
      <c r="C101" s="1" t="s">
        <v>576</v>
      </c>
      <c r="D101" s="1" t="s">
        <v>577</v>
      </c>
      <c r="E101" t="str">
        <f t="shared" si="1"/>
        <v>skill4_2019</v>
      </c>
    </row>
    <row r="102" spans="1:5" x14ac:dyDescent="0.15">
      <c r="A102" s="1">
        <v>3000</v>
      </c>
      <c r="B102" s="1">
        <v>1</v>
      </c>
      <c r="C102" s="1" t="s">
        <v>576</v>
      </c>
      <c r="D102" s="1" t="s">
        <v>577</v>
      </c>
      <c r="E102" t="str">
        <f t="shared" si="1"/>
        <v>skill1_3000</v>
      </c>
    </row>
    <row r="103" spans="1:5" x14ac:dyDescent="0.15">
      <c r="A103" s="1">
        <v>3000</v>
      </c>
      <c r="B103" s="1">
        <v>2</v>
      </c>
      <c r="C103" s="1" t="s">
        <v>576</v>
      </c>
      <c r="D103" s="1" t="s">
        <v>577</v>
      </c>
      <c r="E103" t="str">
        <f t="shared" si="1"/>
        <v>skill2_3000</v>
      </c>
    </row>
    <row r="104" spans="1:5" x14ac:dyDescent="0.15">
      <c r="A104" s="1">
        <v>3000</v>
      </c>
      <c r="B104" s="1">
        <v>3</v>
      </c>
      <c r="C104" s="1" t="s">
        <v>576</v>
      </c>
      <c r="D104" s="1" t="s">
        <v>577</v>
      </c>
      <c r="E104" t="str">
        <f t="shared" si="1"/>
        <v>skill3_3000</v>
      </c>
    </row>
    <row r="105" spans="1:5" x14ac:dyDescent="0.15">
      <c r="A105" s="1">
        <v>3001</v>
      </c>
      <c r="B105" s="1">
        <v>1</v>
      </c>
      <c r="C105" s="1" t="s">
        <v>576</v>
      </c>
      <c r="D105" s="1" t="s">
        <v>577</v>
      </c>
      <c r="E105" t="str">
        <f t="shared" si="1"/>
        <v>skill1_3001</v>
      </c>
    </row>
    <row r="106" spans="1:5" x14ac:dyDescent="0.15">
      <c r="A106" s="1">
        <v>3001</v>
      </c>
      <c r="B106" s="1">
        <v>2</v>
      </c>
      <c r="C106" s="1" t="s">
        <v>576</v>
      </c>
      <c r="D106" s="1" t="s">
        <v>577</v>
      </c>
      <c r="E106" t="str">
        <f t="shared" si="1"/>
        <v>skill2_3001</v>
      </c>
    </row>
    <row r="107" spans="1:5" x14ac:dyDescent="0.15">
      <c r="A107" s="1">
        <v>3001</v>
      </c>
      <c r="B107" s="1">
        <v>3</v>
      </c>
      <c r="C107" s="1" t="s">
        <v>576</v>
      </c>
      <c r="D107" s="1" t="s">
        <v>577</v>
      </c>
      <c r="E107" t="str">
        <f t="shared" si="1"/>
        <v>skill3_3001</v>
      </c>
    </row>
    <row r="108" spans="1:5" x14ac:dyDescent="0.15">
      <c r="A108" s="1">
        <v>3002</v>
      </c>
      <c r="B108" s="1">
        <v>1</v>
      </c>
      <c r="C108" s="1" t="s">
        <v>576</v>
      </c>
      <c r="D108" s="1" t="s">
        <v>577</v>
      </c>
      <c r="E108" t="str">
        <f t="shared" si="1"/>
        <v>skill1_3002</v>
      </c>
    </row>
    <row r="109" spans="1:5" x14ac:dyDescent="0.15">
      <c r="A109" s="1">
        <v>3002</v>
      </c>
      <c r="B109" s="1">
        <v>2</v>
      </c>
      <c r="C109" s="1" t="s">
        <v>576</v>
      </c>
      <c r="D109" s="1" t="s">
        <v>577</v>
      </c>
      <c r="E109" t="str">
        <f t="shared" si="1"/>
        <v>skill2_3002</v>
      </c>
    </row>
    <row r="110" spans="1:5" x14ac:dyDescent="0.15">
      <c r="A110" s="1">
        <v>3002</v>
      </c>
      <c r="B110" s="1">
        <v>3</v>
      </c>
      <c r="C110" s="1" t="s">
        <v>576</v>
      </c>
      <c r="D110" s="1" t="s">
        <v>577</v>
      </c>
      <c r="E110" t="str">
        <f t="shared" si="1"/>
        <v>skill3_3002</v>
      </c>
    </row>
    <row r="111" spans="1:5" x14ac:dyDescent="0.15">
      <c r="A111" s="1">
        <v>3003</v>
      </c>
      <c r="B111" s="1">
        <v>1</v>
      </c>
      <c r="C111" s="1" t="s">
        <v>576</v>
      </c>
      <c r="D111" s="1" t="s">
        <v>577</v>
      </c>
      <c r="E111" t="str">
        <f t="shared" si="1"/>
        <v>skill1_3003</v>
      </c>
    </row>
    <row r="112" spans="1:5" x14ac:dyDescent="0.15">
      <c r="A112" s="1">
        <v>3003</v>
      </c>
      <c r="B112" s="1">
        <v>2</v>
      </c>
      <c r="C112" s="1" t="s">
        <v>576</v>
      </c>
      <c r="D112" s="1" t="s">
        <v>577</v>
      </c>
      <c r="E112" t="str">
        <f t="shared" si="1"/>
        <v>skill2_3003</v>
      </c>
    </row>
    <row r="113" spans="1:5" x14ac:dyDescent="0.15">
      <c r="A113" s="1">
        <v>3003</v>
      </c>
      <c r="B113" s="1">
        <v>3</v>
      </c>
      <c r="C113" s="1" t="s">
        <v>576</v>
      </c>
      <c r="D113" s="1" t="s">
        <v>577</v>
      </c>
      <c r="E113" t="str">
        <f t="shared" si="1"/>
        <v>skill3_3003</v>
      </c>
    </row>
    <row r="114" spans="1:5" x14ac:dyDescent="0.15">
      <c r="A114" s="1">
        <v>3004</v>
      </c>
      <c r="B114" s="1">
        <v>1</v>
      </c>
      <c r="C114" s="1" t="s">
        <v>576</v>
      </c>
      <c r="D114" s="1" t="s">
        <v>577</v>
      </c>
      <c r="E114" t="str">
        <f t="shared" si="1"/>
        <v>skill1_3004</v>
      </c>
    </row>
    <row r="115" spans="1:5" x14ac:dyDescent="0.15">
      <c r="A115" s="1">
        <v>3004</v>
      </c>
      <c r="B115" s="1">
        <v>2</v>
      </c>
      <c r="C115" s="1" t="s">
        <v>576</v>
      </c>
      <c r="D115" s="1" t="s">
        <v>577</v>
      </c>
      <c r="E115" t="str">
        <f t="shared" si="1"/>
        <v>skill2_3004</v>
      </c>
    </row>
    <row r="116" spans="1:5" x14ac:dyDescent="0.15">
      <c r="A116" s="1">
        <v>3004</v>
      </c>
      <c r="B116" s="1">
        <v>3</v>
      </c>
      <c r="C116" s="1" t="s">
        <v>576</v>
      </c>
      <c r="D116" s="1" t="s">
        <v>577</v>
      </c>
      <c r="E116" t="str">
        <f t="shared" si="1"/>
        <v>skill3_3004</v>
      </c>
    </row>
    <row r="117" spans="1:5" x14ac:dyDescent="0.15">
      <c r="A117" s="1">
        <v>3004</v>
      </c>
      <c r="B117" s="1">
        <v>4</v>
      </c>
      <c r="C117" s="1" t="s">
        <v>576</v>
      </c>
      <c r="D117" s="1" t="s">
        <v>577</v>
      </c>
      <c r="E117" t="str">
        <f t="shared" si="1"/>
        <v>skill4_3004</v>
      </c>
    </row>
    <row r="118" spans="1:5" x14ac:dyDescent="0.15">
      <c r="A118" s="1">
        <v>3004</v>
      </c>
      <c r="B118" s="1">
        <v>5</v>
      </c>
      <c r="C118" s="1" t="s">
        <v>576</v>
      </c>
      <c r="D118" s="1" t="s">
        <v>577</v>
      </c>
      <c r="E118" t="str">
        <f t="shared" si="1"/>
        <v>skill5_3004</v>
      </c>
    </row>
    <row r="119" spans="1:5" x14ac:dyDescent="0.15">
      <c r="A119" s="1">
        <v>3004</v>
      </c>
      <c r="B119" s="1">
        <v>6</v>
      </c>
      <c r="C119" s="1" t="s">
        <v>576</v>
      </c>
      <c r="D119" s="1" t="s">
        <v>577</v>
      </c>
      <c r="E119" t="str">
        <f t="shared" si="1"/>
        <v>skill6_3004</v>
      </c>
    </row>
    <row r="120" spans="1:5" x14ac:dyDescent="0.15">
      <c r="A120" s="1">
        <v>3004</v>
      </c>
      <c r="B120" s="1">
        <v>7</v>
      </c>
      <c r="C120" s="1" t="s">
        <v>576</v>
      </c>
      <c r="D120" s="1" t="s">
        <v>577</v>
      </c>
      <c r="E120" t="str">
        <f t="shared" si="1"/>
        <v>skill7_3004</v>
      </c>
    </row>
    <row r="121" spans="1:5" x14ac:dyDescent="0.15">
      <c r="A121" s="1">
        <v>3004</v>
      </c>
      <c r="B121" s="1">
        <v>8</v>
      </c>
      <c r="C121" s="1" t="s">
        <v>576</v>
      </c>
      <c r="D121" s="1" t="s">
        <v>577</v>
      </c>
      <c r="E121" t="str">
        <f t="shared" si="1"/>
        <v>skill8_3004</v>
      </c>
    </row>
    <row r="122" spans="1:5" x14ac:dyDescent="0.15">
      <c r="A122" s="1">
        <v>3005</v>
      </c>
      <c r="B122" s="1">
        <v>1</v>
      </c>
      <c r="C122" s="1" t="s">
        <v>576</v>
      </c>
      <c r="D122" s="1" t="s">
        <v>577</v>
      </c>
      <c r="E122" t="str">
        <f t="shared" si="1"/>
        <v>skill1_3005</v>
      </c>
    </row>
    <row r="123" spans="1:5" x14ac:dyDescent="0.15">
      <c r="A123" s="1">
        <v>3005</v>
      </c>
      <c r="B123" s="1">
        <v>2</v>
      </c>
      <c r="C123" s="1" t="s">
        <v>576</v>
      </c>
      <c r="D123" s="1" t="s">
        <v>577</v>
      </c>
      <c r="E123" t="str">
        <f t="shared" si="1"/>
        <v>skill2_3005</v>
      </c>
    </row>
    <row r="124" spans="1:5" x14ac:dyDescent="0.15">
      <c r="A124" s="1">
        <v>3005</v>
      </c>
      <c r="B124" s="1">
        <v>3</v>
      </c>
      <c r="C124" s="1" t="s">
        <v>576</v>
      </c>
      <c r="D124" s="1" t="s">
        <v>577</v>
      </c>
      <c r="E124" t="str">
        <f t="shared" si="1"/>
        <v>skill3_3005</v>
      </c>
    </row>
    <row r="125" spans="1:5" x14ac:dyDescent="0.15">
      <c r="A125" s="1">
        <v>3006</v>
      </c>
      <c r="B125" s="1">
        <v>1</v>
      </c>
      <c r="C125" s="1" t="s">
        <v>576</v>
      </c>
      <c r="D125" s="1" t="s">
        <v>577</v>
      </c>
      <c r="E125" t="str">
        <f t="shared" si="1"/>
        <v>skill1_3006</v>
      </c>
    </row>
    <row r="126" spans="1:5" x14ac:dyDescent="0.15">
      <c r="A126" s="1">
        <v>3006</v>
      </c>
      <c r="B126" s="1">
        <v>2</v>
      </c>
      <c r="C126" s="1" t="s">
        <v>576</v>
      </c>
      <c r="D126" s="1" t="s">
        <v>577</v>
      </c>
      <c r="E126" t="str">
        <f t="shared" si="1"/>
        <v>skill2_3006</v>
      </c>
    </row>
    <row r="127" spans="1:5" x14ac:dyDescent="0.15">
      <c r="A127" s="1">
        <v>3006</v>
      </c>
      <c r="B127" s="1">
        <v>3</v>
      </c>
      <c r="C127" s="1" t="s">
        <v>576</v>
      </c>
      <c r="D127" s="1" t="s">
        <v>577</v>
      </c>
      <c r="E127" t="str">
        <f t="shared" si="1"/>
        <v>skill3_3006</v>
      </c>
    </row>
    <row r="128" spans="1:5" x14ac:dyDescent="0.15">
      <c r="A128" s="1">
        <v>3007</v>
      </c>
      <c r="B128" s="1">
        <v>1</v>
      </c>
      <c r="C128" s="1" t="s">
        <v>576</v>
      </c>
      <c r="D128" s="1" t="s">
        <v>577</v>
      </c>
      <c r="E128" t="str">
        <f t="shared" si="1"/>
        <v>skill1_3007</v>
      </c>
    </row>
    <row r="129" spans="1:5" x14ac:dyDescent="0.15">
      <c r="A129" s="1">
        <v>3007</v>
      </c>
      <c r="B129" s="1">
        <v>2</v>
      </c>
      <c r="C129" s="1" t="s">
        <v>576</v>
      </c>
      <c r="D129" s="1" t="s">
        <v>577</v>
      </c>
      <c r="E129" t="str">
        <f t="shared" si="1"/>
        <v>skill2_3007</v>
      </c>
    </row>
    <row r="130" spans="1:5" x14ac:dyDescent="0.15">
      <c r="A130" s="1">
        <v>3007</v>
      </c>
      <c r="B130" s="1">
        <v>3</v>
      </c>
      <c r="C130" s="1" t="s">
        <v>576</v>
      </c>
      <c r="D130" s="1" t="s">
        <v>577</v>
      </c>
      <c r="E130" t="str">
        <f t="shared" si="1"/>
        <v>skill3_3007</v>
      </c>
    </row>
    <row r="131" spans="1:5" x14ac:dyDescent="0.15">
      <c r="A131" s="1">
        <v>3008</v>
      </c>
      <c r="B131" s="1">
        <v>1</v>
      </c>
      <c r="C131" s="1" t="s">
        <v>576</v>
      </c>
      <c r="D131" s="1" t="s">
        <v>577</v>
      </c>
      <c r="E131" t="str">
        <f t="shared" ref="E131:E194" si="2">C131&amp;B131&amp;D131&amp;A131</f>
        <v>skill1_3008</v>
      </c>
    </row>
    <row r="132" spans="1:5" x14ac:dyDescent="0.15">
      <c r="A132" s="1">
        <v>3008</v>
      </c>
      <c r="B132" s="1">
        <v>2</v>
      </c>
      <c r="C132" s="1" t="s">
        <v>576</v>
      </c>
      <c r="D132" s="1" t="s">
        <v>577</v>
      </c>
      <c r="E132" t="str">
        <f t="shared" si="2"/>
        <v>skill2_3008</v>
      </c>
    </row>
    <row r="133" spans="1:5" x14ac:dyDescent="0.15">
      <c r="A133" s="1">
        <v>3008</v>
      </c>
      <c r="B133" s="1">
        <v>3</v>
      </c>
      <c r="C133" s="1" t="s">
        <v>576</v>
      </c>
      <c r="D133" s="1" t="s">
        <v>577</v>
      </c>
      <c r="E133" t="str">
        <f t="shared" si="2"/>
        <v>skill3_3008</v>
      </c>
    </row>
    <row r="134" spans="1:5" x14ac:dyDescent="0.15">
      <c r="A134" s="1">
        <v>3009</v>
      </c>
      <c r="B134" s="1">
        <v>1</v>
      </c>
      <c r="C134" s="1" t="s">
        <v>576</v>
      </c>
      <c r="D134" s="1" t="s">
        <v>577</v>
      </c>
      <c r="E134" t="str">
        <f t="shared" si="2"/>
        <v>skill1_3009</v>
      </c>
    </row>
    <row r="135" spans="1:5" x14ac:dyDescent="0.15">
      <c r="A135" s="1">
        <v>3009</v>
      </c>
      <c r="B135" s="1">
        <v>2</v>
      </c>
      <c r="C135" s="1" t="s">
        <v>576</v>
      </c>
      <c r="D135" s="1" t="s">
        <v>577</v>
      </c>
      <c r="E135" t="str">
        <f t="shared" si="2"/>
        <v>skill2_3009</v>
      </c>
    </row>
    <row r="136" spans="1:5" x14ac:dyDescent="0.15">
      <c r="A136" s="1">
        <v>3009</v>
      </c>
      <c r="B136" s="1">
        <v>3</v>
      </c>
      <c r="C136" s="1" t="s">
        <v>576</v>
      </c>
      <c r="D136" s="1" t="s">
        <v>577</v>
      </c>
      <c r="E136" t="str">
        <f t="shared" si="2"/>
        <v>skill3_3009</v>
      </c>
    </row>
    <row r="137" spans="1:5" x14ac:dyDescent="0.15">
      <c r="A137" s="1">
        <v>3010</v>
      </c>
      <c r="B137" s="1">
        <v>1</v>
      </c>
      <c r="C137" s="1" t="s">
        <v>576</v>
      </c>
      <c r="D137" s="1" t="s">
        <v>577</v>
      </c>
      <c r="E137" t="str">
        <f t="shared" si="2"/>
        <v>skill1_3010</v>
      </c>
    </row>
    <row r="138" spans="1:5" x14ac:dyDescent="0.15">
      <c r="A138" s="1">
        <v>3010</v>
      </c>
      <c r="B138" s="1">
        <v>2</v>
      </c>
      <c r="C138" s="1" t="s">
        <v>576</v>
      </c>
      <c r="D138" s="1" t="s">
        <v>577</v>
      </c>
      <c r="E138" t="str">
        <f t="shared" si="2"/>
        <v>skill2_3010</v>
      </c>
    </row>
    <row r="139" spans="1:5" x14ac:dyDescent="0.15">
      <c r="A139" s="1">
        <v>3010</v>
      </c>
      <c r="B139" s="1">
        <v>3</v>
      </c>
      <c r="C139" s="1" t="s">
        <v>576</v>
      </c>
      <c r="D139" s="1" t="s">
        <v>577</v>
      </c>
      <c r="E139" t="str">
        <f t="shared" si="2"/>
        <v>skill3_3010</v>
      </c>
    </row>
    <row r="140" spans="1:5" x14ac:dyDescent="0.15">
      <c r="A140" s="1">
        <v>3011</v>
      </c>
      <c r="B140" s="1">
        <v>1</v>
      </c>
      <c r="C140" s="1" t="s">
        <v>576</v>
      </c>
      <c r="D140" s="1" t="s">
        <v>577</v>
      </c>
      <c r="E140" t="str">
        <f t="shared" si="2"/>
        <v>skill1_3011</v>
      </c>
    </row>
    <row r="141" spans="1:5" x14ac:dyDescent="0.15">
      <c r="A141" s="1">
        <v>3011</v>
      </c>
      <c r="B141" s="1">
        <v>2</v>
      </c>
      <c r="C141" s="1" t="s">
        <v>576</v>
      </c>
      <c r="D141" s="1" t="s">
        <v>577</v>
      </c>
      <c r="E141" t="str">
        <f t="shared" si="2"/>
        <v>skill2_3011</v>
      </c>
    </row>
    <row r="142" spans="1:5" x14ac:dyDescent="0.15">
      <c r="A142" s="1">
        <v>3011</v>
      </c>
      <c r="B142" s="1">
        <v>3</v>
      </c>
      <c r="C142" s="1" t="s">
        <v>576</v>
      </c>
      <c r="D142" s="1" t="s">
        <v>577</v>
      </c>
      <c r="E142" t="str">
        <f t="shared" si="2"/>
        <v>skill3_3011</v>
      </c>
    </row>
    <row r="143" spans="1:5" x14ac:dyDescent="0.15">
      <c r="A143" s="1">
        <v>3012</v>
      </c>
      <c r="B143" s="1">
        <v>1</v>
      </c>
      <c r="C143" s="1" t="s">
        <v>576</v>
      </c>
      <c r="D143" s="1" t="s">
        <v>577</v>
      </c>
      <c r="E143" t="str">
        <f t="shared" si="2"/>
        <v>skill1_3012</v>
      </c>
    </row>
    <row r="144" spans="1:5" x14ac:dyDescent="0.15">
      <c r="A144" s="1">
        <v>3012</v>
      </c>
      <c r="B144" s="1">
        <v>2</v>
      </c>
      <c r="C144" s="1" t="s">
        <v>576</v>
      </c>
      <c r="D144" s="1" t="s">
        <v>577</v>
      </c>
      <c r="E144" t="str">
        <f t="shared" si="2"/>
        <v>skill2_3012</v>
      </c>
    </row>
    <row r="145" spans="1:5" x14ac:dyDescent="0.15">
      <c r="A145" s="1">
        <v>3012</v>
      </c>
      <c r="B145" s="1">
        <v>3</v>
      </c>
      <c r="C145" s="1" t="s">
        <v>576</v>
      </c>
      <c r="D145" s="1" t="s">
        <v>577</v>
      </c>
      <c r="E145" t="str">
        <f t="shared" si="2"/>
        <v>skill3_3012</v>
      </c>
    </row>
    <row r="146" spans="1:5" x14ac:dyDescent="0.15">
      <c r="A146" s="1">
        <v>3013</v>
      </c>
      <c r="B146" s="1">
        <v>1</v>
      </c>
      <c r="C146" s="1" t="s">
        <v>576</v>
      </c>
      <c r="D146" s="1" t="s">
        <v>577</v>
      </c>
      <c r="E146" t="str">
        <f t="shared" si="2"/>
        <v>skill1_3013</v>
      </c>
    </row>
    <row r="147" spans="1:5" x14ac:dyDescent="0.15">
      <c r="A147" s="1">
        <v>3013</v>
      </c>
      <c r="B147" s="1">
        <v>2</v>
      </c>
      <c r="C147" s="1" t="s">
        <v>576</v>
      </c>
      <c r="D147" s="1" t="s">
        <v>577</v>
      </c>
      <c r="E147" t="str">
        <f t="shared" si="2"/>
        <v>skill2_3013</v>
      </c>
    </row>
    <row r="148" spans="1:5" x14ac:dyDescent="0.15">
      <c r="A148" s="1">
        <v>3013</v>
      </c>
      <c r="B148" s="1">
        <v>3</v>
      </c>
      <c r="C148" s="1" t="s">
        <v>576</v>
      </c>
      <c r="D148" s="1" t="s">
        <v>577</v>
      </c>
      <c r="E148" t="str">
        <f t="shared" si="2"/>
        <v>skill3_3013</v>
      </c>
    </row>
    <row r="149" spans="1:5" x14ac:dyDescent="0.15">
      <c r="A149" s="1">
        <v>3014</v>
      </c>
      <c r="B149" s="1">
        <v>1</v>
      </c>
      <c r="C149" s="1" t="s">
        <v>576</v>
      </c>
      <c r="D149" s="1" t="s">
        <v>577</v>
      </c>
      <c r="E149" t="str">
        <f t="shared" si="2"/>
        <v>skill1_3014</v>
      </c>
    </row>
    <row r="150" spans="1:5" x14ac:dyDescent="0.15">
      <c r="A150" s="1">
        <v>3014</v>
      </c>
      <c r="B150" s="1">
        <v>2</v>
      </c>
      <c r="C150" s="1" t="s">
        <v>576</v>
      </c>
      <c r="D150" s="1" t="s">
        <v>577</v>
      </c>
      <c r="E150" t="str">
        <f t="shared" si="2"/>
        <v>skill2_3014</v>
      </c>
    </row>
    <row r="151" spans="1:5" x14ac:dyDescent="0.15">
      <c r="A151" s="1">
        <v>3014</v>
      </c>
      <c r="B151" s="1">
        <v>3</v>
      </c>
      <c r="C151" s="1" t="s">
        <v>576</v>
      </c>
      <c r="D151" s="1" t="s">
        <v>577</v>
      </c>
      <c r="E151" t="str">
        <f t="shared" si="2"/>
        <v>skill3_3014</v>
      </c>
    </row>
    <row r="152" spans="1:5" x14ac:dyDescent="0.15">
      <c r="A152" s="1">
        <v>3015</v>
      </c>
      <c r="B152" s="1">
        <v>1</v>
      </c>
      <c r="C152" s="1" t="s">
        <v>576</v>
      </c>
      <c r="D152" s="1" t="s">
        <v>577</v>
      </c>
      <c r="E152" t="str">
        <f t="shared" si="2"/>
        <v>skill1_3015</v>
      </c>
    </row>
    <row r="153" spans="1:5" x14ac:dyDescent="0.15">
      <c r="A153" s="1">
        <v>3015</v>
      </c>
      <c r="B153" s="1">
        <v>2</v>
      </c>
      <c r="C153" s="1" t="s">
        <v>576</v>
      </c>
      <c r="D153" s="1" t="s">
        <v>577</v>
      </c>
      <c r="E153" t="str">
        <f t="shared" si="2"/>
        <v>skill2_3015</v>
      </c>
    </row>
    <row r="154" spans="1:5" x14ac:dyDescent="0.15">
      <c r="A154" s="1">
        <v>3015</v>
      </c>
      <c r="B154" s="1">
        <v>3</v>
      </c>
      <c r="C154" s="1" t="s">
        <v>576</v>
      </c>
      <c r="D154" s="1" t="s">
        <v>577</v>
      </c>
      <c r="E154" t="str">
        <f t="shared" si="2"/>
        <v>skill3_3015</v>
      </c>
    </row>
    <row r="155" spans="1:5" x14ac:dyDescent="0.15">
      <c r="A155" s="1">
        <v>3016</v>
      </c>
      <c r="B155" s="1">
        <v>1</v>
      </c>
      <c r="C155" s="1" t="s">
        <v>576</v>
      </c>
      <c r="D155" s="1" t="s">
        <v>577</v>
      </c>
      <c r="E155" t="str">
        <f t="shared" si="2"/>
        <v>skill1_3016</v>
      </c>
    </row>
    <row r="156" spans="1:5" x14ac:dyDescent="0.15">
      <c r="A156" s="1">
        <v>3016</v>
      </c>
      <c r="B156" s="1">
        <v>2</v>
      </c>
      <c r="C156" s="1" t="s">
        <v>576</v>
      </c>
      <c r="D156" s="1" t="s">
        <v>577</v>
      </c>
      <c r="E156" t="str">
        <f t="shared" si="2"/>
        <v>skill2_3016</v>
      </c>
    </row>
    <row r="157" spans="1:5" x14ac:dyDescent="0.15">
      <c r="A157" s="1">
        <v>3016</v>
      </c>
      <c r="B157" s="1">
        <v>3</v>
      </c>
      <c r="C157" s="1" t="s">
        <v>576</v>
      </c>
      <c r="D157" s="1" t="s">
        <v>577</v>
      </c>
      <c r="E157" t="str">
        <f t="shared" si="2"/>
        <v>skill3_3016</v>
      </c>
    </row>
    <row r="158" spans="1:5" x14ac:dyDescent="0.15">
      <c r="A158" s="1">
        <v>3017</v>
      </c>
      <c r="B158" s="1">
        <v>1</v>
      </c>
      <c r="C158" s="1" t="s">
        <v>576</v>
      </c>
      <c r="D158" s="1" t="s">
        <v>577</v>
      </c>
      <c r="E158" t="str">
        <f t="shared" si="2"/>
        <v>skill1_3017</v>
      </c>
    </row>
    <row r="159" spans="1:5" x14ac:dyDescent="0.15">
      <c r="A159" s="1">
        <v>3017</v>
      </c>
      <c r="B159" s="1">
        <v>2</v>
      </c>
      <c r="C159" s="1" t="s">
        <v>576</v>
      </c>
      <c r="D159" s="1" t="s">
        <v>577</v>
      </c>
      <c r="E159" t="str">
        <f t="shared" si="2"/>
        <v>skill2_3017</v>
      </c>
    </row>
    <row r="160" spans="1:5" x14ac:dyDescent="0.15">
      <c r="A160" s="1">
        <v>3017</v>
      </c>
      <c r="B160" s="1">
        <v>3</v>
      </c>
      <c r="C160" s="1" t="s">
        <v>576</v>
      </c>
      <c r="D160" s="1" t="s">
        <v>577</v>
      </c>
      <c r="E160" t="str">
        <f t="shared" si="2"/>
        <v>skill3_3017</v>
      </c>
    </row>
    <row r="161" spans="1:5" x14ac:dyDescent="0.15">
      <c r="A161" s="1">
        <v>3018</v>
      </c>
      <c r="B161" s="1">
        <v>1</v>
      </c>
      <c r="C161" s="1" t="s">
        <v>576</v>
      </c>
      <c r="D161" s="1" t="s">
        <v>577</v>
      </c>
      <c r="E161" t="str">
        <f t="shared" si="2"/>
        <v>skill1_3018</v>
      </c>
    </row>
    <row r="162" spans="1:5" x14ac:dyDescent="0.15">
      <c r="A162" s="1">
        <v>3018</v>
      </c>
      <c r="B162" s="1">
        <v>2</v>
      </c>
      <c r="C162" s="1" t="s">
        <v>576</v>
      </c>
      <c r="D162" s="1" t="s">
        <v>577</v>
      </c>
      <c r="E162" t="str">
        <f t="shared" si="2"/>
        <v>skill2_3018</v>
      </c>
    </row>
    <row r="163" spans="1:5" x14ac:dyDescent="0.15">
      <c r="A163" s="1">
        <v>3018</v>
      </c>
      <c r="B163" s="1">
        <v>3</v>
      </c>
      <c r="C163" s="1" t="s">
        <v>576</v>
      </c>
      <c r="D163" s="1" t="s">
        <v>577</v>
      </c>
      <c r="E163" t="str">
        <f t="shared" si="2"/>
        <v>skill3_3018</v>
      </c>
    </row>
    <row r="164" spans="1:5" x14ac:dyDescent="0.15">
      <c r="A164" s="1">
        <v>3018</v>
      </c>
      <c r="B164" s="1">
        <v>4</v>
      </c>
      <c r="C164" s="1" t="s">
        <v>576</v>
      </c>
      <c r="D164" s="1" t="s">
        <v>577</v>
      </c>
      <c r="E164" t="str">
        <f t="shared" si="2"/>
        <v>skill4_3018</v>
      </c>
    </row>
    <row r="165" spans="1:5" x14ac:dyDescent="0.15">
      <c r="A165" s="1">
        <v>3019</v>
      </c>
      <c r="B165" s="1">
        <v>1</v>
      </c>
      <c r="C165" s="1" t="s">
        <v>576</v>
      </c>
      <c r="D165" s="1" t="s">
        <v>577</v>
      </c>
      <c r="E165" t="str">
        <f t="shared" si="2"/>
        <v>skill1_3019</v>
      </c>
    </row>
    <row r="166" spans="1:5" x14ac:dyDescent="0.15">
      <c r="A166" s="1">
        <v>3019</v>
      </c>
      <c r="B166" s="1">
        <v>2</v>
      </c>
      <c r="C166" s="1" t="s">
        <v>576</v>
      </c>
      <c r="D166" s="1" t="s">
        <v>577</v>
      </c>
      <c r="E166" t="str">
        <f t="shared" si="2"/>
        <v>skill2_3019</v>
      </c>
    </row>
    <row r="167" spans="1:5" x14ac:dyDescent="0.15">
      <c r="A167" s="1">
        <v>3019</v>
      </c>
      <c r="B167" s="1">
        <v>3</v>
      </c>
      <c r="C167" s="1" t="s">
        <v>576</v>
      </c>
      <c r="D167" s="1" t="s">
        <v>577</v>
      </c>
      <c r="E167" t="str">
        <f t="shared" si="2"/>
        <v>skill3_3019</v>
      </c>
    </row>
    <row r="168" spans="1:5" x14ac:dyDescent="0.15">
      <c r="A168" s="1">
        <v>3020</v>
      </c>
      <c r="B168" s="1">
        <v>1</v>
      </c>
      <c r="C168" s="1" t="s">
        <v>576</v>
      </c>
      <c r="D168" s="1" t="s">
        <v>577</v>
      </c>
      <c r="E168" t="str">
        <f t="shared" si="2"/>
        <v>skill1_3020</v>
      </c>
    </row>
    <row r="169" spans="1:5" x14ac:dyDescent="0.15">
      <c r="A169" s="1">
        <v>3020</v>
      </c>
      <c r="B169" s="1">
        <v>2</v>
      </c>
      <c r="C169" s="1" t="s">
        <v>576</v>
      </c>
      <c r="D169" s="1" t="s">
        <v>577</v>
      </c>
      <c r="E169" t="str">
        <f t="shared" si="2"/>
        <v>skill2_3020</v>
      </c>
    </row>
    <row r="170" spans="1:5" x14ac:dyDescent="0.15">
      <c r="A170" s="1">
        <v>3020</v>
      </c>
      <c r="B170" s="1">
        <v>3</v>
      </c>
      <c r="C170" s="1" t="s">
        <v>576</v>
      </c>
      <c r="D170" s="1" t="s">
        <v>577</v>
      </c>
      <c r="E170" t="str">
        <f t="shared" si="2"/>
        <v>skill3_3020</v>
      </c>
    </row>
    <row r="171" spans="1:5" x14ac:dyDescent="0.15">
      <c r="A171" s="1">
        <v>3021</v>
      </c>
      <c r="B171" s="1">
        <v>1</v>
      </c>
      <c r="C171" s="1" t="s">
        <v>576</v>
      </c>
      <c r="D171" s="1" t="s">
        <v>577</v>
      </c>
      <c r="E171" t="str">
        <f t="shared" si="2"/>
        <v>skill1_3021</v>
      </c>
    </row>
    <row r="172" spans="1:5" x14ac:dyDescent="0.15">
      <c r="A172" s="1">
        <v>3021</v>
      </c>
      <c r="B172" s="1">
        <v>2</v>
      </c>
      <c r="C172" s="1" t="s">
        <v>576</v>
      </c>
      <c r="D172" s="1" t="s">
        <v>577</v>
      </c>
      <c r="E172" t="str">
        <f t="shared" si="2"/>
        <v>skill2_3021</v>
      </c>
    </row>
    <row r="173" spans="1:5" x14ac:dyDescent="0.15">
      <c r="A173" s="1">
        <v>3021</v>
      </c>
      <c r="B173" s="1">
        <v>3</v>
      </c>
      <c r="C173" s="1" t="s">
        <v>576</v>
      </c>
      <c r="D173" s="1" t="s">
        <v>577</v>
      </c>
      <c r="E173" t="str">
        <f t="shared" si="2"/>
        <v>skill3_3021</v>
      </c>
    </row>
    <row r="174" spans="1:5" x14ac:dyDescent="0.15">
      <c r="A174" s="1">
        <v>4000</v>
      </c>
      <c r="B174" s="1">
        <v>1</v>
      </c>
      <c r="C174" s="1" t="s">
        <v>576</v>
      </c>
      <c r="D174" s="1" t="s">
        <v>577</v>
      </c>
      <c r="E174" t="str">
        <f t="shared" si="2"/>
        <v>skill1_4000</v>
      </c>
    </row>
    <row r="175" spans="1:5" x14ac:dyDescent="0.15">
      <c r="A175" s="1">
        <v>4000</v>
      </c>
      <c r="B175" s="1">
        <v>2</v>
      </c>
      <c r="C175" s="1" t="s">
        <v>576</v>
      </c>
      <c r="D175" s="1" t="s">
        <v>577</v>
      </c>
      <c r="E175" t="str">
        <f t="shared" si="2"/>
        <v>skill2_4000</v>
      </c>
    </row>
    <row r="176" spans="1:5" x14ac:dyDescent="0.15">
      <c r="A176" s="1">
        <v>4000</v>
      </c>
      <c r="B176" s="1">
        <v>3</v>
      </c>
      <c r="C176" s="1" t="s">
        <v>576</v>
      </c>
      <c r="D176" s="1" t="s">
        <v>577</v>
      </c>
      <c r="E176" t="str">
        <f t="shared" si="2"/>
        <v>skill3_4000</v>
      </c>
    </row>
    <row r="177" spans="1:5" x14ac:dyDescent="0.15">
      <c r="A177" s="1">
        <v>4000</v>
      </c>
      <c r="B177" s="1">
        <v>4</v>
      </c>
      <c r="C177" s="1" t="s">
        <v>576</v>
      </c>
      <c r="D177" s="1" t="s">
        <v>577</v>
      </c>
      <c r="E177" t="str">
        <f t="shared" si="2"/>
        <v>skill4_4000</v>
      </c>
    </row>
    <row r="178" spans="1:5" x14ac:dyDescent="0.15">
      <c r="A178" s="1">
        <v>4001</v>
      </c>
      <c r="B178" s="1">
        <v>1</v>
      </c>
      <c r="C178" s="1" t="s">
        <v>576</v>
      </c>
      <c r="D178" s="1" t="s">
        <v>577</v>
      </c>
      <c r="E178" t="str">
        <f t="shared" si="2"/>
        <v>skill1_4001</v>
      </c>
    </row>
    <row r="179" spans="1:5" x14ac:dyDescent="0.15">
      <c r="A179" s="1">
        <v>4001</v>
      </c>
      <c r="B179" s="1">
        <v>2</v>
      </c>
      <c r="C179" s="1" t="s">
        <v>576</v>
      </c>
      <c r="D179" s="1" t="s">
        <v>577</v>
      </c>
      <c r="E179" t="str">
        <f t="shared" si="2"/>
        <v>skill2_4001</v>
      </c>
    </row>
    <row r="180" spans="1:5" x14ac:dyDescent="0.15">
      <c r="A180" s="1">
        <v>4001</v>
      </c>
      <c r="B180" s="1">
        <v>3</v>
      </c>
      <c r="C180" s="1" t="s">
        <v>576</v>
      </c>
      <c r="D180" s="1" t="s">
        <v>577</v>
      </c>
      <c r="E180" t="str">
        <f t="shared" si="2"/>
        <v>skill3_4001</v>
      </c>
    </row>
    <row r="181" spans="1:5" x14ac:dyDescent="0.15">
      <c r="A181" s="1">
        <v>4001</v>
      </c>
      <c r="B181" s="1">
        <v>4</v>
      </c>
      <c r="C181" s="1" t="s">
        <v>576</v>
      </c>
      <c r="D181" s="1" t="s">
        <v>577</v>
      </c>
      <c r="E181" t="str">
        <f t="shared" si="2"/>
        <v>skill4_4001</v>
      </c>
    </row>
    <row r="182" spans="1:5" x14ac:dyDescent="0.15">
      <c r="A182" s="1">
        <v>4002</v>
      </c>
      <c r="B182" s="1">
        <v>1</v>
      </c>
      <c r="C182" s="1" t="s">
        <v>576</v>
      </c>
      <c r="D182" s="1" t="s">
        <v>577</v>
      </c>
      <c r="E182" t="str">
        <f t="shared" si="2"/>
        <v>skill1_4002</v>
      </c>
    </row>
    <row r="183" spans="1:5" x14ac:dyDescent="0.15">
      <c r="A183" s="1">
        <v>4002</v>
      </c>
      <c r="B183" s="1">
        <v>2</v>
      </c>
      <c r="C183" s="1" t="s">
        <v>576</v>
      </c>
      <c r="D183" s="1" t="s">
        <v>577</v>
      </c>
      <c r="E183" t="str">
        <f t="shared" si="2"/>
        <v>skill2_4002</v>
      </c>
    </row>
    <row r="184" spans="1:5" x14ac:dyDescent="0.15">
      <c r="A184" s="1">
        <v>4002</v>
      </c>
      <c r="B184" s="1">
        <v>3</v>
      </c>
      <c r="C184" s="1" t="s">
        <v>576</v>
      </c>
      <c r="D184" s="1" t="s">
        <v>577</v>
      </c>
      <c r="E184" t="str">
        <f t="shared" si="2"/>
        <v>skill3_4002</v>
      </c>
    </row>
    <row r="185" spans="1:5" x14ac:dyDescent="0.15">
      <c r="A185" s="1">
        <v>4002</v>
      </c>
      <c r="B185" s="1">
        <v>4</v>
      </c>
      <c r="C185" s="1" t="s">
        <v>576</v>
      </c>
      <c r="D185" s="1" t="s">
        <v>577</v>
      </c>
      <c r="E185" t="str">
        <f t="shared" si="2"/>
        <v>skill4_4002</v>
      </c>
    </row>
    <row r="186" spans="1:5" x14ac:dyDescent="0.15">
      <c r="A186" s="1">
        <v>4003</v>
      </c>
      <c r="B186" s="1">
        <v>1</v>
      </c>
      <c r="C186" s="1" t="s">
        <v>576</v>
      </c>
      <c r="D186" s="1" t="s">
        <v>577</v>
      </c>
      <c r="E186" t="str">
        <f t="shared" si="2"/>
        <v>skill1_4003</v>
      </c>
    </row>
    <row r="187" spans="1:5" x14ac:dyDescent="0.15">
      <c r="A187" s="1">
        <v>4003</v>
      </c>
      <c r="B187" s="1">
        <v>2</v>
      </c>
      <c r="C187" s="1" t="s">
        <v>576</v>
      </c>
      <c r="D187" s="1" t="s">
        <v>577</v>
      </c>
      <c r="E187" t="str">
        <f t="shared" si="2"/>
        <v>skill2_4003</v>
      </c>
    </row>
    <row r="188" spans="1:5" x14ac:dyDescent="0.15">
      <c r="A188" s="1">
        <v>4003</v>
      </c>
      <c r="B188" s="1">
        <v>3</v>
      </c>
      <c r="C188" s="1" t="s">
        <v>576</v>
      </c>
      <c r="D188" s="1" t="s">
        <v>577</v>
      </c>
      <c r="E188" t="str">
        <f t="shared" si="2"/>
        <v>skill3_4003</v>
      </c>
    </row>
    <row r="189" spans="1:5" x14ac:dyDescent="0.15">
      <c r="A189" s="1">
        <v>4003</v>
      </c>
      <c r="B189" s="1">
        <v>4</v>
      </c>
      <c r="C189" s="1" t="s">
        <v>576</v>
      </c>
      <c r="D189" s="1" t="s">
        <v>577</v>
      </c>
      <c r="E189" t="str">
        <f t="shared" si="2"/>
        <v>skill4_4003</v>
      </c>
    </row>
    <row r="190" spans="1:5" x14ac:dyDescent="0.15">
      <c r="A190" s="1">
        <v>4004</v>
      </c>
      <c r="B190" s="1">
        <v>1</v>
      </c>
      <c r="C190" s="1" t="s">
        <v>576</v>
      </c>
      <c r="D190" s="1" t="s">
        <v>577</v>
      </c>
      <c r="E190" t="str">
        <f t="shared" si="2"/>
        <v>skill1_4004</v>
      </c>
    </row>
    <row r="191" spans="1:5" x14ac:dyDescent="0.15">
      <c r="A191" s="1">
        <v>4004</v>
      </c>
      <c r="B191" s="1">
        <v>2</v>
      </c>
      <c r="C191" s="1" t="s">
        <v>576</v>
      </c>
      <c r="D191" s="1" t="s">
        <v>577</v>
      </c>
      <c r="E191" t="str">
        <f t="shared" si="2"/>
        <v>skill2_4004</v>
      </c>
    </row>
    <row r="192" spans="1:5" x14ac:dyDescent="0.15">
      <c r="A192" s="1">
        <v>4004</v>
      </c>
      <c r="B192" s="1">
        <v>3</v>
      </c>
      <c r="C192" s="1" t="s">
        <v>576</v>
      </c>
      <c r="D192" s="1" t="s">
        <v>577</v>
      </c>
      <c r="E192" t="str">
        <f t="shared" si="2"/>
        <v>skill3_4004</v>
      </c>
    </row>
    <row r="193" spans="1:5" x14ac:dyDescent="0.15">
      <c r="A193" s="1">
        <v>4004</v>
      </c>
      <c r="B193" s="1">
        <v>4</v>
      </c>
      <c r="C193" s="1" t="s">
        <v>576</v>
      </c>
      <c r="D193" s="1" t="s">
        <v>577</v>
      </c>
      <c r="E193" t="str">
        <f t="shared" si="2"/>
        <v>skill4_4004</v>
      </c>
    </row>
    <row r="194" spans="1:5" x14ac:dyDescent="0.15">
      <c r="A194" s="1">
        <v>4005</v>
      </c>
      <c r="B194" s="1">
        <v>1</v>
      </c>
      <c r="C194" s="1" t="s">
        <v>576</v>
      </c>
      <c r="D194" s="1" t="s">
        <v>577</v>
      </c>
      <c r="E194" t="str">
        <f t="shared" si="2"/>
        <v>skill1_4005</v>
      </c>
    </row>
    <row r="195" spans="1:5" x14ac:dyDescent="0.15">
      <c r="A195" s="1">
        <v>4005</v>
      </c>
      <c r="B195" s="1">
        <v>2</v>
      </c>
      <c r="C195" s="1" t="s">
        <v>576</v>
      </c>
      <c r="D195" s="1" t="s">
        <v>577</v>
      </c>
      <c r="E195" t="str">
        <f t="shared" ref="E195:E258" si="3">C195&amp;B195&amp;D195&amp;A195</f>
        <v>skill2_4005</v>
      </c>
    </row>
    <row r="196" spans="1:5" x14ac:dyDescent="0.15">
      <c r="A196" s="1">
        <v>4005</v>
      </c>
      <c r="B196" s="1">
        <v>3</v>
      </c>
      <c r="C196" s="1" t="s">
        <v>576</v>
      </c>
      <c r="D196" s="1" t="s">
        <v>577</v>
      </c>
      <c r="E196" t="str">
        <f t="shared" si="3"/>
        <v>skill3_4005</v>
      </c>
    </row>
    <row r="197" spans="1:5" x14ac:dyDescent="0.15">
      <c r="A197" s="1">
        <v>4005</v>
      </c>
      <c r="B197" s="1">
        <v>4</v>
      </c>
      <c r="C197" s="1" t="s">
        <v>576</v>
      </c>
      <c r="D197" s="1" t="s">
        <v>577</v>
      </c>
      <c r="E197" t="str">
        <f t="shared" si="3"/>
        <v>skill4_4005</v>
      </c>
    </row>
    <row r="198" spans="1:5" x14ac:dyDescent="0.15">
      <c r="A198" s="1">
        <v>4006</v>
      </c>
      <c r="B198" s="1">
        <v>1</v>
      </c>
      <c r="C198" s="1" t="s">
        <v>576</v>
      </c>
      <c r="D198" s="1" t="s">
        <v>577</v>
      </c>
      <c r="E198" t="str">
        <f t="shared" si="3"/>
        <v>skill1_4006</v>
      </c>
    </row>
    <row r="199" spans="1:5" x14ac:dyDescent="0.15">
      <c r="A199" s="1">
        <v>4006</v>
      </c>
      <c r="B199" s="1">
        <v>2</v>
      </c>
      <c r="C199" s="1" t="s">
        <v>576</v>
      </c>
      <c r="D199" s="1" t="s">
        <v>577</v>
      </c>
      <c r="E199" t="str">
        <f t="shared" si="3"/>
        <v>skill2_4006</v>
      </c>
    </row>
    <row r="200" spans="1:5" x14ac:dyDescent="0.15">
      <c r="A200" s="1">
        <v>4006</v>
      </c>
      <c r="B200" s="1">
        <v>3</v>
      </c>
      <c r="C200" s="1" t="s">
        <v>576</v>
      </c>
      <c r="D200" s="1" t="s">
        <v>577</v>
      </c>
      <c r="E200" t="str">
        <f t="shared" si="3"/>
        <v>skill3_4006</v>
      </c>
    </row>
    <row r="201" spans="1:5" x14ac:dyDescent="0.15">
      <c r="A201" s="1">
        <v>4006</v>
      </c>
      <c r="B201" s="1">
        <v>4</v>
      </c>
      <c r="C201" s="1" t="s">
        <v>576</v>
      </c>
      <c r="D201" s="1" t="s">
        <v>577</v>
      </c>
      <c r="E201" t="str">
        <f t="shared" si="3"/>
        <v>skill4_4006</v>
      </c>
    </row>
    <row r="202" spans="1:5" x14ac:dyDescent="0.15">
      <c r="A202" s="1">
        <v>4007</v>
      </c>
      <c r="B202" s="1">
        <v>1</v>
      </c>
      <c r="C202" s="1" t="s">
        <v>576</v>
      </c>
      <c r="D202" s="1" t="s">
        <v>577</v>
      </c>
      <c r="E202" t="str">
        <f t="shared" si="3"/>
        <v>skill1_4007</v>
      </c>
    </row>
    <row r="203" spans="1:5" x14ac:dyDescent="0.15">
      <c r="A203" s="1">
        <v>4007</v>
      </c>
      <c r="B203" s="1">
        <v>2</v>
      </c>
      <c r="C203" s="1" t="s">
        <v>576</v>
      </c>
      <c r="D203" s="1" t="s">
        <v>577</v>
      </c>
      <c r="E203" t="str">
        <f t="shared" si="3"/>
        <v>skill2_4007</v>
      </c>
    </row>
    <row r="204" spans="1:5" x14ac:dyDescent="0.15">
      <c r="A204" s="1">
        <v>4007</v>
      </c>
      <c r="B204" s="1">
        <v>3</v>
      </c>
      <c r="C204" s="1" t="s">
        <v>576</v>
      </c>
      <c r="D204" s="1" t="s">
        <v>577</v>
      </c>
      <c r="E204" t="str">
        <f t="shared" si="3"/>
        <v>skill3_4007</v>
      </c>
    </row>
    <row r="205" spans="1:5" x14ac:dyDescent="0.15">
      <c r="A205" s="1">
        <v>4007</v>
      </c>
      <c r="B205" s="1">
        <v>4</v>
      </c>
      <c r="C205" s="1" t="s">
        <v>576</v>
      </c>
      <c r="D205" s="1" t="s">
        <v>577</v>
      </c>
      <c r="E205" t="str">
        <f t="shared" si="3"/>
        <v>skill4_4007</v>
      </c>
    </row>
    <row r="206" spans="1:5" x14ac:dyDescent="0.15">
      <c r="A206" s="1">
        <v>4007</v>
      </c>
      <c r="B206" s="1">
        <v>5</v>
      </c>
      <c r="C206" s="1" t="s">
        <v>576</v>
      </c>
      <c r="D206" s="1" t="s">
        <v>577</v>
      </c>
      <c r="E206" t="str">
        <f t="shared" si="3"/>
        <v>skill5_4007</v>
      </c>
    </row>
    <row r="207" spans="1:5" x14ac:dyDescent="0.15">
      <c r="A207" s="1">
        <v>4008</v>
      </c>
      <c r="B207" s="1">
        <v>1</v>
      </c>
      <c r="C207" s="1" t="s">
        <v>576</v>
      </c>
      <c r="D207" s="1" t="s">
        <v>577</v>
      </c>
      <c r="E207" t="str">
        <f t="shared" si="3"/>
        <v>skill1_4008</v>
      </c>
    </row>
    <row r="208" spans="1:5" x14ac:dyDescent="0.15">
      <c r="A208" s="1">
        <v>4008</v>
      </c>
      <c r="B208" s="1">
        <v>2</v>
      </c>
      <c r="C208" s="1" t="s">
        <v>576</v>
      </c>
      <c r="D208" s="1" t="s">
        <v>577</v>
      </c>
      <c r="E208" t="str">
        <f t="shared" si="3"/>
        <v>skill2_4008</v>
      </c>
    </row>
    <row r="209" spans="1:5" x14ac:dyDescent="0.15">
      <c r="A209" s="1">
        <v>4008</v>
      </c>
      <c r="B209" s="1">
        <v>3</v>
      </c>
      <c r="C209" s="1" t="s">
        <v>576</v>
      </c>
      <c r="D209" s="1" t="s">
        <v>577</v>
      </c>
      <c r="E209" t="str">
        <f t="shared" si="3"/>
        <v>skill3_4008</v>
      </c>
    </row>
    <row r="210" spans="1:5" x14ac:dyDescent="0.15">
      <c r="A210" s="1">
        <v>4008</v>
      </c>
      <c r="B210" s="1">
        <v>4</v>
      </c>
      <c r="C210" s="1" t="s">
        <v>576</v>
      </c>
      <c r="D210" s="1" t="s">
        <v>577</v>
      </c>
      <c r="E210" t="str">
        <f t="shared" si="3"/>
        <v>skill4_4008</v>
      </c>
    </row>
    <row r="211" spans="1:5" x14ac:dyDescent="0.15">
      <c r="A211" s="1">
        <v>4009</v>
      </c>
      <c r="B211" s="1">
        <v>1</v>
      </c>
      <c r="C211" s="1" t="s">
        <v>576</v>
      </c>
      <c r="D211" s="1" t="s">
        <v>577</v>
      </c>
      <c r="E211" t="str">
        <f t="shared" si="3"/>
        <v>skill1_4009</v>
      </c>
    </row>
    <row r="212" spans="1:5" x14ac:dyDescent="0.15">
      <c r="A212" s="1">
        <v>4009</v>
      </c>
      <c r="B212" s="1">
        <v>2</v>
      </c>
      <c r="C212" s="1" t="s">
        <v>576</v>
      </c>
      <c r="D212" s="1" t="s">
        <v>577</v>
      </c>
      <c r="E212" t="str">
        <f t="shared" si="3"/>
        <v>skill2_4009</v>
      </c>
    </row>
    <row r="213" spans="1:5" x14ac:dyDescent="0.15">
      <c r="A213" s="1">
        <v>4009</v>
      </c>
      <c r="B213" s="1">
        <v>3</v>
      </c>
      <c r="C213" s="1" t="s">
        <v>576</v>
      </c>
      <c r="D213" s="1" t="s">
        <v>577</v>
      </c>
      <c r="E213" t="str">
        <f t="shared" si="3"/>
        <v>skill3_4009</v>
      </c>
    </row>
    <row r="214" spans="1:5" x14ac:dyDescent="0.15">
      <c r="A214" s="1">
        <v>4009</v>
      </c>
      <c r="B214" s="1">
        <v>4</v>
      </c>
      <c r="C214" s="1" t="s">
        <v>576</v>
      </c>
      <c r="D214" s="1" t="s">
        <v>577</v>
      </c>
      <c r="E214" t="str">
        <f t="shared" si="3"/>
        <v>skill4_4009</v>
      </c>
    </row>
    <row r="215" spans="1:5" x14ac:dyDescent="0.15">
      <c r="A215" s="1">
        <v>4010</v>
      </c>
      <c r="B215" s="1">
        <v>1</v>
      </c>
      <c r="C215" s="1" t="s">
        <v>576</v>
      </c>
      <c r="D215" s="1" t="s">
        <v>577</v>
      </c>
      <c r="E215" t="str">
        <f t="shared" si="3"/>
        <v>skill1_4010</v>
      </c>
    </row>
    <row r="216" spans="1:5" x14ac:dyDescent="0.15">
      <c r="A216" s="1">
        <v>4010</v>
      </c>
      <c r="B216" s="1">
        <v>2</v>
      </c>
      <c r="C216" s="1" t="s">
        <v>576</v>
      </c>
      <c r="D216" s="1" t="s">
        <v>577</v>
      </c>
      <c r="E216" t="str">
        <f t="shared" si="3"/>
        <v>skill2_4010</v>
      </c>
    </row>
    <row r="217" spans="1:5" x14ac:dyDescent="0.15">
      <c r="A217" s="1">
        <v>4010</v>
      </c>
      <c r="B217" s="1">
        <v>3</v>
      </c>
      <c r="C217" s="1" t="s">
        <v>576</v>
      </c>
      <c r="D217" s="1" t="s">
        <v>577</v>
      </c>
      <c r="E217" t="str">
        <f t="shared" si="3"/>
        <v>skill3_4010</v>
      </c>
    </row>
    <row r="218" spans="1:5" x14ac:dyDescent="0.15">
      <c r="A218" s="1">
        <v>4010</v>
      </c>
      <c r="B218" s="1">
        <v>4</v>
      </c>
      <c r="C218" s="1" t="s">
        <v>576</v>
      </c>
      <c r="D218" s="1" t="s">
        <v>577</v>
      </c>
      <c r="E218" t="str">
        <f t="shared" si="3"/>
        <v>skill4_4010</v>
      </c>
    </row>
    <row r="219" spans="1:5" x14ac:dyDescent="0.15">
      <c r="A219" s="1">
        <v>4011</v>
      </c>
      <c r="B219" s="1">
        <v>1</v>
      </c>
      <c r="C219" s="1" t="s">
        <v>576</v>
      </c>
      <c r="D219" s="1" t="s">
        <v>577</v>
      </c>
      <c r="E219" t="str">
        <f t="shared" si="3"/>
        <v>skill1_4011</v>
      </c>
    </row>
    <row r="220" spans="1:5" x14ac:dyDescent="0.15">
      <c r="A220" s="1">
        <v>4011</v>
      </c>
      <c r="B220" s="1">
        <v>2</v>
      </c>
      <c r="C220" s="1" t="s">
        <v>576</v>
      </c>
      <c r="D220" s="1" t="s">
        <v>577</v>
      </c>
      <c r="E220" t="str">
        <f t="shared" si="3"/>
        <v>skill2_4011</v>
      </c>
    </row>
    <row r="221" spans="1:5" x14ac:dyDescent="0.15">
      <c r="A221" s="1">
        <v>4011</v>
      </c>
      <c r="B221" s="1">
        <v>3</v>
      </c>
      <c r="C221" s="1" t="s">
        <v>576</v>
      </c>
      <c r="D221" s="1" t="s">
        <v>577</v>
      </c>
      <c r="E221" t="str">
        <f t="shared" si="3"/>
        <v>skill3_4011</v>
      </c>
    </row>
    <row r="222" spans="1:5" x14ac:dyDescent="0.15">
      <c r="A222" s="1">
        <v>4011</v>
      </c>
      <c r="B222" s="1">
        <v>4</v>
      </c>
      <c r="C222" s="1" t="s">
        <v>576</v>
      </c>
      <c r="D222" s="1" t="s">
        <v>577</v>
      </c>
      <c r="E222" t="str">
        <f t="shared" si="3"/>
        <v>skill4_4011</v>
      </c>
    </row>
    <row r="223" spans="1:5" x14ac:dyDescent="0.15">
      <c r="A223" s="1">
        <v>4012</v>
      </c>
      <c r="B223" s="1">
        <v>1</v>
      </c>
      <c r="C223" s="1" t="s">
        <v>576</v>
      </c>
      <c r="D223" s="1" t="s">
        <v>577</v>
      </c>
      <c r="E223" t="str">
        <f t="shared" si="3"/>
        <v>skill1_4012</v>
      </c>
    </row>
    <row r="224" spans="1:5" x14ac:dyDescent="0.15">
      <c r="A224" s="1">
        <v>4012</v>
      </c>
      <c r="B224" s="1">
        <v>2</v>
      </c>
      <c r="C224" s="1" t="s">
        <v>576</v>
      </c>
      <c r="D224" s="1" t="s">
        <v>577</v>
      </c>
      <c r="E224" t="str">
        <f t="shared" si="3"/>
        <v>skill2_4012</v>
      </c>
    </row>
    <row r="225" spans="1:5" x14ac:dyDescent="0.15">
      <c r="A225" s="1">
        <v>4012</v>
      </c>
      <c r="B225" s="1">
        <v>3</v>
      </c>
      <c r="C225" s="1" t="s">
        <v>576</v>
      </c>
      <c r="D225" s="1" t="s">
        <v>577</v>
      </c>
      <c r="E225" t="str">
        <f t="shared" si="3"/>
        <v>skill3_4012</v>
      </c>
    </row>
    <row r="226" spans="1:5" x14ac:dyDescent="0.15">
      <c r="A226" s="1">
        <v>4012</v>
      </c>
      <c r="B226" s="1">
        <v>4</v>
      </c>
      <c r="C226" s="1" t="s">
        <v>576</v>
      </c>
      <c r="D226" s="1" t="s">
        <v>577</v>
      </c>
      <c r="E226" t="str">
        <f t="shared" si="3"/>
        <v>skill4_4012</v>
      </c>
    </row>
    <row r="227" spans="1:5" x14ac:dyDescent="0.15">
      <c r="A227" s="1">
        <v>4013</v>
      </c>
      <c r="B227" s="1">
        <v>1</v>
      </c>
      <c r="C227" s="1" t="s">
        <v>576</v>
      </c>
      <c r="D227" s="1" t="s">
        <v>577</v>
      </c>
      <c r="E227" t="str">
        <f t="shared" si="3"/>
        <v>skill1_4013</v>
      </c>
    </row>
    <row r="228" spans="1:5" x14ac:dyDescent="0.15">
      <c r="A228" s="1">
        <v>4013</v>
      </c>
      <c r="B228" s="1">
        <v>2</v>
      </c>
      <c r="C228" s="1" t="s">
        <v>576</v>
      </c>
      <c r="D228" s="1" t="s">
        <v>577</v>
      </c>
      <c r="E228" t="str">
        <f t="shared" si="3"/>
        <v>skill2_4013</v>
      </c>
    </row>
    <row r="229" spans="1:5" x14ac:dyDescent="0.15">
      <c r="A229" s="1">
        <v>4013</v>
      </c>
      <c r="B229" s="1">
        <v>3</v>
      </c>
      <c r="C229" s="1" t="s">
        <v>576</v>
      </c>
      <c r="D229" s="1" t="s">
        <v>577</v>
      </c>
      <c r="E229" t="str">
        <f t="shared" si="3"/>
        <v>skill3_4013</v>
      </c>
    </row>
    <row r="230" spans="1:5" x14ac:dyDescent="0.15">
      <c r="A230" s="1">
        <v>4013</v>
      </c>
      <c r="B230" s="1">
        <v>4</v>
      </c>
      <c r="C230" s="1" t="s">
        <v>576</v>
      </c>
      <c r="D230" s="1" t="s">
        <v>577</v>
      </c>
      <c r="E230" t="str">
        <f t="shared" si="3"/>
        <v>skill4_4013</v>
      </c>
    </row>
    <row r="231" spans="1:5" x14ac:dyDescent="0.15">
      <c r="A231" s="1">
        <v>4014</v>
      </c>
      <c r="B231" s="1">
        <v>1</v>
      </c>
      <c r="C231" s="1" t="s">
        <v>576</v>
      </c>
      <c r="D231" s="1" t="s">
        <v>577</v>
      </c>
      <c r="E231" t="str">
        <f t="shared" si="3"/>
        <v>skill1_4014</v>
      </c>
    </row>
    <row r="232" spans="1:5" x14ac:dyDescent="0.15">
      <c r="A232" s="1">
        <v>4014</v>
      </c>
      <c r="B232" s="1">
        <v>2</v>
      </c>
      <c r="C232" s="1" t="s">
        <v>576</v>
      </c>
      <c r="D232" s="1" t="s">
        <v>577</v>
      </c>
      <c r="E232" t="str">
        <f t="shared" si="3"/>
        <v>skill2_4014</v>
      </c>
    </row>
    <row r="233" spans="1:5" x14ac:dyDescent="0.15">
      <c r="A233" s="1">
        <v>4014</v>
      </c>
      <c r="B233" s="1">
        <v>3</v>
      </c>
      <c r="C233" s="1" t="s">
        <v>576</v>
      </c>
      <c r="D233" s="1" t="s">
        <v>577</v>
      </c>
      <c r="E233" t="str">
        <f t="shared" si="3"/>
        <v>skill3_4014</v>
      </c>
    </row>
    <row r="234" spans="1:5" x14ac:dyDescent="0.15">
      <c r="A234" s="1">
        <v>4014</v>
      </c>
      <c r="B234" s="1">
        <v>4</v>
      </c>
      <c r="C234" s="1" t="s">
        <v>576</v>
      </c>
      <c r="D234" s="1" t="s">
        <v>577</v>
      </c>
      <c r="E234" t="str">
        <f t="shared" si="3"/>
        <v>skill4_4014</v>
      </c>
    </row>
    <row r="235" spans="1:5" x14ac:dyDescent="0.15">
      <c r="A235" s="1">
        <v>4014</v>
      </c>
      <c r="B235" s="1">
        <v>5</v>
      </c>
      <c r="C235" s="1" t="s">
        <v>576</v>
      </c>
      <c r="D235" s="1" t="s">
        <v>577</v>
      </c>
      <c r="E235" t="str">
        <f t="shared" si="3"/>
        <v>skill5_4014</v>
      </c>
    </row>
    <row r="236" spans="1:5" x14ac:dyDescent="0.15">
      <c r="A236" s="1">
        <v>4015</v>
      </c>
      <c r="B236" s="1">
        <v>1</v>
      </c>
      <c r="C236" s="1" t="s">
        <v>576</v>
      </c>
      <c r="D236" s="1" t="s">
        <v>577</v>
      </c>
      <c r="E236" t="str">
        <f t="shared" si="3"/>
        <v>skill1_4015</v>
      </c>
    </row>
    <row r="237" spans="1:5" x14ac:dyDescent="0.15">
      <c r="A237" s="1">
        <v>4015</v>
      </c>
      <c r="B237" s="1">
        <v>2</v>
      </c>
      <c r="C237" s="1" t="s">
        <v>576</v>
      </c>
      <c r="D237" s="1" t="s">
        <v>577</v>
      </c>
      <c r="E237" t="str">
        <f t="shared" si="3"/>
        <v>skill2_4015</v>
      </c>
    </row>
    <row r="238" spans="1:5" x14ac:dyDescent="0.15">
      <c r="A238" s="1">
        <v>4015</v>
      </c>
      <c r="B238" s="1">
        <v>3</v>
      </c>
      <c r="C238" s="1" t="s">
        <v>576</v>
      </c>
      <c r="D238" s="1" t="s">
        <v>577</v>
      </c>
      <c r="E238" t="str">
        <f t="shared" si="3"/>
        <v>skill3_4015</v>
      </c>
    </row>
    <row r="239" spans="1:5" x14ac:dyDescent="0.15">
      <c r="A239" s="1">
        <v>4015</v>
      </c>
      <c r="B239" s="1">
        <v>4</v>
      </c>
      <c r="C239" s="1" t="s">
        <v>576</v>
      </c>
      <c r="D239" s="1" t="s">
        <v>577</v>
      </c>
      <c r="E239" t="str">
        <f t="shared" si="3"/>
        <v>skill4_4015</v>
      </c>
    </row>
    <row r="240" spans="1:5" x14ac:dyDescent="0.15">
      <c r="A240" s="1">
        <v>4016</v>
      </c>
      <c r="B240" s="1">
        <v>1</v>
      </c>
      <c r="C240" s="1" t="s">
        <v>576</v>
      </c>
      <c r="D240" s="1" t="s">
        <v>577</v>
      </c>
      <c r="E240" t="str">
        <f t="shared" si="3"/>
        <v>skill1_4016</v>
      </c>
    </row>
    <row r="241" spans="1:5" x14ac:dyDescent="0.15">
      <c r="A241" s="1">
        <v>4016</v>
      </c>
      <c r="B241" s="1">
        <v>2</v>
      </c>
      <c r="C241" s="1" t="s">
        <v>576</v>
      </c>
      <c r="D241" s="1" t="s">
        <v>577</v>
      </c>
      <c r="E241" t="str">
        <f t="shared" si="3"/>
        <v>skill2_4016</v>
      </c>
    </row>
    <row r="242" spans="1:5" x14ac:dyDescent="0.15">
      <c r="A242" s="1">
        <v>4016</v>
      </c>
      <c r="B242" s="1">
        <v>3</v>
      </c>
      <c r="C242" s="1" t="s">
        <v>576</v>
      </c>
      <c r="D242" s="1" t="s">
        <v>577</v>
      </c>
      <c r="E242" t="str">
        <f t="shared" si="3"/>
        <v>skill3_4016</v>
      </c>
    </row>
    <row r="243" spans="1:5" x14ac:dyDescent="0.15">
      <c r="A243" s="1">
        <v>4016</v>
      </c>
      <c r="B243" s="1">
        <v>4</v>
      </c>
      <c r="C243" s="1" t="s">
        <v>576</v>
      </c>
      <c r="D243" s="1" t="s">
        <v>577</v>
      </c>
      <c r="E243" t="str">
        <f t="shared" si="3"/>
        <v>skill4_4016</v>
      </c>
    </row>
    <row r="244" spans="1:5" x14ac:dyDescent="0.15">
      <c r="A244" s="1">
        <v>4017</v>
      </c>
      <c r="B244" s="1">
        <v>1</v>
      </c>
      <c r="C244" s="1" t="s">
        <v>576</v>
      </c>
      <c r="D244" s="1" t="s">
        <v>577</v>
      </c>
      <c r="E244" t="str">
        <f t="shared" si="3"/>
        <v>skill1_4017</v>
      </c>
    </row>
    <row r="245" spans="1:5" x14ac:dyDescent="0.15">
      <c r="A245" s="1">
        <v>4017</v>
      </c>
      <c r="B245" s="1">
        <v>2</v>
      </c>
      <c r="C245" s="1" t="s">
        <v>576</v>
      </c>
      <c r="D245" s="1" t="s">
        <v>577</v>
      </c>
      <c r="E245" t="str">
        <f t="shared" si="3"/>
        <v>skill2_4017</v>
      </c>
    </row>
    <row r="246" spans="1:5" x14ac:dyDescent="0.15">
      <c r="A246" s="1">
        <v>4017</v>
      </c>
      <c r="B246" s="1">
        <v>3</v>
      </c>
      <c r="C246" s="1" t="s">
        <v>576</v>
      </c>
      <c r="D246" s="1" t="s">
        <v>577</v>
      </c>
      <c r="E246" t="str">
        <f t="shared" si="3"/>
        <v>skill3_4017</v>
      </c>
    </row>
    <row r="247" spans="1:5" x14ac:dyDescent="0.15">
      <c r="A247" s="1">
        <v>4017</v>
      </c>
      <c r="B247" s="1">
        <v>4</v>
      </c>
      <c r="C247" s="1" t="s">
        <v>576</v>
      </c>
      <c r="D247" s="1" t="s">
        <v>577</v>
      </c>
      <c r="E247" t="str">
        <f t="shared" si="3"/>
        <v>skill4_4017</v>
      </c>
    </row>
    <row r="248" spans="1:5" x14ac:dyDescent="0.15">
      <c r="A248" s="1">
        <v>4017</v>
      </c>
      <c r="B248" s="1">
        <v>5</v>
      </c>
      <c r="C248" s="1" t="s">
        <v>576</v>
      </c>
      <c r="D248" s="1" t="s">
        <v>577</v>
      </c>
      <c r="E248" t="str">
        <f t="shared" si="3"/>
        <v>skill5_4017</v>
      </c>
    </row>
    <row r="249" spans="1:5" x14ac:dyDescent="0.15">
      <c r="A249" s="1">
        <v>4018</v>
      </c>
      <c r="B249" s="1">
        <v>1</v>
      </c>
      <c r="C249" s="1" t="s">
        <v>576</v>
      </c>
      <c r="D249" s="1" t="s">
        <v>577</v>
      </c>
      <c r="E249" t="str">
        <f t="shared" si="3"/>
        <v>skill1_4018</v>
      </c>
    </row>
    <row r="250" spans="1:5" x14ac:dyDescent="0.15">
      <c r="A250" s="1">
        <v>4018</v>
      </c>
      <c r="B250" s="1">
        <v>2</v>
      </c>
      <c r="C250" s="1" t="s">
        <v>576</v>
      </c>
      <c r="D250" s="1" t="s">
        <v>577</v>
      </c>
      <c r="E250" t="str">
        <f t="shared" si="3"/>
        <v>skill2_4018</v>
      </c>
    </row>
    <row r="251" spans="1:5" x14ac:dyDescent="0.15">
      <c r="A251" s="1">
        <v>4018</v>
      </c>
      <c r="B251" s="1">
        <v>3</v>
      </c>
      <c r="C251" s="1" t="s">
        <v>576</v>
      </c>
      <c r="D251" s="1" t="s">
        <v>577</v>
      </c>
      <c r="E251" t="str">
        <f t="shared" si="3"/>
        <v>skill3_4018</v>
      </c>
    </row>
    <row r="252" spans="1:5" x14ac:dyDescent="0.15">
      <c r="A252" s="1">
        <v>4018</v>
      </c>
      <c r="B252" s="1">
        <v>4</v>
      </c>
      <c r="C252" s="1" t="s">
        <v>576</v>
      </c>
      <c r="D252" s="1" t="s">
        <v>577</v>
      </c>
      <c r="E252" t="str">
        <f t="shared" si="3"/>
        <v>skill4_4018</v>
      </c>
    </row>
    <row r="253" spans="1:5" x14ac:dyDescent="0.15">
      <c r="A253" s="1">
        <v>4019</v>
      </c>
      <c r="B253" s="1">
        <v>1</v>
      </c>
      <c r="C253" s="1" t="s">
        <v>576</v>
      </c>
      <c r="D253" s="1" t="s">
        <v>577</v>
      </c>
      <c r="E253" t="str">
        <f t="shared" si="3"/>
        <v>skill1_4019</v>
      </c>
    </row>
    <row r="254" spans="1:5" x14ac:dyDescent="0.15">
      <c r="A254" s="1">
        <v>4019</v>
      </c>
      <c r="B254" s="1">
        <v>2</v>
      </c>
      <c r="C254" s="1" t="s">
        <v>576</v>
      </c>
      <c r="D254" s="1" t="s">
        <v>577</v>
      </c>
      <c r="E254" t="str">
        <f t="shared" si="3"/>
        <v>skill2_4019</v>
      </c>
    </row>
    <row r="255" spans="1:5" x14ac:dyDescent="0.15">
      <c r="A255" s="1">
        <v>4019</v>
      </c>
      <c r="B255" s="1">
        <v>3</v>
      </c>
      <c r="C255" s="1" t="s">
        <v>576</v>
      </c>
      <c r="D255" s="1" t="s">
        <v>577</v>
      </c>
      <c r="E255" t="str">
        <f t="shared" si="3"/>
        <v>skill3_4019</v>
      </c>
    </row>
    <row r="256" spans="1:5" x14ac:dyDescent="0.15">
      <c r="A256" s="1">
        <v>4019</v>
      </c>
      <c r="B256" s="1">
        <v>4</v>
      </c>
      <c r="C256" s="1" t="s">
        <v>576</v>
      </c>
      <c r="D256" s="1" t="s">
        <v>577</v>
      </c>
      <c r="E256" t="str">
        <f t="shared" si="3"/>
        <v>skill4_4019</v>
      </c>
    </row>
    <row r="257" spans="1:5" x14ac:dyDescent="0.15">
      <c r="A257" s="1">
        <v>4020</v>
      </c>
      <c r="B257" s="1">
        <v>1</v>
      </c>
      <c r="C257" s="1" t="s">
        <v>576</v>
      </c>
      <c r="D257" s="1" t="s">
        <v>577</v>
      </c>
      <c r="E257" t="str">
        <f t="shared" si="3"/>
        <v>skill1_4020</v>
      </c>
    </row>
    <row r="258" spans="1:5" x14ac:dyDescent="0.15">
      <c r="A258" s="1">
        <v>4020</v>
      </c>
      <c r="B258" s="1">
        <v>2</v>
      </c>
      <c r="C258" s="1" t="s">
        <v>576</v>
      </c>
      <c r="D258" s="1" t="s">
        <v>577</v>
      </c>
      <c r="E258" t="str">
        <f t="shared" si="3"/>
        <v>skill2_4020</v>
      </c>
    </row>
    <row r="259" spans="1:5" x14ac:dyDescent="0.15">
      <c r="A259" s="1">
        <v>4020</v>
      </c>
      <c r="B259" s="1">
        <v>3</v>
      </c>
      <c r="C259" s="1" t="s">
        <v>576</v>
      </c>
      <c r="D259" s="1" t="s">
        <v>577</v>
      </c>
      <c r="E259" t="str">
        <f t="shared" ref="E259:E322" si="4">C259&amp;B259&amp;D259&amp;A259</f>
        <v>skill3_4020</v>
      </c>
    </row>
    <row r="260" spans="1:5" x14ac:dyDescent="0.15">
      <c r="A260" s="1">
        <v>4020</v>
      </c>
      <c r="B260" s="1">
        <v>4</v>
      </c>
      <c r="C260" s="1" t="s">
        <v>576</v>
      </c>
      <c r="D260" s="1" t="s">
        <v>577</v>
      </c>
      <c r="E260" t="str">
        <f t="shared" si="4"/>
        <v>skill4_4020</v>
      </c>
    </row>
    <row r="261" spans="1:5" x14ac:dyDescent="0.15">
      <c r="A261" s="1">
        <v>4021</v>
      </c>
      <c r="B261" s="1">
        <v>1</v>
      </c>
      <c r="C261" s="1" t="s">
        <v>576</v>
      </c>
      <c r="D261" s="1" t="s">
        <v>577</v>
      </c>
      <c r="E261" t="str">
        <f t="shared" si="4"/>
        <v>skill1_4021</v>
      </c>
    </row>
    <row r="262" spans="1:5" x14ac:dyDescent="0.15">
      <c r="A262" s="1">
        <v>4021</v>
      </c>
      <c r="B262" s="1">
        <v>2</v>
      </c>
      <c r="C262" s="1" t="s">
        <v>576</v>
      </c>
      <c r="D262" s="1" t="s">
        <v>577</v>
      </c>
      <c r="E262" t="str">
        <f t="shared" si="4"/>
        <v>skill2_4021</v>
      </c>
    </row>
    <row r="263" spans="1:5" x14ac:dyDescent="0.15">
      <c r="A263" s="1">
        <v>4021</v>
      </c>
      <c r="B263" s="1">
        <v>3</v>
      </c>
      <c r="C263" s="1" t="s">
        <v>576</v>
      </c>
      <c r="D263" s="1" t="s">
        <v>577</v>
      </c>
      <c r="E263" t="str">
        <f t="shared" si="4"/>
        <v>skill3_4021</v>
      </c>
    </row>
    <row r="264" spans="1:5" x14ac:dyDescent="0.15">
      <c r="A264" s="1">
        <v>4021</v>
      </c>
      <c r="B264" s="1">
        <v>4</v>
      </c>
      <c r="C264" s="1" t="s">
        <v>576</v>
      </c>
      <c r="D264" s="1" t="s">
        <v>577</v>
      </c>
      <c r="E264" t="str">
        <f t="shared" si="4"/>
        <v>skill4_4021</v>
      </c>
    </row>
    <row r="265" spans="1:5" x14ac:dyDescent="0.15">
      <c r="A265" s="1">
        <v>4022</v>
      </c>
      <c r="B265" s="1">
        <v>1</v>
      </c>
      <c r="C265" s="1" t="s">
        <v>576</v>
      </c>
      <c r="D265" s="1" t="s">
        <v>577</v>
      </c>
      <c r="E265" t="str">
        <f t="shared" si="4"/>
        <v>skill1_4022</v>
      </c>
    </row>
    <row r="266" spans="1:5" x14ac:dyDescent="0.15">
      <c r="A266" s="1">
        <v>4022</v>
      </c>
      <c r="B266" s="1">
        <v>2</v>
      </c>
      <c r="C266" s="1" t="s">
        <v>576</v>
      </c>
      <c r="D266" s="1" t="s">
        <v>577</v>
      </c>
      <c r="E266" t="str">
        <f t="shared" si="4"/>
        <v>skill2_4022</v>
      </c>
    </row>
    <row r="267" spans="1:5" x14ac:dyDescent="0.15">
      <c r="A267" s="1">
        <v>4022</v>
      </c>
      <c r="B267" s="1">
        <v>3</v>
      </c>
      <c r="C267" s="1" t="s">
        <v>576</v>
      </c>
      <c r="D267" s="1" t="s">
        <v>577</v>
      </c>
      <c r="E267" t="str">
        <f t="shared" si="4"/>
        <v>skill3_4022</v>
      </c>
    </row>
    <row r="268" spans="1:5" x14ac:dyDescent="0.15">
      <c r="A268" s="1">
        <v>4022</v>
      </c>
      <c r="B268" s="1">
        <v>4</v>
      </c>
      <c r="C268" s="1" t="s">
        <v>576</v>
      </c>
      <c r="D268" s="1" t="s">
        <v>577</v>
      </c>
      <c r="E268" t="str">
        <f t="shared" si="4"/>
        <v>skill4_4022</v>
      </c>
    </row>
    <row r="269" spans="1:5" x14ac:dyDescent="0.15">
      <c r="A269" s="1">
        <v>4023</v>
      </c>
      <c r="B269" s="1">
        <v>1</v>
      </c>
      <c r="C269" s="1" t="s">
        <v>576</v>
      </c>
      <c r="D269" s="1" t="s">
        <v>577</v>
      </c>
      <c r="E269" t="str">
        <f t="shared" si="4"/>
        <v>skill1_4023</v>
      </c>
    </row>
    <row r="270" spans="1:5" x14ac:dyDescent="0.15">
      <c r="A270" s="1">
        <v>4023</v>
      </c>
      <c r="B270" s="1">
        <v>2</v>
      </c>
      <c r="C270" s="1" t="s">
        <v>576</v>
      </c>
      <c r="D270" s="1" t="s">
        <v>577</v>
      </c>
      <c r="E270" t="str">
        <f t="shared" si="4"/>
        <v>skill2_4023</v>
      </c>
    </row>
    <row r="271" spans="1:5" x14ac:dyDescent="0.15">
      <c r="A271" s="1">
        <v>4023</v>
      </c>
      <c r="B271" s="1">
        <v>3</v>
      </c>
      <c r="C271" s="1" t="s">
        <v>576</v>
      </c>
      <c r="D271" s="1" t="s">
        <v>577</v>
      </c>
      <c r="E271" t="str">
        <f t="shared" si="4"/>
        <v>skill3_4023</v>
      </c>
    </row>
    <row r="272" spans="1:5" x14ac:dyDescent="0.15">
      <c r="A272" s="1">
        <v>4023</v>
      </c>
      <c r="B272" s="1">
        <v>4</v>
      </c>
      <c r="C272" s="1" t="s">
        <v>576</v>
      </c>
      <c r="D272" s="1" t="s">
        <v>577</v>
      </c>
      <c r="E272" t="str">
        <f t="shared" si="4"/>
        <v>skill4_4023</v>
      </c>
    </row>
    <row r="273" spans="1:5" x14ac:dyDescent="0.15">
      <c r="A273" s="1">
        <v>4024</v>
      </c>
      <c r="B273" s="1">
        <v>1</v>
      </c>
      <c r="C273" s="1" t="s">
        <v>576</v>
      </c>
      <c r="D273" s="1" t="s">
        <v>577</v>
      </c>
      <c r="E273" t="str">
        <f t="shared" si="4"/>
        <v>skill1_4024</v>
      </c>
    </row>
    <row r="274" spans="1:5" x14ac:dyDescent="0.15">
      <c r="A274" s="1">
        <v>4024</v>
      </c>
      <c r="B274" s="1">
        <v>2</v>
      </c>
      <c r="C274" s="1" t="s">
        <v>576</v>
      </c>
      <c r="D274" s="1" t="s">
        <v>577</v>
      </c>
      <c r="E274" t="str">
        <f t="shared" si="4"/>
        <v>skill2_4024</v>
      </c>
    </row>
    <row r="275" spans="1:5" x14ac:dyDescent="0.15">
      <c r="A275" s="1">
        <v>4024</v>
      </c>
      <c r="B275" s="1">
        <v>3</v>
      </c>
      <c r="C275" s="1" t="s">
        <v>576</v>
      </c>
      <c r="D275" s="1" t="s">
        <v>577</v>
      </c>
      <c r="E275" t="str">
        <f t="shared" si="4"/>
        <v>skill3_4024</v>
      </c>
    </row>
    <row r="276" spans="1:5" x14ac:dyDescent="0.15">
      <c r="A276" s="1">
        <v>4024</v>
      </c>
      <c r="B276" s="1">
        <v>4</v>
      </c>
      <c r="C276" s="1" t="s">
        <v>576</v>
      </c>
      <c r="D276" s="1" t="s">
        <v>577</v>
      </c>
      <c r="E276" t="str">
        <f t="shared" si="4"/>
        <v>skill4_4024</v>
      </c>
    </row>
    <row r="277" spans="1:5" x14ac:dyDescent="0.15">
      <c r="A277" s="1">
        <v>4025</v>
      </c>
      <c r="B277" s="1">
        <v>1</v>
      </c>
      <c r="C277" s="1" t="s">
        <v>576</v>
      </c>
      <c r="D277" s="1" t="s">
        <v>577</v>
      </c>
      <c r="E277" t="str">
        <f t="shared" si="4"/>
        <v>skill1_4025</v>
      </c>
    </row>
    <row r="278" spans="1:5" x14ac:dyDescent="0.15">
      <c r="A278" s="1">
        <v>4025</v>
      </c>
      <c r="B278" s="1">
        <v>2</v>
      </c>
      <c r="C278" s="1" t="s">
        <v>576</v>
      </c>
      <c r="D278" s="1" t="s">
        <v>577</v>
      </c>
      <c r="E278" t="str">
        <f t="shared" si="4"/>
        <v>skill2_4025</v>
      </c>
    </row>
    <row r="279" spans="1:5" x14ac:dyDescent="0.15">
      <c r="A279" s="1">
        <v>4025</v>
      </c>
      <c r="B279" s="1">
        <v>3</v>
      </c>
      <c r="C279" s="1" t="s">
        <v>576</v>
      </c>
      <c r="D279" s="1" t="s">
        <v>577</v>
      </c>
      <c r="E279" t="str">
        <f t="shared" si="4"/>
        <v>skill3_4025</v>
      </c>
    </row>
    <row r="280" spans="1:5" x14ac:dyDescent="0.15">
      <c r="A280" s="1">
        <v>4025</v>
      </c>
      <c r="B280" s="1">
        <v>4</v>
      </c>
      <c r="C280" s="1" t="s">
        <v>576</v>
      </c>
      <c r="D280" s="1" t="s">
        <v>577</v>
      </c>
      <c r="E280" t="str">
        <f t="shared" si="4"/>
        <v>skill4_4025</v>
      </c>
    </row>
    <row r="281" spans="1:5" x14ac:dyDescent="0.15">
      <c r="A281" s="1">
        <v>4026</v>
      </c>
      <c r="B281" s="1">
        <v>1</v>
      </c>
      <c r="C281" s="1" t="s">
        <v>576</v>
      </c>
      <c r="D281" s="1" t="s">
        <v>577</v>
      </c>
      <c r="E281" t="str">
        <f t="shared" si="4"/>
        <v>skill1_4026</v>
      </c>
    </row>
    <row r="282" spans="1:5" x14ac:dyDescent="0.15">
      <c r="A282" s="1">
        <v>4026</v>
      </c>
      <c r="B282" s="1">
        <v>2</v>
      </c>
      <c r="C282" s="1" t="s">
        <v>576</v>
      </c>
      <c r="D282" s="1" t="s">
        <v>577</v>
      </c>
      <c r="E282" t="str">
        <f t="shared" si="4"/>
        <v>skill2_4026</v>
      </c>
    </row>
    <row r="283" spans="1:5" x14ac:dyDescent="0.15">
      <c r="A283" s="1">
        <v>4026</v>
      </c>
      <c r="B283" s="1">
        <v>3</v>
      </c>
      <c r="C283" s="1" t="s">
        <v>576</v>
      </c>
      <c r="D283" s="1" t="s">
        <v>577</v>
      </c>
      <c r="E283" t="str">
        <f t="shared" si="4"/>
        <v>skill3_4026</v>
      </c>
    </row>
    <row r="284" spans="1:5" x14ac:dyDescent="0.15">
      <c r="A284" s="1">
        <v>4026</v>
      </c>
      <c r="B284" s="1">
        <v>4</v>
      </c>
      <c r="C284" s="1" t="s">
        <v>576</v>
      </c>
      <c r="D284" s="1" t="s">
        <v>577</v>
      </c>
      <c r="E284" t="str">
        <f t="shared" si="4"/>
        <v>skill4_4026</v>
      </c>
    </row>
    <row r="285" spans="1:5" x14ac:dyDescent="0.15">
      <c r="A285" s="1">
        <v>4026</v>
      </c>
      <c r="B285" s="1">
        <v>5</v>
      </c>
      <c r="C285" s="1" t="s">
        <v>576</v>
      </c>
      <c r="D285" s="1" t="s">
        <v>577</v>
      </c>
      <c r="E285" t="str">
        <f t="shared" si="4"/>
        <v>skill5_4026</v>
      </c>
    </row>
    <row r="286" spans="1:5" x14ac:dyDescent="0.15">
      <c r="A286" s="1">
        <v>4027</v>
      </c>
      <c r="B286" s="1">
        <v>1</v>
      </c>
      <c r="C286" s="1" t="s">
        <v>576</v>
      </c>
      <c r="D286" s="1" t="s">
        <v>577</v>
      </c>
      <c r="E286" t="str">
        <f t="shared" si="4"/>
        <v>skill1_4027</v>
      </c>
    </row>
    <row r="287" spans="1:5" x14ac:dyDescent="0.15">
      <c r="A287" s="1">
        <v>4027</v>
      </c>
      <c r="B287" s="1">
        <v>2</v>
      </c>
      <c r="C287" s="1" t="s">
        <v>576</v>
      </c>
      <c r="D287" s="1" t="s">
        <v>577</v>
      </c>
      <c r="E287" t="str">
        <f t="shared" si="4"/>
        <v>skill2_4027</v>
      </c>
    </row>
    <row r="288" spans="1:5" x14ac:dyDescent="0.15">
      <c r="A288" s="1">
        <v>4027</v>
      </c>
      <c r="B288" s="1">
        <v>3</v>
      </c>
      <c r="C288" s="1" t="s">
        <v>576</v>
      </c>
      <c r="D288" s="1" t="s">
        <v>577</v>
      </c>
      <c r="E288" t="str">
        <f t="shared" si="4"/>
        <v>skill3_4027</v>
      </c>
    </row>
    <row r="289" spans="1:5" x14ac:dyDescent="0.15">
      <c r="A289" s="1">
        <v>4027</v>
      </c>
      <c r="B289" s="1">
        <v>4</v>
      </c>
      <c r="C289" s="1" t="s">
        <v>576</v>
      </c>
      <c r="D289" s="1" t="s">
        <v>577</v>
      </c>
      <c r="E289" t="str">
        <f t="shared" si="4"/>
        <v>skill4_4027</v>
      </c>
    </row>
    <row r="290" spans="1:5" x14ac:dyDescent="0.15">
      <c r="A290" s="1">
        <v>4028</v>
      </c>
      <c r="B290" s="1">
        <v>1</v>
      </c>
      <c r="C290" s="1" t="s">
        <v>576</v>
      </c>
      <c r="D290" s="1" t="s">
        <v>577</v>
      </c>
      <c r="E290" t="str">
        <f t="shared" si="4"/>
        <v>skill1_4028</v>
      </c>
    </row>
    <row r="291" spans="1:5" x14ac:dyDescent="0.15">
      <c r="A291" s="1">
        <v>4028</v>
      </c>
      <c r="B291" s="1">
        <v>2</v>
      </c>
      <c r="C291" s="1" t="s">
        <v>576</v>
      </c>
      <c r="D291" s="1" t="s">
        <v>577</v>
      </c>
      <c r="E291" t="str">
        <f t="shared" si="4"/>
        <v>skill2_4028</v>
      </c>
    </row>
    <row r="292" spans="1:5" x14ac:dyDescent="0.15">
      <c r="A292" s="1">
        <v>4028</v>
      </c>
      <c r="B292" s="1">
        <v>3</v>
      </c>
      <c r="C292" s="1" t="s">
        <v>576</v>
      </c>
      <c r="D292" s="1" t="s">
        <v>577</v>
      </c>
      <c r="E292" t="str">
        <f t="shared" si="4"/>
        <v>skill3_4028</v>
      </c>
    </row>
    <row r="293" spans="1:5" x14ac:dyDescent="0.15">
      <c r="A293" s="1">
        <v>4028</v>
      </c>
      <c r="B293" s="1">
        <v>4</v>
      </c>
      <c r="C293" s="1" t="s">
        <v>576</v>
      </c>
      <c r="D293" s="1" t="s">
        <v>577</v>
      </c>
      <c r="E293" t="str">
        <f t="shared" si="4"/>
        <v>skill4_4028</v>
      </c>
    </row>
    <row r="294" spans="1:5" x14ac:dyDescent="0.15">
      <c r="A294" s="1">
        <v>4029</v>
      </c>
      <c r="B294" s="1">
        <v>1</v>
      </c>
      <c r="C294" s="1" t="s">
        <v>576</v>
      </c>
      <c r="D294" s="1" t="s">
        <v>577</v>
      </c>
      <c r="E294" t="str">
        <f t="shared" si="4"/>
        <v>skill1_4029</v>
      </c>
    </row>
    <row r="295" spans="1:5" x14ac:dyDescent="0.15">
      <c r="A295" s="1">
        <v>4029</v>
      </c>
      <c r="B295" s="1">
        <v>2</v>
      </c>
      <c r="C295" s="1" t="s">
        <v>576</v>
      </c>
      <c r="D295" s="1" t="s">
        <v>577</v>
      </c>
      <c r="E295" t="str">
        <f t="shared" si="4"/>
        <v>skill2_4029</v>
      </c>
    </row>
    <row r="296" spans="1:5" x14ac:dyDescent="0.15">
      <c r="A296" s="1">
        <v>4029</v>
      </c>
      <c r="B296" s="1">
        <v>3</v>
      </c>
      <c r="C296" s="1" t="s">
        <v>576</v>
      </c>
      <c r="D296" s="1" t="s">
        <v>577</v>
      </c>
      <c r="E296" t="str">
        <f t="shared" si="4"/>
        <v>skill3_4029</v>
      </c>
    </row>
    <row r="297" spans="1:5" x14ac:dyDescent="0.15">
      <c r="A297" s="1">
        <v>4029</v>
      </c>
      <c r="B297" s="1">
        <v>4</v>
      </c>
      <c r="C297" s="1" t="s">
        <v>576</v>
      </c>
      <c r="D297" s="1" t="s">
        <v>577</v>
      </c>
      <c r="E297" t="str">
        <f t="shared" si="4"/>
        <v>skill4_4029</v>
      </c>
    </row>
    <row r="298" spans="1:5" x14ac:dyDescent="0.15">
      <c r="A298" s="1">
        <v>4030</v>
      </c>
      <c r="B298" s="1">
        <v>1</v>
      </c>
      <c r="C298" s="1" t="s">
        <v>576</v>
      </c>
      <c r="D298" s="1" t="s">
        <v>577</v>
      </c>
      <c r="E298" t="str">
        <f t="shared" si="4"/>
        <v>skill1_4030</v>
      </c>
    </row>
    <row r="299" spans="1:5" x14ac:dyDescent="0.15">
      <c r="A299" s="1">
        <v>4030</v>
      </c>
      <c r="B299" s="1">
        <v>2</v>
      </c>
      <c r="C299" s="1" t="s">
        <v>576</v>
      </c>
      <c r="D299" s="1" t="s">
        <v>577</v>
      </c>
      <c r="E299" t="str">
        <f t="shared" si="4"/>
        <v>skill2_4030</v>
      </c>
    </row>
    <row r="300" spans="1:5" x14ac:dyDescent="0.15">
      <c r="A300" s="1">
        <v>4030</v>
      </c>
      <c r="B300" s="1">
        <v>3</v>
      </c>
      <c r="C300" s="1" t="s">
        <v>576</v>
      </c>
      <c r="D300" s="1" t="s">
        <v>577</v>
      </c>
      <c r="E300" t="str">
        <f t="shared" si="4"/>
        <v>skill3_4030</v>
      </c>
    </row>
    <row r="301" spans="1:5" x14ac:dyDescent="0.15">
      <c r="A301" s="1">
        <v>4030</v>
      </c>
      <c r="B301" s="1">
        <v>4</v>
      </c>
      <c r="C301" s="1" t="s">
        <v>576</v>
      </c>
      <c r="D301" s="1" t="s">
        <v>577</v>
      </c>
      <c r="E301" t="str">
        <f t="shared" si="4"/>
        <v>skill4_4030</v>
      </c>
    </row>
    <row r="302" spans="1:5" x14ac:dyDescent="0.15">
      <c r="A302" s="1">
        <v>4030</v>
      </c>
      <c r="B302" s="1">
        <v>5</v>
      </c>
      <c r="C302" s="1" t="s">
        <v>576</v>
      </c>
      <c r="D302" s="1" t="s">
        <v>577</v>
      </c>
      <c r="E302" t="str">
        <f t="shared" si="4"/>
        <v>skill5_4030</v>
      </c>
    </row>
    <row r="303" spans="1:5" x14ac:dyDescent="0.15">
      <c r="A303" s="1">
        <v>4031</v>
      </c>
      <c r="B303" s="1">
        <v>1</v>
      </c>
      <c r="C303" s="1" t="s">
        <v>576</v>
      </c>
      <c r="D303" s="1" t="s">
        <v>577</v>
      </c>
      <c r="E303" t="str">
        <f t="shared" si="4"/>
        <v>skill1_4031</v>
      </c>
    </row>
    <row r="304" spans="1:5" x14ac:dyDescent="0.15">
      <c r="A304" s="1">
        <v>4031</v>
      </c>
      <c r="B304" s="1">
        <v>2</v>
      </c>
      <c r="C304" s="1" t="s">
        <v>576</v>
      </c>
      <c r="D304" s="1" t="s">
        <v>577</v>
      </c>
      <c r="E304" t="str">
        <f t="shared" si="4"/>
        <v>skill2_4031</v>
      </c>
    </row>
    <row r="305" spans="1:5" x14ac:dyDescent="0.15">
      <c r="A305" s="1">
        <v>4031</v>
      </c>
      <c r="B305" s="1">
        <v>3</v>
      </c>
      <c r="C305" s="1" t="s">
        <v>576</v>
      </c>
      <c r="D305" s="1" t="s">
        <v>577</v>
      </c>
      <c r="E305" t="str">
        <f t="shared" si="4"/>
        <v>skill3_4031</v>
      </c>
    </row>
    <row r="306" spans="1:5" x14ac:dyDescent="0.15">
      <c r="A306" s="1">
        <v>4031</v>
      </c>
      <c r="B306" s="1">
        <v>4</v>
      </c>
      <c r="C306" s="1" t="s">
        <v>576</v>
      </c>
      <c r="D306" s="1" t="s">
        <v>577</v>
      </c>
      <c r="E306" t="str">
        <f t="shared" si="4"/>
        <v>skill4_4031</v>
      </c>
    </row>
    <row r="307" spans="1:5" x14ac:dyDescent="0.15">
      <c r="A307" s="1">
        <v>4032</v>
      </c>
      <c r="B307" s="1">
        <v>1</v>
      </c>
      <c r="C307" s="1" t="s">
        <v>576</v>
      </c>
      <c r="D307" s="1" t="s">
        <v>577</v>
      </c>
      <c r="E307" t="str">
        <f t="shared" si="4"/>
        <v>skill1_4032</v>
      </c>
    </row>
    <row r="308" spans="1:5" x14ac:dyDescent="0.15">
      <c r="A308" s="1">
        <v>4032</v>
      </c>
      <c r="B308" s="1">
        <v>2</v>
      </c>
      <c r="C308" s="1" t="s">
        <v>576</v>
      </c>
      <c r="D308" s="1" t="s">
        <v>577</v>
      </c>
      <c r="E308" t="str">
        <f t="shared" si="4"/>
        <v>skill2_4032</v>
      </c>
    </row>
    <row r="309" spans="1:5" x14ac:dyDescent="0.15">
      <c r="A309" s="1">
        <v>4032</v>
      </c>
      <c r="B309" s="1">
        <v>3</v>
      </c>
      <c r="C309" s="1" t="s">
        <v>576</v>
      </c>
      <c r="D309" s="1" t="s">
        <v>577</v>
      </c>
      <c r="E309" t="str">
        <f t="shared" si="4"/>
        <v>skill3_4032</v>
      </c>
    </row>
    <row r="310" spans="1:5" x14ac:dyDescent="0.15">
      <c r="A310" s="1">
        <v>4032</v>
      </c>
      <c r="B310" s="1">
        <v>4</v>
      </c>
      <c r="C310" s="1" t="s">
        <v>576</v>
      </c>
      <c r="D310" s="1" t="s">
        <v>577</v>
      </c>
      <c r="E310" t="str">
        <f t="shared" si="4"/>
        <v>skill4_4032</v>
      </c>
    </row>
    <row r="311" spans="1:5" x14ac:dyDescent="0.15">
      <c r="A311" s="1">
        <v>4033</v>
      </c>
      <c r="B311" s="1">
        <v>1</v>
      </c>
      <c r="C311" s="1" t="s">
        <v>576</v>
      </c>
      <c r="D311" s="1" t="s">
        <v>577</v>
      </c>
      <c r="E311" t="str">
        <f t="shared" si="4"/>
        <v>skill1_4033</v>
      </c>
    </row>
    <row r="312" spans="1:5" x14ac:dyDescent="0.15">
      <c r="A312" s="1">
        <v>4033</v>
      </c>
      <c r="B312" s="1">
        <v>2</v>
      </c>
      <c r="C312" s="1" t="s">
        <v>576</v>
      </c>
      <c r="D312" s="1" t="s">
        <v>577</v>
      </c>
      <c r="E312" t="str">
        <f t="shared" si="4"/>
        <v>skill2_4033</v>
      </c>
    </row>
    <row r="313" spans="1:5" x14ac:dyDescent="0.15">
      <c r="A313" s="1">
        <v>4033</v>
      </c>
      <c r="B313" s="1">
        <v>3</v>
      </c>
      <c r="C313" s="1" t="s">
        <v>576</v>
      </c>
      <c r="D313" s="1" t="s">
        <v>577</v>
      </c>
      <c r="E313" t="str">
        <f t="shared" si="4"/>
        <v>skill3_4033</v>
      </c>
    </row>
    <row r="314" spans="1:5" x14ac:dyDescent="0.15">
      <c r="A314" s="1">
        <v>4033</v>
      </c>
      <c r="B314" s="1">
        <v>4</v>
      </c>
      <c r="C314" s="1" t="s">
        <v>576</v>
      </c>
      <c r="D314" s="1" t="s">
        <v>577</v>
      </c>
      <c r="E314" t="str">
        <f t="shared" si="4"/>
        <v>skill4_4033</v>
      </c>
    </row>
    <row r="315" spans="1:5" x14ac:dyDescent="0.15">
      <c r="A315" s="1">
        <v>4034</v>
      </c>
      <c r="B315" s="1">
        <v>1</v>
      </c>
      <c r="C315" s="1" t="s">
        <v>576</v>
      </c>
      <c r="D315" s="1" t="s">
        <v>577</v>
      </c>
      <c r="E315" t="str">
        <f t="shared" si="4"/>
        <v>skill1_4034</v>
      </c>
    </row>
    <row r="316" spans="1:5" x14ac:dyDescent="0.15">
      <c r="A316" s="1">
        <v>4034</v>
      </c>
      <c r="B316" s="1">
        <v>2</v>
      </c>
      <c r="C316" s="1" t="s">
        <v>576</v>
      </c>
      <c r="D316" s="1" t="s">
        <v>577</v>
      </c>
      <c r="E316" t="str">
        <f t="shared" si="4"/>
        <v>skill2_4034</v>
      </c>
    </row>
    <row r="317" spans="1:5" x14ac:dyDescent="0.15">
      <c r="A317" s="1">
        <v>4034</v>
      </c>
      <c r="B317" s="1">
        <v>3</v>
      </c>
      <c r="C317" s="1" t="s">
        <v>576</v>
      </c>
      <c r="D317" s="1" t="s">
        <v>577</v>
      </c>
      <c r="E317" t="str">
        <f t="shared" si="4"/>
        <v>skill3_4034</v>
      </c>
    </row>
    <row r="318" spans="1:5" x14ac:dyDescent="0.15">
      <c r="A318" s="1">
        <v>4034</v>
      </c>
      <c r="B318" s="1">
        <v>4</v>
      </c>
      <c r="C318" s="1" t="s">
        <v>576</v>
      </c>
      <c r="D318" s="1" t="s">
        <v>577</v>
      </c>
      <c r="E318" t="str">
        <f t="shared" si="4"/>
        <v>skill4_4034</v>
      </c>
    </row>
    <row r="319" spans="1:5" x14ac:dyDescent="0.15">
      <c r="A319" s="1">
        <v>4034</v>
      </c>
      <c r="B319" s="1">
        <v>5</v>
      </c>
      <c r="C319" s="1" t="s">
        <v>576</v>
      </c>
      <c r="D319" s="1" t="s">
        <v>577</v>
      </c>
      <c r="E319" t="str">
        <f t="shared" si="4"/>
        <v>skill5_4034</v>
      </c>
    </row>
    <row r="320" spans="1:5" x14ac:dyDescent="0.15">
      <c r="A320" s="1">
        <v>4035</v>
      </c>
      <c r="B320" s="1">
        <v>1</v>
      </c>
      <c r="C320" s="1" t="s">
        <v>576</v>
      </c>
      <c r="D320" s="1" t="s">
        <v>577</v>
      </c>
      <c r="E320" t="str">
        <f t="shared" si="4"/>
        <v>skill1_4035</v>
      </c>
    </row>
    <row r="321" spans="1:5" x14ac:dyDescent="0.15">
      <c r="A321" s="1">
        <v>4035</v>
      </c>
      <c r="B321" s="1">
        <v>2</v>
      </c>
      <c r="C321" s="1" t="s">
        <v>576</v>
      </c>
      <c r="D321" s="1" t="s">
        <v>577</v>
      </c>
      <c r="E321" t="str">
        <f t="shared" si="4"/>
        <v>skill2_4035</v>
      </c>
    </row>
    <row r="322" spans="1:5" x14ac:dyDescent="0.15">
      <c r="A322" s="1">
        <v>4035</v>
      </c>
      <c r="B322" s="1">
        <v>3</v>
      </c>
      <c r="C322" s="1" t="s">
        <v>576</v>
      </c>
      <c r="D322" s="1" t="s">
        <v>577</v>
      </c>
      <c r="E322" t="str">
        <f t="shared" si="4"/>
        <v>skill3_4035</v>
      </c>
    </row>
    <row r="323" spans="1:5" x14ac:dyDescent="0.15">
      <c r="A323" s="1">
        <v>4035</v>
      </c>
      <c r="B323" s="1">
        <v>4</v>
      </c>
      <c r="C323" s="1" t="s">
        <v>576</v>
      </c>
      <c r="D323" s="1" t="s">
        <v>577</v>
      </c>
      <c r="E323" t="str">
        <f t="shared" ref="E323:E344" si="5">C323&amp;B323&amp;D323&amp;A323</f>
        <v>skill4_4035</v>
      </c>
    </row>
    <row r="324" spans="1:5" x14ac:dyDescent="0.15">
      <c r="A324" s="1">
        <v>4036</v>
      </c>
      <c r="B324" s="1">
        <v>1</v>
      </c>
      <c r="C324" s="1" t="s">
        <v>576</v>
      </c>
      <c r="D324" s="1" t="s">
        <v>577</v>
      </c>
      <c r="E324" t="str">
        <f t="shared" si="5"/>
        <v>skill1_4036</v>
      </c>
    </row>
    <row r="325" spans="1:5" x14ac:dyDescent="0.15">
      <c r="A325" s="1">
        <v>4036</v>
      </c>
      <c r="B325" s="1">
        <v>2</v>
      </c>
      <c r="C325" s="1" t="s">
        <v>576</v>
      </c>
      <c r="D325" s="1" t="s">
        <v>577</v>
      </c>
      <c r="E325" t="str">
        <f t="shared" si="5"/>
        <v>skill2_4036</v>
      </c>
    </row>
    <row r="326" spans="1:5" x14ac:dyDescent="0.15">
      <c r="A326" s="1">
        <v>4036</v>
      </c>
      <c r="B326" s="1">
        <v>3</v>
      </c>
      <c r="C326" s="1" t="s">
        <v>576</v>
      </c>
      <c r="D326" s="1" t="s">
        <v>577</v>
      </c>
      <c r="E326" t="str">
        <f t="shared" si="5"/>
        <v>skill3_4036</v>
      </c>
    </row>
    <row r="327" spans="1:5" x14ac:dyDescent="0.15">
      <c r="A327" s="1">
        <v>4036</v>
      </c>
      <c r="B327" s="1">
        <v>4</v>
      </c>
      <c r="C327" s="1" t="s">
        <v>576</v>
      </c>
      <c r="D327" s="1" t="s">
        <v>577</v>
      </c>
      <c r="E327" t="str">
        <f t="shared" si="5"/>
        <v>skill4_4036</v>
      </c>
    </row>
    <row r="328" spans="1:5" x14ac:dyDescent="0.15">
      <c r="A328" s="1">
        <v>4037</v>
      </c>
      <c r="B328" s="1">
        <v>1</v>
      </c>
      <c r="C328" s="1" t="s">
        <v>576</v>
      </c>
      <c r="D328" s="1" t="s">
        <v>577</v>
      </c>
      <c r="E328" t="str">
        <f t="shared" si="5"/>
        <v>skill1_4037</v>
      </c>
    </row>
    <row r="329" spans="1:5" x14ac:dyDescent="0.15">
      <c r="A329" s="1">
        <v>4037</v>
      </c>
      <c r="B329" s="1">
        <v>2</v>
      </c>
      <c r="C329" s="1" t="s">
        <v>576</v>
      </c>
      <c r="D329" s="1" t="s">
        <v>577</v>
      </c>
      <c r="E329" t="str">
        <f t="shared" si="5"/>
        <v>skill2_4037</v>
      </c>
    </row>
    <row r="330" spans="1:5" x14ac:dyDescent="0.15">
      <c r="A330" s="1">
        <v>4037</v>
      </c>
      <c r="B330" s="1">
        <v>3</v>
      </c>
      <c r="C330" s="1" t="s">
        <v>576</v>
      </c>
      <c r="D330" s="1" t="s">
        <v>577</v>
      </c>
      <c r="E330" t="str">
        <f t="shared" si="5"/>
        <v>skill3_4037</v>
      </c>
    </row>
    <row r="331" spans="1:5" x14ac:dyDescent="0.15">
      <c r="A331" s="1">
        <v>4037</v>
      </c>
      <c r="B331" s="1">
        <v>4</v>
      </c>
      <c r="C331" s="1" t="s">
        <v>576</v>
      </c>
      <c r="D331" s="1" t="s">
        <v>577</v>
      </c>
      <c r="E331" t="str">
        <f t="shared" si="5"/>
        <v>skill4_4037</v>
      </c>
    </row>
    <row r="332" spans="1:5" x14ac:dyDescent="0.15">
      <c r="A332" s="1">
        <v>4037</v>
      </c>
      <c r="B332" s="1">
        <v>5</v>
      </c>
      <c r="C332" s="1" t="s">
        <v>576</v>
      </c>
      <c r="D332" s="1" t="s">
        <v>577</v>
      </c>
      <c r="E332" t="str">
        <f t="shared" si="5"/>
        <v>skill5_4037</v>
      </c>
    </row>
    <row r="333" spans="1:5" x14ac:dyDescent="0.15">
      <c r="A333" s="1">
        <v>4038</v>
      </c>
      <c r="B333" s="1">
        <v>1</v>
      </c>
      <c r="C333" s="1" t="s">
        <v>576</v>
      </c>
      <c r="D333" s="1" t="s">
        <v>577</v>
      </c>
      <c r="E333" t="str">
        <f t="shared" si="5"/>
        <v>skill1_4038</v>
      </c>
    </row>
    <row r="334" spans="1:5" x14ac:dyDescent="0.15">
      <c r="A334" s="1">
        <v>4038</v>
      </c>
      <c r="B334" s="1">
        <v>2</v>
      </c>
      <c r="C334" s="1" t="s">
        <v>576</v>
      </c>
      <c r="D334" s="1" t="s">
        <v>577</v>
      </c>
      <c r="E334" t="str">
        <f t="shared" si="5"/>
        <v>skill2_4038</v>
      </c>
    </row>
    <row r="335" spans="1:5" x14ac:dyDescent="0.15">
      <c r="A335" s="1">
        <v>4038</v>
      </c>
      <c r="B335" s="1">
        <v>3</v>
      </c>
      <c r="C335" s="1" t="s">
        <v>576</v>
      </c>
      <c r="D335" s="1" t="s">
        <v>577</v>
      </c>
      <c r="E335" t="str">
        <f t="shared" si="5"/>
        <v>skill3_4038</v>
      </c>
    </row>
    <row r="336" spans="1:5" x14ac:dyDescent="0.15">
      <c r="A336" s="1">
        <v>4038</v>
      </c>
      <c r="B336" s="1">
        <v>4</v>
      </c>
      <c r="C336" s="1" t="s">
        <v>576</v>
      </c>
      <c r="D336" s="1" t="s">
        <v>577</v>
      </c>
      <c r="E336" t="str">
        <f t="shared" si="5"/>
        <v>skill4_4038</v>
      </c>
    </row>
    <row r="337" spans="1:5" x14ac:dyDescent="0.15">
      <c r="A337" s="1">
        <v>4039</v>
      </c>
      <c r="B337" s="1">
        <v>1</v>
      </c>
      <c r="C337" s="1" t="s">
        <v>576</v>
      </c>
      <c r="D337" s="1" t="s">
        <v>577</v>
      </c>
      <c r="E337" t="str">
        <f t="shared" si="5"/>
        <v>skill1_4039</v>
      </c>
    </row>
    <row r="338" spans="1:5" x14ac:dyDescent="0.15">
      <c r="A338" s="1">
        <v>4039</v>
      </c>
      <c r="B338" s="1">
        <v>2</v>
      </c>
      <c r="C338" s="1" t="s">
        <v>576</v>
      </c>
      <c r="D338" s="1" t="s">
        <v>577</v>
      </c>
      <c r="E338" t="str">
        <f t="shared" si="5"/>
        <v>skill2_4039</v>
      </c>
    </row>
    <row r="339" spans="1:5" x14ac:dyDescent="0.15">
      <c r="A339" s="1">
        <v>4039</v>
      </c>
      <c r="B339" s="1">
        <v>3</v>
      </c>
      <c r="C339" s="1" t="s">
        <v>576</v>
      </c>
      <c r="D339" s="1" t="s">
        <v>577</v>
      </c>
      <c r="E339" t="str">
        <f t="shared" si="5"/>
        <v>skill3_4039</v>
      </c>
    </row>
    <row r="340" spans="1:5" x14ac:dyDescent="0.15">
      <c r="A340" s="1">
        <v>4039</v>
      </c>
      <c r="B340" s="1">
        <v>4</v>
      </c>
      <c r="C340" s="1" t="s">
        <v>576</v>
      </c>
      <c r="D340" s="1" t="s">
        <v>577</v>
      </c>
      <c r="E340" t="str">
        <f t="shared" si="5"/>
        <v>skill4_4039</v>
      </c>
    </row>
    <row r="341" spans="1:5" x14ac:dyDescent="0.15">
      <c r="A341" s="1">
        <v>4040</v>
      </c>
      <c r="B341" s="1">
        <v>1</v>
      </c>
      <c r="C341" s="1" t="s">
        <v>576</v>
      </c>
      <c r="D341" s="1" t="s">
        <v>577</v>
      </c>
      <c r="E341" t="str">
        <f t="shared" si="5"/>
        <v>skill1_4040</v>
      </c>
    </row>
    <row r="342" spans="1:5" x14ac:dyDescent="0.15">
      <c r="A342" s="1">
        <v>4040</v>
      </c>
      <c r="B342" s="1">
        <v>2</v>
      </c>
      <c r="C342" s="1" t="s">
        <v>576</v>
      </c>
      <c r="D342" s="1" t="s">
        <v>577</v>
      </c>
      <c r="E342" t="str">
        <f t="shared" si="5"/>
        <v>skill2_4040</v>
      </c>
    </row>
    <row r="343" spans="1:5" x14ac:dyDescent="0.15">
      <c r="A343" s="1">
        <v>4040</v>
      </c>
      <c r="B343" s="1">
        <v>3</v>
      </c>
      <c r="C343" s="1" t="s">
        <v>576</v>
      </c>
      <c r="D343" s="1" t="s">
        <v>577</v>
      </c>
      <c r="E343" t="str">
        <f t="shared" si="5"/>
        <v>skill3_4040</v>
      </c>
    </row>
    <row r="344" spans="1:5" x14ac:dyDescent="0.15">
      <c r="A344" s="1">
        <v>4040</v>
      </c>
      <c r="B344" s="1">
        <v>4</v>
      </c>
      <c r="C344" s="1" t="s">
        <v>576</v>
      </c>
      <c r="D344" s="1" t="s">
        <v>577</v>
      </c>
      <c r="E344" t="str">
        <f t="shared" si="5"/>
        <v>skill4_4040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2"/>
  <sheetViews>
    <sheetView workbookViewId="0">
      <selection activeCell="T51" sqref="T51"/>
    </sheetView>
  </sheetViews>
  <sheetFormatPr defaultColWidth="9" defaultRowHeight="13.5" x14ac:dyDescent="0.15"/>
  <cols>
    <col min="1" max="1" width="8.375" style="6" customWidth="1"/>
    <col min="2" max="2" width="11" style="6" customWidth="1"/>
    <col min="3" max="3" width="5.25" style="7" customWidth="1"/>
    <col min="4" max="4" width="5.25" style="6" customWidth="1"/>
    <col min="5" max="5" width="9" style="6" customWidth="1"/>
    <col min="6" max="6" width="5.875" style="6" customWidth="1"/>
    <col min="7" max="15" width="9" style="8"/>
    <col min="16" max="16" width="12.75" style="8" customWidth="1"/>
    <col min="17" max="16384" width="9" style="8"/>
  </cols>
  <sheetData>
    <row r="1" spans="1:24" x14ac:dyDescent="0.15">
      <c r="A1" s="9" t="s">
        <v>0</v>
      </c>
      <c r="B1" s="9" t="s">
        <v>578</v>
      </c>
      <c r="C1" s="10" t="s">
        <v>579</v>
      </c>
      <c r="D1" s="9" t="s">
        <v>5</v>
      </c>
      <c r="E1" s="9" t="s">
        <v>580</v>
      </c>
      <c r="F1" s="9" t="s">
        <v>5</v>
      </c>
      <c r="G1" s="8" t="s">
        <v>581</v>
      </c>
      <c r="H1" s="8" t="s">
        <v>582</v>
      </c>
      <c r="I1" s="8" t="s">
        <v>583</v>
      </c>
      <c r="O1" s="8" t="s">
        <v>579</v>
      </c>
      <c r="P1" s="8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</row>
    <row r="2" spans="1:24" x14ac:dyDescent="0.15">
      <c r="A2" s="6">
        <v>1001</v>
      </c>
      <c r="B2" s="11" t="s">
        <v>593</v>
      </c>
      <c r="C2" s="12">
        <v>1</v>
      </c>
      <c r="D2" s="6" t="s">
        <v>594</v>
      </c>
      <c r="E2" s="6" t="s">
        <v>595</v>
      </c>
      <c r="F2" s="13" t="s">
        <v>596</v>
      </c>
      <c r="G2" s="8">
        <f t="shared" ref="G2:G7" ca="1" si="0">RANDBETWEEN($Q$2,$R$2)</f>
        <v>80</v>
      </c>
      <c r="H2" s="8">
        <f t="shared" ref="H2:H7" ca="1" si="1">RANDBETWEEN($S$2,$T$2)</f>
        <v>51</v>
      </c>
      <c r="I2" s="8">
        <f ca="1">RANDBETWEEN($W$2,$X$2)</f>
        <v>195</v>
      </c>
      <c r="O2" s="18" t="s">
        <v>597</v>
      </c>
      <c r="P2" s="8">
        <v>50</v>
      </c>
      <c r="Q2" s="8">
        <v>65</v>
      </c>
      <c r="R2" s="8">
        <v>80</v>
      </c>
      <c r="S2" s="8">
        <v>50</v>
      </c>
      <c r="T2" s="8">
        <v>65</v>
      </c>
      <c r="U2" s="8">
        <v>80</v>
      </c>
      <c r="V2" s="8">
        <v>150</v>
      </c>
      <c r="W2" s="8">
        <v>175</v>
      </c>
      <c r="X2" s="8">
        <v>200</v>
      </c>
    </row>
    <row r="3" spans="1:24" x14ac:dyDescent="0.15">
      <c r="A3" s="6">
        <v>1002</v>
      </c>
      <c r="B3" s="14" t="s">
        <v>598</v>
      </c>
      <c r="C3" s="12">
        <v>1</v>
      </c>
      <c r="D3" s="6" t="s">
        <v>594</v>
      </c>
      <c r="E3" s="6" t="s">
        <v>596</v>
      </c>
      <c r="F3" s="6" t="s">
        <v>596</v>
      </c>
      <c r="G3" s="8">
        <f t="shared" ca="1" si="0"/>
        <v>80</v>
      </c>
      <c r="H3" s="8">
        <f t="shared" ca="1" si="1"/>
        <v>57</v>
      </c>
      <c r="I3" s="8">
        <f ca="1">RANDBETWEEN($V$2,$W$2)</f>
        <v>159</v>
      </c>
      <c r="O3" s="8" t="s">
        <v>599</v>
      </c>
      <c r="P3" s="8">
        <v>70</v>
      </c>
      <c r="Q3" s="8">
        <v>85</v>
      </c>
      <c r="R3" s="8">
        <v>100</v>
      </c>
      <c r="S3" s="8">
        <v>70</v>
      </c>
      <c r="T3" s="8">
        <v>85</v>
      </c>
      <c r="U3" s="8">
        <v>100</v>
      </c>
      <c r="V3" s="8">
        <v>200</v>
      </c>
      <c r="W3" s="8">
        <v>240</v>
      </c>
      <c r="X3" s="8">
        <v>280</v>
      </c>
    </row>
    <row r="4" spans="1:24" x14ac:dyDescent="0.15">
      <c r="A4" s="6">
        <v>1003</v>
      </c>
      <c r="B4" s="14" t="s">
        <v>600</v>
      </c>
      <c r="C4" s="12">
        <v>1</v>
      </c>
      <c r="D4" s="6" t="s">
        <v>601</v>
      </c>
      <c r="E4" s="6" t="s">
        <v>596</v>
      </c>
      <c r="F4" s="6" t="s">
        <v>596</v>
      </c>
      <c r="G4" s="8">
        <f t="shared" ca="1" si="0"/>
        <v>66</v>
      </c>
      <c r="H4" s="8">
        <f t="shared" ca="1" si="1"/>
        <v>52</v>
      </c>
      <c r="I4" s="8">
        <f ca="1">RANDBETWEEN($V$2,$W$2)</f>
        <v>164</v>
      </c>
      <c r="O4" s="18" t="s">
        <v>602</v>
      </c>
      <c r="P4" s="8">
        <v>100</v>
      </c>
      <c r="Q4" s="8">
        <v>125</v>
      </c>
      <c r="R4" s="8">
        <v>150</v>
      </c>
      <c r="S4" s="8">
        <v>100</v>
      </c>
      <c r="T4" s="8">
        <v>125</v>
      </c>
      <c r="U4" s="8">
        <v>150</v>
      </c>
      <c r="V4" s="8">
        <v>280</v>
      </c>
      <c r="W4" s="8">
        <v>320</v>
      </c>
      <c r="X4" s="8">
        <v>360</v>
      </c>
    </row>
    <row r="5" spans="1:24" x14ac:dyDescent="0.15">
      <c r="A5" s="6">
        <v>1004</v>
      </c>
      <c r="B5" s="14" t="s">
        <v>603</v>
      </c>
      <c r="C5" s="12">
        <v>1</v>
      </c>
      <c r="D5" s="6" t="s">
        <v>601</v>
      </c>
      <c r="E5" s="6" t="s">
        <v>596</v>
      </c>
      <c r="F5" s="6" t="s">
        <v>596</v>
      </c>
      <c r="G5" s="8">
        <f t="shared" ca="1" si="0"/>
        <v>71</v>
      </c>
      <c r="H5" s="8">
        <f t="shared" ca="1" si="1"/>
        <v>59</v>
      </c>
      <c r="I5" s="8">
        <f ca="1">RANDBETWEEN($V$2,$W$2)</f>
        <v>168</v>
      </c>
      <c r="O5" s="18" t="s">
        <v>604</v>
      </c>
      <c r="P5" s="8">
        <v>150</v>
      </c>
      <c r="Q5" s="8">
        <v>175</v>
      </c>
      <c r="R5" s="8">
        <v>200</v>
      </c>
      <c r="S5" s="8">
        <v>150</v>
      </c>
      <c r="T5" s="8">
        <v>175</v>
      </c>
      <c r="U5" s="8">
        <v>200</v>
      </c>
      <c r="V5" s="8">
        <v>360</v>
      </c>
      <c r="W5" s="8">
        <v>430</v>
      </c>
      <c r="X5" s="8">
        <v>500</v>
      </c>
    </row>
    <row r="6" spans="1:24" x14ac:dyDescent="0.15">
      <c r="A6" s="6">
        <v>1005</v>
      </c>
      <c r="B6" s="14" t="s">
        <v>605</v>
      </c>
      <c r="C6" s="12">
        <v>1</v>
      </c>
      <c r="D6" s="6" t="s">
        <v>594</v>
      </c>
      <c r="E6" s="6" t="s">
        <v>596</v>
      </c>
      <c r="F6" s="6" t="s">
        <v>596</v>
      </c>
      <c r="G6" s="8">
        <f t="shared" ca="1" si="0"/>
        <v>65</v>
      </c>
      <c r="H6" s="8">
        <f t="shared" ca="1" si="1"/>
        <v>57</v>
      </c>
      <c r="I6" s="8">
        <f ca="1">RANDBETWEEN($V$2,$W$2)</f>
        <v>162</v>
      </c>
    </row>
    <row r="7" spans="1:24" x14ac:dyDescent="0.15">
      <c r="A7" s="6">
        <v>1006</v>
      </c>
      <c r="B7" s="14" t="s">
        <v>606</v>
      </c>
      <c r="C7" s="12">
        <v>1</v>
      </c>
      <c r="D7" s="6" t="s">
        <v>594</v>
      </c>
      <c r="E7" s="6" t="s">
        <v>596</v>
      </c>
      <c r="F7" s="6" t="s">
        <v>596</v>
      </c>
      <c r="G7" s="8">
        <f t="shared" ca="1" si="0"/>
        <v>66</v>
      </c>
      <c r="H7" s="8">
        <f t="shared" ca="1" si="1"/>
        <v>52</v>
      </c>
      <c r="I7" s="8">
        <f ca="1">RANDBETWEEN($V$2,$W$2)</f>
        <v>166</v>
      </c>
    </row>
    <row r="8" spans="1:24" x14ac:dyDescent="0.15">
      <c r="A8" s="6">
        <v>1007</v>
      </c>
      <c r="B8" s="14" t="s">
        <v>607</v>
      </c>
      <c r="C8" s="12">
        <v>1</v>
      </c>
      <c r="D8" s="6" t="s">
        <v>594</v>
      </c>
      <c r="E8" s="6" t="s">
        <v>608</v>
      </c>
      <c r="F8" s="6" t="s">
        <v>608</v>
      </c>
      <c r="G8" s="8">
        <f ca="1">RANDBETWEEN($P$2,$Q$2)</f>
        <v>54</v>
      </c>
      <c r="H8" s="8">
        <f ca="1">RANDBETWEEN($T$2,$U$2)</f>
        <v>69</v>
      </c>
      <c r="I8" s="8">
        <f ca="1">RANDBETWEEN($W$2,$X$2)</f>
        <v>177</v>
      </c>
    </row>
    <row r="9" spans="1:24" x14ac:dyDescent="0.15">
      <c r="A9" s="6">
        <v>1008</v>
      </c>
      <c r="B9" s="14" t="s">
        <v>609</v>
      </c>
      <c r="C9" s="12">
        <v>1</v>
      </c>
      <c r="D9" s="6" t="s">
        <v>594</v>
      </c>
      <c r="E9" s="6" t="s">
        <v>608</v>
      </c>
      <c r="F9" s="6" t="s">
        <v>608</v>
      </c>
      <c r="G9" s="8">
        <f ca="1">RANDBETWEEN($P$2,$Q$2)</f>
        <v>50</v>
      </c>
      <c r="H9" s="8">
        <f ca="1">RANDBETWEEN($T$2,$U$2)</f>
        <v>68</v>
      </c>
      <c r="I9" s="8">
        <f ca="1">RANDBETWEEN($W$2,$X$2)</f>
        <v>195</v>
      </c>
    </row>
    <row r="10" spans="1:24" x14ac:dyDescent="0.15">
      <c r="A10" s="6">
        <v>1009</v>
      </c>
      <c r="B10" s="14" t="s">
        <v>610</v>
      </c>
      <c r="C10" s="12">
        <v>1</v>
      </c>
      <c r="D10" s="6" t="s">
        <v>601</v>
      </c>
      <c r="E10" s="6" t="s">
        <v>596</v>
      </c>
      <c r="F10" s="6" t="s">
        <v>596</v>
      </c>
      <c r="G10" s="8">
        <f ca="1">RANDBETWEEN($Q$2,$R$2)</f>
        <v>66</v>
      </c>
      <c r="H10" s="8">
        <f ca="1">RANDBETWEEN($S$2,$T$2)</f>
        <v>59</v>
      </c>
      <c r="I10" s="8">
        <f ca="1">RANDBETWEEN($V$2,$W$2)</f>
        <v>166</v>
      </c>
      <c r="O10" s="8" t="s">
        <v>597</v>
      </c>
      <c r="P10" s="8" t="s">
        <v>581</v>
      </c>
      <c r="Q10" s="8" t="s">
        <v>582</v>
      </c>
      <c r="R10" s="8" t="s">
        <v>583</v>
      </c>
    </row>
    <row r="11" spans="1:24" x14ac:dyDescent="0.15">
      <c r="A11" s="6">
        <v>1010</v>
      </c>
      <c r="B11" s="14" t="s">
        <v>611</v>
      </c>
      <c r="C11" s="12">
        <v>1</v>
      </c>
      <c r="D11" s="6" t="s">
        <v>601</v>
      </c>
      <c r="E11" s="6" t="s">
        <v>596</v>
      </c>
      <c r="F11" s="6" t="s">
        <v>596</v>
      </c>
      <c r="G11" s="8">
        <f ca="1">RANDBETWEEN($Q$2,$R$2)</f>
        <v>74</v>
      </c>
      <c r="H11" s="8">
        <f ca="1">RANDBETWEEN($S$2,$T$2)</f>
        <v>61</v>
      </c>
      <c r="I11" s="8">
        <f ca="1">RANDBETWEEN($V$2,$W$2)</f>
        <v>157</v>
      </c>
      <c r="O11" s="8" t="s">
        <v>608</v>
      </c>
      <c r="P11" s="8">
        <f ca="1">RANDBETWEEN($P$2,$Q$2)</f>
        <v>57</v>
      </c>
      <c r="Q11" s="8">
        <f ca="1">RANDBETWEEN($T$2,$U$2)</f>
        <v>71</v>
      </c>
      <c r="R11" s="8">
        <f ca="1">RANDBETWEEN($W$2,$X$2)</f>
        <v>177</v>
      </c>
    </row>
    <row r="12" spans="1:24" x14ac:dyDescent="0.15">
      <c r="A12" s="6">
        <v>1011</v>
      </c>
      <c r="B12" s="14" t="s">
        <v>612</v>
      </c>
      <c r="C12" s="12">
        <v>1</v>
      </c>
      <c r="D12" s="6" t="s">
        <v>601</v>
      </c>
      <c r="E12" s="6" t="s">
        <v>596</v>
      </c>
      <c r="F12" s="6" t="s">
        <v>596</v>
      </c>
      <c r="G12" s="8">
        <f ca="1">RANDBETWEEN($Q$2,$R$2)</f>
        <v>78</v>
      </c>
      <c r="H12" s="8">
        <f ca="1">RANDBETWEEN($S$2,$T$2)</f>
        <v>50</v>
      </c>
      <c r="I12" s="8">
        <f ca="1">RANDBETWEEN($V$2,$W$2)</f>
        <v>173</v>
      </c>
      <c r="O12" s="8" t="s">
        <v>596</v>
      </c>
      <c r="P12" s="8">
        <f ca="1">RANDBETWEEN($Q$2,$R$2)</f>
        <v>73</v>
      </c>
      <c r="Q12" s="8">
        <f ca="1">RANDBETWEEN($S$2,$T$2)</f>
        <v>65</v>
      </c>
      <c r="R12" s="8">
        <f ca="1">RANDBETWEEN($V$2,$W$2)</f>
        <v>161</v>
      </c>
    </row>
    <row r="13" spans="1:24" x14ac:dyDescent="0.15">
      <c r="A13" s="6">
        <v>1012</v>
      </c>
      <c r="B13" s="14" t="s">
        <v>613</v>
      </c>
      <c r="C13" s="12">
        <v>1</v>
      </c>
      <c r="D13" s="6" t="s">
        <v>614</v>
      </c>
      <c r="E13" s="6" t="s">
        <v>615</v>
      </c>
      <c r="F13" s="6" t="s">
        <v>596</v>
      </c>
      <c r="G13" s="8">
        <f ca="1">RANDBETWEEN($Q$2,$R$2)</f>
        <v>72</v>
      </c>
      <c r="H13" s="8">
        <f ca="1">RANDBETWEEN($S$2,$T$2)</f>
        <v>56</v>
      </c>
      <c r="I13" s="8">
        <f ca="1">RANDBETWEEN($W$2,$X$2)</f>
        <v>188</v>
      </c>
      <c r="O13" s="8" t="s">
        <v>616</v>
      </c>
      <c r="P13" s="8">
        <f ca="1">RANDBETWEEN($P$2,$R$2)</f>
        <v>50</v>
      </c>
      <c r="Q13" s="8">
        <f ca="1">RANDBETWEEN($S$2,$U$2)</f>
        <v>73</v>
      </c>
      <c r="R13" s="8">
        <f ca="1">RANDBETWEEN($V$2,$X$2)</f>
        <v>199</v>
      </c>
    </row>
    <row r="14" spans="1:24" x14ac:dyDescent="0.15">
      <c r="A14" s="6">
        <v>1013</v>
      </c>
      <c r="B14" s="14" t="s">
        <v>617</v>
      </c>
      <c r="C14" s="12">
        <v>1</v>
      </c>
      <c r="D14" s="6" t="s">
        <v>601</v>
      </c>
      <c r="E14" s="6" t="s">
        <v>596</v>
      </c>
      <c r="F14" s="6" t="s">
        <v>596</v>
      </c>
      <c r="G14" s="8">
        <f ca="1">RANDBETWEEN($Q$2,$R$2)</f>
        <v>79</v>
      </c>
      <c r="H14" s="8">
        <f ca="1">RANDBETWEEN($S$2,$T$2)</f>
        <v>59</v>
      </c>
      <c r="I14" s="8">
        <f ca="1">RANDBETWEEN($V$2,$W$2)</f>
        <v>154</v>
      </c>
    </row>
    <row r="15" spans="1:24" x14ac:dyDescent="0.15">
      <c r="A15" s="6">
        <v>1014</v>
      </c>
      <c r="B15" s="14" t="s">
        <v>618</v>
      </c>
      <c r="C15" s="12">
        <v>1</v>
      </c>
      <c r="D15" s="6" t="s">
        <v>594</v>
      </c>
      <c r="E15" s="6" t="s">
        <v>608</v>
      </c>
      <c r="F15" s="6" t="s">
        <v>608</v>
      </c>
      <c r="G15" s="8">
        <f ca="1">RANDBETWEEN($P$2,$Q$2)</f>
        <v>56</v>
      </c>
      <c r="H15" s="8">
        <f ca="1">RANDBETWEEN($T$2,$U$2)</f>
        <v>75</v>
      </c>
      <c r="I15" s="8">
        <f ca="1">RANDBETWEEN($W$2,$X$2)</f>
        <v>196</v>
      </c>
      <c r="O15" s="8" t="s">
        <v>599</v>
      </c>
      <c r="P15" s="8" t="s">
        <v>581</v>
      </c>
      <c r="Q15" s="8" t="s">
        <v>582</v>
      </c>
      <c r="R15" s="8" t="s">
        <v>583</v>
      </c>
    </row>
    <row r="16" spans="1:24" x14ac:dyDescent="0.15">
      <c r="A16" s="6">
        <v>1015</v>
      </c>
      <c r="B16" s="14" t="s">
        <v>619</v>
      </c>
      <c r="C16" s="12">
        <v>1</v>
      </c>
      <c r="D16" s="6" t="s">
        <v>594</v>
      </c>
      <c r="E16" s="6" t="s">
        <v>615</v>
      </c>
      <c r="F16" s="6" t="s">
        <v>608</v>
      </c>
      <c r="G16" s="8">
        <f ca="1">RANDBETWEEN($P$2,$Q$2)</f>
        <v>63</v>
      </c>
      <c r="H16" s="8">
        <f ca="1">RANDBETWEEN($T$2,$U$2)</f>
        <v>66</v>
      </c>
      <c r="I16" s="8">
        <f ca="1">RANDBETWEEN($W$2,$X$2)</f>
        <v>192</v>
      </c>
      <c r="O16" s="8" t="s">
        <v>608</v>
      </c>
      <c r="P16" s="8">
        <f ca="1">RANDBETWEEN($P$3,$Q$3)</f>
        <v>72</v>
      </c>
      <c r="Q16" s="8">
        <f ca="1">RANDBETWEEN($T$3,$U$3)</f>
        <v>88</v>
      </c>
      <c r="R16" s="8">
        <f ca="1">RANDBETWEEN($W$3,$X$3)</f>
        <v>261</v>
      </c>
    </row>
    <row r="17" spans="1:18" x14ac:dyDescent="0.15">
      <c r="A17" s="6">
        <v>1016</v>
      </c>
      <c r="B17" s="14" t="s">
        <v>620</v>
      </c>
      <c r="C17" s="12">
        <v>1</v>
      </c>
      <c r="D17" s="6" t="s">
        <v>614</v>
      </c>
      <c r="E17" s="6" t="s">
        <v>596</v>
      </c>
      <c r="F17" s="6" t="s">
        <v>596</v>
      </c>
      <c r="G17" s="8">
        <f ca="1">RANDBETWEEN($Q$2,$R$2)</f>
        <v>68</v>
      </c>
      <c r="H17" s="8">
        <f ca="1">RANDBETWEEN($S$2,$T$2)</f>
        <v>59</v>
      </c>
      <c r="I17" s="8">
        <f ca="1">RANDBETWEEN($V$2,$W$2)</f>
        <v>158</v>
      </c>
      <c r="O17" s="8" t="s">
        <v>596</v>
      </c>
      <c r="P17" s="8">
        <f ca="1">RANDBETWEEN($Q$3,$R$3)</f>
        <v>89</v>
      </c>
      <c r="Q17" s="8">
        <f ca="1">RANDBETWEEN($S$3,$T$3)</f>
        <v>84</v>
      </c>
      <c r="R17" s="8">
        <f ca="1">RANDBETWEEN($V$3,$W$3)</f>
        <v>226</v>
      </c>
    </row>
    <row r="18" spans="1:18" x14ac:dyDescent="0.15">
      <c r="A18" s="6">
        <v>1017</v>
      </c>
      <c r="B18" s="14" t="s">
        <v>621</v>
      </c>
      <c r="C18" s="12">
        <v>1</v>
      </c>
      <c r="D18" s="6" t="s">
        <v>594</v>
      </c>
      <c r="E18" s="6" t="s">
        <v>615</v>
      </c>
      <c r="F18" s="6" t="s">
        <v>608</v>
      </c>
      <c r="G18" s="8">
        <f ca="1">RANDBETWEEN($Q$2,$R$2)</f>
        <v>76</v>
      </c>
      <c r="H18" s="8">
        <f ca="1">RANDBETWEEN($S$2,$T$2)</f>
        <v>65</v>
      </c>
      <c r="I18" s="8">
        <f ca="1">RANDBETWEEN($W$2,$X$2)</f>
        <v>196</v>
      </c>
      <c r="O18" s="8" t="s">
        <v>616</v>
      </c>
      <c r="P18" s="8">
        <f ca="1">RANDBETWEEN($P$3,$R$3)</f>
        <v>84</v>
      </c>
      <c r="Q18" s="8">
        <f ca="1">RANDBETWEEN($S$3,$U$3)</f>
        <v>88</v>
      </c>
      <c r="R18" s="8">
        <f ca="1">RANDBETWEEN($V$3,$X$3)</f>
        <v>223</v>
      </c>
    </row>
    <row r="19" spans="1:18" x14ac:dyDescent="0.15">
      <c r="A19" s="6">
        <v>1018</v>
      </c>
      <c r="B19" s="14" t="s">
        <v>622</v>
      </c>
      <c r="C19" s="12">
        <v>1</v>
      </c>
      <c r="D19" s="6" t="s">
        <v>601</v>
      </c>
      <c r="E19" s="6" t="s">
        <v>596</v>
      </c>
      <c r="F19" s="6" t="s">
        <v>596</v>
      </c>
      <c r="G19" s="8">
        <f ca="1">RANDBETWEEN($Q$2,$R$2)</f>
        <v>80</v>
      </c>
      <c r="H19" s="8">
        <f ca="1">RANDBETWEEN($S$2,$T$2)</f>
        <v>53</v>
      </c>
      <c r="I19" s="8">
        <f ca="1">RANDBETWEEN($V$2,$W$2)</f>
        <v>175</v>
      </c>
    </row>
    <row r="20" spans="1:18" x14ac:dyDescent="0.15">
      <c r="A20" s="6">
        <v>1019</v>
      </c>
      <c r="B20" s="14" t="s">
        <v>623</v>
      </c>
      <c r="C20" s="15">
        <v>2</v>
      </c>
      <c r="D20" s="6" t="s">
        <v>601</v>
      </c>
      <c r="E20" s="6" t="s">
        <v>596</v>
      </c>
      <c r="F20" s="6" t="s">
        <v>596</v>
      </c>
      <c r="G20" s="8">
        <f ca="1">RANDBETWEEN($Q$3,$R$3)</f>
        <v>95</v>
      </c>
      <c r="H20" s="8">
        <f ca="1">RANDBETWEEN($S$3,$T$3)</f>
        <v>70</v>
      </c>
      <c r="I20" s="8">
        <f ca="1">RANDBETWEEN($V$3,$W$3)</f>
        <v>225</v>
      </c>
      <c r="O20" s="8" t="s">
        <v>602</v>
      </c>
      <c r="P20" s="8" t="s">
        <v>581</v>
      </c>
      <c r="Q20" s="8" t="s">
        <v>582</v>
      </c>
      <c r="R20" s="8" t="s">
        <v>583</v>
      </c>
    </row>
    <row r="21" spans="1:18" x14ac:dyDescent="0.15">
      <c r="A21" s="6">
        <v>1020</v>
      </c>
      <c r="B21" s="14" t="s">
        <v>624</v>
      </c>
      <c r="C21" s="15">
        <v>2</v>
      </c>
      <c r="D21" s="6" t="s">
        <v>594</v>
      </c>
      <c r="E21" s="6" t="s">
        <v>595</v>
      </c>
      <c r="F21" s="6" t="s">
        <v>608</v>
      </c>
      <c r="G21" s="8">
        <f ca="1">RANDBETWEEN($Q$3,$R$3)</f>
        <v>91</v>
      </c>
      <c r="H21" s="8">
        <f ca="1">RANDBETWEEN($S$3,$T$3)</f>
        <v>83</v>
      </c>
      <c r="I21" s="8">
        <f ca="1">RANDBETWEEN($W$3,$X$3)</f>
        <v>248</v>
      </c>
      <c r="O21" s="8" t="s">
        <v>608</v>
      </c>
      <c r="P21" s="8">
        <f ca="1">RANDBETWEEN($P$4,$Q$4)</f>
        <v>111</v>
      </c>
      <c r="Q21" s="8">
        <f ca="1">RANDBETWEEN($T$4,$U$4)</f>
        <v>126</v>
      </c>
      <c r="R21" s="8">
        <f ca="1">RANDBETWEEN($W$4,$X$4)</f>
        <v>356</v>
      </c>
    </row>
    <row r="22" spans="1:18" x14ac:dyDescent="0.15">
      <c r="A22" s="6">
        <v>1021</v>
      </c>
      <c r="B22" s="14" t="s">
        <v>625</v>
      </c>
      <c r="C22" s="15">
        <v>2</v>
      </c>
      <c r="D22" s="6" t="s">
        <v>614</v>
      </c>
      <c r="E22" s="6" t="s">
        <v>626</v>
      </c>
      <c r="F22" s="6" t="s">
        <v>596</v>
      </c>
      <c r="G22" s="8">
        <f ca="1">RANDBETWEEN($Q$3,$R$3)</f>
        <v>87</v>
      </c>
      <c r="H22" s="8">
        <f ca="1">RANDBETWEEN($S$3,$T$3)</f>
        <v>72</v>
      </c>
      <c r="I22" s="8">
        <f ca="1">RANDBETWEEN($V$3,$W$3)</f>
        <v>238</v>
      </c>
      <c r="O22" s="8" t="s">
        <v>596</v>
      </c>
      <c r="P22" s="8">
        <f ca="1">RANDBETWEEN($Q$4,$R$4)</f>
        <v>125</v>
      </c>
      <c r="Q22" s="8">
        <f ca="1">RANDBETWEEN($S$4,$T$4)</f>
        <v>106</v>
      </c>
      <c r="R22" s="8">
        <f ca="1">RANDBETWEEN($V$4,$W$4)</f>
        <v>314</v>
      </c>
    </row>
    <row r="23" spans="1:18" x14ac:dyDescent="0.15">
      <c r="A23" s="6">
        <v>1022</v>
      </c>
      <c r="B23" s="14" t="s">
        <v>627</v>
      </c>
      <c r="C23" s="15">
        <v>2</v>
      </c>
      <c r="D23" s="6" t="s">
        <v>594</v>
      </c>
      <c r="E23" s="6" t="s">
        <v>596</v>
      </c>
      <c r="F23" s="6" t="s">
        <v>596</v>
      </c>
      <c r="G23" s="8">
        <f ca="1">RANDBETWEEN($Q$3,$R$3)</f>
        <v>87</v>
      </c>
      <c r="H23" s="8">
        <f ca="1">RANDBETWEEN($S$3,$T$3)</f>
        <v>81</v>
      </c>
      <c r="I23" s="8">
        <f ca="1">RANDBETWEEN($V$3,$W$3)</f>
        <v>218</v>
      </c>
      <c r="O23" s="8" t="s">
        <v>616</v>
      </c>
      <c r="P23" s="8">
        <f ca="1">RANDBETWEEN($P$4,$R$4)</f>
        <v>141</v>
      </c>
      <c r="Q23" s="8">
        <f ca="1">RANDBETWEEN($S$4,$U$4)</f>
        <v>101</v>
      </c>
      <c r="R23" s="8">
        <f ca="1">RANDBETWEEN($V$4,$X$4)</f>
        <v>287</v>
      </c>
    </row>
    <row r="24" spans="1:18" x14ac:dyDescent="0.15">
      <c r="A24" s="6">
        <v>1023</v>
      </c>
      <c r="B24" s="14" t="s">
        <v>628</v>
      </c>
      <c r="C24" s="15">
        <v>2</v>
      </c>
      <c r="D24" s="6" t="s">
        <v>614</v>
      </c>
      <c r="E24" s="6" t="s">
        <v>596</v>
      </c>
      <c r="F24" s="6" t="s">
        <v>596</v>
      </c>
      <c r="G24" s="8">
        <f ca="1">RANDBETWEEN($Q$3,$R$3)</f>
        <v>100</v>
      </c>
      <c r="H24" s="8">
        <f ca="1">RANDBETWEEN($S$3,$T$3)</f>
        <v>80</v>
      </c>
      <c r="I24" s="8">
        <f ca="1">RANDBETWEEN($V$3,$W$3)</f>
        <v>239</v>
      </c>
    </row>
    <row r="25" spans="1:18" x14ac:dyDescent="0.15">
      <c r="A25" s="6">
        <v>1024</v>
      </c>
      <c r="B25" s="14" t="s">
        <v>629</v>
      </c>
      <c r="C25" s="15">
        <v>2</v>
      </c>
      <c r="D25" s="6" t="s">
        <v>594</v>
      </c>
      <c r="E25" s="6" t="s">
        <v>608</v>
      </c>
      <c r="F25" s="6" t="s">
        <v>608</v>
      </c>
      <c r="G25" s="8">
        <f ca="1">RANDBETWEEN($P$3,$Q$3)</f>
        <v>71</v>
      </c>
      <c r="H25" s="8">
        <f ca="1">RANDBETWEEN($T$3,$U$3)</f>
        <v>86</v>
      </c>
      <c r="I25" s="8">
        <f ca="1">RANDBETWEEN($W$3,$X$3)</f>
        <v>269</v>
      </c>
      <c r="O25" s="8" t="s">
        <v>604</v>
      </c>
      <c r="P25" s="8" t="s">
        <v>581</v>
      </c>
      <c r="Q25" s="8" t="s">
        <v>582</v>
      </c>
      <c r="R25" s="8" t="s">
        <v>583</v>
      </c>
    </row>
    <row r="26" spans="1:18" x14ac:dyDescent="0.15">
      <c r="A26" s="6">
        <v>1025</v>
      </c>
      <c r="B26" s="14" t="s">
        <v>630</v>
      </c>
      <c r="C26" s="15">
        <v>2</v>
      </c>
      <c r="D26" s="6" t="s">
        <v>614</v>
      </c>
      <c r="E26" s="6" t="s">
        <v>595</v>
      </c>
      <c r="F26" s="6" t="s">
        <v>608</v>
      </c>
      <c r="G26" s="8">
        <f ca="1">RANDBETWEEN($Q$3,$R$3)</f>
        <v>92</v>
      </c>
      <c r="H26" s="8">
        <f ca="1">RANDBETWEEN($S$3,$T$3)</f>
        <v>75</v>
      </c>
      <c r="I26" s="8">
        <f ca="1">RANDBETWEEN($W$3,$X$3)</f>
        <v>276</v>
      </c>
      <c r="O26" s="8" t="s">
        <v>608</v>
      </c>
      <c r="P26" s="8">
        <f ca="1">RANDBETWEEN($P$5,$Q$5)</f>
        <v>169</v>
      </c>
      <c r="Q26" s="8">
        <f ca="1">RANDBETWEEN($T$5,$U$5)</f>
        <v>189</v>
      </c>
      <c r="R26" s="8">
        <f ca="1">RANDBETWEEN($W$5,$X$5)</f>
        <v>437</v>
      </c>
    </row>
    <row r="27" spans="1:18" x14ac:dyDescent="0.15">
      <c r="A27" s="6">
        <v>1026</v>
      </c>
      <c r="B27" s="14" t="s">
        <v>631</v>
      </c>
      <c r="C27" s="15">
        <v>2</v>
      </c>
      <c r="D27" s="6" t="s">
        <v>594</v>
      </c>
      <c r="E27" s="6" t="s">
        <v>595</v>
      </c>
      <c r="F27" s="6" t="s">
        <v>596</v>
      </c>
      <c r="G27" s="8">
        <f ca="1">RANDBETWEEN($Q$3,$R$3)</f>
        <v>100</v>
      </c>
      <c r="H27" s="8">
        <f ca="1">RANDBETWEEN($S$3,$T$3)</f>
        <v>78</v>
      </c>
      <c r="I27" s="8">
        <f ca="1">RANDBETWEEN($W$3,$X$3)</f>
        <v>268</v>
      </c>
      <c r="O27" s="8" t="s">
        <v>596</v>
      </c>
      <c r="P27" s="8">
        <f ca="1">RANDBETWEEN($Q$5,$R$5)</f>
        <v>193</v>
      </c>
      <c r="Q27" s="8">
        <f ca="1">RANDBETWEEN($S$5,$T$5)</f>
        <v>170</v>
      </c>
      <c r="R27" s="8">
        <f ca="1">RANDBETWEEN($V$5,$W$5)</f>
        <v>423</v>
      </c>
    </row>
    <row r="28" spans="1:18" x14ac:dyDescent="0.15">
      <c r="A28" s="6">
        <v>1027</v>
      </c>
      <c r="B28" s="14" t="s">
        <v>632</v>
      </c>
      <c r="C28" s="15">
        <v>2</v>
      </c>
      <c r="D28" s="6" t="s">
        <v>614</v>
      </c>
      <c r="E28" s="6" t="s">
        <v>596</v>
      </c>
      <c r="F28" s="6" t="s">
        <v>596</v>
      </c>
      <c r="G28" s="8">
        <f ca="1">RANDBETWEEN($Q$3,$R$3)</f>
        <v>85</v>
      </c>
      <c r="H28" s="8">
        <f ca="1">RANDBETWEEN($S$3,$T$3)</f>
        <v>84</v>
      </c>
      <c r="I28" s="8">
        <f ca="1">RANDBETWEEN($V$3,$W$3)</f>
        <v>227</v>
      </c>
      <c r="O28" s="8" t="s">
        <v>616</v>
      </c>
      <c r="P28" s="8">
        <f ca="1">RANDBETWEEN($P$5,$R$5)</f>
        <v>176</v>
      </c>
      <c r="Q28" s="8">
        <f ca="1">RANDBETWEEN($S$5,$U$5)</f>
        <v>181</v>
      </c>
      <c r="R28" s="8">
        <f ca="1">RANDBETWEEN($V$5,$X$5)</f>
        <v>375</v>
      </c>
    </row>
    <row r="29" spans="1:18" x14ac:dyDescent="0.15">
      <c r="A29" s="6">
        <v>1028</v>
      </c>
      <c r="B29" s="14" t="s">
        <v>633</v>
      </c>
      <c r="C29" s="15">
        <v>2</v>
      </c>
      <c r="D29" s="6" t="s">
        <v>601</v>
      </c>
      <c r="E29" s="6" t="s">
        <v>616</v>
      </c>
      <c r="F29" s="6" t="s">
        <v>616</v>
      </c>
      <c r="G29" s="8">
        <f ca="1">RANDBETWEEN($P$3,$R$3)</f>
        <v>81</v>
      </c>
      <c r="H29" s="8">
        <f ca="1">RANDBETWEEN($S$3,$U$3)</f>
        <v>98</v>
      </c>
      <c r="I29" s="8">
        <f ca="1">RANDBETWEEN($V$3,$X$3)</f>
        <v>264</v>
      </c>
    </row>
    <row r="30" spans="1:18" x14ac:dyDescent="0.15">
      <c r="A30" s="6">
        <v>1029</v>
      </c>
      <c r="B30" s="14" t="s">
        <v>634</v>
      </c>
      <c r="C30" s="15">
        <v>2</v>
      </c>
      <c r="D30" s="6" t="s">
        <v>614</v>
      </c>
      <c r="E30" s="6" t="s">
        <v>596</v>
      </c>
      <c r="F30" s="6" t="s">
        <v>596</v>
      </c>
      <c r="G30" s="8">
        <f ca="1">RANDBETWEEN($Q$3,$R$3)</f>
        <v>90</v>
      </c>
      <c r="H30" s="8">
        <f ca="1">RANDBETWEEN($S$3,$T$3)</f>
        <v>71</v>
      </c>
      <c r="I30" s="8">
        <f ca="1">RANDBETWEEN($V$3,$W$3)</f>
        <v>234</v>
      </c>
    </row>
    <row r="31" spans="1:18" x14ac:dyDescent="0.15">
      <c r="A31" s="6">
        <v>1030</v>
      </c>
      <c r="B31" s="14" t="s">
        <v>635</v>
      </c>
      <c r="C31" s="15">
        <v>2</v>
      </c>
      <c r="D31" s="6" t="s">
        <v>594</v>
      </c>
      <c r="E31" s="6" t="s">
        <v>595</v>
      </c>
      <c r="F31" s="6" t="s">
        <v>608</v>
      </c>
      <c r="G31" s="8">
        <f ca="1">RANDBETWEEN($Q$3,$R$3)</f>
        <v>86</v>
      </c>
      <c r="H31" s="8">
        <f ca="1">RANDBETWEEN($S$3,$T$3)</f>
        <v>74</v>
      </c>
      <c r="I31" s="8">
        <f ca="1">RANDBETWEEN($W$3,$X$3)</f>
        <v>240</v>
      </c>
    </row>
    <row r="32" spans="1:18" x14ac:dyDescent="0.15">
      <c r="A32" s="6">
        <v>1031</v>
      </c>
      <c r="B32" s="14" t="s">
        <v>636</v>
      </c>
      <c r="C32" s="15">
        <v>2</v>
      </c>
      <c r="D32" s="6" t="s">
        <v>601</v>
      </c>
      <c r="E32" s="6" t="s">
        <v>596</v>
      </c>
      <c r="F32" s="6" t="s">
        <v>596</v>
      </c>
      <c r="G32" s="8">
        <f ca="1">RANDBETWEEN($Q$3,$R$3)</f>
        <v>94</v>
      </c>
      <c r="H32" s="8">
        <f ca="1">RANDBETWEEN($S$3,$T$3)</f>
        <v>70</v>
      </c>
      <c r="I32" s="8">
        <f ca="1">RANDBETWEEN($V$3,$W$3)</f>
        <v>204</v>
      </c>
    </row>
    <row r="33" spans="1:16" x14ac:dyDescent="0.15">
      <c r="A33" s="6">
        <v>1032</v>
      </c>
      <c r="B33" s="14" t="s">
        <v>637</v>
      </c>
      <c r="C33" s="15">
        <v>2</v>
      </c>
      <c r="D33" s="6" t="s">
        <v>601</v>
      </c>
      <c r="E33" s="6" t="s">
        <v>616</v>
      </c>
      <c r="F33" s="6" t="s">
        <v>616</v>
      </c>
      <c r="G33" s="8">
        <f ca="1">RANDBETWEEN($P$3,$R$3)</f>
        <v>89</v>
      </c>
      <c r="H33" s="8">
        <f ca="1">RANDBETWEEN($S$3,$U$3)</f>
        <v>97</v>
      </c>
      <c r="I33" s="8">
        <f ca="1">RANDBETWEEN($V$3,$X$3)</f>
        <v>278</v>
      </c>
    </row>
    <row r="34" spans="1:16" x14ac:dyDescent="0.15">
      <c r="A34" s="6">
        <v>1033</v>
      </c>
      <c r="B34" s="14" t="s">
        <v>638</v>
      </c>
      <c r="C34" s="15">
        <v>2</v>
      </c>
      <c r="D34" s="6" t="s">
        <v>594</v>
      </c>
      <c r="E34" s="6" t="s">
        <v>626</v>
      </c>
      <c r="F34" s="6" t="s">
        <v>596</v>
      </c>
      <c r="G34" s="8">
        <f ca="1">RANDBETWEEN($Q$3,$R$3)</f>
        <v>95</v>
      </c>
      <c r="H34" s="8">
        <f ca="1">RANDBETWEEN($S$3,$T$3)</f>
        <v>71</v>
      </c>
      <c r="I34" s="8">
        <f ca="1">RANDBETWEEN($V$3,$W$3)</f>
        <v>208</v>
      </c>
    </row>
    <row r="35" spans="1:16" x14ac:dyDescent="0.15">
      <c r="A35" s="6">
        <v>1034</v>
      </c>
      <c r="B35" s="14" t="s">
        <v>639</v>
      </c>
      <c r="C35" s="15">
        <v>2</v>
      </c>
      <c r="D35" s="6" t="s">
        <v>601</v>
      </c>
      <c r="E35" s="6" t="s">
        <v>596</v>
      </c>
      <c r="F35" s="6" t="s">
        <v>596</v>
      </c>
      <c r="G35" s="8">
        <f ca="1">RANDBETWEEN($Q$3,$R$3)</f>
        <v>86</v>
      </c>
      <c r="H35" s="8">
        <f ca="1">RANDBETWEEN($S$3,$T$3)</f>
        <v>85</v>
      </c>
      <c r="I35" s="8">
        <f ca="1">RANDBETWEEN($V$3,$W$3)</f>
        <v>217</v>
      </c>
    </row>
    <row r="36" spans="1:16" x14ac:dyDescent="0.15">
      <c r="A36" s="6">
        <v>1035</v>
      </c>
      <c r="B36" s="14" t="s">
        <v>640</v>
      </c>
      <c r="C36" s="15">
        <v>2</v>
      </c>
      <c r="D36" s="6" t="s">
        <v>594</v>
      </c>
      <c r="E36" s="6" t="s">
        <v>641</v>
      </c>
      <c r="F36" s="6" t="s">
        <v>608</v>
      </c>
      <c r="G36" s="8">
        <f ca="1">RANDBETWEEN($Q$3,$R$3)</f>
        <v>88</v>
      </c>
      <c r="H36" s="8">
        <f ca="1">RANDBETWEEN($S$3,$T$3)</f>
        <v>75</v>
      </c>
      <c r="I36" s="8">
        <f ca="1">RANDBETWEEN($W$3,$X$3)</f>
        <v>261</v>
      </c>
    </row>
    <row r="37" spans="1:16" x14ac:dyDescent="0.15">
      <c r="A37" s="6">
        <v>1036</v>
      </c>
      <c r="B37" s="14" t="s">
        <v>642</v>
      </c>
      <c r="C37" s="15">
        <v>2</v>
      </c>
      <c r="D37" s="6" t="s">
        <v>594</v>
      </c>
      <c r="E37" s="6" t="s">
        <v>608</v>
      </c>
      <c r="F37" s="6" t="s">
        <v>608</v>
      </c>
      <c r="G37" s="8">
        <f ca="1">RANDBETWEEN($P$3,$Q$3)</f>
        <v>77</v>
      </c>
      <c r="H37" s="8">
        <f ca="1">RANDBETWEEN($T$3,$U$3)</f>
        <v>87</v>
      </c>
      <c r="I37" s="8">
        <f ca="1">RANDBETWEEN($W$3,$X$3)</f>
        <v>260</v>
      </c>
    </row>
    <row r="38" spans="1:16" x14ac:dyDescent="0.15">
      <c r="A38" s="6">
        <v>1037</v>
      </c>
      <c r="B38" s="14" t="s">
        <v>643</v>
      </c>
      <c r="C38" s="15">
        <v>2</v>
      </c>
      <c r="D38" s="6" t="s">
        <v>614</v>
      </c>
      <c r="E38" s="6" t="s">
        <v>596</v>
      </c>
      <c r="F38" s="6" t="s">
        <v>596</v>
      </c>
      <c r="G38" s="8">
        <f ca="1">RANDBETWEEN($Q$3,$R$3)</f>
        <v>99</v>
      </c>
      <c r="H38" s="8">
        <f ca="1">RANDBETWEEN($S$3,$T$3)</f>
        <v>75</v>
      </c>
      <c r="I38" s="8">
        <f ca="1">RANDBETWEEN($V$3,$W$3)</f>
        <v>233</v>
      </c>
    </row>
    <row r="39" spans="1:16" x14ac:dyDescent="0.15">
      <c r="A39" s="6">
        <v>1038</v>
      </c>
      <c r="B39" s="14" t="s">
        <v>644</v>
      </c>
      <c r="C39" s="15">
        <v>2</v>
      </c>
      <c r="D39" s="6" t="s">
        <v>601</v>
      </c>
      <c r="E39" s="6" t="s">
        <v>596</v>
      </c>
      <c r="F39" s="6" t="s">
        <v>596</v>
      </c>
      <c r="G39" s="8">
        <f ca="1">RANDBETWEEN($Q$3,$R$3)</f>
        <v>88</v>
      </c>
      <c r="H39" s="8">
        <f ca="1">RANDBETWEEN($S$3,$T$3)</f>
        <v>71</v>
      </c>
      <c r="I39" s="8">
        <f ca="1">RANDBETWEEN($V$3,$W$3)</f>
        <v>201</v>
      </c>
    </row>
    <row r="40" spans="1:16" x14ac:dyDescent="0.15">
      <c r="A40" s="6">
        <v>1039</v>
      </c>
      <c r="B40" s="14" t="s">
        <v>645</v>
      </c>
      <c r="C40" s="16">
        <v>3</v>
      </c>
      <c r="D40" s="6" t="s">
        <v>614</v>
      </c>
      <c r="E40" s="6" t="s">
        <v>641</v>
      </c>
      <c r="F40" s="6" t="s">
        <v>616</v>
      </c>
      <c r="G40" s="8">
        <f ca="1">RANDBETWEEN($P$4,$Q$4)</f>
        <v>121</v>
      </c>
      <c r="H40" s="8">
        <f ca="1">RANDBETWEEN($T$4,$U$4)</f>
        <v>149</v>
      </c>
      <c r="I40" s="8">
        <f ca="1">RANDBETWEEN($W$4,$X$4)</f>
        <v>339</v>
      </c>
      <c r="L40" s="8">
        <v>4000</v>
      </c>
      <c r="M40" s="19">
        <v>5</v>
      </c>
      <c r="N40" s="19">
        <v>6</v>
      </c>
      <c r="O40" s="19">
        <v>7</v>
      </c>
      <c r="P40" s="20" t="str">
        <f>L40&amp;M40</f>
        <v>40005</v>
      </c>
    </row>
    <row r="41" spans="1:16" x14ac:dyDescent="0.15">
      <c r="A41" s="6">
        <v>1040</v>
      </c>
      <c r="B41" s="14" t="s">
        <v>646</v>
      </c>
      <c r="C41" s="16">
        <v>3</v>
      </c>
      <c r="D41" s="6" t="s">
        <v>594</v>
      </c>
      <c r="E41" s="6" t="s">
        <v>595</v>
      </c>
      <c r="F41" s="6" t="s">
        <v>596</v>
      </c>
      <c r="G41" s="8">
        <f t="shared" ref="G41:G46" ca="1" si="2">RANDBETWEEN($Q$4,$R$4)</f>
        <v>140</v>
      </c>
      <c r="H41" s="8">
        <f t="shared" ref="H41:H46" ca="1" si="3">RANDBETWEEN($S$4,$T$4)</f>
        <v>106</v>
      </c>
      <c r="I41" s="8">
        <f ca="1">RANDBETWEEN($W$4,$X$4)</f>
        <v>328</v>
      </c>
      <c r="L41" s="8">
        <v>4001</v>
      </c>
      <c r="M41" s="19">
        <v>5</v>
      </c>
      <c r="N41" s="19">
        <v>6</v>
      </c>
      <c r="O41" s="19">
        <v>7</v>
      </c>
      <c r="P41" s="20" t="str">
        <f t="shared" ref="P41:P80" si="4">L41&amp;M41</f>
        <v>40015</v>
      </c>
    </row>
    <row r="42" spans="1:16" x14ac:dyDescent="0.15">
      <c r="A42" s="6">
        <v>1041</v>
      </c>
      <c r="B42" s="14" t="s">
        <v>647</v>
      </c>
      <c r="C42" s="16">
        <v>3</v>
      </c>
      <c r="D42" s="6" t="s">
        <v>601</v>
      </c>
      <c r="E42" s="6" t="s">
        <v>596</v>
      </c>
      <c r="F42" s="6" t="s">
        <v>596</v>
      </c>
      <c r="G42" s="8">
        <f t="shared" ca="1" si="2"/>
        <v>134</v>
      </c>
      <c r="H42" s="8">
        <f t="shared" ca="1" si="3"/>
        <v>104</v>
      </c>
      <c r="I42" s="8">
        <f ca="1">RANDBETWEEN($V$4,$W$4)</f>
        <v>293</v>
      </c>
      <c r="L42" s="8">
        <v>4002</v>
      </c>
      <c r="M42" s="19">
        <v>5</v>
      </c>
      <c r="N42" s="19">
        <v>6</v>
      </c>
      <c r="O42" s="19">
        <v>7</v>
      </c>
      <c r="P42" s="20" t="str">
        <f t="shared" si="4"/>
        <v>40025</v>
      </c>
    </row>
    <row r="43" spans="1:16" x14ac:dyDescent="0.15">
      <c r="A43" s="6">
        <v>1042</v>
      </c>
      <c r="B43" s="14" t="s">
        <v>648</v>
      </c>
      <c r="C43" s="16">
        <v>3</v>
      </c>
      <c r="D43" s="6" t="s">
        <v>614</v>
      </c>
      <c r="E43" s="6" t="s">
        <v>596</v>
      </c>
      <c r="F43" s="6" t="s">
        <v>596</v>
      </c>
      <c r="G43" s="8">
        <f t="shared" ca="1" si="2"/>
        <v>149</v>
      </c>
      <c r="H43" s="8">
        <f t="shared" ca="1" si="3"/>
        <v>125</v>
      </c>
      <c r="I43" s="8">
        <f ca="1">RANDBETWEEN($V$4,$W$4)</f>
        <v>285</v>
      </c>
      <c r="L43" s="8">
        <v>4003</v>
      </c>
      <c r="M43" s="19">
        <v>5</v>
      </c>
      <c r="N43" s="19">
        <v>6</v>
      </c>
      <c r="O43" s="19">
        <v>7</v>
      </c>
      <c r="P43" s="20" t="str">
        <f t="shared" si="4"/>
        <v>40035</v>
      </c>
    </row>
    <row r="44" spans="1:16" x14ac:dyDescent="0.15">
      <c r="A44" s="6">
        <v>1043</v>
      </c>
      <c r="B44" s="14" t="s">
        <v>649</v>
      </c>
      <c r="C44" s="16">
        <v>3</v>
      </c>
      <c r="D44" s="6" t="s">
        <v>601</v>
      </c>
      <c r="E44" s="6" t="s">
        <v>596</v>
      </c>
      <c r="F44" s="6" t="s">
        <v>596</v>
      </c>
      <c r="G44" s="8">
        <f t="shared" ca="1" si="2"/>
        <v>136</v>
      </c>
      <c r="H44" s="8">
        <f t="shared" ca="1" si="3"/>
        <v>102</v>
      </c>
      <c r="I44" s="8">
        <f ca="1">RANDBETWEEN($V$4,$W$4)</f>
        <v>283</v>
      </c>
      <c r="L44" s="8">
        <v>4004</v>
      </c>
      <c r="M44" s="19">
        <v>5</v>
      </c>
      <c r="N44" s="19">
        <v>6</v>
      </c>
      <c r="O44" s="19">
        <v>7</v>
      </c>
      <c r="P44" s="20" t="str">
        <f t="shared" si="4"/>
        <v>40045</v>
      </c>
    </row>
    <row r="45" spans="1:16" x14ac:dyDescent="0.15">
      <c r="A45" s="6">
        <v>1044</v>
      </c>
      <c r="B45" s="14" t="s">
        <v>650</v>
      </c>
      <c r="C45" s="16">
        <v>3</v>
      </c>
      <c r="D45" s="6" t="s">
        <v>601</v>
      </c>
      <c r="E45" s="6" t="s">
        <v>596</v>
      </c>
      <c r="F45" s="6" t="s">
        <v>596</v>
      </c>
      <c r="G45" s="8">
        <f t="shared" ca="1" si="2"/>
        <v>144</v>
      </c>
      <c r="H45" s="8">
        <f t="shared" ca="1" si="3"/>
        <v>114</v>
      </c>
      <c r="I45" s="8">
        <f ca="1">RANDBETWEEN($V$4,$W$4)</f>
        <v>312</v>
      </c>
      <c r="L45" s="8">
        <v>4005</v>
      </c>
      <c r="M45" s="19">
        <v>5</v>
      </c>
      <c r="N45" s="19">
        <v>6</v>
      </c>
      <c r="O45" s="19">
        <v>7</v>
      </c>
      <c r="P45" s="20" t="str">
        <f t="shared" si="4"/>
        <v>40055</v>
      </c>
    </row>
    <row r="46" spans="1:16" x14ac:dyDescent="0.15">
      <c r="A46" s="6">
        <v>1045</v>
      </c>
      <c r="B46" s="14" t="s">
        <v>651</v>
      </c>
      <c r="C46" s="16">
        <v>3</v>
      </c>
      <c r="D46" s="6" t="s">
        <v>601</v>
      </c>
      <c r="E46" s="6" t="s">
        <v>596</v>
      </c>
      <c r="F46" s="6" t="s">
        <v>596</v>
      </c>
      <c r="G46" s="8">
        <f t="shared" ca="1" si="2"/>
        <v>130</v>
      </c>
      <c r="H46" s="8">
        <f t="shared" ca="1" si="3"/>
        <v>103</v>
      </c>
      <c r="I46" s="8">
        <f ca="1">RANDBETWEEN($V$4,$W$4)</f>
        <v>306</v>
      </c>
      <c r="L46" s="8">
        <v>4006</v>
      </c>
      <c r="M46" s="19">
        <v>5</v>
      </c>
      <c r="N46" s="19">
        <v>6</v>
      </c>
      <c r="O46" s="19">
        <v>7</v>
      </c>
      <c r="P46" s="20" t="str">
        <f t="shared" si="4"/>
        <v>40065</v>
      </c>
    </row>
    <row r="47" spans="1:16" x14ac:dyDescent="0.15">
      <c r="A47" s="6">
        <v>1046</v>
      </c>
      <c r="B47" s="14" t="s">
        <v>652</v>
      </c>
      <c r="C47" s="16">
        <v>3</v>
      </c>
      <c r="D47" s="6" t="s">
        <v>601</v>
      </c>
      <c r="E47" s="6" t="s">
        <v>616</v>
      </c>
      <c r="F47" s="6" t="s">
        <v>616</v>
      </c>
      <c r="G47" s="8">
        <f ca="1">RANDBETWEEN($P$4,$R$4)</f>
        <v>104</v>
      </c>
      <c r="H47" s="8">
        <f ca="1">RANDBETWEEN($S$4,$U$4)</f>
        <v>108</v>
      </c>
      <c r="I47" s="8">
        <f ca="1">RANDBETWEEN($V$4,$X$4)</f>
        <v>322</v>
      </c>
      <c r="L47" s="8">
        <v>4007</v>
      </c>
      <c r="M47" s="19">
        <v>5</v>
      </c>
      <c r="N47" s="19">
        <v>6</v>
      </c>
      <c r="O47" s="19">
        <v>7</v>
      </c>
      <c r="P47" s="20" t="str">
        <f t="shared" si="4"/>
        <v>40075</v>
      </c>
    </row>
    <row r="48" spans="1:16" x14ac:dyDescent="0.15">
      <c r="A48" s="6">
        <v>1047</v>
      </c>
      <c r="B48" s="14" t="s">
        <v>653</v>
      </c>
      <c r="C48" s="16">
        <v>3</v>
      </c>
      <c r="D48" s="6" t="s">
        <v>594</v>
      </c>
      <c r="E48" s="6" t="s">
        <v>608</v>
      </c>
      <c r="F48" s="6" t="s">
        <v>608</v>
      </c>
      <c r="G48" s="8">
        <f ca="1">RANDBETWEEN($P$4,$Q$4)</f>
        <v>103</v>
      </c>
      <c r="H48" s="8">
        <f ca="1">RANDBETWEEN($T$4,$U$4)</f>
        <v>130</v>
      </c>
      <c r="I48" s="8">
        <f ca="1">RANDBETWEEN($W$4,$X$4)</f>
        <v>320</v>
      </c>
      <c r="L48" s="8">
        <v>4008</v>
      </c>
      <c r="M48" s="19">
        <v>5</v>
      </c>
      <c r="N48" s="19">
        <v>6</v>
      </c>
      <c r="O48" s="19">
        <v>7</v>
      </c>
      <c r="P48" s="20" t="str">
        <f t="shared" si="4"/>
        <v>40085</v>
      </c>
    </row>
    <row r="49" spans="1:16" x14ac:dyDescent="0.15">
      <c r="A49" s="6">
        <v>1048</v>
      </c>
      <c r="B49" s="14" t="s">
        <v>654</v>
      </c>
      <c r="C49" s="16">
        <v>3</v>
      </c>
      <c r="D49" s="6" t="s">
        <v>594</v>
      </c>
      <c r="E49" s="6" t="s">
        <v>596</v>
      </c>
      <c r="F49" s="6" t="s">
        <v>596</v>
      </c>
      <c r="G49" s="8">
        <f ca="1">RANDBETWEEN($Q$4,$R$4)</f>
        <v>136</v>
      </c>
      <c r="H49" s="8">
        <f ca="1">RANDBETWEEN($S$4,$T$4)</f>
        <v>105</v>
      </c>
      <c r="I49" s="8">
        <f ca="1">RANDBETWEEN($V$4,$W$4)</f>
        <v>288</v>
      </c>
      <c r="L49" s="8">
        <v>4009</v>
      </c>
      <c r="M49" s="19">
        <v>5</v>
      </c>
      <c r="N49" s="19">
        <v>6</v>
      </c>
      <c r="O49" s="19">
        <v>7</v>
      </c>
      <c r="P49" s="20" t="str">
        <f t="shared" si="4"/>
        <v>40095</v>
      </c>
    </row>
    <row r="50" spans="1:16" x14ac:dyDescent="0.15">
      <c r="A50" s="6">
        <v>1049</v>
      </c>
      <c r="B50" s="14" t="s">
        <v>655</v>
      </c>
      <c r="C50" s="16">
        <v>3</v>
      </c>
      <c r="D50" s="6" t="s">
        <v>614</v>
      </c>
      <c r="E50" s="6" t="s">
        <v>595</v>
      </c>
      <c r="F50" s="6" t="s">
        <v>608</v>
      </c>
      <c r="G50" s="8">
        <f ca="1">RANDBETWEEN($Q$4,$R$4)</f>
        <v>140</v>
      </c>
      <c r="H50" s="8">
        <f ca="1">RANDBETWEEN($S$4,$T$4)</f>
        <v>121</v>
      </c>
      <c r="I50" s="8">
        <f ca="1">RANDBETWEEN($W$4,$X$4)</f>
        <v>358</v>
      </c>
      <c r="L50" s="8">
        <v>4010</v>
      </c>
      <c r="M50" s="19">
        <v>5</v>
      </c>
      <c r="N50" s="19">
        <v>6</v>
      </c>
      <c r="O50" s="19">
        <v>7</v>
      </c>
      <c r="P50" s="20" t="str">
        <f t="shared" si="4"/>
        <v>40105</v>
      </c>
    </row>
    <row r="51" spans="1:16" x14ac:dyDescent="0.15">
      <c r="A51" s="6">
        <v>1050</v>
      </c>
      <c r="B51" s="14" t="s">
        <v>656</v>
      </c>
      <c r="C51" s="16">
        <v>3</v>
      </c>
      <c r="D51" s="6" t="s">
        <v>594</v>
      </c>
      <c r="E51" s="6" t="s">
        <v>608</v>
      </c>
      <c r="F51" s="6" t="s">
        <v>608</v>
      </c>
      <c r="G51" s="8">
        <f ca="1">RANDBETWEEN($P$4,$Q$4)</f>
        <v>100</v>
      </c>
      <c r="H51" s="8">
        <f ca="1">RANDBETWEEN($T$4,$U$4)</f>
        <v>141</v>
      </c>
      <c r="I51" s="8">
        <f ca="1">RANDBETWEEN($W$4,$X$4)</f>
        <v>359</v>
      </c>
      <c r="L51" s="8">
        <v>4011</v>
      </c>
      <c r="M51" s="19">
        <v>5</v>
      </c>
      <c r="N51" s="19">
        <v>6</v>
      </c>
      <c r="O51" s="19">
        <v>7</v>
      </c>
      <c r="P51" s="20" t="str">
        <f t="shared" si="4"/>
        <v>40115</v>
      </c>
    </row>
    <row r="52" spans="1:16" x14ac:dyDescent="0.15">
      <c r="A52" s="6">
        <v>1051</v>
      </c>
      <c r="B52" s="14" t="s">
        <v>657</v>
      </c>
      <c r="C52" s="16">
        <v>3</v>
      </c>
      <c r="D52" s="6" t="s">
        <v>594</v>
      </c>
      <c r="E52" s="6" t="s">
        <v>595</v>
      </c>
      <c r="F52" s="6" t="s">
        <v>596</v>
      </c>
      <c r="G52" s="8">
        <f ca="1">RANDBETWEEN($Q$4,$R$4)</f>
        <v>142</v>
      </c>
      <c r="H52" s="8">
        <f ca="1">RANDBETWEEN($S$4,$T$4)</f>
        <v>101</v>
      </c>
      <c r="I52" s="8">
        <f ca="1">RANDBETWEEN($W$4,$X$4)</f>
        <v>339</v>
      </c>
      <c r="L52" s="8">
        <v>4012</v>
      </c>
      <c r="M52" s="19">
        <v>5</v>
      </c>
      <c r="N52" s="19">
        <v>6</v>
      </c>
      <c r="O52" s="19">
        <v>7</v>
      </c>
      <c r="P52" s="20" t="str">
        <f t="shared" si="4"/>
        <v>40125</v>
      </c>
    </row>
    <row r="53" spans="1:16" x14ac:dyDescent="0.15">
      <c r="A53" s="6">
        <v>1052</v>
      </c>
      <c r="B53" s="14" t="s">
        <v>658</v>
      </c>
      <c r="C53" s="16">
        <v>3</v>
      </c>
      <c r="D53" s="6" t="s">
        <v>601</v>
      </c>
      <c r="E53" s="6" t="s">
        <v>596</v>
      </c>
      <c r="F53" s="6" t="s">
        <v>596</v>
      </c>
      <c r="G53" s="8">
        <f ca="1">RANDBETWEEN($Q$4,$R$4)</f>
        <v>138</v>
      </c>
      <c r="H53" s="8">
        <f ca="1">RANDBETWEEN($S$4,$T$4)</f>
        <v>120</v>
      </c>
      <c r="I53" s="8">
        <f ca="1">RANDBETWEEN($V$4,$W$4)</f>
        <v>305</v>
      </c>
      <c r="L53" s="8">
        <v>4013</v>
      </c>
      <c r="M53" s="19">
        <v>5</v>
      </c>
      <c r="N53" s="19">
        <v>6</v>
      </c>
      <c r="O53" s="19">
        <v>7</v>
      </c>
      <c r="P53" s="20" t="str">
        <f t="shared" si="4"/>
        <v>40135</v>
      </c>
    </row>
    <row r="54" spans="1:16" x14ac:dyDescent="0.15">
      <c r="A54" s="6">
        <v>1053</v>
      </c>
      <c r="B54" s="14" t="s">
        <v>659</v>
      </c>
      <c r="C54" s="16">
        <v>3</v>
      </c>
      <c r="D54" s="6" t="s">
        <v>614</v>
      </c>
      <c r="E54" s="6" t="s">
        <v>596</v>
      </c>
      <c r="F54" s="6" t="s">
        <v>596</v>
      </c>
      <c r="G54" s="8">
        <f ca="1">RANDBETWEEN($Q$4,$R$4)</f>
        <v>139</v>
      </c>
      <c r="H54" s="8">
        <f ca="1">RANDBETWEEN($S$4,$T$4)</f>
        <v>123</v>
      </c>
      <c r="I54" s="8">
        <f ca="1">RANDBETWEEN($V$4,$W$4)</f>
        <v>285</v>
      </c>
      <c r="L54" s="8">
        <v>4014</v>
      </c>
      <c r="M54" s="19">
        <v>5</v>
      </c>
      <c r="N54" s="19">
        <v>6</v>
      </c>
      <c r="O54" s="19">
        <v>7</v>
      </c>
      <c r="P54" s="20" t="str">
        <f t="shared" si="4"/>
        <v>40145</v>
      </c>
    </row>
    <row r="55" spans="1:16" x14ac:dyDescent="0.15">
      <c r="A55" s="6">
        <v>1054</v>
      </c>
      <c r="B55" s="14" t="s">
        <v>660</v>
      </c>
      <c r="C55" s="16">
        <v>3</v>
      </c>
      <c r="D55" s="6" t="s">
        <v>601</v>
      </c>
      <c r="E55" s="6" t="s">
        <v>626</v>
      </c>
      <c r="F55" s="6" t="s">
        <v>596</v>
      </c>
      <c r="G55" s="8">
        <f ca="1">RANDBETWEEN($Q$4,$R$4)</f>
        <v>129</v>
      </c>
      <c r="H55" s="8">
        <f ca="1">RANDBETWEEN($S$4,$T$4)</f>
        <v>111</v>
      </c>
      <c r="I55" s="8">
        <f ca="1">RANDBETWEEN($V$4,$X$4)</f>
        <v>295</v>
      </c>
      <c r="L55" s="8">
        <v>4015</v>
      </c>
      <c r="M55" s="19">
        <v>5</v>
      </c>
      <c r="N55" s="19">
        <v>6</v>
      </c>
      <c r="O55" s="19">
        <v>7</v>
      </c>
      <c r="P55" s="20" t="str">
        <f t="shared" si="4"/>
        <v>40155</v>
      </c>
    </row>
    <row r="56" spans="1:16" x14ac:dyDescent="0.15">
      <c r="A56" s="6">
        <v>1055</v>
      </c>
      <c r="B56" s="14" t="s">
        <v>661</v>
      </c>
      <c r="C56" s="16">
        <v>3</v>
      </c>
      <c r="D56" s="6" t="s">
        <v>601</v>
      </c>
      <c r="E56" s="6" t="s">
        <v>596</v>
      </c>
      <c r="F56" s="6" t="s">
        <v>596</v>
      </c>
      <c r="G56" s="8">
        <f ca="1">RANDBETWEEN($Q$4,$R$4)</f>
        <v>145</v>
      </c>
      <c r="H56" s="8">
        <f ca="1">RANDBETWEEN($S$4,$T$4)</f>
        <v>108</v>
      </c>
      <c r="I56" s="8">
        <f ca="1">RANDBETWEEN($V$4,$W$4)</f>
        <v>315</v>
      </c>
      <c r="L56" s="8">
        <v>4016</v>
      </c>
      <c r="M56" s="19">
        <v>5</v>
      </c>
      <c r="N56" s="19">
        <v>6</v>
      </c>
      <c r="O56" s="19">
        <v>7</v>
      </c>
      <c r="P56" s="20" t="str">
        <f t="shared" si="4"/>
        <v>40165</v>
      </c>
    </row>
    <row r="57" spans="1:16" x14ac:dyDescent="0.15">
      <c r="A57" s="6">
        <v>1056</v>
      </c>
      <c r="B57" s="14" t="s">
        <v>662</v>
      </c>
      <c r="C57" s="16">
        <v>3</v>
      </c>
      <c r="D57" s="6" t="s">
        <v>601</v>
      </c>
      <c r="E57" s="6" t="s">
        <v>616</v>
      </c>
      <c r="F57" s="6" t="s">
        <v>616</v>
      </c>
      <c r="G57" s="8">
        <f ca="1">RANDBETWEEN($P$4,$R$4)</f>
        <v>119</v>
      </c>
      <c r="H57" s="8">
        <f ca="1">RANDBETWEEN($S$4,$U$4)</f>
        <v>125</v>
      </c>
      <c r="I57" s="8">
        <f ca="1">RANDBETWEEN($V$4,$X$4)</f>
        <v>326</v>
      </c>
      <c r="L57" s="8">
        <v>4017</v>
      </c>
      <c r="M57" s="19">
        <v>5</v>
      </c>
      <c r="N57" s="19">
        <v>6</v>
      </c>
      <c r="O57" s="19">
        <v>7</v>
      </c>
      <c r="P57" s="20" t="str">
        <f t="shared" si="4"/>
        <v>40175</v>
      </c>
    </row>
    <row r="58" spans="1:16" x14ac:dyDescent="0.15">
      <c r="A58" s="6">
        <v>1057</v>
      </c>
      <c r="B58" s="14" t="s">
        <v>663</v>
      </c>
      <c r="C58" s="16">
        <v>3</v>
      </c>
      <c r="D58" s="6" t="s">
        <v>614</v>
      </c>
      <c r="E58" s="6" t="s">
        <v>641</v>
      </c>
      <c r="F58" s="6" t="s">
        <v>616</v>
      </c>
      <c r="G58" s="8">
        <f ca="1">RANDBETWEEN($P$4,$Q$4)</f>
        <v>100</v>
      </c>
      <c r="H58" s="8">
        <f ca="1">RANDBETWEEN($T$4,$U$4)</f>
        <v>127</v>
      </c>
      <c r="I58" s="8">
        <f ca="1">RANDBETWEEN($W$4,$X$4)</f>
        <v>349</v>
      </c>
      <c r="L58" s="8">
        <v>4018</v>
      </c>
      <c r="M58" s="19">
        <v>5</v>
      </c>
      <c r="N58" s="19">
        <v>6</v>
      </c>
      <c r="O58" s="19">
        <v>7</v>
      </c>
      <c r="P58" s="20" t="str">
        <f t="shared" si="4"/>
        <v>40185</v>
      </c>
    </row>
    <row r="59" spans="1:16" x14ac:dyDescent="0.15">
      <c r="A59" s="6">
        <v>1058</v>
      </c>
      <c r="B59" s="14" t="s">
        <v>664</v>
      </c>
      <c r="C59" s="16">
        <v>3</v>
      </c>
      <c r="D59" s="6" t="s">
        <v>614</v>
      </c>
      <c r="E59" s="6" t="s">
        <v>626</v>
      </c>
      <c r="F59" s="6" t="s">
        <v>616</v>
      </c>
      <c r="G59" s="8">
        <f ca="1">RANDBETWEEN($Q$4,$R$4)</f>
        <v>141</v>
      </c>
      <c r="H59" s="8">
        <f ca="1">RANDBETWEEN($S$4,$T$4)</f>
        <v>120</v>
      </c>
      <c r="I59" s="8">
        <f ca="1">RANDBETWEEN($V$4,$X$4)</f>
        <v>289</v>
      </c>
      <c r="L59" s="8">
        <v>4019</v>
      </c>
      <c r="M59" s="19">
        <v>5</v>
      </c>
      <c r="N59" s="19">
        <v>6</v>
      </c>
      <c r="O59" s="19">
        <v>7</v>
      </c>
      <c r="P59" s="20" t="str">
        <f t="shared" si="4"/>
        <v>40195</v>
      </c>
    </row>
    <row r="60" spans="1:16" x14ac:dyDescent="0.15">
      <c r="A60" s="6">
        <v>1059</v>
      </c>
      <c r="B60" s="14" t="s">
        <v>665</v>
      </c>
      <c r="C60" s="16">
        <v>3</v>
      </c>
      <c r="D60" s="6" t="s">
        <v>594</v>
      </c>
      <c r="E60" s="6" t="s">
        <v>596</v>
      </c>
      <c r="F60" s="6" t="s">
        <v>596</v>
      </c>
      <c r="G60" s="8">
        <f ca="1">RANDBETWEEN($Q$4,$R$4)</f>
        <v>146</v>
      </c>
      <c r="H60" s="8">
        <f ca="1">RANDBETWEEN($S$4,$T$4)</f>
        <v>113</v>
      </c>
      <c r="I60" s="8">
        <f ca="1">RANDBETWEEN($V$4,$W$4)</f>
        <v>280</v>
      </c>
      <c r="L60" s="8">
        <v>4020</v>
      </c>
      <c r="M60" s="19">
        <v>5</v>
      </c>
      <c r="N60" s="19">
        <v>6</v>
      </c>
      <c r="O60" s="19">
        <v>7</v>
      </c>
      <c r="P60" s="20" t="str">
        <f t="shared" si="4"/>
        <v>40205</v>
      </c>
    </row>
    <row r="61" spans="1:16" x14ac:dyDescent="0.15">
      <c r="A61" s="6">
        <v>1060</v>
      </c>
      <c r="B61" s="14" t="s">
        <v>666</v>
      </c>
      <c r="C61" s="17">
        <v>4</v>
      </c>
      <c r="D61" s="6" t="s">
        <v>594</v>
      </c>
      <c r="E61" s="6" t="s">
        <v>608</v>
      </c>
      <c r="F61" s="6" t="s">
        <v>608</v>
      </c>
      <c r="G61" s="8">
        <f ca="1">RANDBETWEEN($P$5,$Q$5)</f>
        <v>175</v>
      </c>
      <c r="H61" s="8">
        <f ca="1">RANDBETWEEN($T$5,$U$5)</f>
        <v>190</v>
      </c>
      <c r="I61" s="8">
        <f ca="1">RANDBETWEEN($W$5,$X$5)</f>
        <v>440</v>
      </c>
      <c r="L61" s="8">
        <v>4021</v>
      </c>
      <c r="M61" s="19">
        <v>5</v>
      </c>
      <c r="N61" s="19">
        <v>6</v>
      </c>
      <c r="O61" s="19">
        <v>7</v>
      </c>
      <c r="P61" s="20" t="str">
        <f t="shared" si="4"/>
        <v>40215</v>
      </c>
    </row>
    <row r="62" spans="1:16" x14ac:dyDescent="0.15">
      <c r="A62" s="6">
        <v>1061</v>
      </c>
      <c r="B62" s="14" t="s">
        <v>667</v>
      </c>
      <c r="C62" s="17">
        <v>4</v>
      </c>
      <c r="D62" s="6" t="s">
        <v>601</v>
      </c>
      <c r="E62" s="6" t="s">
        <v>641</v>
      </c>
      <c r="F62" s="6" t="s">
        <v>616</v>
      </c>
      <c r="G62" s="8">
        <f ca="1">RANDBETWEEN($P$5,$R$5)</f>
        <v>187</v>
      </c>
      <c r="H62" s="8">
        <f ca="1">RANDBETWEEN($T$5,$U$5)</f>
        <v>189</v>
      </c>
      <c r="I62" s="8">
        <f ca="1">RANDBETWEEN($W$5,$X$5)</f>
        <v>454</v>
      </c>
      <c r="L62" s="8">
        <v>4022</v>
      </c>
      <c r="M62" s="19">
        <v>5</v>
      </c>
      <c r="N62" s="19">
        <v>6</v>
      </c>
      <c r="O62" s="19">
        <v>7</v>
      </c>
      <c r="P62" s="20" t="str">
        <f t="shared" si="4"/>
        <v>40225</v>
      </c>
    </row>
    <row r="63" spans="1:16" x14ac:dyDescent="0.15">
      <c r="A63" s="6">
        <v>1062</v>
      </c>
      <c r="B63" s="14" t="s">
        <v>668</v>
      </c>
      <c r="C63" s="17">
        <v>4</v>
      </c>
      <c r="D63" s="6" t="s">
        <v>594</v>
      </c>
      <c r="E63" s="6" t="s">
        <v>641</v>
      </c>
      <c r="F63" s="6" t="s">
        <v>616</v>
      </c>
      <c r="G63" s="8">
        <f ca="1">RANDBETWEEN($P$5,$R$5)</f>
        <v>168</v>
      </c>
      <c r="H63" s="8">
        <f ca="1">RANDBETWEEN($T$5,$U$5)</f>
        <v>198</v>
      </c>
      <c r="I63" s="8">
        <f ca="1">RANDBETWEEN($W$5,$X$5)</f>
        <v>441</v>
      </c>
      <c r="L63" s="8">
        <v>4023</v>
      </c>
      <c r="M63" s="19">
        <v>5</v>
      </c>
      <c r="N63" s="19">
        <v>6</v>
      </c>
      <c r="O63" s="19">
        <v>7</v>
      </c>
      <c r="P63" s="20" t="str">
        <f t="shared" si="4"/>
        <v>40235</v>
      </c>
    </row>
    <row r="64" spans="1:16" x14ac:dyDescent="0.15">
      <c r="A64" s="6">
        <v>1063</v>
      </c>
      <c r="B64" s="14" t="s">
        <v>669</v>
      </c>
      <c r="C64" s="17">
        <v>4</v>
      </c>
      <c r="D64" s="6" t="s">
        <v>601</v>
      </c>
      <c r="E64" s="6" t="s">
        <v>616</v>
      </c>
      <c r="F64" s="6" t="s">
        <v>616</v>
      </c>
      <c r="G64" s="8">
        <f ca="1">RANDBETWEEN($P$5,$R$5)</f>
        <v>200</v>
      </c>
      <c r="H64" s="8">
        <f ca="1">RANDBETWEEN($S$5,$U$5)</f>
        <v>177</v>
      </c>
      <c r="I64" s="8">
        <f ca="1">RANDBETWEEN($V$5,$X$5)</f>
        <v>498</v>
      </c>
      <c r="L64" s="8">
        <v>4024</v>
      </c>
      <c r="M64" s="19">
        <v>5</v>
      </c>
      <c r="N64" s="19">
        <v>6</v>
      </c>
      <c r="O64" s="19">
        <v>7</v>
      </c>
      <c r="P64" s="20" t="str">
        <f t="shared" si="4"/>
        <v>40245</v>
      </c>
    </row>
    <row r="65" spans="1:16" x14ac:dyDescent="0.15">
      <c r="A65" s="6">
        <v>1064</v>
      </c>
      <c r="B65" s="14" t="s">
        <v>670</v>
      </c>
      <c r="C65" s="17">
        <v>4</v>
      </c>
      <c r="D65" s="6" t="s">
        <v>594</v>
      </c>
      <c r="E65" s="6" t="s">
        <v>595</v>
      </c>
      <c r="F65" s="6" t="s">
        <v>596</v>
      </c>
      <c r="G65" s="8">
        <f ca="1">RANDBETWEEN($Q$5,$R$5)</f>
        <v>177</v>
      </c>
      <c r="H65" s="8">
        <f ca="1">RANDBETWEEN($S$5,$T$5)</f>
        <v>167</v>
      </c>
      <c r="I65" s="8">
        <f ca="1">RANDBETWEEN($W$5,$X$5)</f>
        <v>488</v>
      </c>
      <c r="L65" s="8">
        <v>4025</v>
      </c>
      <c r="M65" s="19">
        <v>5</v>
      </c>
      <c r="N65" s="19">
        <v>6</v>
      </c>
      <c r="O65" s="19">
        <v>7</v>
      </c>
      <c r="P65" s="20" t="str">
        <f t="shared" si="4"/>
        <v>40255</v>
      </c>
    </row>
    <row r="66" spans="1:16" x14ac:dyDescent="0.15">
      <c r="A66" s="6">
        <v>1065</v>
      </c>
      <c r="B66" s="14" t="s">
        <v>671</v>
      </c>
      <c r="C66" s="17">
        <v>4</v>
      </c>
      <c r="D66" s="6" t="s">
        <v>594</v>
      </c>
      <c r="E66" s="6" t="s">
        <v>596</v>
      </c>
      <c r="F66" s="6" t="s">
        <v>596</v>
      </c>
      <c r="G66" s="8">
        <f ca="1">RANDBETWEEN($Q$5,$R$5)</f>
        <v>192</v>
      </c>
      <c r="H66" s="8">
        <f ca="1">RANDBETWEEN($S$5,$T$5)</f>
        <v>167</v>
      </c>
      <c r="I66" s="8">
        <f ca="1">RANDBETWEEN($V$5,$W$5)</f>
        <v>362</v>
      </c>
      <c r="L66" s="8">
        <v>4026</v>
      </c>
      <c r="M66" s="19">
        <v>5</v>
      </c>
      <c r="N66" s="19">
        <v>6</v>
      </c>
      <c r="O66" s="19">
        <v>7</v>
      </c>
      <c r="P66" s="20" t="str">
        <f t="shared" si="4"/>
        <v>40265</v>
      </c>
    </row>
    <row r="67" spans="1:16" x14ac:dyDescent="0.15">
      <c r="A67" s="6">
        <v>1066</v>
      </c>
      <c r="B67" s="14" t="s">
        <v>672</v>
      </c>
      <c r="C67" s="17">
        <v>4</v>
      </c>
      <c r="D67" s="6" t="s">
        <v>614</v>
      </c>
      <c r="E67" s="6" t="s">
        <v>626</v>
      </c>
      <c r="F67" s="6" t="s">
        <v>616</v>
      </c>
      <c r="G67" s="8">
        <f ca="1">RANDBETWEEN($Q$5,$R$5)</f>
        <v>187</v>
      </c>
      <c r="H67" s="8">
        <f ca="1">RANDBETWEEN($S$5,$T$5)</f>
        <v>151</v>
      </c>
      <c r="I67" s="8">
        <f ca="1">RANDBETWEEN($V$5,$X$5)</f>
        <v>404</v>
      </c>
      <c r="L67" s="8">
        <v>4027</v>
      </c>
      <c r="M67" s="19">
        <v>5</v>
      </c>
      <c r="N67" s="19">
        <v>6</v>
      </c>
      <c r="O67" s="19">
        <v>7</v>
      </c>
      <c r="P67" s="20" t="str">
        <f t="shared" si="4"/>
        <v>40275</v>
      </c>
    </row>
    <row r="68" spans="1:16" x14ac:dyDescent="0.15">
      <c r="A68" s="6">
        <v>1067</v>
      </c>
      <c r="B68" s="14" t="s">
        <v>673</v>
      </c>
      <c r="C68" s="17">
        <v>4</v>
      </c>
      <c r="D68" s="6" t="s">
        <v>601</v>
      </c>
      <c r="E68" s="6" t="s">
        <v>596</v>
      </c>
      <c r="F68" s="6" t="s">
        <v>596</v>
      </c>
      <c r="G68" s="8">
        <f ca="1">RANDBETWEEN($Q$5,$R$5)</f>
        <v>194</v>
      </c>
      <c r="H68" s="8">
        <f ca="1">RANDBETWEEN($S$5,$T$5)</f>
        <v>163</v>
      </c>
      <c r="I68" s="8">
        <f ca="1">RANDBETWEEN($V$5,$W$5)</f>
        <v>405</v>
      </c>
      <c r="L68" s="8">
        <v>4028</v>
      </c>
      <c r="M68" s="19">
        <v>5</v>
      </c>
      <c r="N68" s="19">
        <v>6</v>
      </c>
      <c r="O68" s="19">
        <v>7</v>
      </c>
      <c r="P68" s="20" t="str">
        <f t="shared" si="4"/>
        <v>40285</v>
      </c>
    </row>
    <row r="69" spans="1:16" x14ac:dyDescent="0.15">
      <c r="A69" s="6">
        <v>1068</v>
      </c>
      <c r="B69" s="14" t="s">
        <v>674</v>
      </c>
      <c r="C69" s="17">
        <v>4</v>
      </c>
      <c r="D69" s="6" t="s">
        <v>601</v>
      </c>
      <c r="E69" s="6" t="s">
        <v>641</v>
      </c>
      <c r="F69" s="6" t="s">
        <v>616</v>
      </c>
      <c r="G69" s="8">
        <f ca="1">RANDBETWEEN($P$5,$R$5)</f>
        <v>191</v>
      </c>
      <c r="H69" s="8">
        <f ca="1">RANDBETWEEN($T$5,$U$5)</f>
        <v>181</v>
      </c>
      <c r="I69" s="8">
        <f ca="1">RANDBETWEEN($W$5,$X$5)</f>
        <v>473</v>
      </c>
      <c r="L69" s="8">
        <v>4029</v>
      </c>
      <c r="M69" s="19">
        <v>5</v>
      </c>
      <c r="N69" s="19">
        <v>6</v>
      </c>
      <c r="O69" s="19">
        <v>7</v>
      </c>
      <c r="P69" s="20" t="str">
        <f t="shared" si="4"/>
        <v>40295</v>
      </c>
    </row>
    <row r="70" spans="1:16" x14ac:dyDescent="0.15">
      <c r="A70" s="6">
        <v>1069</v>
      </c>
      <c r="B70" s="14" t="s">
        <v>675</v>
      </c>
      <c r="C70" s="17">
        <v>4</v>
      </c>
      <c r="D70" s="21" t="s">
        <v>601</v>
      </c>
      <c r="E70" s="21" t="s">
        <v>596</v>
      </c>
      <c r="F70" s="21" t="s">
        <v>596</v>
      </c>
      <c r="G70" s="8">
        <f ca="1">RANDBETWEEN($Q$5,$R$5)</f>
        <v>193</v>
      </c>
      <c r="H70" s="8">
        <f ca="1">RANDBETWEEN($S$5,$T$5)</f>
        <v>164</v>
      </c>
      <c r="I70" s="8">
        <f ca="1">RANDBETWEEN($V$5,$W$5)</f>
        <v>399</v>
      </c>
      <c r="L70" s="8">
        <v>4030</v>
      </c>
      <c r="M70" s="19">
        <v>5</v>
      </c>
      <c r="N70" s="19">
        <v>6</v>
      </c>
      <c r="O70" s="19">
        <v>7</v>
      </c>
      <c r="P70" s="20" t="str">
        <f t="shared" si="4"/>
        <v>40305</v>
      </c>
    </row>
    <row r="71" spans="1:16" x14ac:dyDescent="0.15">
      <c r="A71" s="6">
        <v>1070</v>
      </c>
      <c r="B71" s="14" t="s">
        <v>676</v>
      </c>
      <c r="C71" s="17">
        <v>4</v>
      </c>
      <c r="D71" s="6" t="s">
        <v>601</v>
      </c>
      <c r="E71" s="6" t="s">
        <v>596</v>
      </c>
      <c r="F71" s="6" t="s">
        <v>596</v>
      </c>
      <c r="G71" s="8">
        <f ca="1">RANDBETWEEN($Q$5,$R$5)</f>
        <v>191</v>
      </c>
      <c r="H71" s="8">
        <f ca="1">RANDBETWEEN($S$5,$T$5)</f>
        <v>171</v>
      </c>
      <c r="I71" s="8">
        <f ca="1">RANDBETWEEN($V$5,$W$5)</f>
        <v>390</v>
      </c>
      <c r="L71" s="8">
        <v>4031</v>
      </c>
      <c r="M71" s="19">
        <v>5</v>
      </c>
      <c r="N71" s="19">
        <v>6</v>
      </c>
      <c r="O71" s="19">
        <v>7</v>
      </c>
      <c r="P71" s="20" t="str">
        <f t="shared" si="4"/>
        <v>40315</v>
      </c>
    </row>
    <row r="72" spans="1:16" x14ac:dyDescent="0.15">
      <c r="A72" s="6">
        <v>1071</v>
      </c>
      <c r="B72" s="14" t="s">
        <v>677</v>
      </c>
      <c r="C72" s="17">
        <v>4</v>
      </c>
      <c r="D72" s="6" t="s">
        <v>614</v>
      </c>
      <c r="E72" s="6" t="s">
        <v>596</v>
      </c>
      <c r="F72" s="6" t="s">
        <v>596</v>
      </c>
      <c r="G72" s="8">
        <f ca="1">RANDBETWEEN($Q$5,$R$5)</f>
        <v>196</v>
      </c>
      <c r="H72" s="8">
        <f ca="1">RANDBETWEEN($S$5,$T$5)</f>
        <v>171</v>
      </c>
      <c r="I72" s="8">
        <f ca="1">RANDBETWEEN($V$5,$W$5)</f>
        <v>385</v>
      </c>
      <c r="L72" s="8">
        <v>4032</v>
      </c>
      <c r="M72" s="19">
        <v>5</v>
      </c>
      <c r="N72" s="19">
        <v>6</v>
      </c>
      <c r="O72" s="19">
        <v>7</v>
      </c>
      <c r="P72" s="20" t="str">
        <f t="shared" si="4"/>
        <v>40325</v>
      </c>
    </row>
    <row r="73" spans="1:16" x14ac:dyDescent="0.15">
      <c r="A73" s="6">
        <v>1072</v>
      </c>
      <c r="B73" s="14" t="s">
        <v>678</v>
      </c>
      <c r="C73" s="17">
        <v>4</v>
      </c>
      <c r="D73" s="6" t="s">
        <v>594</v>
      </c>
      <c r="E73" s="6" t="s">
        <v>608</v>
      </c>
      <c r="F73" s="6" t="s">
        <v>608</v>
      </c>
      <c r="G73" s="8">
        <f ca="1">RANDBETWEEN($P$5,$Q$5)</f>
        <v>174</v>
      </c>
      <c r="H73" s="8">
        <f ca="1">RANDBETWEEN($T$5,$U$5)</f>
        <v>179</v>
      </c>
      <c r="I73" s="8">
        <f ca="1">RANDBETWEEN($W$5,$X$5)</f>
        <v>450</v>
      </c>
      <c r="L73" s="8">
        <v>4033</v>
      </c>
      <c r="M73" s="19">
        <v>5</v>
      </c>
      <c r="N73" s="19">
        <v>6</v>
      </c>
      <c r="O73" s="19">
        <v>7</v>
      </c>
      <c r="P73" s="20" t="str">
        <f t="shared" si="4"/>
        <v>40335</v>
      </c>
    </row>
    <row r="74" spans="1:16" x14ac:dyDescent="0.15">
      <c r="A74" s="6">
        <v>1073</v>
      </c>
      <c r="B74" s="14" t="s">
        <v>679</v>
      </c>
      <c r="C74" s="17">
        <v>4</v>
      </c>
      <c r="D74" s="6" t="s">
        <v>594</v>
      </c>
      <c r="E74" s="6" t="s">
        <v>608</v>
      </c>
      <c r="F74" s="6" t="s">
        <v>608</v>
      </c>
      <c r="G74" s="8">
        <f ca="1">RANDBETWEEN($P$5,$Q$5)</f>
        <v>167</v>
      </c>
      <c r="H74" s="8">
        <f ca="1">RANDBETWEEN($T$5,$U$5)</f>
        <v>188</v>
      </c>
      <c r="I74" s="8">
        <f ca="1">RANDBETWEEN($W$5,$X$5)</f>
        <v>440</v>
      </c>
      <c r="L74" s="8">
        <v>4034</v>
      </c>
      <c r="M74" s="19">
        <v>5</v>
      </c>
      <c r="N74" s="19">
        <v>6</v>
      </c>
      <c r="O74" s="19">
        <v>7</v>
      </c>
      <c r="P74" s="20" t="str">
        <f t="shared" si="4"/>
        <v>40345</v>
      </c>
    </row>
    <row r="75" spans="1:16" x14ac:dyDescent="0.15">
      <c r="A75" s="6">
        <v>1074</v>
      </c>
      <c r="B75" s="14" t="s">
        <v>680</v>
      </c>
      <c r="C75" s="17">
        <v>4</v>
      </c>
      <c r="D75" s="6" t="s">
        <v>681</v>
      </c>
      <c r="E75" s="6" t="s">
        <v>596</v>
      </c>
      <c r="F75" s="6" t="s">
        <v>596</v>
      </c>
      <c r="G75" s="8">
        <f ca="1">RANDBETWEEN($Q$5,$R$5)</f>
        <v>186</v>
      </c>
      <c r="H75" s="8">
        <f ca="1">RANDBETWEEN($S$5,$T$5)</f>
        <v>154</v>
      </c>
      <c r="I75" s="8">
        <f ca="1">RANDBETWEEN($V$5,$W$5)</f>
        <v>421</v>
      </c>
      <c r="L75" s="8">
        <v>4035</v>
      </c>
      <c r="M75" s="19">
        <v>5</v>
      </c>
      <c r="N75" s="19">
        <v>6</v>
      </c>
      <c r="O75" s="19">
        <v>7</v>
      </c>
      <c r="P75" s="20" t="str">
        <f t="shared" si="4"/>
        <v>40355</v>
      </c>
    </row>
    <row r="76" spans="1:16" x14ac:dyDescent="0.15">
      <c r="A76" s="6">
        <v>1075</v>
      </c>
      <c r="B76" s="14" t="s">
        <v>682</v>
      </c>
      <c r="C76" s="17">
        <v>4</v>
      </c>
      <c r="D76" s="6" t="s">
        <v>594</v>
      </c>
      <c r="E76" s="6" t="s">
        <v>595</v>
      </c>
      <c r="F76" s="6" t="s">
        <v>596</v>
      </c>
      <c r="G76" s="8">
        <f ca="1">RANDBETWEEN($Q$5,$R$5)</f>
        <v>196</v>
      </c>
      <c r="H76" s="8">
        <f ca="1">RANDBETWEEN($S$5,$T$5)</f>
        <v>156</v>
      </c>
      <c r="I76" s="8">
        <f ca="1">RANDBETWEEN($W$5,$X$5)</f>
        <v>443</v>
      </c>
      <c r="L76" s="8">
        <v>4036</v>
      </c>
      <c r="M76" s="19">
        <v>5</v>
      </c>
      <c r="N76" s="19">
        <v>6</v>
      </c>
      <c r="O76" s="19">
        <v>7</v>
      </c>
      <c r="P76" s="20" t="str">
        <f t="shared" si="4"/>
        <v>40365</v>
      </c>
    </row>
    <row r="77" spans="1:16" x14ac:dyDescent="0.15">
      <c r="A77" s="6">
        <v>1076</v>
      </c>
      <c r="B77" s="14" t="s">
        <v>683</v>
      </c>
      <c r="C77" s="17">
        <v>4</v>
      </c>
      <c r="D77" s="6" t="s">
        <v>614</v>
      </c>
      <c r="E77" s="6" t="s">
        <v>596</v>
      </c>
      <c r="F77" s="6" t="s">
        <v>596</v>
      </c>
      <c r="G77" s="8">
        <f ca="1">RANDBETWEEN($Q$5,$R$5)</f>
        <v>196</v>
      </c>
      <c r="H77" s="8">
        <f ca="1">RANDBETWEEN($S$5,$T$5)</f>
        <v>158</v>
      </c>
      <c r="I77" s="8">
        <f ca="1">RANDBETWEEN($V$5,$W$5)</f>
        <v>429</v>
      </c>
      <c r="L77" s="8">
        <v>4037</v>
      </c>
      <c r="M77" s="19">
        <v>5</v>
      </c>
      <c r="N77" s="19">
        <v>6</v>
      </c>
      <c r="O77" s="19">
        <v>7</v>
      </c>
      <c r="P77" s="20" t="str">
        <f t="shared" si="4"/>
        <v>40375</v>
      </c>
    </row>
    <row r="78" spans="1:16" x14ac:dyDescent="0.15">
      <c r="A78" s="6">
        <v>1077</v>
      </c>
      <c r="B78" s="14" t="s">
        <v>684</v>
      </c>
      <c r="C78" s="17">
        <v>4</v>
      </c>
      <c r="D78" s="6" t="s">
        <v>681</v>
      </c>
      <c r="E78" s="6" t="s">
        <v>616</v>
      </c>
      <c r="F78" s="6" t="s">
        <v>616</v>
      </c>
      <c r="G78" s="8">
        <f ca="1">RANDBETWEEN($P$5,$R$5)</f>
        <v>168</v>
      </c>
      <c r="H78" s="8">
        <f ca="1">RANDBETWEEN($S$5,$U$5)</f>
        <v>155</v>
      </c>
      <c r="I78" s="8">
        <f ca="1">RANDBETWEEN($V$5,$X$5)</f>
        <v>383</v>
      </c>
      <c r="L78" s="8">
        <v>4038</v>
      </c>
      <c r="M78" s="19">
        <v>5</v>
      </c>
      <c r="N78" s="19">
        <v>6</v>
      </c>
      <c r="O78" s="19">
        <v>7</v>
      </c>
      <c r="P78" s="20" t="str">
        <f t="shared" si="4"/>
        <v>40385</v>
      </c>
    </row>
    <row r="79" spans="1:16" x14ac:dyDescent="0.15">
      <c r="A79" s="6">
        <v>1078</v>
      </c>
      <c r="B79" s="14" t="s">
        <v>685</v>
      </c>
      <c r="C79" s="17">
        <v>4</v>
      </c>
      <c r="D79" s="6" t="s">
        <v>614</v>
      </c>
      <c r="E79" s="6" t="s">
        <v>641</v>
      </c>
      <c r="F79" s="6" t="s">
        <v>616</v>
      </c>
      <c r="G79" s="8">
        <f ca="1">RANDBETWEEN($P$5,$R$5)</f>
        <v>200</v>
      </c>
      <c r="H79" s="8">
        <f ca="1">RANDBETWEEN($T$5,$U$5)</f>
        <v>185</v>
      </c>
      <c r="I79" s="8">
        <f ca="1">RANDBETWEEN($W$5,$X$5)</f>
        <v>489</v>
      </c>
      <c r="L79" s="8">
        <v>4039</v>
      </c>
      <c r="M79" s="19">
        <v>5</v>
      </c>
      <c r="N79" s="19">
        <v>6</v>
      </c>
      <c r="O79" s="19">
        <v>7</v>
      </c>
      <c r="P79" s="20" t="str">
        <f t="shared" si="4"/>
        <v>40395</v>
      </c>
    </row>
    <row r="80" spans="1:16" x14ac:dyDescent="0.15">
      <c r="A80" s="6">
        <v>1079</v>
      </c>
      <c r="B80" s="14" t="s">
        <v>686</v>
      </c>
      <c r="C80" s="17">
        <v>4</v>
      </c>
      <c r="D80" s="6" t="s">
        <v>601</v>
      </c>
      <c r="E80" s="6" t="s">
        <v>596</v>
      </c>
      <c r="F80" s="6" t="s">
        <v>596</v>
      </c>
      <c r="G80" s="8">
        <f t="shared" ref="G80:G89" ca="1" si="5">RANDBETWEEN($Q$5,$R$5)</f>
        <v>180</v>
      </c>
      <c r="H80" s="8">
        <f t="shared" ref="H80:H89" ca="1" si="6">RANDBETWEEN($S$5,$T$5)</f>
        <v>171</v>
      </c>
      <c r="I80" s="8">
        <f ca="1">RANDBETWEEN($V$5,$W$5)</f>
        <v>375</v>
      </c>
      <c r="L80" s="8">
        <v>4040</v>
      </c>
      <c r="M80" s="19">
        <v>5</v>
      </c>
      <c r="N80" s="19">
        <v>6</v>
      </c>
      <c r="O80" s="19">
        <v>7</v>
      </c>
      <c r="P80" s="20" t="str">
        <f t="shared" si="4"/>
        <v>40405</v>
      </c>
    </row>
    <row r="81" spans="1:16" x14ac:dyDescent="0.15">
      <c r="A81" s="6">
        <v>1080</v>
      </c>
      <c r="B81" s="14" t="s">
        <v>687</v>
      </c>
      <c r="C81" s="17">
        <v>4</v>
      </c>
      <c r="D81" s="6" t="s">
        <v>601</v>
      </c>
      <c r="E81" s="6" t="s">
        <v>596</v>
      </c>
      <c r="F81" s="6" t="s">
        <v>596</v>
      </c>
      <c r="G81" s="8">
        <f t="shared" ca="1" si="5"/>
        <v>181</v>
      </c>
      <c r="H81" s="8">
        <f t="shared" ca="1" si="6"/>
        <v>162</v>
      </c>
      <c r="I81" s="8">
        <f ca="1">RANDBETWEEN($V$5,$W$5)</f>
        <v>413</v>
      </c>
      <c r="P81" s="8" t="str">
        <f t="shared" ref="P81:P121" si="7">L40&amp;N40</f>
        <v>40006</v>
      </c>
    </row>
    <row r="82" spans="1:16" x14ac:dyDescent="0.15">
      <c r="A82" s="6">
        <v>1081</v>
      </c>
      <c r="B82" s="14" t="s">
        <v>688</v>
      </c>
      <c r="C82" s="17">
        <v>4</v>
      </c>
      <c r="D82" s="6" t="s">
        <v>614</v>
      </c>
      <c r="E82" s="6" t="s">
        <v>596</v>
      </c>
      <c r="F82" s="6" t="s">
        <v>596</v>
      </c>
      <c r="G82" s="8">
        <f t="shared" ca="1" si="5"/>
        <v>178</v>
      </c>
      <c r="H82" s="8">
        <f t="shared" ca="1" si="6"/>
        <v>151</v>
      </c>
      <c r="I82" s="8">
        <f ca="1">RANDBETWEEN($V$5,$W$5)</f>
        <v>369</v>
      </c>
      <c r="P82" s="8" t="str">
        <f t="shared" si="7"/>
        <v>40016</v>
      </c>
    </row>
    <row r="83" spans="1:16" x14ac:dyDescent="0.15">
      <c r="A83" s="6">
        <v>1082</v>
      </c>
      <c r="B83" s="14" t="s">
        <v>689</v>
      </c>
      <c r="C83" s="17">
        <v>4</v>
      </c>
      <c r="D83" s="6" t="s">
        <v>594</v>
      </c>
      <c r="E83" s="6" t="s">
        <v>596</v>
      </c>
      <c r="F83" s="6" t="s">
        <v>596</v>
      </c>
      <c r="G83" s="8">
        <f t="shared" ca="1" si="5"/>
        <v>181</v>
      </c>
      <c r="H83" s="8">
        <f t="shared" ca="1" si="6"/>
        <v>152</v>
      </c>
      <c r="I83" s="8">
        <f ca="1">RANDBETWEEN($V$5,$W$5)</f>
        <v>360</v>
      </c>
      <c r="P83" s="8" t="str">
        <f t="shared" si="7"/>
        <v>40026</v>
      </c>
    </row>
    <row r="84" spans="1:16" x14ac:dyDescent="0.15">
      <c r="A84" s="6">
        <v>1083</v>
      </c>
      <c r="B84" s="14" t="s">
        <v>690</v>
      </c>
      <c r="C84" s="17">
        <v>4</v>
      </c>
      <c r="D84" s="6" t="s">
        <v>681</v>
      </c>
      <c r="E84" s="6" t="s">
        <v>596</v>
      </c>
      <c r="F84" s="6" t="s">
        <v>596</v>
      </c>
      <c r="G84" s="8">
        <f t="shared" ca="1" si="5"/>
        <v>179</v>
      </c>
      <c r="H84" s="8">
        <f t="shared" ca="1" si="6"/>
        <v>169</v>
      </c>
      <c r="I84" s="8">
        <f ca="1">RANDBETWEEN($V$5,$W$5)</f>
        <v>374</v>
      </c>
      <c r="P84" s="8" t="str">
        <f t="shared" si="7"/>
        <v>40036</v>
      </c>
    </row>
    <row r="85" spans="1:16" x14ac:dyDescent="0.15">
      <c r="A85" s="6">
        <v>1084</v>
      </c>
      <c r="B85" s="14" t="s">
        <v>691</v>
      </c>
      <c r="C85" s="17">
        <v>4</v>
      </c>
      <c r="D85" s="6" t="s">
        <v>614</v>
      </c>
      <c r="E85" s="6" t="s">
        <v>595</v>
      </c>
      <c r="F85" s="6" t="s">
        <v>596</v>
      </c>
      <c r="G85" s="8">
        <f t="shared" ca="1" si="5"/>
        <v>193</v>
      </c>
      <c r="H85" s="8">
        <f t="shared" ca="1" si="6"/>
        <v>168</v>
      </c>
      <c r="I85" s="8">
        <f ca="1">RANDBETWEEN($W$5,$X$5)</f>
        <v>446</v>
      </c>
      <c r="P85" s="8" t="str">
        <f t="shared" si="7"/>
        <v>40046</v>
      </c>
    </row>
    <row r="86" spans="1:16" x14ac:dyDescent="0.15">
      <c r="A86" s="6">
        <v>1085</v>
      </c>
      <c r="B86" s="14" t="s">
        <v>692</v>
      </c>
      <c r="C86" s="17">
        <v>4</v>
      </c>
      <c r="D86" s="6" t="s">
        <v>681</v>
      </c>
      <c r="E86" s="6" t="s">
        <v>626</v>
      </c>
      <c r="F86" s="6" t="s">
        <v>596</v>
      </c>
      <c r="G86" s="8">
        <f t="shared" ca="1" si="5"/>
        <v>177</v>
      </c>
      <c r="H86" s="8">
        <f t="shared" ca="1" si="6"/>
        <v>156</v>
      </c>
      <c r="I86" s="8">
        <f ca="1">RANDBETWEEN($V$5,$X$5)</f>
        <v>465</v>
      </c>
      <c r="P86" s="8" t="str">
        <f t="shared" si="7"/>
        <v>40056</v>
      </c>
    </row>
    <row r="87" spans="1:16" x14ac:dyDescent="0.15">
      <c r="A87" s="6">
        <v>1086</v>
      </c>
      <c r="B87" s="14" t="s">
        <v>693</v>
      </c>
      <c r="C87" s="17">
        <v>4</v>
      </c>
      <c r="D87" s="6" t="s">
        <v>614</v>
      </c>
      <c r="E87" s="6" t="s">
        <v>626</v>
      </c>
      <c r="F87" s="6" t="s">
        <v>616</v>
      </c>
      <c r="G87" s="8">
        <f t="shared" ca="1" si="5"/>
        <v>176</v>
      </c>
      <c r="H87" s="8">
        <f t="shared" ca="1" si="6"/>
        <v>161</v>
      </c>
      <c r="I87" s="8">
        <f ca="1">RANDBETWEEN($V$5,$X$5)</f>
        <v>430</v>
      </c>
      <c r="P87" s="8" t="str">
        <f t="shared" si="7"/>
        <v>40066</v>
      </c>
    </row>
    <row r="88" spans="1:16" x14ac:dyDescent="0.15">
      <c r="A88" s="6">
        <v>1087</v>
      </c>
      <c r="B88" s="14" t="s">
        <v>694</v>
      </c>
      <c r="C88" s="17">
        <v>4</v>
      </c>
      <c r="D88" s="6" t="s">
        <v>601</v>
      </c>
      <c r="E88" s="6" t="s">
        <v>596</v>
      </c>
      <c r="F88" s="6" t="s">
        <v>596</v>
      </c>
      <c r="G88" s="8">
        <f t="shared" ca="1" si="5"/>
        <v>179</v>
      </c>
      <c r="H88" s="8">
        <f t="shared" ca="1" si="6"/>
        <v>163</v>
      </c>
      <c r="I88" s="8">
        <f ca="1">RANDBETWEEN($V$5,$W$5)</f>
        <v>430</v>
      </c>
      <c r="P88" s="8" t="str">
        <f t="shared" si="7"/>
        <v>40076</v>
      </c>
    </row>
    <row r="89" spans="1:16" x14ac:dyDescent="0.15">
      <c r="A89" s="6">
        <v>1088</v>
      </c>
      <c r="B89" s="14" t="s">
        <v>695</v>
      </c>
      <c r="C89" s="17">
        <v>4</v>
      </c>
      <c r="D89" s="6" t="s">
        <v>594</v>
      </c>
      <c r="E89" s="6" t="s">
        <v>596</v>
      </c>
      <c r="F89" s="6" t="s">
        <v>596</v>
      </c>
      <c r="G89" s="8">
        <f t="shared" ca="1" si="5"/>
        <v>199</v>
      </c>
      <c r="H89" s="8">
        <f t="shared" ca="1" si="6"/>
        <v>171</v>
      </c>
      <c r="I89" s="8">
        <f ca="1">RANDBETWEEN($V$5,$W$5)</f>
        <v>392</v>
      </c>
      <c r="P89" s="8" t="str">
        <f t="shared" si="7"/>
        <v>40086</v>
      </c>
    </row>
    <row r="90" spans="1:16" x14ac:dyDescent="0.15">
      <c r="A90" s="6">
        <v>1089</v>
      </c>
      <c r="B90" s="14" t="s">
        <v>696</v>
      </c>
      <c r="C90" s="17">
        <v>4</v>
      </c>
      <c r="D90" s="6" t="s">
        <v>614</v>
      </c>
      <c r="E90" s="6" t="s">
        <v>616</v>
      </c>
      <c r="F90" s="6" t="s">
        <v>616</v>
      </c>
      <c r="G90" s="8">
        <f ca="1">RANDBETWEEN($P$5,$R$5)</f>
        <v>189</v>
      </c>
      <c r="H90" s="8">
        <f ca="1">RANDBETWEEN($S$5,$U$5)</f>
        <v>188</v>
      </c>
      <c r="I90" s="8">
        <f ca="1">RANDBETWEEN($V$5,$X$5)</f>
        <v>450</v>
      </c>
      <c r="P90" s="8" t="str">
        <f t="shared" si="7"/>
        <v>40096</v>
      </c>
    </row>
    <row r="91" spans="1:16" x14ac:dyDescent="0.15">
      <c r="A91" s="6">
        <v>1090</v>
      </c>
      <c r="B91" s="14" t="s">
        <v>697</v>
      </c>
      <c r="C91" s="17">
        <v>4</v>
      </c>
      <c r="D91" s="6" t="s">
        <v>601</v>
      </c>
      <c r="E91" s="6" t="s">
        <v>616</v>
      </c>
      <c r="F91" s="6" t="s">
        <v>616</v>
      </c>
      <c r="G91" s="8">
        <f ca="1">RANDBETWEEN($P$5,$R$5)</f>
        <v>152</v>
      </c>
      <c r="H91" s="8">
        <f ca="1">RANDBETWEEN($S$5,$U$5)</f>
        <v>172</v>
      </c>
      <c r="I91" s="8">
        <f ca="1">RANDBETWEEN($V$5,$X$5)</f>
        <v>415</v>
      </c>
      <c r="P91" s="8" t="str">
        <f t="shared" si="7"/>
        <v>40106</v>
      </c>
    </row>
    <row r="92" spans="1:16" x14ac:dyDescent="0.15">
      <c r="A92" s="6">
        <v>1091</v>
      </c>
      <c r="B92" s="22" t="s">
        <v>698</v>
      </c>
      <c r="C92" s="17">
        <v>4</v>
      </c>
      <c r="D92" s="6" t="s">
        <v>601</v>
      </c>
      <c r="E92" s="6" t="s">
        <v>626</v>
      </c>
      <c r="F92" s="6" t="s">
        <v>596</v>
      </c>
      <c r="G92" s="8">
        <f ca="1">RANDBETWEEN($Q$5,$R$5)</f>
        <v>187</v>
      </c>
      <c r="H92" s="8">
        <f ca="1">RANDBETWEEN($S$5,$T$5)</f>
        <v>173</v>
      </c>
      <c r="I92" s="8">
        <f ca="1">RANDBETWEEN($V$5,$X$5)</f>
        <v>438</v>
      </c>
      <c r="P92" s="8" t="str">
        <f t="shared" si="7"/>
        <v>40116</v>
      </c>
    </row>
    <row r="93" spans="1:16" x14ac:dyDescent="0.15">
      <c r="A93" s="6">
        <v>1092</v>
      </c>
      <c r="B93" s="14" t="s">
        <v>699</v>
      </c>
      <c r="C93" s="17">
        <v>4</v>
      </c>
      <c r="D93" s="6" t="s">
        <v>614</v>
      </c>
      <c r="E93" s="6" t="s">
        <v>608</v>
      </c>
      <c r="F93" s="6" t="s">
        <v>608</v>
      </c>
      <c r="G93" s="8">
        <f ca="1">RANDBETWEEN($P$5,$Q$5)</f>
        <v>160</v>
      </c>
      <c r="H93" s="8">
        <f ca="1">RANDBETWEEN($T$5,$U$5)</f>
        <v>183</v>
      </c>
      <c r="I93" s="8">
        <f ca="1">RANDBETWEEN($W$5,$X$5)</f>
        <v>448</v>
      </c>
      <c r="P93" s="8" t="str">
        <f t="shared" si="7"/>
        <v>40126</v>
      </c>
    </row>
    <row r="94" spans="1:16" x14ac:dyDescent="0.15">
      <c r="A94" s="6">
        <v>1093</v>
      </c>
      <c r="B94" s="14" t="s">
        <v>700</v>
      </c>
      <c r="C94" s="17">
        <v>4</v>
      </c>
      <c r="D94" s="6" t="s">
        <v>594</v>
      </c>
      <c r="E94" s="6" t="s">
        <v>641</v>
      </c>
      <c r="F94" s="6" t="s">
        <v>608</v>
      </c>
      <c r="G94" s="8">
        <f ca="1">RANDBETWEEN($P$5,$R$5)</f>
        <v>182</v>
      </c>
      <c r="H94" s="8">
        <f ca="1">RANDBETWEEN($T$5,$U$5)</f>
        <v>176</v>
      </c>
      <c r="I94" s="8">
        <f ca="1">RANDBETWEEN($W$5,$X$5)</f>
        <v>467</v>
      </c>
      <c r="P94" s="8" t="str">
        <f t="shared" si="7"/>
        <v>40136</v>
      </c>
    </row>
    <row r="95" spans="1:16" x14ac:dyDescent="0.15">
      <c r="A95" s="6">
        <v>1094</v>
      </c>
      <c r="B95" s="14" t="s">
        <v>701</v>
      </c>
      <c r="C95" s="17">
        <v>4</v>
      </c>
      <c r="D95" s="6" t="s">
        <v>601</v>
      </c>
      <c r="E95" s="6" t="s">
        <v>626</v>
      </c>
      <c r="F95" s="6" t="s">
        <v>616</v>
      </c>
      <c r="G95" s="8">
        <f ca="1">RANDBETWEEN($Q$5,$R$5)</f>
        <v>185</v>
      </c>
      <c r="H95" s="8">
        <f ca="1">RANDBETWEEN($S$5,$T$5)</f>
        <v>153</v>
      </c>
      <c r="I95" s="8">
        <f ca="1">RANDBETWEEN($V$5,$X$5)</f>
        <v>376</v>
      </c>
      <c r="P95" s="8" t="str">
        <f t="shared" si="7"/>
        <v>40146</v>
      </c>
    </row>
    <row r="96" spans="1:16" x14ac:dyDescent="0.15">
      <c r="A96" s="6">
        <v>1095</v>
      </c>
      <c r="B96" s="14" t="s">
        <v>702</v>
      </c>
      <c r="C96" s="17">
        <v>4</v>
      </c>
      <c r="D96" s="6" t="s">
        <v>601</v>
      </c>
      <c r="E96" s="6" t="s">
        <v>616</v>
      </c>
      <c r="F96" s="6" t="s">
        <v>616</v>
      </c>
      <c r="G96" s="8">
        <f ca="1">RANDBETWEEN($P$5,$R$5)</f>
        <v>189</v>
      </c>
      <c r="H96" s="8">
        <f ca="1">RANDBETWEEN($S$5,$U$5)</f>
        <v>150</v>
      </c>
      <c r="I96" s="8">
        <f ca="1">RANDBETWEEN($V$5,$X$5)</f>
        <v>476</v>
      </c>
      <c r="P96" s="8" t="str">
        <f t="shared" si="7"/>
        <v>40156</v>
      </c>
    </row>
    <row r="97" spans="1:16" x14ac:dyDescent="0.15">
      <c r="A97" s="6">
        <v>1096</v>
      </c>
      <c r="B97" s="14" t="s">
        <v>703</v>
      </c>
      <c r="C97" s="17">
        <v>4</v>
      </c>
      <c r="D97" s="6" t="s">
        <v>614</v>
      </c>
      <c r="E97" s="6" t="s">
        <v>596</v>
      </c>
      <c r="F97" s="6" t="s">
        <v>596</v>
      </c>
      <c r="G97" s="8">
        <f ca="1">RANDBETWEEN($Q$5,$R$5)</f>
        <v>183</v>
      </c>
      <c r="H97" s="8">
        <f ca="1">RANDBETWEEN($S$5,$T$5)</f>
        <v>156</v>
      </c>
      <c r="I97" s="8">
        <f ca="1">RANDBETWEEN($V$5,$W$5)</f>
        <v>412</v>
      </c>
      <c r="P97" s="8" t="str">
        <f t="shared" si="7"/>
        <v>40166</v>
      </c>
    </row>
    <row r="98" spans="1:16" x14ac:dyDescent="0.15">
      <c r="A98" s="6">
        <v>1097</v>
      </c>
      <c r="B98" s="14" t="s">
        <v>704</v>
      </c>
      <c r="C98" s="17">
        <v>4</v>
      </c>
      <c r="D98" s="6" t="s">
        <v>601</v>
      </c>
      <c r="E98" s="6" t="s">
        <v>596</v>
      </c>
      <c r="F98" s="6" t="s">
        <v>596</v>
      </c>
      <c r="G98" s="8">
        <f ca="1">RANDBETWEEN($Q$5,$R$5)</f>
        <v>191</v>
      </c>
      <c r="H98" s="8">
        <f ca="1">RANDBETWEEN($S$5,$T$5)</f>
        <v>157</v>
      </c>
      <c r="I98" s="8">
        <f ca="1">RANDBETWEEN($V$5,$W$5)</f>
        <v>362</v>
      </c>
      <c r="P98" s="8" t="str">
        <f t="shared" si="7"/>
        <v>40176</v>
      </c>
    </row>
    <row r="99" spans="1:16" x14ac:dyDescent="0.15">
      <c r="A99" s="6">
        <v>1098</v>
      </c>
      <c r="B99" s="14" t="s">
        <v>705</v>
      </c>
      <c r="C99" s="17">
        <v>4</v>
      </c>
      <c r="D99" s="6" t="s">
        <v>594</v>
      </c>
      <c r="E99" s="6" t="s">
        <v>596</v>
      </c>
      <c r="F99" s="6" t="s">
        <v>596</v>
      </c>
      <c r="G99" s="8">
        <f ca="1">RANDBETWEEN($Q$5,$R$5)</f>
        <v>176</v>
      </c>
      <c r="H99" s="8">
        <f ca="1">RANDBETWEEN($S$5,$T$5)</f>
        <v>155</v>
      </c>
      <c r="I99" s="8">
        <f ca="1">RANDBETWEEN($V$5,$W$5)</f>
        <v>379</v>
      </c>
      <c r="P99" s="8" t="str">
        <f t="shared" si="7"/>
        <v>40186</v>
      </c>
    </row>
    <row r="100" spans="1:16" x14ac:dyDescent="0.15">
      <c r="A100" s="6">
        <v>1099</v>
      </c>
      <c r="B100" s="14" t="s">
        <v>706</v>
      </c>
      <c r="C100" s="17">
        <v>4</v>
      </c>
      <c r="D100" s="6" t="s">
        <v>601</v>
      </c>
      <c r="E100" s="6" t="s">
        <v>616</v>
      </c>
      <c r="F100" s="6" t="s">
        <v>616</v>
      </c>
      <c r="G100" s="8">
        <f ca="1">RANDBETWEEN($P$5,$R$5)</f>
        <v>171</v>
      </c>
      <c r="H100" s="8">
        <f ca="1">RANDBETWEEN($S$5,$U$5)</f>
        <v>177</v>
      </c>
      <c r="I100" s="8">
        <f ca="1">RANDBETWEEN($V$5,$X$5)</f>
        <v>472</v>
      </c>
      <c r="P100" s="8" t="str">
        <f t="shared" si="7"/>
        <v>40196</v>
      </c>
    </row>
    <row r="101" spans="1:16" x14ac:dyDescent="0.15">
      <c r="A101" s="6">
        <v>1100</v>
      </c>
      <c r="B101" s="14" t="s">
        <v>707</v>
      </c>
      <c r="C101" s="17">
        <v>4</v>
      </c>
      <c r="D101" s="6" t="s">
        <v>594</v>
      </c>
      <c r="E101" s="6" t="s">
        <v>595</v>
      </c>
      <c r="F101" s="6" t="s">
        <v>596</v>
      </c>
      <c r="G101" s="8">
        <f ca="1">RANDBETWEEN($Q$5,$R$5)</f>
        <v>199</v>
      </c>
      <c r="H101" s="8">
        <f ca="1">RANDBETWEEN($S$5,$T$5)</f>
        <v>173</v>
      </c>
      <c r="I101" s="8">
        <f ca="1">RANDBETWEEN($W$5,$X$5)</f>
        <v>478</v>
      </c>
      <c r="P101" s="8" t="str">
        <f t="shared" si="7"/>
        <v>40206</v>
      </c>
    </row>
    <row r="102" spans="1:16" x14ac:dyDescent="0.15">
      <c r="P102" s="8" t="str">
        <f t="shared" si="7"/>
        <v>40216</v>
      </c>
    </row>
    <row r="103" spans="1:16" x14ac:dyDescent="0.15">
      <c r="P103" s="8" t="str">
        <f t="shared" si="7"/>
        <v>40226</v>
      </c>
    </row>
    <row r="104" spans="1:16" x14ac:dyDescent="0.15">
      <c r="P104" s="8" t="str">
        <f t="shared" si="7"/>
        <v>40236</v>
      </c>
    </row>
    <row r="105" spans="1:16" x14ac:dyDescent="0.15">
      <c r="P105" s="8" t="str">
        <f t="shared" si="7"/>
        <v>40246</v>
      </c>
    </row>
    <row r="106" spans="1:16" x14ac:dyDescent="0.15">
      <c r="P106" s="8" t="str">
        <f t="shared" si="7"/>
        <v>40256</v>
      </c>
    </row>
    <row r="107" spans="1:16" x14ac:dyDescent="0.15">
      <c r="P107" s="8" t="str">
        <f t="shared" si="7"/>
        <v>40266</v>
      </c>
    </row>
    <row r="108" spans="1:16" x14ac:dyDescent="0.15">
      <c r="P108" s="8" t="str">
        <f t="shared" si="7"/>
        <v>40276</v>
      </c>
    </row>
    <row r="109" spans="1:16" x14ac:dyDescent="0.15">
      <c r="P109" s="8" t="str">
        <f t="shared" si="7"/>
        <v>40286</v>
      </c>
    </row>
    <row r="110" spans="1:16" x14ac:dyDescent="0.15">
      <c r="P110" s="8" t="str">
        <f t="shared" si="7"/>
        <v>40296</v>
      </c>
    </row>
    <row r="111" spans="1:16" x14ac:dyDescent="0.15">
      <c r="P111" s="8" t="str">
        <f t="shared" si="7"/>
        <v>40306</v>
      </c>
    </row>
    <row r="112" spans="1:16" x14ac:dyDescent="0.15">
      <c r="P112" s="8" t="str">
        <f t="shared" si="7"/>
        <v>40316</v>
      </c>
    </row>
    <row r="113" spans="16:16" x14ac:dyDescent="0.15">
      <c r="P113" s="8" t="str">
        <f t="shared" si="7"/>
        <v>40326</v>
      </c>
    </row>
    <row r="114" spans="16:16" x14ac:dyDescent="0.15">
      <c r="P114" s="8" t="str">
        <f t="shared" si="7"/>
        <v>40336</v>
      </c>
    </row>
    <row r="115" spans="16:16" x14ac:dyDescent="0.15">
      <c r="P115" s="8" t="str">
        <f t="shared" si="7"/>
        <v>40346</v>
      </c>
    </row>
    <row r="116" spans="16:16" x14ac:dyDescent="0.15">
      <c r="P116" s="8" t="str">
        <f t="shared" si="7"/>
        <v>40356</v>
      </c>
    </row>
    <row r="117" spans="16:16" x14ac:dyDescent="0.15">
      <c r="P117" s="8" t="str">
        <f t="shared" si="7"/>
        <v>40366</v>
      </c>
    </row>
    <row r="118" spans="16:16" x14ac:dyDescent="0.15">
      <c r="P118" s="8" t="str">
        <f t="shared" si="7"/>
        <v>40376</v>
      </c>
    </row>
    <row r="119" spans="16:16" x14ac:dyDescent="0.15">
      <c r="P119" s="8" t="str">
        <f t="shared" si="7"/>
        <v>40386</v>
      </c>
    </row>
    <row r="120" spans="16:16" x14ac:dyDescent="0.15">
      <c r="P120" s="8" t="str">
        <f t="shared" si="7"/>
        <v>40396</v>
      </c>
    </row>
    <row r="121" spans="16:16" x14ac:dyDescent="0.15">
      <c r="P121" s="8" t="str">
        <f t="shared" si="7"/>
        <v>40406</v>
      </c>
    </row>
    <row r="122" spans="16:16" x14ac:dyDescent="0.15">
      <c r="P122" t="str">
        <f t="shared" ref="P122:P162" si="8">L40&amp;O40</f>
        <v>40007</v>
      </c>
    </row>
    <row r="123" spans="16:16" x14ac:dyDescent="0.15">
      <c r="P123" t="str">
        <f t="shared" si="8"/>
        <v>40017</v>
      </c>
    </row>
    <row r="124" spans="16:16" x14ac:dyDescent="0.15">
      <c r="P124" t="str">
        <f t="shared" si="8"/>
        <v>40027</v>
      </c>
    </row>
    <row r="125" spans="16:16" x14ac:dyDescent="0.15">
      <c r="P125" t="str">
        <f t="shared" si="8"/>
        <v>40037</v>
      </c>
    </row>
    <row r="126" spans="16:16" x14ac:dyDescent="0.15">
      <c r="P126" t="str">
        <f t="shared" si="8"/>
        <v>40047</v>
      </c>
    </row>
    <row r="127" spans="16:16" x14ac:dyDescent="0.15">
      <c r="P127" t="str">
        <f t="shared" si="8"/>
        <v>40057</v>
      </c>
    </row>
    <row r="128" spans="16:16" x14ac:dyDescent="0.15">
      <c r="P128" t="str">
        <f t="shared" si="8"/>
        <v>40067</v>
      </c>
    </row>
    <row r="129" spans="16:16" x14ac:dyDescent="0.15">
      <c r="P129" t="str">
        <f t="shared" si="8"/>
        <v>40077</v>
      </c>
    </row>
    <row r="130" spans="16:16" x14ac:dyDescent="0.15">
      <c r="P130" t="str">
        <f t="shared" si="8"/>
        <v>40087</v>
      </c>
    </row>
    <row r="131" spans="16:16" x14ac:dyDescent="0.15">
      <c r="P131" t="str">
        <f t="shared" si="8"/>
        <v>40097</v>
      </c>
    </row>
    <row r="132" spans="16:16" x14ac:dyDescent="0.15">
      <c r="P132" t="str">
        <f t="shared" si="8"/>
        <v>40107</v>
      </c>
    </row>
    <row r="133" spans="16:16" x14ac:dyDescent="0.15">
      <c r="P133" t="str">
        <f t="shared" si="8"/>
        <v>40117</v>
      </c>
    </row>
    <row r="134" spans="16:16" x14ac:dyDescent="0.15">
      <c r="P134" t="str">
        <f t="shared" si="8"/>
        <v>40127</v>
      </c>
    </row>
    <row r="135" spans="16:16" x14ac:dyDescent="0.15">
      <c r="P135" t="str">
        <f t="shared" si="8"/>
        <v>40137</v>
      </c>
    </row>
    <row r="136" spans="16:16" x14ac:dyDescent="0.15">
      <c r="P136" t="str">
        <f t="shared" si="8"/>
        <v>40147</v>
      </c>
    </row>
    <row r="137" spans="16:16" x14ac:dyDescent="0.15">
      <c r="P137" t="str">
        <f t="shared" si="8"/>
        <v>40157</v>
      </c>
    </row>
    <row r="138" spans="16:16" x14ac:dyDescent="0.15">
      <c r="P138" t="str">
        <f t="shared" si="8"/>
        <v>40167</v>
      </c>
    </row>
    <row r="139" spans="16:16" x14ac:dyDescent="0.15">
      <c r="P139" t="str">
        <f t="shared" si="8"/>
        <v>40177</v>
      </c>
    </row>
    <row r="140" spans="16:16" x14ac:dyDescent="0.15">
      <c r="P140" t="str">
        <f t="shared" si="8"/>
        <v>40187</v>
      </c>
    </row>
    <row r="141" spans="16:16" x14ac:dyDescent="0.15">
      <c r="P141" t="str">
        <f t="shared" si="8"/>
        <v>40197</v>
      </c>
    </row>
    <row r="142" spans="16:16" x14ac:dyDescent="0.15">
      <c r="P142" t="str">
        <f t="shared" si="8"/>
        <v>40207</v>
      </c>
    </row>
    <row r="143" spans="16:16" x14ac:dyDescent="0.15">
      <c r="P143" t="str">
        <f t="shared" si="8"/>
        <v>40217</v>
      </c>
    </row>
    <row r="144" spans="16:16" x14ac:dyDescent="0.15">
      <c r="P144" t="str">
        <f t="shared" si="8"/>
        <v>40227</v>
      </c>
    </row>
    <row r="145" spans="16:16" x14ac:dyDescent="0.15">
      <c r="P145" t="str">
        <f t="shared" si="8"/>
        <v>40237</v>
      </c>
    </row>
    <row r="146" spans="16:16" x14ac:dyDescent="0.15">
      <c r="P146" t="str">
        <f t="shared" si="8"/>
        <v>40247</v>
      </c>
    </row>
    <row r="147" spans="16:16" x14ac:dyDescent="0.15">
      <c r="P147" t="str">
        <f t="shared" si="8"/>
        <v>40257</v>
      </c>
    </row>
    <row r="148" spans="16:16" x14ac:dyDescent="0.15">
      <c r="P148" t="str">
        <f t="shared" si="8"/>
        <v>40267</v>
      </c>
    </row>
    <row r="149" spans="16:16" x14ac:dyDescent="0.15">
      <c r="P149" t="str">
        <f t="shared" si="8"/>
        <v>40277</v>
      </c>
    </row>
    <row r="150" spans="16:16" x14ac:dyDescent="0.15">
      <c r="P150" t="str">
        <f t="shared" si="8"/>
        <v>40287</v>
      </c>
    </row>
    <row r="151" spans="16:16" x14ac:dyDescent="0.15">
      <c r="P151" t="str">
        <f t="shared" si="8"/>
        <v>40297</v>
      </c>
    </row>
    <row r="152" spans="16:16" x14ac:dyDescent="0.15">
      <c r="P152" t="str">
        <f t="shared" si="8"/>
        <v>40307</v>
      </c>
    </row>
    <row r="153" spans="16:16" x14ac:dyDescent="0.15">
      <c r="P153" t="str">
        <f t="shared" si="8"/>
        <v>40317</v>
      </c>
    </row>
    <row r="154" spans="16:16" x14ac:dyDescent="0.15">
      <c r="P154" t="str">
        <f t="shared" si="8"/>
        <v>40327</v>
      </c>
    </row>
    <row r="155" spans="16:16" x14ac:dyDescent="0.15">
      <c r="P155" t="str">
        <f t="shared" si="8"/>
        <v>40337</v>
      </c>
    </row>
    <row r="156" spans="16:16" x14ac:dyDescent="0.15">
      <c r="P156" t="str">
        <f t="shared" si="8"/>
        <v>40347</v>
      </c>
    </row>
    <row r="157" spans="16:16" x14ac:dyDescent="0.15">
      <c r="P157" t="str">
        <f t="shared" si="8"/>
        <v>40357</v>
      </c>
    </row>
    <row r="158" spans="16:16" x14ac:dyDescent="0.15">
      <c r="P158" t="str">
        <f t="shared" si="8"/>
        <v>40367</v>
      </c>
    </row>
    <row r="159" spans="16:16" x14ac:dyDescent="0.15">
      <c r="P159" t="str">
        <f t="shared" si="8"/>
        <v>40377</v>
      </c>
    </row>
    <row r="160" spans="16:16" x14ac:dyDescent="0.15">
      <c r="P160" t="str">
        <f t="shared" si="8"/>
        <v>40387</v>
      </c>
    </row>
    <row r="161" spans="16:16" x14ac:dyDescent="0.15">
      <c r="P161" t="str">
        <f t="shared" si="8"/>
        <v>40397</v>
      </c>
    </row>
    <row r="162" spans="16:16" x14ac:dyDescent="0.15">
      <c r="P162" t="str">
        <f t="shared" si="8"/>
        <v>40407</v>
      </c>
    </row>
  </sheetData>
  <phoneticPr fontId="24" type="noConversion"/>
  <dataValidations count="1">
    <dataValidation type="list" allowBlank="1" showInputMessage="1" showErrorMessage="1" sqref="D1:D4 D6:D1048576" xr:uid="{00000000-0002-0000-0200-000000000000}">
      <formula1>"近,中,远,超远"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2"/>
  <sheetViews>
    <sheetView topLeftCell="P1" workbookViewId="0">
      <selection activeCell="T49" sqref="T49"/>
    </sheetView>
  </sheetViews>
  <sheetFormatPr defaultColWidth="9" defaultRowHeight="13.5" x14ac:dyDescent="0.15"/>
  <cols>
    <col min="1" max="21" width="9" style="2"/>
    <col min="22" max="25" width="12.75" style="2" customWidth="1"/>
    <col min="26" max="28" width="9" style="2"/>
    <col min="29" max="29" width="49.375" style="2" customWidth="1"/>
    <col min="30" max="30" width="111.375" style="2" customWidth="1"/>
    <col min="31" max="16384" width="9" style="2"/>
  </cols>
  <sheetData>
    <row r="1" spans="1:29" x14ac:dyDescent="0.15">
      <c r="A1" s="2" t="s">
        <v>596</v>
      </c>
      <c r="B1" s="2">
        <v>0</v>
      </c>
      <c r="E1" s="2">
        <v>4000</v>
      </c>
      <c r="F1" s="2" t="s">
        <v>707</v>
      </c>
      <c r="G1" s="2">
        <v>4</v>
      </c>
      <c r="H1" s="2" t="s">
        <v>594</v>
      </c>
      <c r="I1" s="2" t="s">
        <v>595</v>
      </c>
      <c r="J1" s="2" t="s">
        <v>596</v>
      </c>
      <c r="K1" s="2">
        <v>200</v>
      </c>
      <c r="L1" s="2">
        <v>186</v>
      </c>
      <c r="M1" s="2">
        <v>178</v>
      </c>
      <c r="N1" s="2">
        <v>443</v>
      </c>
      <c r="O1" s="2">
        <v>1</v>
      </c>
      <c r="P1" s="2">
        <v>1</v>
      </c>
      <c r="Q1" s="3">
        <v>0</v>
      </c>
      <c r="R1" s="3">
        <v>1.25</v>
      </c>
      <c r="S1" s="3">
        <v>0</v>
      </c>
      <c r="T1" s="3">
        <v>0</v>
      </c>
      <c r="U1" s="3"/>
      <c r="V1" s="3" t="s">
        <v>708</v>
      </c>
      <c r="W1" s="2" t="s">
        <v>709</v>
      </c>
      <c r="X1" s="2" t="s">
        <v>710</v>
      </c>
      <c r="Y1" s="2" t="s">
        <v>711</v>
      </c>
    </row>
    <row r="2" spans="1:29" x14ac:dyDescent="0.15">
      <c r="A2" s="2" t="s">
        <v>608</v>
      </c>
      <c r="B2" s="2">
        <v>0</v>
      </c>
      <c r="E2" s="2">
        <v>4001</v>
      </c>
      <c r="F2" s="2" t="s">
        <v>706</v>
      </c>
      <c r="G2" s="2">
        <v>4</v>
      </c>
      <c r="H2" s="2" t="s">
        <v>601</v>
      </c>
      <c r="I2" s="2" t="s">
        <v>616</v>
      </c>
      <c r="J2" s="2" t="s">
        <v>616</v>
      </c>
      <c r="K2" s="2">
        <v>200</v>
      </c>
      <c r="L2" s="2">
        <v>179</v>
      </c>
      <c r="M2" s="2">
        <v>163</v>
      </c>
      <c r="N2" s="2">
        <v>417</v>
      </c>
      <c r="O2" s="2">
        <v>1</v>
      </c>
      <c r="P2" s="2">
        <v>1</v>
      </c>
      <c r="Q2" s="3">
        <v>0</v>
      </c>
      <c r="R2" s="3">
        <v>1.25</v>
      </c>
      <c r="S2" s="3">
        <v>0</v>
      </c>
      <c r="T2" s="3">
        <v>0</v>
      </c>
      <c r="U2" s="3"/>
      <c r="V2" s="3" t="s">
        <v>712</v>
      </c>
      <c r="Z2" s="4" t="s">
        <v>713</v>
      </c>
      <c r="AA2" s="4" t="s">
        <v>714</v>
      </c>
      <c r="AB2" s="4" t="s">
        <v>715</v>
      </c>
      <c r="AC2" s="2" t="str">
        <f>Z2&amp;V2&amp;AA2&amp;W2&amp;AA2&amp;X2&amp;AA2&amp;Y2&amp;AB2</f>
        <v>{1017_skill1,,,}</v>
      </c>
    </row>
    <row r="3" spans="1:29" x14ac:dyDescent="0.15">
      <c r="A3" s="2" t="s">
        <v>616</v>
      </c>
      <c r="B3" s="2">
        <v>0</v>
      </c>
      <c r="E3" s="2">
        <v>4002</v>
      </c>
      <c r="F3" s="2" t="s">
        <v>705</v>
      </c>
      <c r="G3" s="2">
        <v>4</v>
      </c>
      <c r="H3" s="2" t="s">
        <v>594</v>
      </c>
      <c r="I3" s="2" t="s">
        <v>596</v>
      </c>
      <c r="J3" s="2" t="s">
        <v>596</v>
      </c>
      <c r="K3" s="2">
        <v>200</v>
      </c>
      <c r="L3" s="2">
        <v>187</v>
      </c>
      <c r="M3" s="2">
        <v>178</v>
      </c>
      <c r="N3" s="2">
        <v>447</v>
      </c>
      <c r="O3" s="2">
        <v>1</v>
      </c>
      <c r="P3" s="2">
        <v>1</v>
      </c>
      <c r="Q3" s="3">
        <v>0</v>
      </c>
      <c r="R3" s="3">
        <v>1.25</v>
      </c>
      <c r="S3" s="3">
        <v>0</v>
      </c>
      <c r="T3" s="3">
        <v>0</v>
      </c>
      <c r="U3" s="3"/>
      <c r="V3" s="3" t="s">
        <v>716</v>
      </c>
      <c r="Z3" s="4" t="s">
        <v>713</v>
      </c>
      <c r="AA3" s="4" t="s">
        <v>714</v>
      </c>
      <c r="AB3" s="4" t="s">
        <v>715</v>
      </c>
      <c r="AC3" s="2" t="str">
        <f t="shared" ref="AC3:AC66" si="0">Z3&amp;V3&amp;AA3&amp;W3&amp;AA3&amp;X3&amp;AA3&amp;Y3&amp;AB3</f>
        <v>{1016_skill1,,,}</v>
      </c>
    </row>
    <row r="4" spans="1:29" x14ac:dyDescent="0.15">
      <c r="E4" s="2">
        <v>4003</v>
      </c>
      <c r="F4" s="2" t="s">
        <v>704</v>
      </c>
      <c r="G4" s="2">
        <v>4</v>
      </c>
      <c r="H4" s="2" t="s">
        <v>601</v>
      </c>
      <c r="I4" s="2" t="s">
        <v>596</v>
      </c>
      <c r="J4" s="2" t="s">
        <v>596</v>
      </c>
      <c r="K4" s="2">
        <v>200</v>
      </c>
      <c r="L4" s="2">
        <v>181</v>
      </c>
      <c r="M4" s="2">
        <v>161</v>
      </c>
      <c r="N4" s="2">
        <v>460</v>
      </c>
      <c r="O4" s="2">
        <v>1</v>
      </c>
      <c r="P4" s="2">
        <v>1</v>
      </c>
      <c r="Q4" s="3">
        <v>0</v>
      </c>
      <c r="R4" s="3">
        <v>1.25</v>
      </c>
      <c r="S4" s="3">
        <v>0</v>
      </c>
      <c r="T4" s="3">
        <v>0</v>
      </c>
      <c r="U4" s="3"/>
      <c r="V4" s="3" t="s">
        <v>717</v>
      </c>
      <c r="Z4" s="4" t="s">
        <v>713</v>
      </c>
      <c r="AA4" s="4" t="s">
        <v>714</v>
      </c>
      <c r="AB4" s="4" t="s">
        <v>715</v>
      </c>
      <c r="AC4" s="2" t="str">
        <f t="shared" si="0"/>
        <v>{1015_skill1,,,}</v>
      </c>
    </row>
    <row r="5" spans="1:29" x14ac:dyDescent="0.15">
      <c r="E5" s="2">
        <v>4004</v>
      </c>
      <c r="F5" s="2" t="s">
        <v>703</v>
      </c>
      <c r="G5" s="2">
        <v>4</v>
      </c>
      <c r="H5" s="2" t="s">
        <v>614</v>
      </c>
      <c r="I5" s="2" t="s">
        <v>596</v>
      </c>
      <c r="J5" s="2" t="s">
        <v>596</v>
      </c>
      <c r="K5" s="2">
        <v>200</v>
      </c>
      <c r="L5" s="2">
        <v>196</v>
      </c>
      <c r="M5" s="2">
        <v>175</v>
      </c>
      <c r="N5" s="2">
        <v>361</v>
      </c>
      <c r="O5" s="2">
        <v>1</v>
      </c>
      <c r="P5" s="2">
        <v>1</v>
      </c>
      <c r="Q5" s="3">
        <v>0</v>
      </c>
      <c r="R5" s="3">
        <v>1.25</v>
      </c>
      <c r="S5" s="3">
        <v>0</v>
      </c>
      <c r="T5" s="3">
        <v>0</v>
      </c>
      <c r="U5" s="3"/>
      <c r="V5" s="3" t="s">
        <v>718</v>
      </c>
      <c r="Z5" s="4" t="s">
        <v>713</v>
      </c>
      <c r="AA5" s="4" t="s">
        <v>714</v>
      </c>
      <c r="AB5" s="4" t="s">
        <v>715</v>
      </c>
      <c r="AC5" s="2" t="str">
        <f t="shared" si="0"/>
        <v>{1014_skill1,,,}</v>
      </c>
    </row>
    <row r="6" spans="1:29" x14ac:dyDescent="0.15">
      <c r="E6" s="2">
        <v>4005</v>
      </c>
      <c r="F6" s="2" t="s">
        <v>702</v>
      </c>
      <c r="G6" s="2">
        <v>4</v>
      </c>
      <c r="H6" s="2" t="s">
        <v>601</v>
      </c>
      <c r="I6" s="2" t="s">
        <v>616</v>
      </c>
      <c r="J6" s="2" t="s">
        <v>616</v>
      </c>
      <c r="K6" s="2">
        <v>200</v>
      </c>
      <c r="L6" s="2">
        <v>174</v>
      </c>
      <c r="M6" s="2">
        <v>183</v>
      </c>
      <c r="N6" s="2">
        <v>385</v>
      </c>
      <c r="O6" s="2">
        <v>1</v>
      </c>
      <c r="P6" s="2">
        <v>1</v>
      </c>
      <c r="Q6" s="3">
        <v>0</v>
      </c>
      <c r="R6" s="3">
        <v>1.25</v>
      </c>
      <c r="S6" s="3">
        <v>0</v>
      </c>
      <c r="T6" s="3">
        <v>0</v>
      </c>
      <c r="U6" s="3"/>
      <c r="V6" s="3" t="s">
        <v>719</v>
      </c>
      <c r="Z6" s="4" t="s">
        <v>713</v>
      </c>
      <c r="AA6" s="4" t="s">
        <v>714</v>
      </c>
      <c r="AB6" s="4" t="s">
        <v>715</v>
      </c>
      <c r="AC6" s="2" t="str">
        <f t="shared" si="0"/>
        <v>{1013_skill1,,,}</v>
      </c>
    </row>
    <row r="7" spans="1:29" x14ac:dyDescent="0.15">
      <c r="E7" s="2">
        <v>4006</v>
      </c>
      <c r="F7" s="2" t="s">
        <v>701</v>
      </c>
      <c r="G7" s="2">
        <v>4</v>
      </c>
      <c r="H7" s="2" t="s">
        <v>601</v>
      </c>
      <c r="I7" s="2" t="s">
        <v>626</v>
      </c>
      <c r="J7" s="2" t="s">
        <v>616</v>
      </c>
      <c r="K7" s="2">
        <v>200</v>
      </c>
      <c r="L7" s="2">
        <v>187</v>
      </c>
      <c r="M7" s="2">
        <v>153</v>
      </c>
      <c r="N7" s="2">
        <v>428</v>
      </c>
      <c r="O7" s="2">
        <v>1</v>
      </c>
      <c r="P7" s="2">
        <v>1</v>
      </c>
      <c r="Q7" s="3">
        <v>0</v>
      </c>
      <c r="R7" s="3">
        <v>1.25</v>
      </c>
      <c r="S7" s="3">
        <v>0</v>
      </c>
      <c r="T7" s="3">
        <v>0</v>
      </c>
      <c r="U7" s="3"/>
      <c r="V7" s="3" t="s">
        <v>720</v>
      </c>
      <c r="Z7" s="4" t="s">
        <v>713</v>
      </c>
      <c r="AA7" s="4" t="s">
        <v>714</v>
      </c>
      <c r="AB7" s="4" t="s">
        <v>715</v>
      </c>
      <c r="AC7" s="2" t="str">
        <f t="shared" si="0"/>
        <v>{1012_skill1,,,}</v>
      </c>
    </row>
    <row r="8" spans="1:29" x14ac:dyDescent="0.15">
      <c r="E8" s="2">
        <v>4007</v>
      </c>
      <c r="F8" s="2" t="s">
        <v>700</v>
      </c>
      <c r="G8" s="2">
        <v>4</v>
      </c>
      <c r="H8" s="2" t="s">
        <v>594</v>
      </c>
      <c r="I8" s="2" t="s">
        <v>641</v>
      </c>
      <c r="J8" s="2" t="s">
        <v>608</v>
      </c>
      <c r="K8" s="2">
        <v>200</v>
      </c>
      <c r="L8" s="2">
        <v>192</v>
      </c>
      <c r="M8" s="2">
        <v>182</v>
      </c>
      <c r="N8" s="2">
        <v>442</v>
      </c>
      <c r="O8" s="2">
        <v>1</v>
      </c>
      <c r="P8" s="2">
        <v>1</v>
      </c>
      <c r="Q8" s="3">
        <v>0</v>
      </c>
      <c r="R8" s="3">
        <v>1.25</v>
      </c>
      <c r="S8" s="3">
        <v>0</v>
      </c>
      <c r="T8" s="3">
        <v>0</v>
      </c>
      <c r="U8" s="3"/>
      <c r="V8" s="3" t="s">
        <v>721</v>
      </c>
      <c r="Z8" s="4" t="s">
        <v>713</v>
      </c>
      <c r="AA8" s="4" t="s">
        <v>714</v>
      </c>
      <c r="AB8" s="4" t="s">
        <v>715</v>
      </c>
      <c r="AC8" s="2" t="str">
        <f t="shared" si="0"/>
        <v>{1011_skill1,,,}</v>
      </c>
    </row>
    <row r="9" spans="1:29" x14ac:dyDescent="0.15">
      <c r="E9" s="2">
        <v>4008</v>
      </c>
      <c r="F9" s="2" t="s">
        <v>699</v>
      </c>
      <c r="G9" s="2">
        <v>4</v>
      </c>
      <c r="H9" s="2" t="s">
        <v>614</v>
      </c>
      <c r="I9" s="2" t="s">
        <v>608</v>
      </c>
      <c r="J9" s="2" t="s">
        <v>608</v>
      </c>
      <c r="K9" s="2">
        <v>200</v>
      </c>
      <c r="L9" s="2">
        <v>157</v>
      </c>
      <c r="M9" s="2">
        <v>197</v>
      </c>
      <c r="N9" s="2">
        <v>481</v>
      </c>
      <c r="O9" s="2">
        <v>1</v>
      </c>
      <c r="P9" s="2">
        <v>1</v>
      </c>
      <c r="Q9" s="3">
        <v>0</v>
      </c>
      <c r="R9" s="3">
        <v>1.25</v>
      </c>
      <c r="S9" s="3">
        <v>0</v>
      </c>
      <c r="T9" s="3">
        <v>0</v>
      </c>
      <c r="U9" s="3"/>
      <c r="V9" s="3" t="s">
        <v>722</v>
      </c>
      <c r="Z9" s="4" t="s">
        <v>713</v>
      </c>
      <c r="AA9" s="4" t="s">
        <v>714</v>
      </c>
      <c r="AB9" s="4" t="s">
        <v>715</v>
      </c>
      <c r="AC9" s="2" t="str">
        <f t="shared" si="0"/>
        <v>{1010_skill1,,,}</v>
      </c>
    </row>
    <row r="10" spans="1:29" x14ac:dyDescent="0.15">
      <c r="E10" s="2">
        <v>4009</v>
      </c>
      <c r="F10" s="2" t="s">
        <v>698</v>
      </c>
      <c r="G10" s="2">
        <v>4</v>
      </c>
      <c r="H10" s="2" t="s">
        <v>601</v>
      </c>
      <c r="I10" s="2" t="s">
        <v>626</v>
      </c>
      <c r="J10" s="2" t="s">
        <v>596</v>
      </c>
      <c r="K10" s="2">
        <v>200</v>
      </c>
      <c r="L10" s="2">
        <v>181</v>
      </c>
      <c r="M10" s="2">
        <v>173</v>
      </c>
      <c r="N10" s="2">
        <v>432</v>
      </c>
      <c r="O10" s="2">
        <v>1</v>
      </c>
      <c r="P10" s="2">
        <v>1</v>
      </c>
      <c r="Q10" s="3">
        <v>0</v>
      </c>
      <c r="R10" s="3">
        <v>1.25</v>
      </c>
      <c r="S10" s="3">
        <v>0</v>
      </c>
      <c r="T10" s="3">
        <v>0</v>
      </c>
      <c r="U10" s="3"/>
      <c r="V10" s="3" t="s">
        <v>723</v>
      </c>
      <c r="Z10" s="4" t="s">
        <v>713</v>
      </c>
      <c r="AA10" s="4" t="s">
        <v>714</v>
      </c>
      <c r="AB10" s="4" t="s">
        <v>715</v>
      </c>
      <c r="AC10" s="2" t="str">
        <f t="shared" si="0"/>
        <v>{1009_skill1,,,}</v>
      </c>
    </row>
    <row r="11" spans="1:29" x14ac:dyDescent="0.15">
      <c r="E11" s="2">
        <v>4010</v>
      </c>
      <c r="F11" s="2" t="s">
        <v>697</v>
      </c>
      <c r="G11" s="2">
        <v>4</v>
      </c>
      <c r="H11" s="2" t="s">
        <v>601</v>
      </c>
      <c r="I11" s="2" t="s">
        <v>616</v>
      </c>
      <c r="J11" s="2" t="s">
        <v>616</v>
      </c>
      <c r="K11" s="2">
        <v>200</v>
      </c>
      <c r="L11" s="2">
        <v>172</v>
      </c>
      <c r="M11" s="2">
        <v>180</v>
      </c>
      <c r="N11" s="2">
        <v>412</v>
      </c>
      <c r="O11" s="2">
        <v>1</v>
      </c>
      <c r="P11" s="2">
        <v>1</v>
      </c>
      <c r="Q11" s="3">
        <v>0</v>
      </c>
      <c r="R11" s="3">
        <v>1.25</v>
      </c>
      <c r="S11" s="3">
        <v>0</v>
      </c>
      <c r="T11" s="3">
        <v>0</v>
      </c>
      <c r="U11" s="3"/>
      <c r="V11" s="3" t="s">
        <v>724</v>
      </c>
      <c r="Z11" s="4" t="s">
        <v>713</v>
      </c>
      <c r="AA11" s="4" t="s">
        <v>714</v>
      </c>
      <c r="AB11" s="4" t="s">
        <v>715</v>
      </c>
      <c r="AC11" s="2" t="str">
        <f t="shared" si="0"/>
        <v>{1008_skill1,,,}</v>
      </c>
    </row>
    <row r="12" spans="1:29" x14ac:dyDescent="0.15">
      <c r="E12" s="2">
        <v>4011</v>
      </c>
      <c r="F12" s="2" t="s">
        <v>696</v>
      </c>
      <c r="G12" s="2">
        <v>4</v>
      </c>
      <c r="H12" s="2" t="s">
        <v>614</v>
      </c>
      <c r="I12" s="2" t="s">
        <v>616</v>
      </c>
      <c r="J12" s="2" t="s">
        <v>616</v>
      </c>
      <c r="K12" s="2">
        <v>200</v>
      </c>
      <c r="L12" s="2">
        <v>180</v>
      </c>
      <c r="M12" s="2">
        <v>176</v>
      </c>
      <c r="N12" s="2">
        <v>459</v>
      </c>
      <c r="O12" s="2">
        <v>1</v>
      </c>
      <c r="P12" s="2">
        <v>1</v>
      </c>
      <c r="Q12" s="3">
        <v>0</v>
      </c>
      <c r="R12" s="3">
        <v>1.25</v>
      </c>
      <c r="S12" s="3">
        <v>0</v>
      </c>
      <c r="T12" s="3">
        <v>0</v>
      </c>
      <c r="U12" s="3"/>
      <c r="V12" s="3" t="s">
        <v>725</v>
      </c>
      <c r="Z12" s="4" t="s">
        <v>713</v>
      </c>
      <c r="AA12" s="4" t="s">
        <v>714</v>
      </c>
      <c r="AB12" s="4" t="s">
        <v>715</v>
      </c>
      <c r="AC12" s="2" t="str">
        <f t="shared" si="0"/>
        <v>{1007_skill1,,,}</v>
      </c>
    </row>
    <row r="13" spans="1:29" x14ac:dyDescent="0.15">
      <c r="E13" s="2">
        <v>4012</v>
      </c>
      <c r="F13" s="2" t="s">
        <v>695</v>
      </c>
      <c r="G13" s="2">
        <v>4</v>
      </c>
      <c r="H13" s="2" t="s">
        <v>594</v>
      </c>
      <c r="I13" s="2" t="s">
        <v>596</v>
      </c>
      <c r="J13" s="2" t="s">
        <v>596</v>
      </c>
      <c r="K13" s="2">
        <v>200</v>
      </c>
      <c r="L13" s="2">
        <v>179</v>
      </c>
      <c r="M13" s="2">
        <v>162</v>
      </c>
      <c r="N13" s="2">
        <v>377</v>
      </c>
      <c r="O13" s="2">
        <v>1</v>
      </c>
      <c r="P13" s="2">
        <v>1</v>
      </c>
      <c r="Q13" s="3">
        <v>0</v>
      </c>
      <c r="R13" s="3">
        <v>1.25</v>
      </c>
      <c r="S13" s="3">
        <v>0</v>
      </c>
      <c r="T13" s="3">
        <v>0</v>
      </c>
      <c r="U13" s="3"/>
      <c r="V13" s="3" t="s">
        <v>726</v>
      </c>
      <c r="Z13" s="4" t="s">
        <v>713</v>
      </c>
      <c r="AA13" s="4" t="s">
        <v>714</v>
      </c>
      <c r="AB13" s="4" t="s">
        <v>715</v>
      </c>
      <c r="AC13" s="2" t="str">
        <f t="shared" si="0"/>
        <v>{1006_skill1,,,}</v>
      </c>
    </row>
    <row r="14" spans="1:29" x14ac:dyDescent="0.15">
      <c r="E14" s="2">
        <v>4013</v>
      </c>
      <c r="F14" s="2" t="s">
        <v>694</v>
      </c>
      <c r="G14" s="2">
        <v>4</v>
      </c>
      <c r="H14" s="2" t="s">
        <v>601</v>
      </c>
      <c r="I14" s="2" t="s">
        <v>596</v>
      </c>
      <c r="J14" s="2" t="s">
        <v>596</v>
      </c>
      <c r="K14" s="2">
        <v>200</v>
      </c>
      <c r="L14" s="2">
        <v>188</v>
      </c>
      <c r="M14" s="2">
        <v>164</v>
      </c>
      <c r="N14" s="2">
        <v>395</v>
      </c>
      <c r="O14" s="2">
        <v>1</v>
      </c>
      <c r="P14" s="2">
        <v>1</v>
      </c>
      <c r="Q14" s="3">
        <v>0</v>
      </c>
      <c r="R14" s="3">
        <v>1.25</v>
      </c>
      <c r="S14" s="3">
        <v>0</v>
      </c>
      <c r="T14" s="3">
        <v>0</v>
      </c>
      <c r="U14" s="3"/>
      <c r="V14" s="3" t="s">
        <v>727</v>
      </c>
      <c r="Z14" s="4" t="s">
        <v>713</v>
      </c>
      <c r="AA14" s="4" t="s">
        <v>714</v>
      </c>
      <c r="AB14" s="4" t="s">
        <v>715</v>
      </c>
      <c r="AC14" s="2" t="str">
        <f t="shared" si="0"/>
        <v>{1005_skill1,,,}</v>
      </c>
    </row>
    <row r="15" spans="1:29" x14ac:dyDescent="0.15">
      <c r="E15" s="2">
        <v>4014</v>
      </c>
      <c r="F15" s="2" t="s">
        <v>693</v>
      </c>
      <c r="G15" s="2">
        <v>4</v>
      </c>
      <c r="H15" s="2" t="s">
        <v>614</v>
      </c>
      <c r="I15" s="2" t="s">
        <v>626</v>
      </c>
      <c r="J15" s="2" t="s">
        <v>616</v>
      </c>
      <c r="K15" s="2">
        <v>200</v>
      </c>
      <c r="L15" s="2">
        <v>179</v>
      </c>
      <c r="M15" s="2">
        <v>150</v>
      </c>
      <c r="N15" s="2">
        <v>390</v>
      </c>
      <c r="O15" s="2">
        <v>1</v>
      </c>
      <c r="P15" s="2">
        <v>1</v>
      </c>
      <c r="Q15" s="3">
        <v>0</v>
      </c>
      <c r="R15" s="3">
        <v>1.25</v>
      </c>
      <c r="S15" s="3">
        <v>0</v>
      </c>
      <c r="T15" s="3">
        <v>0</v>
      </c>
      <c r="U15" s="3"/>
      <c r="V15" s="3" t="s">
        <v>728</v>
      </c>
      <c r="Z15" s="4" t="s">
        <v>713</v>
      </c>
      <c r="AA15" s="4" t="s">
        <v>714</v>
      </c>
      <c r="AB15" s="4" t="s">
        <v>715</v>
      </c>
      <c r="AC15" s="2" t="str">
        <f t="shared" si="0"/>
        <v>{1004_skill1,,,}</v>
      </c>
    </row>
    <row r="16" spans="1:29" x14ac:dyDescent="0.15">
      <c r="E16" s="2">
        <v>4015</v>
      </c>
      <c r="F16" s="2" t="s">
        <v>692</v>
      </c>
      <c r="G16" s="2">
        <v>4</v>
      </c>
      <c r="H16" s="2" t="s">
        <v>681</v>
      </c>
      <c r="I16" s="2" t="s">
        <v>626</v>
      </c>
      <c r="J16" s="2" t="s">
        <v>596</v>
      </c>
      <c r="K16" s="2">
        <v>200</v>
      </c>
      <c r="L16" s="2">
        <v>187</v>
      </c>
      <c r="M16" s="2">
        <v>169</v>
      </c>
      <c r="N16" s="2">
        <v>407</v>
      </c>
      <c r="O16" s="2">
        <v>1</v>
      </c>
      <c r="P16" s="2">
        <v>1</v>
      </c>
      <c r="Q16" s="3">
        <v>0</v>
      </c>
      <c r="R16" s="3">
        <v>1.25</v>
      </c>
      <c r="S16" s="3">
        <v>0</v>
      </c>
      <c r="T16" s="3">
        <v>0</v>
      </c>
      <c r="U16" s="3"/>
      <c r="V16" s="3" t="s">
        <v>729</v>
      </c>
      <c r="Z16" s="4" t="s">
        <v>713</v>
      </c>
      <c r="AA16" s="4" t="s">
        <v>714</v>
      </c>
      <c r="AB16" s="4" t="s">
        <v>715</v>
      </c>
      <c r="AC16" s="2" t="str">
        <f t="shared" si="0"/>
        <v>{1003_skill1,,,}</v>
      </c>
    </row>
    <row r="17" spans="5:30" x14ac:dyDescent="0.15">
      <c r="E17" s="2">
        <v>4016</v>
      </c>
      <c r="F17" s="2" t="s">
        <v>691</v>
      </c>
      <c r="G17" s="2">
        <v>4</v>
      </c>
      <c r="H17" s="2" t="s">
        <v>614</v>
      </c>
      <c r="I17" s="2" t="s">
        <v>595</v>
      </c>
      <c r="J17" s="2" t="s">
        <v>596</v>
      </c>
      <c r="K17" s="2">
        <v>200</v>
      </c>
      <c r="L17" s="2">
        <v>190</v>
      </c>
      <c r="M17" s="2">
        <v>174</v>
      </c>
      <c r="N17" s="2">
        <v>469</v>
      </c>
      <c r="O17" s="2">
        <v>1</v>
      </c>
      <c r="P17" s="2">
        <v>1</v>
      </c>
      <c r="Q17" s="3">
        <v>0</v>
      </c>
      <c r="R17" s="3">
        <v>1.25</v>
      </c>
      <c r="S17" s="3">
        <v>0</v>
      </c>
      <c r="T17" s="3">
        <v>0</v>
      </c>
      <c r="U17" s="3"/>
      <c r="V17" s="3" t="s">
        <v>730</v>
      </c>
      <c r="Z17" s="4" t="s">
        <v>713</v>
      </c>
      <c r="AA17" s="4" t="s">
        <v>714</v>
      </c>
      <c r="AB17" s="4" t="s">
        <v>715</v>
      </c>
      <c r="AC17" s="2" t="str">
        <f t="shared" si="0"/>
        <v>{1002_skill1,,,}</v>
      </c>
    </row>
    <row r="18" spans="5:30" x14ac:dyDescent="0.15">
      <c r="E18" s="2">
        <v>4017</v>
      </c>
      <c r="F18" s="2" t="s">
        <v>690</v>
      </c>
      <c r="G18" s="2">
        <v>4</v>
      </c>
      <c r="H18" s="2" t="s">
        <v>681</v>
      </c>
      <c r="I18" s="2" t="s">
        <v>596</v>
      </c>
      <c r="J18" s="2" t="s">
        <v>596</v>
      </c>
      <c r="K18" s="2">
        <v>200</v>
      </c>
      <c r="L18" s="2">
        <v>189</v>
      </c>
      <c r="M18" s="2">
        <v>168</v>
      </c>
      <c r="N18" s="2">
        <v>399</v>
      </c>
      <c r="O18" s="2">
        <v>1</v>
      </c>
      <c r="P18" s="2">
        <v>1</v>
      </c>
      <c r="Q18" s="3">
        <v>0</v>
      </c>
      <c r="R18" s="3">
        <v>1.25</v>
      </c>
      <c r="S18" s="3">
        <v>0</v>
      </c>
      <c r="T18" s="3">
        <v>0</v>
      </c>
      <c r="U18" s="3"/>
      <c r="V18" s="3" t="s">
        <v>731</v>
      </c>
      <c r="Z18" s="4" t="s">
        <v>713</v>
      </c>
      <c r="AA18" s="4" t="s">
        <v>714</v>
      </c>
      <c r="AB18" s="4" t="s">
        <v>715</v>
      </c>
      <c r="AC18" s="2" t="str">
        <f t="shared" si="0"/>
        <v>{1001_skill1,,,}</v>
      </c>
    </row>
    <row r="19" spans="5:30" x14ac:dyDescent="0.15">
      <c r="E19" s="2">
        <v>4018</v>
      </c>
      <c r="F19" s="2" t="s">
        <v>689</v>
      </c>
      <c r="G19" s="2">
        <v>4</v>
      </c>
      <c r="H19" s="2" t="s">
        <v>594</v>
      </c>
      <c r="I19" s="2" t="s">
        <v>596</v>
      </c>
      <c r="J19" s="2" t="s">
        <v>596</v>
      </c>
      <c r="K19" s="2">
        <v>200</v>
      </c>
      <c r="L19" s="2">
        <v>197</v>
      </c>
      <c r="M19" s="2">
        <v>163</v>
      </c>
      <c r="N19" s="2">
        <v>389</v>
      </c>
      <c r="O19" s="2">
        <v>1</v>
      </c>
      <c r="P19" s="2">
        <v>1</v>
      </c>
      <c r="Q19" s="3">
        <v>0</v>
      </c>
      <c r="R19" s="3">
        <v>1.25</v>
      </c>
      <c r="S19" s="3">
        <v>0</v>
      </c>
      <c r="T19" s="3">
        <v>0</v>
      </c>
      <c r="U19" s="3"/>
      <c r="V19" s="3" t="s">
        <v>732</v>
      </c>
      <c r="Z19" s="4" t="s">
        <v>713</v>
      </c>
      <c r="AA19" s="4" t="s">
        <v>714</v>
      </c>
      <c r="AB19" s="4" t="s">
        <v>715</v>
      </c>
      <c r="AC19" s="2" t="str">
        <f t="shared" si="0"/>
        <v>{1000_skill1,,,}</v>
      </c>
    </row>
    <row r="20" spans="5:30" x14ac:dyDescent="0.15">
      <c r="E20" s="2">
        <v>4019</v>
      </c>
      <c r="F20" s="2" t="s">
        <v>688</v>
      </c>
      <c r="G20" s="2">
        <v>4</v>
      </c>
      <c r="H20" s="2" t="s">
        <v>614</v>
      </c>
      <c r="I20" s="2" t="s">
        <v>596</v>
      </c>
      <c r="J20" s="2" t="s">
        <v>596</v>
      </c>
      <c r="K20" s="2">
        <v>200</v>
      </c>
      <c r="L20" s="2">
        <v>196</v>
      </c>
      <c r="M20" s="2">
        <v>168</v>
      </c>
      <c r="N20" s="2">
        <v>387</v>
      </c>
      <c r="O20" s="2">
        <v>1</v>
      </c>
      <c r="P20" s="2">
        <v>1</v>
      </c>
      <c r="Q20" s="3">
        <v>0</v>
      </c>
      <c r="R20" s="3">
        <v>1.25</v>
      </c>
      <c r="S20" s="3">
        <v>0</v>
      </c>
      <c r="T20" s="3">
        <v>0</v>
      </c>
      <c r="U20" s="3"/>
      <c r="V20" s="2" t="s">
        <v>733</v>
      </c>
      <c r="W20" s="2" t="s">
        <v>734</v>
      </c>
      <c r="Z20" s="4" t="s">
        <v>713</v>
      </c>
      <c r="AA20" s="4" t="s">
        <v>714</v>
      </c>
      <c r="AB20" s="4" t="s">
        <v>715</v>
      </c>
      <c r="AC20" s="2" t="str">
        <f t="shared" si="0"/>
        <v>{2019_skill1,2019_skill2,,}</v>
      </c>
    </row>
    <row r="21" spans="5:30" x14ac:dyDescent="0.15">
      <c r="E21" s="2">
        <v>4020</v>
      </c>
      <c r="F21" s="2" t="s">
        <v>687</v>
      </c>
      <c r="G21" s="2">
        <v>4</v>
      </c>
      <c r="H21" s="2" t="s">
        <v>601</v>
      </c>
      <c r="I21" s="2" t="s">
        <v>596</v>
      </c>
      <c r="J21" s="2" t="s">
        <v>596</v>
      </c>
      <c r="K21" s="2">
        <v>200</v>
      </c>
      <c r="L21" s="2">
        <v>181</v>
      </c>
      <c r="M21" s="2">
        <v>165</v>
      </c>
      <c r="N21" s="2">
        <v>393</v>
      </c>
      <c r="O21" s="2">
        <v>1</v>
      </c>
      <c r="P21" s="2">
        <v>1</v>
      </c>
      <c r="Q21" s="3">
        <v>0</v>
      </c>
      <c r="R21" s="3">
        <v>1.25</v>
      </c>
      <c r="S21" s="3">
        <v>0</v>
      </c>
      <c r="T21" s="3">
        <v>0</v>
      </c>
      <c r="U21" s="3"/>
      <c r="V21" s="2" t="s">
        <v>735</v>
      </c>
      <c r="W21" s="2" t="s">
        <v>736</v>
      </c>
      <c r="Z21" s="4" t="s">
        <v>713</v>
      </c>
      <c r="AA21" s="4" t="s">
        <v>714</v>
      </c>
      <c r="AB21" s="4" t="s">
        <v>715</v>
      </c>
      <c r="AC21" s="2" t="str">
        <f t="shared" si="0"/>
        <v>{2018_skill1,2018_skill2,,}</v>
      </c>
    </row>
    <row r="22" spans="5:30" x14ac:dyDescent="0.15">
      <c r="E22" s="2">
        <v>4021</v>
      </c>
      <c r="F22" s="2" t="s">
        <v>686</v>
      </c>
      <c r="G22" s="2">
        <v>4</v>
      </c>
      <c r="H22" s="2" t="s">
        <v>601</v>
      </c>
      <c r="I22" s="2" t="s">
        <v>596</v>
      </c>
      <c r="J22" s="2" t="s">
        <v>596</v>
      </c>
      <c r="K22" s="2">
        <v>200</v>
      </c>
      <c r="L22" s="2">
        <v>186</v>
      </c>
      <c r="M22" s="2">
        <v>166</v>
      </c>
      <c r="N22" s="2">
        <v>415</v>
      </c>
      <c r="O22" s="2">
        <v>1</v>
      </c>
      <c r="P22" s="2">
        <v>1</v>
      </c>
      <c r="Q22" s="3">
        <v>0</v>
      </c>
      <c r="R22" s="3">
        <v>1.25</v>
      </c>
      <c r="S22" s="3">
        <v>0</v>
      </c>
      <c r="T22" s="3">
        <v>0</v>
      </c>
      <c r="V22" s="2" t="s">
        <v>737</v>
      </c>
      <c r="W22" s="2" t="s">
        <v>738</v>
      </c>
      <c r="Z22" s="4" t="s">
        <v>713</v>
      </c>
      <c r="AA22" s="4" t="s">
        <v>714</v>
      </c>
      <c r="AB22" s="4" t="s">
        <v>715</v>
      </c>
      <c r="AC22" s="2" t="str">
        <f t="shared" si="0"/>
        <v>{2017_skill1,2017_skill2,,}</v>
      </c>
    </row>
    <row r="23" spans="5:30" x14ac:dyDescent="0.15">
      <c r="E23" s="2">
        <v>4022</v>
      </c>
      <c r="F23" s="2" t="s">
        <v>685</v>
      </c>
      <c r="G23" s="2">
        <v>4</v>
      </c>
      <c r="H23" s="2" t="s">
        <v>614</v>
      </c>
      <c r="I23" s="2" t="s">
        <v>641</v>
      </c>
      <c r="J23" s="2" t="s">
        <v>616</v>
      </c>
      <c r="K23" s="2">
        <v>200</v>
      </c>
      <c r="L23" s="2">
        <v>182</v>
      </c>
      <c r="M23" s="2">
        <v>183</v>
      </c>
      <c r="N23" s="2">
        <v>443</v>
      </c>
      <c r="O23" s="2">
        <v>1</v>
      </c>
      <c r="P23" s="2">
        <v>1</v>
      </c>
      <c r="Q23" s="3">
        <v>0</v>
      </c>
      <c r="R23" s="3">
        <v>1.25</v>
      </c>
      <c r="S23" s="3">
        <v>0</v>
      </c>
      <c r="T23" s="3">
        <v>0</v>
      </c>
      <c r="V23" s="2" t="s">
        <v>739</v>
      </c>
      <c r="W23" s="2" t="s">
        <v>740</v>
      </c>
      <c r="Z23" s="4" t="s">
        <v>713</v>
      </c>
      <c r="AA23" s="4" t="s">
        <v>714</v>
      </c>
      <c r="AB23" s="4" t="s">
        <v>715</v>
      </c>
      <c r="AC23" s="2" t="str">
        <f t="shared" si="0"/>
        <v>{2016_skill1,2016_skill2,,}</v>
      </c>
      <c r="AD23" s="5" t="s">
        <v>741</v>
      </c>
    </row>
    <row r="24" spans="5:30" x14ac:dyDescent="0.15">
      <c r="E24" s="2">
        <v>4023</v>
      </c>
      <c r="F24" s="2" t="s">
        <v>684</v>
      </c>
      <c r="G24" s="2">
        <v>4</v>
      </c>
      <c r="H24" s="2" t="s">
        <v>681</v>
      </c>
      <c r="I24" s="2" t="s">
        <v>616</v>
      </c>
      <c r="J24" s="2" t="s">
        <v>616</v>
      </c>
      <c r="K24" s="2">
        <v>200</v>
      </c>
      <c r="L24" s="2">
        <v>180</v>
      </c>
      <c r="M24" s="2">
        <v>179</v>
      </c>
      <c r="N24" s="2">
        <v>409</v>
      </c>
      <c r="O24" s="2">
        <v>1</v>
      </c>
      <c r="P24" s="2">
        <v>1</v>
      </c>
      <c r="Q24" s="3">
        <v>0</v>
      </c>
      <c r="R24" s="3">
        <v>1.25</v>
      </c>
      <c r="S24" s="3">
        <v>0</v>
      </c>
      <c r="T24" s="3">
        <v>0</v>
      </c>
      <c r="V24" s="2" t="s">
        <v>742</v>
      </c>
      <c r="W24" s="2" t="s">
        <v>743</v>
      </c>
      <c r="Z24" s="4" t="s">
        <v>713</v>
      </c>
      <c r="AA24" s="4" t="s">
        <v>714</v>
      </c>
      <c r="AB24" s="4" t="s">
        <v>715</v>
      </c>
      <c r="AC24" s="2" t="str">
        <f t="shared" si="0"/>
        <v>{2015_skill1,2015_skill2,,}</v>
      </c>
      <c r="AD24" s="5" t="s">
        <v>744</v>
      </c>
    </row>
    <row r="25" spans="5:30" x14ac:dyDescent="0.15">
      <c r="E25" s="2">
        <v>4024</v>
      </c>
      <c r="F25" s="2" t="s">
        <v>683</v>
      </c>
      <c r="G25" s="2">
        <v>4</v>
      </c>
      <c r="H25" s="2" t="s">
        <v>614</v>
      </c>
      <c r="I25" s="2" t="s">
        <v>596</v>
      </c>
      <c r="J25" s="2" t="s">
        <v>596</v>
      </c>
      <c r="K25" s="2">
        <v>200</v>
      </c>
      <c r="L25" s="2">
        <v>194</v>
      </c>
      <c r="M25" s="2">
        <v>169</v>
      </c>
      <c r="N25" s="2">
        <v>403</v>
      </c>
      <c r="O25" s="2">
        <v>1</v>
      </c>
      <c r="P25" s="2">
        <v>1</v>
      </c>
      <c r="Q25" s="3">
        <v>0</v>
      </c>
      <c r="R25" s="3">
        <v>1.25</v>
      </c>
      <c r="S25" s="3">
        <v>0</v>
      </c>
      <c r="T25" s="3">
        <v>0</v>
      </c>
      <c r="V25" s="2" t="s">
        <v>745</v>
      </c>
      <c r="W25" s="2" t="s">
        <v>746</v>
      </c>
      <c r="Z25" s="4" t="s">
        <v>713</v>
      </c>
      <c r="AA25" s="4" t="s">
        <v>714</v>
      </c>
      <c r="AB25" s="4" t="s">
        <v>715</v>
      </c>
      <c r="AC25" s="2" t="str">
        <f t="shared" si="0"/>
        <v>{2014_skill1,2014_skill2,,}</v>
      </c>
      <c r="AD25" s="5" t="s">
        <v>747</v>
      </c>
    </row>
    <row r="26" spans="5:30" x14ac:dyDescent="0.15">
      <c r="E26" s="2">
        <v>4025</v>
      </c>
      <c r="F26" s="2" t="s">
        <v>682</v>
      </c>
      <c r="G26" s="2">
        <v>4</v>
      </c>
      <c r="H26" s="2" t="s">
        <v>594</v>
      </c>
      <c r="I26" s="2" t="s">
        <v>595</v>
      </c>
      <c r="J26" s="2" t="s">
        <v>596</v>
      </c>
      <c r="K26" s="2">
        <v>200</v>
      </c>
      <c r="L26" s="2">
        <v>185</v>
      </c>
      <c r="M26" s="2">
        <v>182</v>
      </c>
      <c r="N26" s="2">
        <v>467</v>
      </c>
      <c r="O26" s="2">
        <v>1</v>
      </c>
      <c r="P26" s="2">
        <v>1</v>
      </c>
      <c r="Q26" s="3">
        <v>0</v>
      </c>
      <c r="R26" s="3">
        <v>1.25</v>
      </c>
      <c r="S26" s="3">
        <v>0</v>
      </c>
      <c r="T26" s="3">
        <v>0</v>
      </c>
      <c r="V26" s="2" t="s">
        <v>748</v>
      </c>
      <c r="W26" s="2" t="s">
        <v>749</v>
      </c>
      <c r="Z26" s="4" t="s">
        <v>713</v>
      </c>
      <c r="AA26" s="4" t="s">
        <v>714</v>
      </c>
      <c r="AB26" s="4" t="s">
        <v>715</v>
      </c>
      <c r="AC26" s="2" t="str">
        <f t="shared" si="0"/>
        <v>{2013_skill1,2013_skill2,,}</v>
      </c>
      <c r="AD26" s="5" t="s">
        <v>750</v>
      </c>
    </row>
    <row r="27" spans="5:30" x14ac:dyDescent="0.15">
      <c r="E27" s="2">
        <v>4026</v>
      </c>
      <c r="F27" s="2" t="s">
        <v>680</v>
      </c>
      <c r="G27" s="2">
        <v>4</v>
      </c>
      <c r="H27" s="2" t="s">
        <v>681</v>
      </c>
      <c r="I27" s="2" t="s">
        <v>596</v>
      </c>
      <c r="J27" s="2" t="s">
        <v>596</v>
      </c>
      <c r="K27" s="2">
        <v>200</v>
      </c>
      <c r="L27" s="2">
        <v>192</v>
      </c>
      <c r="M27" s="2">
        <v>161</v>
      </c>
      <c r="N27" s="2">
        <v>396</v>
      </c>
      <c r="O27" s="2">
        <v>1</v>
      </c>
      <c r="P27" s="2">
        <v>1</v>
      </c>
      <c r="Q27" s="3">
        <v>0</v>
      </c>
      <c r="R27" s="3">
        <v>1.25</v>
      </c>
      <c r="S27" s="3">
        <v>0</v>
      </c>
      <c r="T27" s="3">
        <v>0</v>
      </c>
      <c r="V27" s="2" t="s">
        <v>751</v>
      </c>
      <c r="W27" s="2" t="s">
        <v>752</v>
      </c>
      <c r="Z27" s="4" t="s">
        <v>713</v>
      </c>
      <c r="AA27" s="4" t="s">
        <v>714</v>
      </c>
      <c r="AB27" s="4" t="s">
        <v>715</v>
      </c>
      <c r="AC27" s="2" t="str">
        <f t="shared" si="0"/>
        <v>{2012_skill1,2012_skill2,,}</v>
      </c>
      <c r="AD27" s="5" t="s">
        <v>753</v>
      </c>
    </row>
    <row r="28" spans="5:30" x14ac:dyDescent="0.15">
      <c r="E28" s="2">
        <v>4027</v>
      </c>
      <c r="F28" s="2" t="s">
        <v>679</v>
      </c>
      <c r="G28" s="2">
        <v>4</v>
      </c>
      <c r="H28" s="2" t="s">
        <v>594</v>
      </c>
      <c r="I28" s="2" t="s">
        <v>608</v>
      </c>
      <c r="J28" s="2" t="s">
        <v>608</v>
      </c>
      <c r="K28" s="2">
        <v>200</v>
      </c>
      <c r="L28" s="2">
        <v>158</v>
      </c>
      <c r="M28" s="2">
        <v>193</v>
      </c>
      <c r="N28" s="2">
        <v>455</v>
      </c>
      <c r="O28" s="2">
        <v>1</v>
      </c>
      <c r="P28" s="2">
        <v>1</v>
      </c>
      <c r="Q28" s="3">
        <v>0</v>
      </c>
      <c r="R28" s="3">
        <v>1.25</v>
      </c>
      <c r="S28" s="3">
        <v>0</v>
      </c>
      <c r="T28" s="3">
        <v>0</v>
      </c>
      <c r="V28" s="2" t="s">
        <v>754</v>
      </c>
      <c r="W28" s="2" t="s">
        <v>755</v>
      </c>
      <c r="Z28" s="4" t="s">
        <v>713</v>
      </c>
      <c r="AA28" s="4" t="s">
        <v>714</v>
      </c>
      <c r="AB28" s="4" t="s">
        <v>715</v>
      </c>
      <c r="AC28" s="2" t="str">
        <f t="shared" si="0"/>
        <v>{2011_skill1,2011_skill2,,}</v>
      </c>
      <c r="AD28" s="5" t="s">
        <v>756</v>
      </c>
    </row>
    <row r="29" spans="5:30" x14ac:dyDescent="0.15">
      <c r="E29" s="2">
        <v>4028</v>
      </c>
      <c r="F29" s="2" t="s">
        <v>678</v>
      </c>
      <c r="G29" s="2">
        <v>4</v>
      </c>
      <c r="H29" s="2" t="s">
        <v>594</v>
      </c>
      <c r="I29" s="2" t="s">
        <v>608</v>
      </c>
      <c r="J29" s="2" t="s">
        <v>608</v>
      </c>
      <c r="K29" s="2">
        <v>200</v>
      </c>
      <c r="L29" s="2">
        <v>160</v>
      </c>
      <c r="M29" s="2">
        <v>191</v>
      </c>
      <c r="N29" s="2">
        <v>447</v>
      </c>
      <c r="O29" s="2">
        <v>1</v>
      </c>
      <c r="P29" s="2">
        <v>1</v>
      </c>
      <c r="Q29" s="3">
        <v>0</v>
      </c>
      <c r="R29" s="3">
        <v>1.25</v>
      </c>
      <c r="S29" s="3">
        <v>0</v>
      </c>
      <c r="T29" s="3">
        <v>0</v>
      </c>
      <c r="V29" s="2" t="s">
        <v>757</v>
      </c>
      <c r="W29" s="2" t="s">
        <v>758</v>
      </c>
      <c r="Z29" s="4" t="s">
        <v>713</v>
      </c>
      <c r="AA29" s="4" t="s">
        <v>714</v>
      </c>
      <c r="AB29" s="4" t="s">
        <v>715</v>
      </c>
      <c r="AC29" s="2" t="str">
        <f t="shared" si="0"/>
        <v>{2010_skill1,2010_skill2,,}</v>
      </c>
      <c r="AD29" s="5" t="s">
        <v>759</v>
      </c>
    </row>
    <row r="30" spans="5:30" x14ac:dyDescent="0.15">
      <c r="E30" s="2">
        <v>4029</v>
      </c>
      <c r="F30" s="2" t="s">
        <v>677</v>
      </c>
      <c r="G30" s="2">
        <v>4</v>
      </c>
      <c r="H30" s="2" t="s">
        <v>614</v>
      </c>
      <c r="I30" s="2" t="s">
        <v>596</v>
      </c>
      <c r="J30" s="2" t="s">
        <v>596</v>
      </c>
      <c r="K30" s="2">
        <v>200</v>
      </c>
      <c r="L30" s="2">
        <v>181</v>
      </c>
      <c r="M30" s="2">
        <v>175</v>
      </c>
      <c r="N30" s="2">
        <v>420</v>
      </c>
      <c r="O30" s="2">
        <v>1</v>
      </c>
      <c r="P30" s="2">
        <v>1</v>
      </c>
      <c r="Q30" s="3">
        <v>0</v>
      </c>
      <c r="R30" s="3">
        <v>1.25</v>
      </c>
      <c r="S30" s="3">
        <v>0</v>
      </c>
      <c r="T30" s="3">
        <v>0</v>
      </c>
      <c r="V30" s="2" t="s">
        <v>760</v>
      </c>
      <c r="W30" s="2" t="s">
        <v>761</v>
      </c>
      <c r="Z30" s="4" t="s">
        <v>713</v>
      </c>
      <c r="AA30" s="4" t="s">
        <v>714</v>
      </c>
      <c r="AB30" s="4" t="s">
        <v>715</v>
      </c>
      <c r="AC30" s="2" t="str">
        <f t="shared" si="0"/>
        <v>{2009_skill1,2009_skill2,,}</v>
      </c>
      <c r="AD30" s="5" t="s">
        <v>762</v>
      </c>
    </row>
    <row r="31" spans="5:30" x14ac:dyDescent="0.15">
      <c r="E31" s="2">
        <v>4030</v>
      </c>
      <c r="F31" s="2" t="s">
        <v>676</v>
      </c>
      <c r="G31" s="2">
        <v>4</v>
      </c>
      <c r="H31" s="2" t="s">
        <v>601</v>
      </c>
      <c r="I31" s="2" t="s">
        <v>596</v>
      </c>
      <c r="J31" s="2" t="s">
        <v>596</v>
      </c>
      <c r="K31" s="2">
        <v>200</v>
      </c>
      <c r="L31" s="2">
        <v>195</v>
      </c>
      <c r="M31" s="2">
        <v>163</v>
      </c>
      <c r="N31" s="2">
        <v>398</v>
      </c>
      <c r="O31" s="2">
        <v>1</v>
      </c>
      <c r="P31" s="2">
        <v>1</v>
      </c>
      <c r="Q31" s="3">
        <v>0</v>
      </c>
      <c r="R31" s="3">
        <v>1.25</v>
      </c>
      <c r="S31" s="3">
        <v>0</v>
      </c>
      <c r="T31" s="3">
        <v>0</v>
      </c>
      <c r="V31" s="2" t="s">
        <v>763</v>
      </c>
      <c r="W31" s="2" t="s">
        <v>764</v>
      </c>
      <c r="Z31" s="4" t="s">
        <v>713</v>
      </c>
      <c r="AA31" s="4" t="s">
        <v>714</v>
      </c>
      <c r="AB31" s="4" t="s">
        <v>715</v>
      </c>
      <c r="AC31" s="2" t="str">
        <f t="shared" si="0"/>
        <v>{2008_skill1,2008_skill2,,}</v>
      </c>
      <c r="AD31" s="5" t="s">
        <v>765</v>
      </c>
    </row>
    <row r="32" spans="5:30" x14ac:dyDescent="0.15">
      <c r="E32" s="2">
        <v>4031</v>
      </c>
      <c r="F32" s="2" t="s">
        <v>675</v>
      </c>
      <c r="G32" s="2">
        <v>4</v>
      </c>
      <c r="H32" s="2" t="s">
        <v>601</v>
      </c>
      <c r="I32" s="2" t="s">
        <v>596</v>
      </c>
      <c r="J32" s="2" t="s">
        <v>596</v>
      </c>
      <c r="K32" s="2">
        <v>200</v>
      </c>
      <c r="L32" s="2">
        <v>179</v>
      </c>
      <c r="M32" s="2">
        <v>163</v>
      </c>
      <c r="N32" s="2">
        <v>411</v>
      </c>
      <c r="O32" s="2">
        <v>1</v>
      </c>
      <c r="P32" s="2">
        <v>1</v>
      </c>
      <c r="Q32" s="3">
        <v>0</v>
      </c>
      <c r="R32" s="3">
        <v>1.25</v>
      </c>
      <c r="S32" s="3">
        <v>0</v>
      </c>
      <c r="T32" s="3">
        <v>0</v>
      </c>
      <c r="V32" s="2" t="s">
        <v>766</v>
      </c>
      <c r="W32" s="2" t="s">
        <v>767</v>
      </c>
      <c r="Z32" s="4" t="s">
        <v>713</v>
      </c>
      <c r="AA32" s="4" t="s">
        <v>714</v>
      </c>
      <c r="AB32" s="4" t="s">
        <v>715</v>
      </c>
      <c r="AC32" s="2" t="str">
        <f t="shared" si="0"/>
        <v>{2007_skill1,2007_skill2,,}</v>
      </c>
      <c r="AD32" s="5" t="s">
        <v>768</v>
      </c>
    </row>
    <row r="33" spans="5:30" x14ac:dyDescent="0.15">
      <c r="E33" s="2">
        <v>4032</v>
      </c>
      <c r="F33" s="2" t="s">
        <v>674</v>
      </c>
      <c r="G33" s="2">
        <v>4</v>
      </c>
      <c r="H33" s="2" t="s">
        <v>601</v>
      </c>
      <c r="I33" s="2" t="s">
        <v>641</v>
      </c>
      <c r="J33" s="2" t="s">
        <v>616</v>
      </c>
      <c r="K33" s="2">
        <v>200</v>
      </c>
      <c r="L33" s="2">
        <v>184</v>
      </c>
      <c r="M33" s="2">
        <v>182</v>
      </c>
      <c r="N33" s="2">
        <v>458</v>
      </c>
      <c r="O33" s="2">
        <v>1</v>
      </c>
      <c r="P33" s="2">
        <v>1</v>
      </c>
      <c r="Q33" s="3">
        <v>0</v>
      </c>
      <c r="R33" s="3">
        <v>1.25</v>
      </c>
      <c r="S33" s="3">
        <v>0</v>
      </c>
      <c r="T33" s="3">
        <v>0</v>
      </c>
      <c r="V33" s="2" t="s">
        <v>769</v>
      </c>
      <c r="W33" s="2" t="s">
        <v>770</v>
      </c>
      <c r="Z33" s="4" t="s">
        <v>713</v>
      </c>
      <c r="AA33" s="4" t="s">
        <v>714</v>
      </c>
      <c r="AB33" s="4" t="s">
        <v>715</v>
      </c>
      <c r="AC33" s="2" t="str">
        <f t="shared" si="0"/>
        <v>{2006_skill1,2006_skill2,,}</v>
      </c>
      <c r="AD33" s="5" t="s">
        <v>771</v>
      </c>
    </row>
    <row r="34" spans="5:30" x14ac:dyDescent="0.15">
      <c r="E34" s="2">
        <v>4033</v>
      </c>
      <c r="F34" s="2" t="s">
        <v>673</v>
      </c>
      <c r="G34" s="2">
        <v>4</v>
      </c>
      <c r="H34" s="2" t="s">
        <v>601</v>
      </c>
      <c r="I34" s="2" t="s">
        <v>596</v>
      </c>
      <c r="J34" s="2" t="s">
        <v>596</v>
      </c>
      <c r="K34" s="2">
        <v>200</v>
      </c>
      <c r="L34" s="2">
        <v>186</v>
      </c>
      <c r="M34" s="2">
        <v>161</v>
      </c>
      <c r="N34" s="2">
        <v>426</v>
      </c>
      <c r="O34" s="2">
        <v>1</v>
      </c>
      <c r="P34" s="2">
        <v>1</v>
      </c>
      <c r="Q34" s="3">
        <v>0</v>
      </c>
      <c r="R34" s="3">
        <v>1.25</v>
      </c>
      <c r="S34" s="3">
        <v>0</v>
      </c>
      <c r="T34" s="3">
        <v>0</v>
      </c>
      <c r="V34" s="2" t="s">
        <v>772</v>
      </c>
      <c r="W34" s="2" t="s">
        <v>773</v>
      </c>
      <c r="Z34" s="4" t="s">
        <v>713</v>
      </c>
      <c r="AA34" s="4" t="s">
        <v>714</v>
      </c>
      <c r="AB34" s="4" t="s">
        <v>715</v>
      </c>
      <c r="AC34" s="2" t="str">
        <f t="shared" si="0"/>
        <v>{2005_skill1,2005_skill2,,}</v>
      </c>
      <c r="AD34" s="5" t="s">
        <v>774</v>
      </c>
    </row>
    <row r="35" spans="5:30" x14ac:dyDescent="0.15">
      <c r="E35" s="2">
        <v>4034</v>
      </c>
      <c r="F35" s="2" t="s">
        <v>672</v>
      </c>
      <c r="G35" s="2">
        <v>4</v>
      </c>
      <c r="H35" s="2" t="s">
        <v>614</v>
      </c>
      <c r="I35" s="2" t="s">
        <v>626</v>
      </c>
      <c r="J35" s="2" t="s">
        <v>616</v>
      </c>
      <c r="K35" s="2">
        <v>200</v>
      </c>
      <c r="L35" s="2">
        <v>183</v>
      </c>
      <c r="M35" s="2">
        <v>171</v>
      </c>
      <c r="N35" s="2">
        <v>464</v>
      </c>
      <c r="O35" s="2">
        <v>1</v>
      </c>
      <c r="P35" s="2">
        <v>1</v>
      </c>
      <c r="Q35" s="3">
        <v>0</v>
      </c>
      <c r="R35" s="3">
        <v>1.25</v>
      </c>
      <c r="S35" s="3">
        <v>0</v>
      </c>
      <c r="T35" s="3">
        <v>0</v>
      </c>
      <c r="V35" s="2" t="s">
        <v>775</v>
      </c>
      <c r="W35" s="2" t="s">
        <v>776</v>
      </c>
      <c r="Z35" s="4" t="s">
        <v>713</v>
      </c>
      <c r="AA35" s="4" t="s">
        <v>714</v>
      </c>
      <c r="AB35" s="4" t="s">
        <v>715</v>
      </c>
      <c r="AC35" s="2" t="str">
        <f t="shared" si="0"/>
        <v>{2004_skill1,2004_skill2,,}</v>
      </c>
      <c r="AD35" s="5" t="s">
        <v>777</v>
      </c>
    </row>
    <row r="36" spans="5:30" x14ac:dyDescent="0.15">
      <c r="E36" s="2">
        <v>4035</v>
      </c>
      <c r="F36" s="2" t="s">
        <v>671</v>
      </c>
      <c r="G36" s="2">
        <v>4</v>
      </c>
      <c r="H36" s="2" t="s">
        <v>594</v>
      </c>
      <c r="I36" s="2" t="s">
        <v>596</v>
      </c>
      <c r="J36" s="2" t="s">
        <v>596</v>
      </c>
      <c r="K36" s="2">
        <v>200</v>
      </c>
      <c r="L36" s="2">
        <v>189</v>
      </c>
      <c r="M36" s="2">
        <v>158</v>
      </c>
      <c r="N36" s="2">
        <v>413</v>
      </c>
      <c r="O36" s="2">
        <v>1</v>
      </c>
      <c r="P36" s="2">
        <v>1</v>
      </c>
      <c r="Q36" s="3">
        <v>0</v>
      </c>
      <c r="R36" s="3">
        <v>1.25</v>
      </c>
      <c r="S36" s="3">
        <v>0</v>
      </c>
      <c r="T36" s="3">
        <v>0</v>
      </c>
      <c r="V36" s="2" t="s">
        <v>778</v>
      </c>
      <c r="W36" s="2" t="s">
        <v>779</v>
      </c>
      <c r="Z36" s="4" t="s">
        <v>713</v>
      </c>
      <c r="AA36" s="4" t="s">
        <v>714</v>
      </c>
      <c r="AB36" s="4" t="s">
        <v>715</v>
      </c>
      <c r="AC36" s="2" t="str">
        <f t="shared" si="0"/>
        <v>{2003_skill1,2003_skill2,,}</v>
      </c>
      <c r="AD36" s="5" t="s">
        <v>780</v>
      </c>
    </row>
    <row r="37" spans="5:30" x14ac:dyDescent="0.15">
      <c r="E37" s="2">
        <v>4036</v>
      </c>
      <c r="F37" s="2" t="s">
        <v>670</v>
      </c>
      <c r="G37" s="2">
        <v>4</v>
      </c>
      <c r="H37" s="2" t="s">
        <v>594</v>
      </c>
      <c r="I37" s="2" t="s">
        <v>595</v>
      </c>
      <c r="J37" s="2" t="s">
        <v>596</v>
      </c>
      <c r="K37" s="2">
        <v>200</v>
      </c>
      <c r="L37" s="2">
        <v>177</v>
      </c>
      <c r="M37" s="2">
        <v>178</v>
      </c>
      <c r="N37" s="2">
        <v>453</v>
      </c>
      <c r="O37" s="2">
        <v>1</v>
      </c>
      <c r="P37" s="2">
        <v>1</v>
      </c>
      <c r="Q37" s="3">
        <v>0</v>
      </c>
      <c r="R37" s="3">
        <v>1.25</v>
      </c>
      <c r="S37" s="3">
        <v>0</v>
      </c>
      <c r="T37" s="3">
        <v>0</v>
      </c>
      <c r="V37" s="2" t="s">
        <v>781</v>
      </c>
      <c r="W37" s="2" t="s">
        <v>782</v>
      </c>
      <c r="Z37" s="4" t="s">
        <v>713</v>
      </c>
      <c r="AA37" s="4" t="s">
        <v>714</v>
      </c>
      <c r="AB37" s="4" t="s">
        <v>715</v>
      </c>
      <c r="AC37" s="2" t="str">
        <f t="shared" si="0"/>
        <v>{2002_skill1,2002_skill2,,}</v>
      </c>
      <c r="AD37" s="5" t="s">
        <v>783</v>
      </c>
    </row>
    <row r="38" spans="5:30" x14ac:dyDescent="0.15">
      <c r="E38" s="2">
        <v>4037</v>
      </c>
      <c r="F38" s="2" t="s">
        <v>669</v>
      </c>
      <c r="G38" s="2">
        <v>4</v>
      </c>
      <c r="H38" s="2" t="s">
        <v>601</v>
      </c>
      <c r="I38" s="2" t="s">
        <v>616</v>
      </c>
      <c r="J38" s="2" t="s">
        <v>616</v>
      </c>
      <c r="K38" s="2">
        <v>200</v>
      </c>
      <c r="L38" s="2">
        <v>156</v>
      </c>
      <c r="M38" s="2">
        <v>160</v>
      </c>
      <c r="N38" s="2">
        <v>407</v>
      </c>
      <c r="O38" s="2">
        <v>1</v>
      </c>
      <c r="P38" s="2">
        <v>1</v>
      </c>
      <c r="Q38" s="3">
        <v>0</v>
      </c>
      <c r="R38" s="3">
        <v>1.25</v>
      </c>
      <c r="S38" s="3">
        <v>0</v>
      </c>
      <c r="T38" s="3">
        <v>0</v>
      </c>
      <c r="V38" s="2" t="s">
        <v>784</v>
      </c>
      <c r="W38" s="2" t="s">
        <v>785</v>
      </c>
      <c r="Z38" s="4" t="s">
        <v>713</v>
      </c>
      <c r="AA38" s="4" t="s">
        <v>714</v>
      </c>
      <c r="AB38" s="4" t="s">
        <v>715</v>
      </c>
      <c r="AC38" s="2" t="str">
        <f t="shared" si="0"/>
        <v>{2001_skill1,2001_skill2,,}</v>
      </c>
      <c r="AD38" s="5" t="s">
        <v>786</v>
      </c>
    </row>
    <row r="39" spans="5:30" x14ac:dyDescent="0.15">
      <c r="E39" s="2">
        <v>4038</v>
      </c>
      <c r="F39" s="2" t="s">
        <v>668</v>
      </c>
      <c r="G39" s="2">
        <v>4</v>
      </c>
      <c r="H39" s="2" t="s">
        <v>594</v>
      </c>
      <c r="I39" s="2" t="s">
        <v>641</v>
      </c>
      <c r="J39" s="2" t="s">
        <v>616</v>
      </c>
      <c r="K39" s="2">
        <v>200</v>
      </c>
      <c r="L39" s="2">
        <v>156</v>
      </c>
      <c r="M39" s="2">
        <v>187</v>
      </c>
      <c r="N39" s="2">
        <v>488</v>
      </c>
      <c r="O39" s="2">
        <v>1</v>
      </c>
      <c r="P39" s="2">
        <v>1</v>
      </c>
      <c r="Q39" s="3">
        <v>0</v>
      </c>
      <c r="R39" s="3">
        <v>1.25</v>
      </c>
      <c r="S39" s="3">
        <v>0</v>
      </c>
      <c r="T39" s="3">
        <v>0</v>
      </c>
      <c r="V39" s="2" t="s">
        <v>787</v>
      </c>
      <c r="W39" s="2" t="s">
        <v>788</v>
      </c>
      <c r="Z39" s="4" t="s">
        <v>713</v>
      </c>
      <c r="AA39" s="4" t="s">
        <v>714</v>
      </c>
      <c r="AB39" s="4" t="s">
        <v>715</v>
      </c>
      <c r="AC39" s="2" t="str">
        <f t="shared" si="0"/>
        <v>{2000_skill1,2000_skill2,,}</v>
      </c>
      <c r="AD39" s="5" t="s">
        <v>789</v>
      </c>
    </row>
    <row r="40" spans="5:30" x14ac:dyDescent="0.15">
      <c r="E40" s="2">
        <v>4039</v>
      </c>
      <c r="F40" s="2" t="s">
        <v>667</v>
      </c>
      <c r="G40" s="2">
        <v>4</v>
      </c>
      <c r="H40" s="2" t="s">
        <v>601</v>
      </c>
      <c r="I40" s="2" t="s">
        <v>641</v>
      </c>
      <c r="J40" s="2" t="s">
        <v>616</v>
      </c>
      <c r="K40" s="2">
        <v>200</v>
      </c>
      <c r="L40" s="2">
        <v>152</v>
      </c>
      <c r="M40" s="2">
        <v>176</v>
      </c>
      <c r="N40" s="2">
        <v>471</v>
      </c>
      <c r="O40" s="2">
        <v>1</v>
      </c>
      <c r="P40" s="2">
        <v>1</v>
      </c>
      <c r="Q40" s="3">
        <v>0</v>
      </c>
      <c r="R40" s="3">
        <v>1.25</v>
      </c>
      <c r="S40" s="3">
        <v>0</v>
      </c>
      <c r="T40" s="3">
        <v>0</v>
      </c>
      <c r="V40" s="2" t="s">
        <v>790</v>
      </c>
      <c r="W40" s="2" t="s">
        <v>791</v>
      </c>
      <c r="X40" s="2" t="s">
        <v>792</v>
      </c>
      <c r="Z40" s="4" t="s">
        <v>713</v>
      </c>
      <c r="AA40" s="4" t="s">
        <v>714</v>
      </c>
      <c r="AB40" s="4" t="s">
        <v>715</v>
      </c>
      <c r="AC40" s="2" t="str">
        <f t="shared" si="0"/>
        <v>{3020_skill1,3020_skill2,3020_skill3,}</v>
      </c>
      <c r="AD40" s="5" t="s">
        <v>793</v>
      </c>
    </row>
    <row r="41" spans="5:30" x14ac:dyDescent="0.15">
      <c r="E41" s="2">
        <v>4040</v>
      </c>
      <c r="F41" s="2" t="s">
        <v>666</v>
      </c>
      <c r="G41" s="2">
        <v>4</v>
      </c>
      <c r="H41" s="2" t="s">
        <v>594</v>
      </c>
      <c r="I41" s="2" t="s">
        <v>608</v>
      </c>
      <c r="J41" s="2" t="s">
        <v>608</v>
      </c>
      <c r="K41" s="2">
        <v>200</v>
      </c>
      <c r="L41" s="2">
        <v>155</v>
      </c>
      <c r="M41" s="2">
        <v>193</v>
      </c>
      <c r="N41" s="2">
        <v>473</v>
      </c>
      <c r="O41" s="2">
        <v>1</v>
      </c>
      <c r="P41" s="2">
        <v>1</v>
      </c>
      <c r="Q41" s="3">
        <v>0</v>
      </c>
      <c r="R41" s="3">
        <v>1.25</v>
      </c>
      <c r="S41" s="3">
        <v>0</v>
      </c>
      <c r="T41" s="3">
        <v>0</v>
      </c>
      <c r="V41" s="2" t="s">
        <v>794</v>
      </c>
      <c r="W41" s="2" t="s">
        <v>795</v>
      </c>
      <c r="X41" s="2" t="s">
        <v>796</v>
      </c>
      <c r="Z41" s="4" t="s">
        <v>713</v>
      </c>
      <c r="AA41" s="4" t="s">
        <v>714</v>
      </c>
      <c r="AB41" s="4" t="s">
        <v>715</v>
      </c>
      <c r="AC41" s="2" t="str">
        <f t="shared" si="0"/>
        <v>{3019_skill1,3019_skill2,3019_skill3,}</v>
      </c>
      <c r="AD41" s="5" t="s">
        <v>797</v>
      </c>
    </row>
    <row r="42" spans="5:30" x14ac:dyDescent="0.15">
      <c r="V42" s="2" t="s">
        <v>798</v>
      </c>
      <c r="W42" s="2" t="s">
        <v>799</v>
      </c>
      <c r="X42" s="2" t="s">
        <v>800</v>
      </c>
      <c r="Z42" s="4" t="s">
        <v>713</v>
      </c>
      <c r="AA42" s="4" t="s">
        <v>714</v>
      </c>
      <c r="AB42" s="4" t="s">
        <v>715</v>
      </c>
      <c r="AC42" s="2" t="str">
        <f t="shared" si="0"/>
        <v>{3018_skill1,3018_skill2,3018_skill3,}</v>
      </c>
      <c r="AD42" s="5" t="s">
        <v>801</v>
      </c>
    </row>
    <row r="43" spans="5:30" x14ac:dyDescent="0.15">
      <c r="V43" s="2" t="s">
        <v>802</v>
      </c>
      <c r="W43" s="2" t="s">
        <v>803</v>
      </c>
      <c r="X43" s="2" t="s">
        <v>804</v>
      </c>
      <c r="Z43" s="4" t="s">
        <v>713</v>
      </c>
      <c r="AA43" s="4" t="s">
        <v>714</v>
      </c>
      <c r="AB43" s="4" t="s">
        <v>715</v>
      </c>
      <c r="AC43" s="2" t="str">
        <f t="shared" si="0"/>
        <v>{3017_skill1,3017_skill2,3017_skill3,}</v>
      </c>
      <c r="AD43" s="5" t="s">
        <v>805</v>
      </c>
    </row>
    <row r="44" spans="5:30" x14ac:dyDescent="0.15">
      <c r="V44" s="2" t="s">
        <v>806</v>
      </c>
      <c r="W44" s="2" t="s">
        <v>807</v>
      </c>
      <c r="X44" s="2" t="s">
        <v>808</v>
      </c>
      <c r="Z44" s="4" t="s">
        <v>713</v>
      </c>
      <c r="AA44" s="4" t="s">
        <v>714</v>
      </c>
      <c r="AB44" s="4" t="s">
        <v>715</v>
      </c>
      <c r="AC44" s="2" t="str">
        <f t="shared" si="0"/>
        <v>{3016_skill1,3016_skill2,3016_skill3,}</v>
      </c>
      <c r="AD44" s="5" t="s">
        <v>809</v>
      </c>
    </row>
    <row r="45" spans="5:30" x14ac:dyDescent="0.15">
      <c r="V45" s="2" t="s">
        <v>810</v>
      </c>
      <c r="W45" s="2" t="s">
        <v>811</v>
      </c>
      <c r="X45" s="2" t="s">
        <v>812</v>
      </c>
      <c r="Z45" s="4" t="s">
        <v>713</v>
      </c>
      <c r="AA45" s="4" t="s">
        <v>714</v>
      </c>
      <c r="AB45" s="4" t="s">
        <v>715</v>
      </c>
      <c r="AC45" s="2" t="str">
        <f t="shared" si="0"/>
        <v>{3015_skill1,3015_skill2,3015_skill3,}</v>
      </c>
      <c r="AD45" s="5" t="s">
        <v>813</v>
      </c>
    </row>
    <row r="46" spans="5:30" x14ac:dyDescent="0.15">
      <c r="V46" s="2" t="s">
        <v>814</v>
      </c>
      <c r="W46" s="2" t="s">
        <v>815</v>
      </c>
      <c r="X46" s="2" t="s">
        <v>816</v>
      </c>
      <c r="Z46" s="4" t="s">
        <v>713</v>
      </c>
      <c r="AA46" s="4" t="s">
        <v>714</v>
      </c>
      <c r="AB46" s="4" t="s">
        <v>715</v>
      </c>
      <c r="AC46" s="2" t="str">
        <f t="shared" si="0"/>
        <v>{3014_skill1,3014_skill2,3014_skill3,}</v>
      </c>
      <c r="AD46" s="5" t="s">
        <v>817</v>
      </c>
    </row>
    <row r="47" spans="5:30" x14ac:dyDescent="0.15">
      <c r="V47" s="2" t="s">
        <v>818</v>
      </c>
      <c r="W47" s="2" t="s">
        <v>819</v>
      </c>
      <c r="X47" s="2" t="s">
        <v>820</v>
      </c>
      <c r="Z47" s="4" t="s">
        <v>713</v>
      </c>
      <c r="AA47" s="4" t="s">
        <v>714</v>
      </c>
      <c r="AB47" s="4" t="s">
        <v>715</v>
      </c>
      <c r="AC47" s="2" t="str">
        <f t="shared" si="0"/>
        <v>{3013_skill1,3013_skill2,3013_skill3,}</v>
      </c>
      <c r="AD47" s="5" t="s">
        <v>821</v>
      </c>
    </row>
    <row r="48" spans="5:30" x14ac:dyDescent="0.15">
      <c r="V48" s="2" t="s">
        <v>822</v>
      </c>
      <c r="W48" s="2" t="s">
        <v>823</v>
      </c>
      <c r="X48" s="2" t="s">
        <v>824</v>
      </c>
      <c r="Z48" s="4" t="s">
        <v>713</v>
      </c>
      <c r="AA48" s="4" t="s">
        <v>714</v>
      </c>
      <c r="AB48" s="4" t="s">
        <v>715</v>
      </c>
      <c r="AC48" s="2" t="str">
        <f t="shared" si="0"/>
        <v>{3012_skill1,3012_skill2,3012_skill3,}</v>
      </c>
      <c r="AD48" s="5" t="s">
        <v>825</v>
      </c>
    </row>
    <row r="49" spans="22:30" x14ac:dyDescent="0.15">
      <c r="V49" s="2" t="s">
        <v>826</v>
      </c>
      <c r="W49" s="2" t="s">
        <v>827</v>
      </c>
      <c r="X49" s="2" t="s">
        <v>828</v>
      </c>
      <c r="Z49" s="4" t="s">
        <v>713</v>
      </c>
      <c r="AA49" s="4" t="s">
        <v>714</v>
      </c>
      <c r="AB49" s="4" t="s">
        <v>715</v>
      </c>
      <c r="AC49" s="2" t="str">
        <f t="shared" si="0"/>
        <v>{3011_skill1,3011_skill2,3011_skill3,}</v>
      </c>
      <c r="AD49" s="5" t="s">
        <v>829</v>
      </c>
    </row>
    <row r="50" spans="22:30" x14ac:dyDescent="0.15">
      <c r="V50" s="2" t="s">
        <v>830</v>
      </c>
      <c r="W50" s="2" t="s">
        <v>831</v>
      </c>
      <c r="X50" s="2" t="s">
        <v>832</v>
      </c>
      <c r="Z50" s="4" t="s">
        <v>713</v>
      </c>
      <c r="AA50" s="4" t="s">
        <v>714</v>
      </c>
      <c r="AB50" s="4" t="s">
        <v>715</v>
      </c>
      <c r="AC50" s="2" t="str">
        <f t="shared" si="0"/>
        <v>{3010_skill1,3010_skill2,3010_skill3,}</v>
      </c>
      <c r="AD50" s="5" t="s">
        <v>833</v>
      </c>
    </row>
    <row r="51" spans="22:30" x14ac:dyDescent="0.15">
      <c r="V51" s="2" t="s">
        <v>834</v>
      </c>
      <c r="W51" s="2" t="s">
        <v>835</v>
      </c>
      <c r="X51" s="2" t="s">
        <v>836</v>
      </c>
      <c r="Z51" s="4" t="s">
        <v>713</v>
      </c>
      <c r="AA51" s="4" t="s">
        <v>714</v>
      </c>
      <c r="AB51" s="4" t="s">
        <v>715</v>
      </c>
      <c r="AC51" s="2" t="str">
        <f t="shared" si="0"/>
        <v>{3009_skill1,3009_skill2,3009_skill3,}</v>
      </c>
      <c r="AD51" s="5" t="s">
        <v>837</v>
      </c>
    </row>
    <row r="52" spans="22:30" x14ac:dyDescent="0.15">
      <c r="V52" s="2" t="s">
        <v>838</v>
      </c>
      <c r="W52" s="2" t="s">
        <v>839</v>
      </c>
      <c r="X52" s="2" t="s">
        <v>840</v>
      </c>
      <c r="Z52" s="4" t="s">
        <v>713</v>
      </c>
      <c r="AA52" s="4" t="s">
        <v>714</v>
      </c>
      <c r="AB52" s="4" t="s">
        <v>715</v>
      </c>
      <c r="AC52" s="2" t="str">
        <f t="shared" si="0"/>
        <v>{3008_skill1,3008_skill2,3008_skill3,}</v>
      </c>
      <c r="AD52" s="5" t="s">
        <v>841</v>
      </c>
    </row>
    <row r="53" spans="22:30" x14ac:dyDescent="0.15">
      <c r="V53" s="2" t="s">
        <v>842</v>
      </c>
      <c r="W53" s="2" t="s">
        <v>843</v>
      </c>
      <c r="X53" s="2" t="s">
        <v>844</v>
      </c>
      <c r="Z53" s="4" t="s">
        <v>713</v>
      </c>
      <c r="AA53" s="4" t="s">
        <v>714</v>
      </c>
      <c r="AB53" s="4" t="s">
        <v>715</v>
      </c>
      <c r="AC53" s="2" t="str">
        <f t="shared" si="0"/>
        <v>{3007_skill1,3007_skill2,3007_skill3,}</v>
      </c>
      <c r="AD53" s="5" t="s">
        <v>845</v>
      </c>
    </row>
    <row r="54" spans="22:30" x14ac:dyDescent="0.15">
      <c r="V54" s="2" t="s">
        <v>846</v>
      </c>
      <c r="W54" s="2" t="s">
        <v>847</v>
      </c>
      <c r="X54" s="2" t="s">
        <v>848</v>
      </c>
      <c r="Z54" s="4" t="s">
        <v>713</v>
      </c>
      <c r="AA54" s="4" t="s">
        <v>714</v>
      </c>
      <c r="AB54" s="4" t="s">
        <v>715</v>
      </c>
      <c r="AC54" s="2" t="str">
        <f t="shared" si="0"/>
        <v>{3006_skill1,3006_skill2,3006_skill3,}</v>
      </c>
      <c r="AD54" s="5" t="s">
        <v>849</v>
      </c>
    </row>
    <row r="55" spans="22:30" x14ac:dyDescent="0.15">
      <c r="V55" s="2" t="s">
        <v>850</v>
      </c>
      <c r="W55" s="2" t="s">
        <v>851</v>
      </c>
      <c r="X55" s="2" t="s">
        <v>852</v>
      </c>
      <c r="Z55" s="4" t="s">
        <v>713</v>
      </c>
      <c r="AA55" s="4" t="s">
        <v>714</v>
      </c>
      <c r="AB55" s="4" t="s">
        <v>715</v>
      </c>
      <c r="AC55" s="2" t="str">
        <f t="shared" si="0"/>
        <v>{3005_skill1,3005_skill2,3005_skill3,}</v>
      </c>
      <c r="AD55" s="5" t="s">
        <v>853</v>
      </c>
    </row>
    <row r="56" spans="22:30" x14ac:dyDescent="0.15">
      <c r="V56" s="2" t="s">
        <v>854</v>
      </c>
      <c r="W56" s="2" t="s">
        <v>855</v>
      </c>
      <c r="X56" s="2" t="s">
        <v>856</v>
      </c>
      <c r="Z56" s="4" t="s">
        <v>713</v>
      </c>
      <c r="AA56" s="4" t="s">
        <v>714</v>
      </c>
      <c r="AB56" s="4" t="s">
        <v>715</v>
      </c>
      <c r="AC56" s="2" t="str">
        <f t="shared" si="0"/>
        <v>{3004_skill1,3004_skill2,3004_skill3,}</v>
      </c>
      <c r="AD56" s="5" t="s">
        <v>857</v>
      </c>
    </row>
    <row r="57" spans="22:30" x14ac:dyDescent="0.15">
      <c r="V57" s="2" t="s">
        <v>858</v>
      </c>
      <c r="W57" s="2" t="s">
        <v>859</v>
      </c>
      <c r="X57" s="2" t="s">
        <v>860</v>
      </c>
      <c r="Z57" s="4" t="s">
        <v>713</v>
      </c>
      <c r="AA57" s="4" t="s">
        <v>714</v>
      </c>
      <c r="AB57" s="4" t="s">
        <v>715</v>
      </c>
      <c r="AC57" s="2" t="str">
        <f t="shared" si="0"/>
        <v>{3003_skill1,3003_skill2,3003_skill3,}</v>
      </c>
      <c r="AD57" s="5" t="s">
        <v>861</v>
      </c>
    </row>
    <row r="58" spans="22:30" x14ac:dyDescent="0.15">
      <c r="V58" s="2" t="s">
        <v>862</v>
      </c>
      <c r="W58" s="2" t="s">
        <v>863</v>
      </c>
      <c r="X58" s="2" t="s">
        <v>864</v>
      </c>
      <c r="Z58" s="4" t="s">
        <v>713</v>
      </c>
      <c r="AA58" s="4" t="s">
        <v>714</v>
      </c>
      <c r="AB58" s="4" t="s">
        <v>715</v>
      </c>
      <c r="AC58" s="2" t="str">
        <f t="shared" si="0"/>
        <v>{3002_skill1,3002_skill2,3002_skill3,}</v>
      </c>
      <c r="AD58" s="5" t="s">
        <v>865</v>
      </c>
    </row>
    <row r="59" spans="22:30" x14ac:dyDescent="0.15">
      <c r="V59" s="2" t="s">
        <v>866</v>
      </c>
      <c r="W59" s="2" t="s">
        <v>867</v>
      </c>
      <c r="X59" s="2" t="s">
        <v>868</v>
      </c>
      <c r="Z59" s="4" t="s">
        <v>713</v>
      </c>
      <c r="AA59" s="4" t="s">
        <v>714</v>
      </c>
      <c r="AB59" s="4" t="s">
        <v>715</v>
      </c>
      <c r="AC59" s="2" t="str">
        <f t="shared" si="0"/>
        <v>{3001_skill1,3001_skill2,3001_skill3,}</v>
      </c>
      <c r="AD59" s="5" t="s">
        <v>869</v>
      </c>
    </row>
    <row r="60" spans="22:30" x14ac:dyDescent="0.15">
      <c r="V60" s="2" t="s">
        <v>870</v>
      </c>
      <c r="W60" s="2" t="s">
        <v>871</v>
      </c>
      <c r="X60" s="2" t="s">
        <v>872</v>
      </c>
      <c r="Z60" s="4" t="s">
        <v>713</v>
      </c>
      <c r="AA60" s="4" t="s">
        <v>714</v>
      </c>
      <c r="AB60" s="4" t="s">
        <v>715</v>
      </c>
      <c r="AC60" s="2" t="str">
        <f t="shared" si="0"/>
        <v>{3000_skill1,3000_skill2,3000_skill3,}</v>
      </c>
      <c r="AD60" s="5" t="s">
        <v>873</v>
      </c>
    </row>
    <row r="61" spans="22:30" x14ac:dyDescent="0.15">
      <c r="V61" s="2" t="s">
        <v>874</v>
      </c>
      <c r="W61" s="2" t="s">
        <v>875</v>
      </c>
      <c r="X61" s="2" t="s">
        <v>876</v>
      </c>
      <c r="Y61" s="2" t="s">
        <v>877</v>
      </c>
      <c r="Z61" s="4" t="s">
        <v>713</v>
      </c>
      <c r="AA61" s="4" t="s">
        <v>714</v>
      </c>
      <c r="AB61" s="4" t="s">
        <v>715</v>
      </c>
      <c r="AC61" s="2" t="str">
        <f t="shared" si="0"/>
        <v>{4040_skill1,4040_skill2,4040_skill3,4040_skill4}</v>
      </c>
      <c r="AD61" s="5" t="s">
        <v>878</v>
      </c>
    </row>
    <row r="62" spans="22:30" x14ac:dyDescent="0.15">
      <c r="V62" s="2" t="s">
        <v>879</v>
      </c>
      <c r="W62" s="2" t="s">
        <v>880</v>
      </c>
      <c r="X62" s="2" t="s">
        <v>881</v>
      </c>
      <c r="Y62" s="2" t="s">
        <v>882</v>
      </c>
      <c r="Z62" s="4" t="s">
        <v>713</v>
      </c>
      <c r="AA62" s="4" t="s">
        <v>714</v>
      </c>
      <c r="AB62" s="4" t="s">
        <v>715</v>
      </c>
      <c r="AC62" s="2" t="str">
        <f t="shared" si="0"/>
        <v>{4039_skill1,4039_skill2,4039_skill3,4039_skill4}</v>
      </c>
      <c r="AD62" s="5" t="s">
        <v>883</v>
      </c>
    </row>
    <row r="63" spans="22:30" x14ac:dyDescent="0.15">
      <c r="V63" s="2" t="s">
        <v>884</v>
      </c>
      <c r="W63" s="2" t="s">
        <v>885</v>
      </c>
      <c r="X63" s="2" t="s">
        <v>886</v>
      </c>
      <c r="Y63" s="2" t="s">
        <v>887</v>
      </c>
      <c r="Z63" s="4" t="s">
        <v>713</v>
      </c>
      <c r="AA63" s="4" t="s">
        <v>714</v>
      </c>
      <c r="AB63" s="4" t="s">
        <v>715</v>
      </c>
      <c r="AC63" s="2" t="str">
        <f t="shared" si="0"/>
        <v>{4038_skill1,4038_skill2,4038_skill3,4038_skill4}</v>
      </c>
      <c r="AD63" s="5" t="s">
        <v>888</v>
      </c>
    </row>
    <row r="64" spans="22:30" x14ac:dyDescent="0.15">
      <c r="V64" s="2" t="s">
        <v>889</v>
      </c>
      <c r="W64" s="2" t="s">
        <v>890</v>
      </c>
      <c r="X64" s="2" t="s">
        <v>891</v>
      </c>
      <c r="Y64" s="2" t="s">
        <v>892</v>
      </c>
      <c r="Z64" s="4" t="s">
        <v>713</v>
      </c>
      <c r="AA64" s="4" t="s">
        <v>714</v>
      </c>
      <c r="AB64" s="4" t="s">
        <v>715</v>
      </c>
      <c r="AC64" s="2" t="str">
        <f t="shared" si="0"/>
        <v>{4037_skill1,4037_skill2,4037_skill3,4037_skill4}</v>
      </c>
      <c r="AD64" s="5" t="s">
        <v>741</v>
      </c>
    </row>
    <row r="65" spans="22:29" x14ac:dyDescent="0.15">
      <c r="V65" s="2" t="s">
        <v>893</v>
      </c>
      <c r="W65" s="2" t="s">
        <v>894</v>
      </c>
      <c r="X65" s="2" t="s">
        <v>895</v>
      </c>
      <c r="Y65" s="2" t="s">
        <v>896</v>
      </c>
      <c r="Z65" s="4" t="s">
        <v>713</v>
      </c>
      <c r="AA65" s="4" t="s">
        <v>714</v>
      </c>
      <c r="AB65" s="4" t="s">
        <v>715</v>
      </c>
      <c r="AC65" s="2" t="str">
        <f t="shared" si="0"/>
        <v>{4036_skill1,4036_skill2,4036_skill3,4036_skill4}</v>
      </c>
    </row>
    <row r="66" spans="22:29" x14ac:dyDescent="0.15">
      <c r="V66" s="2" t="s">
        <v>897</v>
      </c>
      <c r="W66" s="2" t="s">
        <v>898</v>
      </c>
      <c r="X66" s="2" t="s">
        <v>899</v>
      </c>
      <c r="Y66" s="2" t="s">
        <v>900</v>
      </c>
      <c r="Z66" s="4" t="s">
        <v>713</v>
      </c>
      <c r="AA66" s="4" t="s">
        <v>714</v>
      </c>
      <c r="AB66" s="4" t="s">
        <v>715</v>
      </c>
      <c r="AC66" s="2" t="str">
        <f t="shared" si="0"/>
        <v>{4035_skill1,4035_skill2,4035_skill3,4035_skill4}</v>
      </c>
    </row>
    <row r="67" spans="22:29" x14ac:dyDescent="0.15">
      <c r="V67" s="2" t="s">
        <v>901</v>
      </c>
      <c r="W67" s="2" t="s">
        <v>902</v>
      </c>
      <c r="X67" s="2" t="s">
        <v>903</v>
      </c>
      <c r="Y67" s="2" t="s">
        <v>904</v>
      </c>
      <c r="Z67" s="4" t="s">
        <v>713</v>
      </c>
      <c r="AA67" s="4" t="s">
        <v>714</v>
      </c>
      <c r="AB67" s="4" t="s">
        <v>715</v>
      </c>
      <c r="AC67" s="2" t="str">
        <f t="shared" ref="AC67:AC101" si="1">Z67&amp;V67&amp;AA67&amp;W67&amp;AA67&amp;X67&amp;AA67&amp;Y67&amp;AB67</f>
        <v>{4034_skill1,4034_skill2,4034_skill3,4034_skill4}</v>
      </c>
    </row>
    <row r="68" spans="22:29" x14ac:dyDescent="0.15">
      <c r="V68" s="2" t="s">
        <v>905</v>
      </c>
      <c r="W68" s="2" t="s">
        <v>906</v>
      </c>
      <c r="X68" s="2" t="s">
        <v>907</v>
      </c>
      <c r="Y68" s="2" t="s">
        <v>908</v>
      </c>
      <c r="Z68" s="4" t="s">
        <v>713</v>
      </c>
      <c r="AA68" s="4" t="s">
        <v>714</v>
      </c>
      <c r="AB68" s="4" t="s">
        <v>715</v>
      </c>
      <c r="AC68" s="2" t="str">
        <f t="shared" si="1"/>
        <v>{4033_skill1,4033_skill2,4033_skill3,4033_skill4}</v>
      </c>
    </row>
    <row r="69" spans="22:29" x14ac:dyDescent="0.15">
      <c r="V69" s="2" t="s">
        <v>909</v>
      </c>
      <c r="W69" s="2" t="s">
        <v>910</v>
      </c>
      <c r="X69" s="2" t="s">
        <v>911</v>
      </c>
      <c r="Y69" s="2" t="s">
        <v>912</v>
      </c>
      <c r="Z69" s="4" t="s">
        <v>713</v>
      </c>
      <c r="AA69" s="4" t="s">
        <v>714</v>
      </c>
      <c r="AB69" s="4" t="s">
        <v>715</v>
      </c>
      <c r="AC69" s="2" t="str">
        <f t="shared" si="1"/>
        <v>{4032_skill1,4032_skill2,4032_skill3,4032_skill4}</v>
      </c>
    </row>
    <row r="70" spans="22:29" x14ac:dyDescent="0.15">
      <c r="V70" s="2" t="s">
        <v>913</v>
      </c>
      <c r="W70" s="2" t="s">
        <v>914</v>
      </c>
      <c r="X70" s="2" t="s">
        <v>915</v>
      </c>
      <c r="Y70" s="2" t="s">
        <v>916</v>
      </c>
      <c r="Z70" s="4" t="s">
        <v>713</v>
      </c>
      <c r="AA70" s="4" t="s">
        <v>714</v>
      </c>
      <c r="AB70" s="4" t="s">
        <v>715</v>
      </c>
      <c r="AC70" s="2" t="str">
        <f t="shared" si="1"/>
        <v>{4031_skill1,4031_skill2,4031_skill3,4031_skill4}</v>
      </c>
    </row>
    <row r="71" spans="22:29" x14ac:dyDescent="0.15">
      <c r="V71" s="2" t="s">
        <v>917</v>
      </c>
      <c r="W71" s="2" t="s">
        <v>918</v>
      </c>
      <c r="X71" s="2" t="s">
        <v>919</v>
      </c>
      <c r="Y71" s="2" t="s">
        <v>920</v>
      </c>
      <c r="Z71" s="4" t="s">
        <v>713</v>
      </c>
      <c r="AA71" s="4" t="s">
        <v>714</v>
      </c>
      <c r="AB71" s="4" t="s">
        <v>715</v>
      </c>
      <c r="AC71" s="2" t="str">
        <f t="shared" si="1"/>
        <v>{4030_skill1,4030_skill2,4030_skill3,4030_skill4}</v>
      </c>
    </row>
    <row r="72" spans="22:29" x14ac:dyDescent="0.15">
      <c r="V72" s="2" t="s">
        <v>921</v>
      </c>
      <c r="W72" s="2" t="s">
        <v>922</v>
      </c>
      <c r="X72" s="2" t="s">
        <v>923</v>
      </c>
      <c r="Y72" s="2" t="s">
        <v>924</v>
      </c>
      <c r="Z72" s="4" t="s">
        <v>713</v>
      </c>
      <c r="AA72" s="4" t="s">
        <v>714</v>
      </c>
      <c r="AB72" s="4" t="s">
        <v>715</v>
      </c>
      <c r="AC72" s="2" t="str">
        <f t="shared" si="1"/>
        <v>{4029_skill1,4029_skill2,4029_skill3,4029_skill4}</v>
      </c>
    </row>
    <row r="73" spans="22:29" x14ac:dyDescent="0.15">
      <c r="V73" s="2" t="s">
        <v>925</v>
      </c>
      <c r="W73" s="2" t="s">
        <v>926</v>
      </c>
      <c r="X73" s="2" t="s">
        <v>927</v>
      </c>
      <c r="Y73" s="2" t="s">
        <v>928</v>
      </c>
      <c r="Z73" s="4" t="s">
        <v>713</v>
      </c>
      <c r="AA73" s="4" t="s">
        <v>714</v>
      </c>
      <c r="AB73" s="4" t="s">
        <v>715</v>
      </c>
      <c r="AC73" s="2" t="str">
        <f t="shared" si="1"/>
        <v>{4028_skill1,4028_skill2,4028_skill3,4028_skill4}</v>
      </c>
    </row>
    <row r="74" spans="22:29" x14ac:dyDescent="0.15">
      <c r="V74" s="2" t="s">
        <v>929</v>
      </c>
      <c r="W74" s="2" t="s">
        <v>930</v>
      </c>
      <c r="X74" s="2" t="s">
        <v>931</v>
      </c>
      <c r="Y74" s="2" t="s">
        <v>932</v>
      </c>
      <c r="Z74" s="4" t="s">
        <v>713</v>
      </c>
      <c r="AA74" s="4" t="s">
        <v>714</v>
      </c>
      <c r="AB74" s="4" t="s">
        <v>715</v>
      </c>
      <c r="AC74" s="2" t="str">
        <f t="shared" si="1"/>
        <v>{4027_skill1,4027_skill2,4027_skill3,4027_skill4}</v>
      </c>
    </row>
    <row r="75" spans="22:29" x14ac:dyDescent="0.15">
      <c r="V75" s="2" t="s">
        <v>933</v>
      </c>
      <c r="W75" s="2" t="s">
        <v>934</v>
      </c>
      <c r="X75" s="2" t="s">
        <v>935</v>
      </c>
      <c r="Y75" s="2" t="s">
        <v>936</v>
      </c>
      <c r="Z75" s="4" t="s">
        <v>713</v>
      </c>
      <c r="AA75" s="4" t="s">
        <v>714</v>
      </c>
      <c r="AB75" s="4" t="s">
        <v>715</v>
      </c>
      <c r="AC75" s="2" t="str">
        <f t="shared" si="1"/>
        <v>{4026_skill1,4026_skill2,4026_skill3,4026_skill4}</v>
      </c>
    </row>
    <row r="76" spans="22:29" x14ac:dyDescent="0.15">
      <c r="V76" s="2" t="s">
        <v>937</v>
      </c>
      <c r="W76" s="2" t="s">
        <v>938</v>
      </c>
      <c r="X76" s="2" t="s">
        <v>939</v>
      </c>
      <c r="Y76" s="2" t="s">
        <v>940</v>
      </c>
      <c r="Z76" s="4" t="s">
        <v>713</v>
      </c>
      <c r="AA76" s="4" t="s">
        <v>714</v>
      </c>
      <c r="AB76" s="4" t="s">
        <v>715</v>
      </c>
      <c r="AC76" s="2" t="str">
        <f t="shared" si="1"/>
        <v>{4025_skill1,4025_skill2,4025_skill3,4025_skill4}</v>
      </c>
    </row>
    <row r="77" spans="22:29" x14ac:dyDescent="0.15">
      <c r="V77" s="2" t="s">
        <v>941</v>
      </c>
      <c r="W77" s="2" t="s">
        <v>942</v>
      </c>
      <c r="X77" s="2" t="s">
        <v>943</v>
      </c>
      <c r="Y77" s="2" t="s">
        <v>944</v>
      </c>
      <c r="Z77" s="4" t="s">
        <v>713</v>
      </c>
      <c r="AA77" s="4" t="s">
        <v>714</v>
      </c>
      <c r="AB77" s="4" t="s">
        <v>715</v>
      </c>
      <c r="AC77" s="2" t="str">
        <f t="shared" si="1"/>
        <v>{4024_skill1,4024_skill2,4024_skill3,4024_skill4}</v>
      </c>
    </row>
    <row r="78" spans="22:29" x14ac:dyDescent="0.15">
      <c r="V78" s="2" t="s">
        <v>945</v>
      </c>
      <c r="W78" s="2" t="s">
        <v>946</v>
      </c>
      <c r="X78" s="2" t="s">
        <v>947</v>
      </c>
      <c r="Y78" s="2" t="s">
        <v>948</v>
      </c>
      <c r="Z78" s="4" t="s">
        <v>713</v>
      </c>
      <c r="AA78" s="4" t="s">
        <v>714</v>
      </c>
      <c r="AB78" s="4" t="s">
        <v>715</v>
      </c>
      <c r="AC78" s="2" t="str">
        <f t="shared" si="1"/>
        <v>{4023_skill1,4023_skill2,4023_skill3,4023_skill4}</v>
      </c>
    </row>
    <row r="79" spans="22:29" x14ac:dyDescent="0.15">
      <c r="V79" s="2" t="s">
        <v>949</v>
      </c>
      <c r="W79" s="2" t="s">
        <v>950</v>
      </c>
      <c r="X79" s="2" t="s">
        <v>951</v>
      </c>
      <c r="Y79" s="2" t="s">
        <v>952</v>
      </c>
      <c r="Z79" s="4" t="s">
        <v>713</v>
      </c>
      <c r="AA79" s="4" t="s">
        <v>714</v>
      </c>
      <c r="AB79" s="4" t="s">
        <v>715</v>
      </c>
      <c r="AC79" s="2" t="str">
        <f t="shared" si="1"/>
        <v>{4022_skill1,4022_skill2,4022_skill3,4022_skill4}</v>
      </c>
    </row>
    <row r="80" spans="22:29" x14ac:dyDescent="0.15">
      <c r="V80" s="2" t="s">
        <v>953</v>
      </c>
      <c r="W80" s="2" t="s">
        <v>954</v>
      </c>
      <c r="X80" s="2" t="s">
        <v>955</v>
      </c>
      <c r="Y80" s="2" t="s">
        <v>956</v>
      </c>
      <c r="Z80" s="4" t="s">
        <v>713</v>
      </c>
      <c r="AA80" s="4" t="s">
        <v>714</v>
      </c>
      <c r="AB80" s="4" t="s">
        <v>715</v>
      </c>
      <c r="AC80" s="2" t="str">
        <f t="shared" si="1"/>
        <v>{4021_skill1,4021_skill2,4021_skill3,4021_skill4}</v>
      </c>
    </row>
    <row r="81" spans="22:29" x14ac:dyDescent="0.15">
      <c r="V81" s="2" t="s">
        <v>957</v>
      </c>
      <c r="W81" s="2" t="s">
        <v>958</v>
      </c>
      <c r="X81" s="2" t="s">
        <v>959</v>
      </c>
      <c r="Y81" s="2" t="s">
        <v>960</v>
      </c>
      <c r="Z81" s="4" t="s">
        <v>713</v>
      </c>
      <c r="AA81" s="4" t="s">
        <v>714</v>
      </c>
      <c r="AB81" s="4" t="s">
        <v>715</v>
      </c>
      <c r="AC81" s="2" t="str">
        <f t="shared" si="1"/>
        <v>{4020_skill1,4020_skill2,4020_skill3,4020_skill4}</v>
      </c>
    </row>
    <row r="82" spans="22:29" x14ac:dyDescent="0.15">
      <c r="V82" s="2" t="s">
        <v>961</v>
      </c>
      <c r="W82" s="2" t="s">
        <v>962</v>
      </c>
      <c r="X82" s="2" t="s">
        <v>963</v>
      </c>
      <c r="Y82" s="2" t="s">
        <v>964</v>
      </c>
      <c r="Z82" s="4" t="s">
        <v>713</v>
      </c>
      <c r="AA82" s="4" t="s">
        <v>714</v>
      </c>
      <c r="AB82" s="4" t="s">
        <v>715</v>
      </c>
      <c r="AC82" s="2" t="str">
        <f t="shared" si="1"/>
        <v>{4019_skill1,4019_skill2,4019_skill3,4019_skill4}</v>
      </c>
    </row>
    <row r="83" spans="22:29" x14ac:dyDescent="0.15">
      <c r="V83" s="2" t="s">
        <v>965</v>
      </c>
      <c r="W83" s="2" t="s">
        <v>966</v>
      </c>
      <c r="X83" s="2" t="s">
        <v>967</v>
      </c>
      <c r="Y83" s="2" t="s">
        <v>968</v>
      </c>
      <c r="Z83" s="4" t="s">
        <v>713</v>
      </c>
      <c r="AA83" s="4" t="s">
        <v>714</v>
      </c>
      <c r="AB83" s="4" t="s">
        <v>715</v>
      </c>
      <c r="AC83" s="2" t="str">
        <f t="shared" si="1"/>
        <v>{4018_skill1,4018_skill2,4018_skill3,4018_skill4}</v>
      </c>
    </row>
    <row r="84" spans="22:29" x14ac:dyDescent="0.15">
      <c r="V84" s="2" t="s">
        <v>969</v>
      </c>
      <c r="W84" s="2" t="s">
        <v>970</v>
      </c>
      <c r="X84" s="2" t="s">
        <v>971</v>
      </c>
      <c r="Y84" s="2" t="s">
        <v>972</v>
      </c>
      <c r="Z84" s="4" t="s">
        <v>713</v>
      </c>
      <c r="AA84" s="4" t="s">
        <v>714</v>
      </c>
      <c r="AB84" s="4" t="s">
        <v>715</v>
      </c>
      <c r="AC84" s="2" t="str">
        <f t="shared" si="1"/>
        <v>{4017_skill1,4017_skill2,4017_skill3,4017_skill4}</v>
      </c>
    </row>
    <row r="85" spans="22:29" x14ac:dyDescent="0.15">
      <c r="V85" s="2" t="s">
        <v>973</v>
      </c>
      <c r="W85" s="2" t="s">
        <v>974</v>
      </c>
      <c r="X85" s="2" t="s">
        <v>975</v>
      </c>
      <c r="Y85" s="2" t="s">
        <v>976</v>
      </c>
      <c r="Z85" s="4" t="s">
        <v>713</v>
      </c>
      <c r="AA85" s="4" t="s">
        <v>714</v>
      </c>
      <c r="AB85" s="4" t="s">
        <v>715</v>
      </c>
      <c r="AC85" s="2" t="str">
        <f t="shared" si="1"/>
        <v>{4016_skill1,4016_skill2,4016_skill3,4016_skill4}</v>
      </c>
    </row>
    <row r="86" spans="22:29" x14ac:dyDescent="0.15">
      <c r="V86" s="2" t="s">
        <v>977</v>
      </c>
      <c r="W86" s="2" t="s">
        <v>978</v>
      </c>
      <c r="X86" s="2" t="s">
        <v>979</v>
      </c>
      <c r="Y86" s="2" t="s">
        <v>980</v>
      </c>
      <c r="Z86" s="4" t="s">
        <v>713</v>
      </c>
      <c r="AA86" s="4" t="s">
        <v>714</v>
      </c>
      <c r="AB86" s="4" t="s">
        <v>715</v>
      </c>
      <c r="AC86" s="2" t="str">
        <f t="shared" si="1"/>
        <v>{4015_skill1,4015_skill2,4015_skill3,4015_skill4}</v>
      </c>
    </row>
    <row r="87" spans="22:29" x14ac:dyDescent="0.15">
      <c r="V87" s="2" t="s">
        <v>981</v>
      </c>
      <c r="W87" s="2" t="s">
        <v>982</v>
      </c>
      <c r="X87" s="2" t="s">
        <v>983</v>
      </c>
      <c r="Y87" s="2" t="s">
        <v>984</v>
      </c>
      <c r="Z87" s="4" t="s">
        <v>713</v>
      </c>
      <c r="AA87" s="4" t="s">
        <v>714</v>
      </c>
      <c r="AB87" s="4" t="s">
        <v>715</v>
      </c>
      <c r="AC87" s="2" t="str">
        <f t="shared" si="1"/>
        <v>{4014_skill1,4014_skill2,4014_skill3,4014_skill4}</v>
      </c>
    </row>
    <row r="88" spans="22:29" x14ac:dyDescent="0.15">
      <c r="V88" s="2" t="s">
        <v>985</v>
      </c>
      <c r="W88" s="2" t="s">
        <v>986</v>
      </c>
      <c r="X88" s="2" t="s">
        <v>987</v>
      </c>
      <c r="Y88" s="2" t="s">
        <v>988</v>
      </c>
      <c r="Z88" s="4" t="s">
        <v>713</v>
      </c>
      <c r="AA88" s="4" t="s">
        <v>714</v>
      </c>
      <c r="AB88" s="4" t="s">
        <v>715</v>
      </c>
      <c r="AC88" s="2" t="str">
        <f t="shared" si="1"/>
        <v>{4013_skill1,4013_skill2,4013_skill3,4013_skill4}</v>
      </c>
    </row>
    <row r="89" spans="22:29" x14ac:dyDescent="0.15">
      <c r="V89" s="2" t="s">
        <v>989</v>
      </c>
      <c r="W89" s="2" t="s">
        <v>990</v>
      </c>
      <c r="X89" s="2" t="s">
        <v>991</v>
      </c>
      <c r="Y89" s="2" t="s">
        <v>992</v>
      </c>
      <c r="Z89" s="4" t="s">
        <v>713</v>
      </c>
      <c r="AA89" s="4" t="s">
        <v>714</v>
      </c>
      <c r="AB89" s="4" t="s">
        <v>715</v>
      </c>
      <c r="AC89" s="2" t="str">
        <f t="shared" si="1"/>
        <v>{4012_skill1,4012_skill2,4012_skill3,4012_skill4}</v>
      </c>
    </row>
    <row r="90" spans="22:29" x14ac:dyDescent="0.15">
      <c r="V90" s="2" t="s">
        <v>993</v>
      </c>
      <c r="W90" s="2" t="s">
        <v>994</v>
      </c>
      <c r="X90" s="2" t="s">
        <v>995</v>
      </c>
      <c r="Y90" s="2" t="s">
        <v>996</v>
      </c>
      <c r="Z90" s="4" t="s">
        <v>713</v>
      </c>
      <c r="AA90" s="4" t="s">
        <v>714</v>
      </c>
      <c r="AB90" s="4" t="s">
        <v>715</v>
      </c>
      <c r="AC90" s="2" t="str">
        <f t="shared" si="1"/>
        <v>{4011_skill1,4011_skill2,4011_skill3,4011_skill4}</v>
      </c>
    </row>
    <row r="91" spans="22:29" x14ac:dyDescent="0.15">
      <c r="V91" s="2" t="s">
        <v>997</v>
      </c>
      <c r="W91" s="2" t="s">
        <v>998</v>
      </c>
      <c r="X91" s="2" t="s">
        <v>999</v>
      </c>
      <c r="Y91" s="2" t="s">
        <v>1000</v>
      </c>
      <c r="Z91" s="4" t="s">
        <v>713</v>
      </c>
      <c r="AA91" s="4" t="s">
        <v>714</v>
      </c>
      <c r="AB91" s="4" t="s">
        <v>715</v>
      </c>
      <c r="AC91" s="2" t="str">
        <f t="shared" si="1"/>
        <v>{4010_skill1,4010_skill2,4010_skill3,4010_skill4}</v>
      </c>
    </row>
    <row r="92" spans="22:29" x14ac:dyDescent="0.15">
      <c r="V92" s="2" t="s">
        <v>1001</v>
      </c>
      <c r="W92" s="2" t="s">
        <v>1002</v>
      </c>
      <c r="X92" s="2" t="s">
        <v>1003</v>
      </c>
      <c r="Y92" s="2" t="s">
        <v>1004</v>
      </c>
      <c r="Z92" s="4" t="s">
        <v>713</v>
      </c>
      <c r="AA92" s="4" t="s">
        <v>714</v>
      </c>
      <c r="AB92" s="4" t="s">
        <v>715</v>
      </c>
      <c r="AC92" s="2" t="str">
        <f t="shared" si="1"/>
        <v>{4009_skill1,4009_skill2,4009_skill3,4009_skill4}</v>
      </c>
    </row>
    <row r="93" spans="22:29" x14ac:dyDescent="0.15">
      <c r="V93" s="2" t="s">
        <v>1005</v>
      </c>
      <c r="W93" s="2" t="s">
        <v>1006</v>
      </c>
      <c r="X93" s="2" t="s">
        <v>1007</v>
      </c>
      <c r="Y93" s="2" t="s">
        <v>1008</v>
      </c>
      <c r="Z93" s="4" t="s">
        <v>713</v>
      </c>
      <c r="AA93" s="4" t="s">
        <v>714</v>
      </c>
      <c r="AB93" s="4" t="s">
        <v>715</v>
      </c>
      <c r="AC93" s="2" t="str">
        <f t="shared" si="1"/>
        <v>{4008_skill1,4008_skill2,4008_skill3,4008_skill4}</v>
      </c>
    </row>
    <row r="94" spans="22:29" x14ac:dyDescent="0.15">
      <c r="V94" s="2" t="s">
        <v>1009</v>
      </c>
      <c r="W94" s="2" t="s">
        <v>1010</v>
      </c>
      <c r="X94" s="2" t="s">
        <v>1011</v>
      </c>
      <c r="Y94" s="2" t="s">
        <v>1012</v>
      </c>
      <c r="Z94" s="4" t="s">
        <v>713</v>
      </c>
      <c r="AA94" s="4" t="s">
        <v>714</v>
      </c>
      <c r="AB94" s="4" t="s">
        <v>715</v>
      </c>
      <c r="AC94" s="2" t="str">
        <f t="shared" si="1"/>
        <v>{4007_skill1,4007_skill2,4007_skill3,4007_skill4}</v>
      </c>
    </row>
    <row r="95" spans="22:29" x14ac:dyDescent="0.15">
      <c r="V95" s="2" t="s">
        <v>1013</v>
      </c>
      <c r="W95" s="2" t="s">
        <v>1014</v>
      </c>
      <c r="X95" s="2" t="s">
        <v>1015</v>
      </c>
      <c r="Y95" s="2" t="s">
        <v>1016</v>
      </c>
      <c r="Z95" s="4" t="s">
        <v>713</v>
      </c>
      <c r="AA95" s="4" t="s">
        <v>714</v>
      </c>
      <c r="AB95" s="4" t="s">
        <v>715</v>
      </c>
      <c r="AC95" s="2" t="str">
        <f t="shared" si="1"/>
        <v>{4006_skill1,4006_skill2,4006_skill3,4006_skill4}</v>
      </c>
    </row>
    <row r="96" spans="22:29" x14ac:dyDescent="0.15">
      <c r="V96" s="2" t="s">
        <v>1017</v>
      </c>
      <c r="W96" s="2" t="s">
        <v>1018</v>
      </c>
      <c r="X96" s="2" t="s">
        <v>1019</v>
      </c>
      <c r="Y96" s="2" t="s">
        <v>1020</v>
      </c>
      <c r="Z96" s="4" t="s">
        <v>713</v>
      </c>
      <c r="AA96" s="4" t="s">
        <v>714</v>
      </c>
      <c r="AB96" s="4" t="s">
        <v>715</v>
      </c>
      <c r="AC96" s="2" t="str">
        <f t="shared" si="1"/>
        <v>{4005_skill1,4005_skill2,4005_skill3,4005_skill4}</v>
      </c>
    </row>
    <row r="97" spans="22:29" x14ac:dyDescent="0.15">
      <c r="V97" s="2" t="s">
        <v>1021</v>
      </c>
      <c r="W97" s="2" t="s">
        <v>1022</v>
      </c>
      <c r="X97" s="2" t="s">
        <v>1023</v>
      </c>
      <c r="Y97" s="2" t="s">
        <v>1024</v>
      </c>
      <c r="Z97" s="4" t="s">
        <v>713</v>
      </c>
      <c r="AA97" s="4" t="s">
        <v>714</v>
      </c>
      <c r="AB97" s="4" t="s">
        <v>715</v>
      </c>
      <c r="AC97" s="2" t="str">
        <f t="shared" si="1"/>
        <v>{4004_skill1,4004_skill2,4004_skill3,4004_skill4}</v>
      </c>
    </row>
    <row r="98" spans="22:29" x14ac:dyDescent="0.15">
      <c r="V98" s="2" t="s">
        <v>1025</v>
      </c>
      <c r="W98" s="2" t="s">
        <v>1026</v>
      </c>
      <c r="X98" s="2" t="s">
        <v>1027</v>
      </c>
      <c r="Y98" s="2" t="s">
        <v>1028</v>
      </c>
      <c r="Z98" s="4" t="s">
        <v>713</v>
      </c>
      <c r="AA98" s="4" t="s">
        <v>714</v>
      </c>
      <c r="AB98" s="4" t="s">
        <v>715</v>
      </c>
      <c r="AC98" s="2" t="str">
        <f t="shared" si="1"/>
        <v>{4003_skill1,4003_skill2,4003_skill3,4003_skill4}</v>
      </c>
    </row>
    <row r="99" spans="22:29" x14ac:dyDescent="0.15">
      <c r="V99" s="2" t="s">
        <v>1029</v>
      </c>
      <c r="W99" s="2" t="s">
        <v>1030</v>
      </c>
      <c r="X99" s="2" t="s">
        <v>1031</v>
      </c>
      <c r="Y99" s="2" t="s">
        <v>1032</v>
      </c>
      <c r="Z99" s="4" t="s">
        <v>713</v>
      </c>
      <c r="AA99" s="4" t="s">
        <v>714</v>
      </c>
      <c r="AB99" s="4" t="s">
        <v>715</v>
      </c>
      <c r="AC99" s="2" t="str">
        <f t="shared" si="1"/>
        <v>{4002_skill1,4002_skill2,4002_skill3,4002_skill4}</v>
      </c>
    </row>
    <row r="100" spans="22:29" x14ac:dyDescent="0.15">
      <c r="V100" s="2" t="s">
        <v>1033</v>
      </c>
      <c r="W100" s="2" t="s">
        <v>1034</v>
      </c>
      <c r="X100" s="2" t="s">
        <v>1035</v>
      </c>
      <c r="Y100" s="2" t="s">
        <v>1036</v>
      </c>
      <c r="Z100" s="4" t="s">
        <v>713</v>
      </c>
      <c r="AA100" s="4" t="s">
        <v>714</v>
      </c>
      <c r="AB100" s="4" t="s">
        <v>715</v>
      </c>
      <c r="AC100" s="2" t="str">
        <f t="shared" si="1"/>
        <v>{4001_skill1,4001_skill2,4001_skill3,4001_skill4}</v>
      </c>
    </row>
    <row r="101" spans="22:29" x14ac:dyDescent="0.15">
      <c r="V101" s="2" t="s">
        <v>1037</v>
      </c>
      <c r="W101" s="2" t="s">
        <v>1038</v>
      </c>
      <c r="X101" s="2" t="s">
        <v>1039</v>
      </c>
      <c r="Y101" s="2" t="s">
        <v>1040</v>
      </c>
      <c r="Z101" s="4" t="s">
        <v>713</v>
      </c>
      <c r="AA101" s="4" t="s">
        <v>714</v>
      </c>
      <c r="AB101" s="4" t="s">
        <v>715</v>
      </c>
      <c r="AC101" s="2" t="str">
        <f t="shared" si="1"/>
        <v>{4000_skill1,4000_skill2,4000_skill3,4000_skill4}</v>
      </c>
    </row>
    <row r="102" spans="22:29" x14ac:dyDescent="0.15">
      <c r="Z102" s="4"/>
      <c r="AA102" s="4"/>
      <c r="AB102" s="4"/>
    </row>
  </sheetData>
  <phoneticPr fontId="24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6"/>
  <sheetViews>
    <sheetView topLeftCell="A19" workbookViewId="0">
      <selection activeCell="B2" sqref="B2:B10"/>
    </sheetView>
  </sheetViews>
  <sheetFormatPr defaultColWidth="9" defaultRowHeight="13.5" x14ac:dyDescent="0.15"/>
  <cols>
    <col min="5" max="5" width="16.625" customWidth="1"/>
  </cols>
  <sheetData>
    <row r="1" spans="1:5" x14ac:dyDescent="0.15">
      <c r="A1" s="1" t="s">
        <v>1041</v>
      </c>
      <c r="B1" t="s">
        <v>1042</v>
      </c>
      <c r="E1" s="1" t="s">
        <v>15</v>
      </c>
    </row>
    <row r="2" spans="1:5" x14ac:dyDescent="0.15">
      <c r="A2">
        <v>1000</v>
      </c>
      <c r="B2">
        <v>1</v>
      </c>
      <c r="C2" s="1" t="s">
        <v>576</v>
      </c>
      <c r="D2" s="1" t="s">
        <v>577</v>
      </c>
      <c r="E2" t="str">
        <f>C2&amp;B2&amp;D2&amp;A2</f>
        <v>skill1_1000</v>
      </c>
    </row>
    <row r="3" spans="1:5" x14ac:dyDescent="0.15">
      <c r="A3">
        <v>1000</v>
      </c>
      <c r="B3">
        <v>2</v>
      </c>
      <c r="C3" s="1" t="s">
        <v>576</v>
      </c>
      <c r="D3" s="1" t="s">
        <v>577</v>
      </c>
      <c r="E3" t="str">
        <f t="shared" ref="E3:E66" si="0">C3&amp;B3&amp;D3&amp;A3</f>
        <v>skill2_1000</v>
      </c>
    </row>
    <row r="4" spans="1:5" x14ac:dyDescent="0.15">
      <c r="A4">
        <v>1000</v>
      </c>
      <c r="B4">
        <v>3</v>
      </c>
      <c r="C4" s="1" t="s">
        <v>576</v>
      </c>
      <c r="D4" s="1" t="s">
        <v>577</v>
      </c>
      <c r="E4" t="str">
        <f t="shared" si="0"/>
        <v>skill3_1000</v>
      </c>
    </row>
    <row r="5" spans="1:5" x14ac:dyDescent="0.15">
      <c r="A5">
        <v>1001</v>
      </c>
      <c r="B5">
        <v>1</v>
      </c>
      <c r="C5" s="1" t="s">
        <v>576</v>
      </c>
      <c r="D5" s="1" t="s">
        <v>577</v>
      </c>
      <c r="E5" t="str">
        <f t="shared" si="0"/>
        <v>skill1_1001</v>
      </c>
    </row>
    <row r="6" spans="1:5" x14ac:dyDescent="0.15">
      <c r="A6">
        <v>1001</v>
      </c>
      <c r="B6">
        <v>2</v>
      </c>
      <c r="C6" s="1" t="s">
        <v>576</v>
      </c>
      <c r="D6" s="1" t="s">
        <v>577</v>
      </c>
      <c r="E6" t="str">
        <f t="shared" si="0"/>
        <v>skill2_1001</v>
      </c>
    </row>
    <row r="7" spans="1:5" x14ac:dyDescent="0.15">
      <c r="A7">
        <v>1002</v>
      </c>
      <c r="B7">
        <v>1</v>
      </c>
      <c r="C7" s="1" t="s">
        <v>576</v>
      </c>
      <c r="D7" s="1" t="s">
        <v>577</v>
      </c>
      <c r="E7" t="str">
        <f t="shared" si="0"/>
        <v>skill1_1002</v>
      </c>
    </row>
    <row r="8" spans="1:5" x14ac:dyDescent="0.15">
      <c r="A8">
        <v>1002</v>
      </c>
      <c r="B8">
        <v>2</v>
      </c>
      <c r="C8" s="1" t="s">
        <v>576</v>
      </c>
      <c r="D8" s="1" t="s">
        <v>577</v>
      </c>
      <c r="E8" t="str">
        <f t="shared" si="0"/>
        <v>skill2_1002</v>
      </c>
    </row>
    <row r="9" spans="1:5" x14ac:dyDescent="0.15">
      <c r="A9">
        <v>1003</v>
      </c>
      <c r="B9">
        <v>1</v>
      </c>
      <c r="C9" s="1" t="s">
        <v>576</v>
      </c>
      <c r="D9" s="1" t="s">
        <v>577</v>
      </c>
      <c r="E9" t="str">
        <f t="shared" si="0"/>
        <v>skill1_1003</v>
      </c>
    </row>
    <row r="10" spans="1:5" x14ac:dyDescent="0.15">
      <c r="A10">
        <v>1003</v>
      </c>
      <c r="B10">
        <v>2</v>
      </c>
      <c r="C10" s="1" t="s">
        <v>576</v>
      </c>
      <c r="D10" s="1" t="s">
        <v>577</v>
      </c>
      <c r="E10" t="str">
        <f t="shared" si="0"/>
        <v>skill2_1003</v>
      </c>
    </row>
    <row r="11" spans="1:5" x14ac:dyDescent="0.15">
      <c r="A11">
        <v>1004</v>
      </c>
      <c r="B11">
        <v>1</v>
      </c>
      <c r="C11" s="1" t="s">
        <v>576</v>
      </c>
      <c r="D11" s="1" t="s">
        <v>577</v>
      </c>
      <c r="E11" t="str">
        <f t="shared" si="0"/>
        <v>skill1_1004</v>
      </c>
    </row>
    <row r="12" spans="1:5" x14ac:dyDescent="0.15">
      <c r="A12">
        <v>1004</v>
      </c>
      <c r="B12">
        <v>2</v>
      </c>
      <c r="C12" s="1" t="s">
        <v>576</v>
      </c>
      <c r="D12" s="1" t="s">
        <v>577</v>
      </c>
      <c r="E12" t="str">
        <f t="shared" si="0"/>
        <v>skill2_1004</v>
      </c>
    </row>
    <row r="13" spans="1:5" x14ac:dyDescent="0.15">
      <c r="A13">
        <v>1005</v>
      </c>
      <c r="B13">
        <v>1</v>
      </c>
      <c r="C13" s="1" t="s">
        <v>576</v>
      </c>
      <c r="D13" s="1" t="s">
        <v>577</v>
      </c>
      <c r="E13" t="str">
        <f t="shared" si="0"/>
        <v>skill1_1005</v>
      </c>
    </row>
    <row r="14" spans="1:5" x14ac:dyDescent="0.15">
      <c r="A14">
        <v>1005</v>
      </c>
      <c r="B14">
        <v>2</v>
      </c>
      <c r="C14" s="1" t="s">
        <v>576</v>
      </c>
      <c r="D14" s="1" t="s">
        <v>577</v>
      </c>
      <c r="E14" t="str">
        <f t="shared" si="0"/>
        <v>skill2_1005</v>
      </c>
    </row>
    <row r="15" spans="1:5" x14ac:dyDescent="0.15">
      <c r="A15">
        <v>1006</v>
      </c>
      <c r="B15">
        <v>1</v>
      </c>
      <c r="C15" s="1" t="s">
        <v>576</v>
      </c>
      <c r="D15" s="1" t="s">
        <v>577</v>
      </c>
      <c r="E15" t="str">
        <f t="shared" si="0"/>
        <v>skill1_1006</v>
      </c>
    </row>
    <row r="16" spans="1:5" x14ac:dyDescent="0.15">
      <c r="A16">
        <v>1006</v>
      </c>
      <c r="B16">
        <v>2</v>
      </c>
      <c r="C16" s="1" t="s">
        <v>576</v>
      </c>
      <c r="D16" s="1" t="s">
        <v>577</v>
      </c>
      <c r="E16" t="str">
        <f t="shared" si="0"/>
        <v>skill2_1006</v>
      </c>
    </row>
    <row r="17" spans="1:5" x14ac:dyDescent="0.15">
      <c r="A17">
        <v>1007</v>
      </c>
      <c r="B17">
        <v>1</v>
      </c>
      <c r="C17" s="1" t="s">
        <v>576</v>
      </c>
      <c r="D17" s="1" t="s">
        <v>577</v>
      </c>
      <c r="E17" t="str">
        <f t="shared" si="0"/>
        <v>skill1_1007</v>
      </c>
    </row>
    <row r="18" spans="1:5" x14ac:dyDescent="0.15">
      <c r="A18">
        <v>1007</v>
      </c>
      <c r="B18">
        <v>2</v>
      </c>
      <c r="C18" s="1" t="s">
        <v>576</v>
      </c>
      <c r="D18" s="1" t="s">
        <v>577</v>
      </c>
      <c r="E18" t="str">
        <f t="shared" si="0"/>
        <v>skill2_1007</v>
      </c>
    </row>
    <row r="19" spans="1:5" x14ac:dyDescent="0.15">
      <c r="A19">
        <v>1008</v>
      </c>
      <c r="B19">
        <v>1</v>
      </c>
      <c r="C19" s="1" t="s">
        <v>576</v>
      </c>
      <c r="D19" s="1" t="s">
        <v>577</v>
      </c>
      <c r="E19" t="str">
        <f t="shared" si="0"/>
        <v>skill1_1008</v>
      </c>
    </row>
    <row r="20" spans="1:5" x14ac:dyDescent="0.15">
      <c r="A20">
        <v>1008</v>
      </c>
      <c r="B20">
        <v>2</v>
      </c>
      <c r="C20" s="1" t="s">
        <v>576</v>
      </c>
      <c r="D20" s="1" t="s">
        <v>577</v>
      </c>
      <c r="E20" t="str">
        <f t="shared" si="0"/>
        <v>skill2_1008</v>
      </c>
    </row>
    <row r="21" spans="1:5" x14ac:dyDescent="0.15">
      <c r="A21">
        <v>1009</v>
      </c>
      <c r="B21">
        <v>1</v>
      </c>
      <c r="C21" s="1" t="s">
        <v>576</v>
      </c>
      <c r="D21" s="1" t="s">
        <v>577</v>
      </c>
      <c r="E21" t="str">
        <f t="shared" si="0"/>
        <v>skill1_1009</v>
      </c>
    </row>
    <row r="22" spans="1:5" x14ac:dyDescent="0.15">
      <c r="A22">
        <v>1009</v>
      </c>
      <c r="B22">
        <v>2</v>
      </c>
      <c r="C22" s="1" t="s">
        <v>576</v>
      </c>
      <c r="D22" s="1" t="s">
        <v>577</v>
      </c>
      <c r="E22" t="str">
        <f t="shared" si="0"/>
        <v>skill2_1009</v>
      </c>
    </row>
    <row r="23" spans="1:5" x14ac:dyDescent="0.15">
      <c r="A23">
        <v>1010</v>
      </c>
      <c r="B23">
        <v>1</v>
      </c>
      <c r="C23" s="1" t="s">
        <v>576</v>
      </c>
      <c r="D23" s="1" t="s">
        <v>577</v>
      </c>
      <c r="E23" t="str">
        <f t="shared" si="0"/>
        <v>skill1_1010</v>
      </c>
    </row>
    <row r="24" spans="1:5" x14ac:dyDescent="0.15">
      <c r="A24">
        <v>1010</v>
      </c>
      <c r="B24">
        <v>2</v>
      </c>
      <c r="C24" s="1" t="s">
        <v>576</v>
      </c>
      <c r="D24" s="1" t="s">
        <v>577</v>
      </c>
      <c r="E24" t="str">
        <f t="shared" si="0"/>
        <v>skill2_1010</v>
      </c>
    </row>
    <row r="25" spans="1:5" x14ac:dyDescent="0.15">
      <c r="A25">
        <v>1011</v>
      </c>
      <c r="B25">
        <v>1</v>
      </c>
      <c r="C25" s="1" t="s">
        <v>576</v>
      </c>
      <c r="D25" s="1" t="s">
        <v>577</v>
      </c>
      <c r="E25" t="str">
        <f t="shared" si="0"/>
        <v>skill1_1011</v>
      </c>
    </row>
    <row r="26" spans="1:5" x14ac:dyDescent="0.15">
      <c r="A26">
        <v>1011</v>
      </c>
      <c r="B26">
        <v>2</v>
      </c>
      <c r="C26" s="1" t="s">
        <v>576</v>
      </c>
      <c r="D26" s="1" t="s">
        <v>577</v>
      </c>
      <c r="E26" t="str">
        <f t="shared" si="0"/>
        <v>skill2_1011</v>
      </c>
    </row>
    <row r="27" spans="1:5" x14ac:dyDescent="0.15">
      <c r="A27">
        <v>1012</v>
      </c>
      <c r="B27">
        <v>1</v>
      </c>
      <c r="C27" s="1" t="s">
        <v>576</v>
      </c>
      <c r="D27" s="1" t="s">
        <v>577</v>
      </c>
      <c r="E27" t="str">
        <f t="shared" si="0"/>
        <v>skill1_1012</v>
      </c>
    </row>
    <row r="28" spans="1:5" x14ac:dyDescent="0.15">
      <c r="A28">
        <v>1012</v>
      </c>
      <c r="B28">
        <v>2</v>
      </c>
      <c r="C28" s="1" t="s">
        <v>576</v>
      </c>
      <c r="D28" s="1" t="s">
        <v>577</v>
      </c>
      <c r="E28" t="str">
        <f t="shared" si="0"/>
        <v>skill2_1012</v>
      </c>
    </row>
    <row r="29" spans="1:5" x14ac:dyDescent="0.15">
      <c r="A29">
        <v>1013</v>
      </c>
      <c r="B29">
        <v>1</v>
      </c>
      <c r="C29" s="1" t="s">
        <v>576</v>
      </c>
      <c r="D29" s="1" t="s">
        <v>577</v>
      </c>
      <c r="E29" t="str">
        <f t="shared" si="0"/>
        <v>skill1_1013</v>
      </c>
    </row>
    <row r="30" spans="1:5" x14ac:dyDescent="0.15">
      <c r="A30">
        <v>1013</v>
      </c>
      <c r="B30">
        <v>2</v>
      </c>
      <c r="C30" s="1" t="s">
        <v>576</v>
      </c>
      <c r="D30" s="1" t="s">
        <v>577</v>
      </c>
      <c r="E30" t="str">
        <f t="shared" si="0"/>
        <v>skill2_1013</v>
      </c>
    </row>
    <row r="31" spans="1:5" x14ac:dyDescent="0.15">
      <c r="A31">
        <v>1014</v>
      </c>
      <c r="B31">
        <v>1</v>
      </c>
      <c r="C31" s="1" t="s">
        <v>576</v>
      </c>
      <c r="D31" s="1" t="s">
        <v>577</v>
      </c>
      <c r="E31" t="str">
        <f t="shared" si="0"/>
        <v>skill1_1014</v>
      </c>
    </row>
    <row r="32" spans="1:5" x14ac:dyDescent="0.15">
      <c r="A32">
        <v>1014</v>
      </c>
      <c r="B32">
        <v>2</v>
      </c>
      <c r="C32" s="1" t="s">
        <v>576</v>
      </c>
      <c r="D32" s="1" t="s">
        <v>577</v>
      </c>
      <c r="E32" t="str">
        <f t="shared" si="0"/>
        <v>skill2_1014</v>
      </c>
    </row>
    <row r="33" spans="1:5" x14ac:dyDescent="0.15">
      <c r="A33">
        <v>1015</v>
      </c>
      <c r="B33">
        <v>1</v>
      </c>
      <c r="C33" s="1" t="s">
        <v>576</v>
      </c>
      <c r="D33" s="1" t="s">
        <v>577</v>
      </c>
      <c r="E33" t="str">
        <f t="shared" si="0"/>
        <v>skill1_1015</v>
      </c>
    </row>
    <row r="34" spans="1:5" x14ac:dyDescent="0.15">
      <c r="A34">
        <v>1015</v>
      </c>
      <c r="B34">
        <v>2</v>
      </c>
      <c r="C34" s="1" t="s">
        <v>576</v>
      </c>
      <c r="D34" s="1" t="s">
        <v>577</v>
      </c>
      <c r="E34" t="str">
        <f t="shared" si="0"/>
        <v>skill2_1015</v>
      </c>
    </row>
    <row r="35" spans="1:5" x14ac:dyDescent="0.15">
      <c r="A35">
        <v>1016</v>
      </c>
      <c r="B35">
        <v>1</v>
      </c>
      <c r="C35" s="1" t="s">
        <v>576</v>
      </c>
      <c r="D35" s="1" t="s">
        <v>577</v>
      </c>
      <c r="E35" t="str">
        <f t="shared" si="0"/>
        <v>skill1_1016</v>
      </c>
    </row>
    <row r="36" spans="1:5" x14ac:dyDescent="0.15">
      <c r="A36">
        <v>1016</v>
      </c>
      <c r="B36">
        <v>2</v>
      </c>
      <c r="C36" s="1" t="s">
        <v>576</v>
      </c>
      <c r="D36" s="1" t="s">
        <v>577</v>
      </c>
      <c r="E36" t="str">
        <f t="shared" si="0"/>
        <v>skill2_1016</v>
      </c>
    </row>
    <row r="37" spans="1:5" x14ac:dyDescent="0.15">
      <c r="A37">
        <v>1017</v>
      </c>
      <c r="B37">
        <v>1</v>
      </c>
      <c r="C37" s="1" t="s">
        <v>576</v>
      </c>
      <c r="D37" s="1" t="s">
        <v>577</v>
      </c>
      <c r="E37" t="str">
        <f t="shared" si="0"/>
        <v>skill1_1017</v>
      </c>
    </row>
    <row r="38" spans="1:5" x14ac:dyDescent="0.15">
      <c r="A38">
        <v>1017</v>
      </c>
      <c r="B38">
        <v>2</v>
      </c>
      <c r="C38" s="1" t="s">
        <v>576</v>
      </c>
      <c r="D38" s="1" t="s">
        <v>577</v>
      </c>
      <c r="E38" t="str">
        <f t="shared" si="0"/>
        <v>skill2_1017</v>
      </c>
    </row>
    <row r="39" spans="1:5" x14ac:dyDescent="0.15">
      <c r="A39">
        <v>2000</v>
      </c>
      <c r="B39">
        <v>1</v>
      </c>
      <c r="C39" s="1" t="s">
        <v>576</v>
      </c>
      <c r="D39" s="1" t="s">
        <v>577</v>
      </c>
      <c r="E39" t="str">
        <f t="shared" si="0"/>
        <v>skill1_2000</v>
      </c>
    </row>
    <row r="40" spans="1:5" x14ac:dyDescent="0.15">
      <c r="A40">
        <v>2000</v>
      </c>
      <c r="B40">
        <v>2</v>
      </c>
      <c r="C40" s="1" t="s">
        <v>576</v>
      </c>
      <c r="D40" s="1" t="s">
        <v>577</v>
      </c>
      <c r="E40" t="str">
        <f t="shared" si="0"/>
        <v>skill2_2000</v>
      </c>
    </row>
    <row r="41" spans="1:5" x14ac:dyDescent="0.15">
      <c r="A41">
        <v>2000</v>
      </c>
      <c r="B41">
        <v>3</v>
      </c>
      <c r="C41" s="1" t="s">
        <v>576</v>
      </c>
      <c r="D41" s="1" t="s">
        <v>577</v>
      </c>
      <c r="E41" t="str">
        <f t="shared" si="0"/>
        <v>skill3_2000</v>
      </c>
    </row>
    <row r="42" spans="1:5" x14ac:dyDescent="0.15">
      <c r="A42">
        <v>2001</v>
      </c>
      <c r="B42">
        <v>1</v>
      </c>
      <c r="C42" s="1" t="s">
        <v>576</v>
      </c>
      <c r="D42" s="1" t="s">
        <v>577</v>
      </c>
      <c r="E42" t="str">
        <f t="shared" si="0"/>
        <v>skill1_2001</v>
      </c>
    </row>
    <row r="43" spans="1:5" x14ac:dyDescent="0.15">
      <c r="A43">
        <v>2001</v>
      </c>
      <c r="B43">
        <v>2</v>
      </c>
      <c r="C43" s="1" t="s">
        <v>576</v>
      </c>
      <c r="D43" s="1" t="s">
        <v>577</v>
      </c>
      <c r="E43" t="str">
        <f t="shared" si="0"/>
        <v>skill2_2001</v>
      </c>
    </row>
    <row r="44" spans="1:5" x14ac:dyDescent="0.15">
      <c r="A44">
        <v>2001</v>
      </c>
      <c r="B44">
        <v>3</v>
      </c>
      <c r="C44" s="1" t="s">
        <v>576</v>
      </c>
      <c r="D44" s="1" t="s">
        <v>577</v>
      </c>
      <c r="E44" t="str">
        <f t="shared" si="0"/>
        <v>skill3_2001</v>
      </c>
    </row>
    <row r="45" spans="1:5" x14ac:dyDescent="0.15">
      <c r="A45">
        <v>2002</v>
      </c>
      <c r="B45">
        <v>1</v>
      </c>
      <c r="C45" s="1" t="s">
        <v>576</v>
      </c>
      <c r="D45" s="1" t="s">
        <v>577</v>
      </c>
      <c r="E45" t="str">
        <f t="shared" si="0"/>
        <v>skill1_2002</v>
      </c>
    </row>
    <row r="46" spans="1:5" x14ac:dyDescent="0.15">
      <c r="A46">
        <v>2002</v>
      </c>
      <c r="B46">
        <v>2</v>
      </c>
      <c r="C46" s="1" t="s">
        <v>576</v>
      </c>
      <c r="D46" s="1" t="s">
        <v>577</v>
      </c>
      <c r="E46" t="str">
        <f t="shared" si="0"/>
        <v>skill2_2002</v>
      </c>
    </row>
    <row r="47" spans="1:5" x14ac:dyDescent="0.15">
      <c r="A47">
        <v>2002</v>
      </c>
      <c r="B47">
        <v>3</v>
      </c>
      <c r="C47" s="1" t="s">
        <v>576</v>
      </c>
      <c r="D47" s="1" t="s">
        <v>577</v>
      </c>
      <c r="E47" t="str">
        <f t="shared" si="0"/>
        <v>skill3_2002</v>
      </c>
    </row>
    <row r="48" spans="1:5" x14ac:dyDescent="0.15">
      <c r="A48">
        <v>2003</v>
      </c>
      <c r="B48">
        <v>1</v>
      </c>
      <c r="C48" s="1" t="s">
        <v>576</v>
      </c>
      <c r="D48" s="1" t="s">
        <v>577</v>
      </c>
      <c r="E48" t="str">
        <f t="shared" si="0"/>
        <v>skill1_2003</v>
      </c>
    </row>
    <row r="49" spans="1:5" x14ac:dyDescent="0.15">
      <c r="A49">
        <v>2003</v>
      </c>
      <c r="B49">
        <v>2</v>
      </c>
      <c r="C49" s="1" t="s">
        <v>576</v>
      </c>
      <c r="D49" s="1" t="s">
        <v>577</v>
      </c>
      <c r="E49" t="str">
        <f t="shared" si="0"/>
        <v>skill2_2003</v>
      </c>
    </row>
    <row r="50" spans="1:5" x14ac:dyDescent="0.15">
      <c r="A50">
        <v>2003</v>
      </c>
      <c r="B50">
        <v>3</v>
      </c>
      <c r="C50" s="1" t="s">
        <v>576</v>
      </c>
      <c r="D50" s="1" t="s">
        <v>577</v>
      </c>
      <c r="E50" t="str">
        <f t="shared" si="0"/>
        <v>skill3_2003</v>
      </c>
    </row>
    <row r="51" spans="1:5" x14ac:dyDescent="0.15">
      <c r="A51">
        <v>2004</v>
      </c>
      <c r="B51">
        <v>1</v>
      </c>
      <c r="C51" s="1" t="s">
        <v>576</v>
      </c>
      <c r="D51" s="1" t="s">
        <v>577</v>
      </c>
      <c r="E51" t="str">
        <f t="shared" si="0"/>
        <v>skill1_2004</v>
      </c>
    </row>
    <row r="52" spans="1:5" x14ac:dyDescent="0.15">
      <c r="A52">
        <v>2004</v>
      </c>
      <c r="B52">
        <v>2</v>
      </c>
      <c r="C52" s="1" t="s">
        <v>576</v>
      </c>
      <c r="D52" s="1" t="s">
        <v>577</v>
      </c>
      <c r="E52" t="str">
        <f t="shared" si="0"/>
        <v>skill2_2004</v>
      </c>
    </row>
    <row r="53" spans="1:5" x14ac:dyDescent="0.15">
      <c r="A53">
        <v>2004</v>
      </c>
      <c r="B53">
        <v>3</v>
      </c>
      <c r="C53" s="1" t="s">
        <v>576</v>
      </c>
      <c r="D53" s="1" t="s">
        <v>577</v>
      </c>
      <c r="E53" t="str">
        <f t="shared" si="0"/>
        <v>skill3_2004</v>
      </c>
    </row>
    <row r="54" spans="1:5" x14ac:dyDescent="0.15">
      <c r="A54">
        <v>2005</v>
      </c>
      <c r="B54">
        <v>1</v>
      </c>
      <c r="C54" s="1" t="s">
        <v>576</v>
      </c>
      <c r="D54" s="1" t="s">
        <v>577</v>
      </c>
      <c r="E54" t="str">
        <f t="shared" si="0"/>
        <v>skill1_2005</v>
      </c>
    </row>
    <row r="55" spans="1:5" x14ac:dyDescent="0.15">
      <c r="A55">
        <v>2005</v>
      </c>
      <c r="B55">
        <v>2</v>
      </c>
      <c r="C55" s="1" t="s">
        <v>576</v>
      </c>
      <c r="D55" s="1" t="s">
        <v>577</v>
      </c>
      <c r="E55" t="str">
        <f t="shared" si="0"/>
        <v>skill2_2005</v>
      </c>
    </row>
    <row r="56" spans="1:5" x14ac:dyDescent="0.15">
      <c r="A56">
        <v>2005</v>
      </c>
      <c r="B56">
        <v>3</v>
      </c>
      <c r="C56" s="1" t="s">
        <v>576</v>
      </c>
      <c r="D56" s="1" t="s">
        <v>577</v>
      </c>
      <c r="E56" t="str">
        <f t="shared" si="0"/>
        <v>skill3_2005</v>
      </c>
    </row>
    <row r="57" spans="1:5" x14ac:dyDescent="0.15">
      <c r="A57">
        <v>2006</v>
      </c>
      <c r="B57">
        <v>1</v>
      </c>
      <c r="C57" s="1" t="s">
        <v>576</v>
      </c>
      <c r="D57" s="1" t="s">
        <v>577</v>
      </c>
      <c r="E57" t="str">
        <f t="shared" si="0"/>
        <v>skill1_2006</v>
      </c>
    </row>
    <row r="58" spans="1:5" x14ac:dyDescent="0.15">
      <c r="A58">
        <v>2006</v>
      </c>
      <c r="B58">
        <v>2</v>
      </c>
      <c r="C58" s="1" t="s">
        <v>576</v>
      </c>
      <c r="D58" s="1" t="s">
        <v>577</v>
      </c>
      <c r="E58" t="str">
        <f t="shared" si="0"/>
        <v>skill2_2006</v>
      </c>
    </row>
    <row r="59" spans="1:5" x14ac:dyDescent="0.15">
      <c r="A59">
        <v>2006</v>
      </c>
      <c r="B59">
        <v>3</v>
      </c>
      <c r="C59" s="1" t="s">
        <v>576</v>
      </c>
      <c r="D59" s="1" t="s">
        <v>577</v>
      </c>
      <c r="E59" t="str">
        <f t="shared" si="0"/>
        <v>skill3_2006</v>
      </c>
    </row>
    <row r="60" spans="1:5" x14ac:dyDescent="0.15">
      <c r="A60">
        <v>2007</v>
      </c>
      <c r="B60">
        <v>1</v>
      </c>
      <c r="C60" s="1" t="s">
        <v>576</v>
      </c>
      <c r="D60" s="1" t="s">
        <v>577</v>
      </c>
      <c r="E60" t="str">
        <f t="shared" si="0"/>
        <v>skill1_2007</v>
      </c>
    </row>
    <row r="61" spans="1:5" x14ac:dyDescent="0.15">
      <c r="A61">
        <v>2007</v>
      </c>
      <c r="B61">
        <v>2</v>
      </c>
      <c r="C61" s="1" t="s">
        <v>576</v>
      </c>
      <c r="D61" s="1" t="s">
        <v>577</v>
      </c>
      <c r="E61" t="str">
        <f t="shared" si="0"/>
        <v>skill2_2007</v>
      </c>
    </row>
    <row r="62" spans="1:5" x14ac:dyDescent="0.15">
      <c r="A62">
        <v>2007</v>
      </c>
      <c r="B62">
        <v>3</v>
      </c>
      <c r="C62" s="1" t="s">
        <v>576</v>
      </c>
      <c r="D62" s="1" t="s">
        <v>577</v>
      </c>
      <c r="E62" t="str">
        <f t="shared" si="0"/>
        <v>skill3_2007</v>
      </c>
    </row>
    <row r="63" spans="1:5" x14ac:dyDescent="0.15">
      <c r="A63">
        <v>2008</v>
      </c>
      <c r="B63">
        <v>1</v>
      </c>
      <c r="C63" s="1" t="s">
        <v>576</v>
      </c>
      <c r="D63" s="1" t="s">
        <v>577</v>
      </c>
      <c r="E63" t="str">
        <f t="shared" si="0"/>
        <v>skill1_2008</v>
      </c>
    </row>
    <row r="64" spans="1:5" x14ac:dyDescent="0.15">
      <c r="A64">
        <v>2008</v>
      </c>
      <c r="B64">
        <v>2</v>
      </c>
      <c r="C64" s="1" t="s">
        <v>576</v>
      </c>
      <c r="D64" s="1" t="s">
        <v>577</v>
      </c>
      <c r="E64" t="str">
        <f t="shared" si="0"/>
        <v>skill2_2008</v>
      </c>
    </row>
    <row r="65" spans="1:5" x14ac:dyDescent="0.15">
      <c r="A65">
        <v>2008</v>
      </c>
      <c r="B65">
        <v>3</v>
      </c>
      <c r="C65" s="1" t="s">
        <v>576</v>
      </c>
      <c r="D65" s="1" t="s">
        <v>577</v>
      </c>
      <c r="E65" t="str">
        <f t="shared" si="0"/>
        <v>skill3_2008</v>
      </c>
    </row>
    <row r="66" spans="1:5" x14ac:dyDescent="0.15">
      <c r="A66">
        <v>2009</v>
      </c>
      <c r="B66">
        <v>1</v>
      </c>
      <c r="C66" s="1" t="s">
        <v>576</v>
      </c>
      <c r="D66" s="1" t="s">
        <v>577</v>
      </c>
      <c r="E66" t="str">
        <f t="shared" si="0"/>
        <v>skill1_2009</v>
      </c>
    </row>
    <row r="67" spans="1:5" x14ac:dyDescent="0.15">
      <c r="A67">
        <v>2009</v>
      </c>
      <c r="B67">
        <v>2</v>
      </c>
      <c r="C67" s="1" t="s">
        <v>576</v>
      </c>
      <c r="D67" s="1" t="s">
        <v>577</v>
      </c>
      <c r="E67" t="str">
        <f t="shared" ref="E67:E130" si="1">C67&amp;B67&amp;D67&amp;A67</f>
        <v>skill2_2009</v>
      </c>
    </row>
    <row r="68" spans="1:5" x14ac:dyDescent="0.15">
      <c r="A68">
        <v>2009</v>
      </c>
      <c r="B68">
        <v>3</v>
      </c>
      <c r="C68" s="1" t="s">
        <v>576</v>
      </c>
      <c r="D68" s="1" t="s">
        <v>577</v>
      </c>
      <c r="E68" t="str">
        <f t="shared" si="1"/>
        <v>skill3_2009</v>
      </c>
    </row>
    <row r="69" spans="1:5" x14ac:dyDescent="0.15">
      <c r="A69">
        <v>2009</v>
      </c>
      <c r="B69">
        <v>4</v>
      </c>
      <c r="C69" s="1" t="s">
        <v>576</v>
      </c>
      <c r="D69" s="1" t="s">
        <v>577</v>
      </c>
      <c r="E69" t="str">
        <f t="shared" si="1"/>
        <v>skill4_2009</v>
      </c>
    </row>
    <row r="70" spans="1:5" x14ac:dyDescent="0.15">
      <c r="A70">
        <v>2010</v>
      </c>
      <c r="B70">
        <v>1</v>
      </c>
      <c r="C70" s="1" t="s">
        <v>576</v>
      </c>
      <c r="D70" s="1" t="s">
        <v>577</v>
      </c>
      <c r="E70" t="str">
        <f t="shared" si="1"/>
        <v>skill1_2010</v>
      </c>
    </row>
    <row r="71" spans="1:5" x14ac:dyDescent="0.15">
      <c r="A71">
        <v>2010</v>
      </c>
      <c r="B71">
        <v>2</v>
      </c>
      <c r="C71" s="1" t="s">
        <v>576</v>
      </c>
      <c r="D71" s="1" t="s">
        <v>577</v>
      </c>
      <c r="E71" t="str">
        <f t="shared" si="1"/>
        <v>skill2_2010</v>
      </c>
    </row>
    <row r="72" spans="1:5" x14ac:dyDescent="0.15">
      <c r="A72">
        <v>2010</v>
      </c>
      <c r="B72">
        <v>3</v>
      </c>
      <c r="C72" s="1" t="s">
        <v>576</v>
      </c>
      <c r="D72" s="1" t="s">
        <v>577</v>
      </c>
      <c r="E72" t="str">
        <f t="shared" si="1"/>
        <v>skill3_2010</v>
      </c>
    </row>
    <row r="73" spans="1:5" x14ac:dyDescent="0.15">
      <c r="A73">
        <v>2011</v>
      </c>
      <c r="B73">
        <v>1</v>
      </c>
      <c r="C73" s="1" t="s">
        <v>576</v>
      </c>
      <c r="D73" s="1" t="s">
        <v>577</v>
      </c>
      <c r="E73" t="str">
        <f t="shared" si="1"/>
        <v>skill1_2011</v>
      </c>
    </row>
    <row r="74" spans="1:5" x14ac:dyDescent="0.15">
      <c r="A74">
        <v>2011</v>
      </c>
      <c r="B74">
        <v>2</v>
      </c>
      <c r="C74" s="1" t="s">
        <v>576</v>
      </c>
      <c r="D74" s="1" t="s">
        <v>577</v>
      </c>
      <c r="E74" t="str">
        <f t="shared" si="1"/>
        <v>skill2_2011</v>
      </c>
    </row>
    <row r="75" spans="1:5" x14ac:dyDescent="0.15">
      <c r="A75">
        <v>2011</v>
      </c>
      <c r="B75">
        <v>3</v>
      </c>
      <c r="C75" s="1" t="s">
        <v>576</v>
      </c>
      <c r="D75" s="1" t="s">
        <v>577</v>
      </c>
      <c r="E75" t="str">
        <f t="shared" si="1"/>
        <v>skill3_2011</v>
      </c>
    </row>
    <row r="76" spans="1:5" x14ac:dyDescent="0.15">
      <c r="A76">
        <v>2012</v>
      </c>
      <c r="B76">
        <v>1</v>
      </c>
      <c r="C76" s="1" t="s">
        <v>576</v>
      </c>
      <c r="D76" s="1" t="s">
        <v>577</v>
      </c>
      <c r="E76" t="str">
        <f t="shared" si="1"/>
        <v>skill1_2012</v>
      </c>
    </row>
    <row r="77" spans="1:5" x14ac:dyDescent="0.15">
      <c r="A77">
        <v>2012</v>
      </c>
      <c r="B77">
        <v>2</v>
      </c>
      <c r="C77" s="1" t="s">
        <v>576</v>
      </c>
      <c r="D77" s="1" t="s">
        <v>577</v>
      </c>
      <c r="E77" t="str">
        <f t="shared" si="1"/>
        <v>skill2_2012</v>
      </c>
    </row>
    <row r="78" spans="1:5" x14ac:dyDescent="0.15">
      <c r="A78">
        <v>2012</v>
      </c>
      <c r="B78">
        <v>3</v>
      </c>
      <c r="C78" s="1" t="s">
        <v>576</v>
      </c>
      <c r="D78" s="1" t="s">
        <v>577</v>
      </c>
      <c r="E78" t="str">
        <f t="shared" si="1"/>
        <v>skill3_2012</v>
      </c>
    </row>
    <row r="79" spans="1:5" x14ac:dyDescent="0.15">
      <c r="A79">
        <v>2013</v>
      </c>
      <c r="B79">
        <v>1</v>
      </c>
      <c r="C79" s="1" t="s">
        <v>576</v>
      </c>
      <c r="D79" s="1" t="s">
        <v>577</v>
      </c>
      <c r="E79" t="str">
        <f t="shared" si="1"/>
        <v>skill1_2013</v>
      </c>
    </row>
    <row r="80" spans="1:5" x14ac:dyDescent="0.15">
      <c r="A80">
        <v>2013</v>
      </c>
      <c r="B80">
        <v>2</v>
      </c>
      <c r="C80" s="1" t="s">
        <v>576</v>
      </c>
      <c r="D80" s="1" t="s">
        <v>577</v>
      </c>
      <c r="E80" t="str">
        <f t="shared" si="1"/>
        <v>skill2_2013</v>
      </c>
    </row>
    <row r="81" spans="1:5" x14ac:dyDescent="0.15">
      <c r="A81">
        <v>2013</v>
      </c>
      <c r="B81">
        <v>3</v>
      </c>
      <c r="C81" s="1" t="s">
        <v>576</v>
      </c>
      <c r="D81" s="1" t="s">
        <v>577</v>
      </c>
      <c r="E81" t="str">
        <f t="shared" si="1"/>
        <v>skill3_2013</v>
      </c>
    </row>
    <row r="82" spans="1:5" x14ac:dyDescent="0.15">
      <c r="A82">
        <v>2014</v>
      </c>
      <c r="B82">
        <v>1</v>
      </c>
      <c r="C82" s="1" t="s">
        <v>576</v>
      </c>
      <c r="D82" s="1" t="s">
        <v>577</v>
      </c>
      <c r="E82" t="str">
        <f t="shared" si="1"/>
        <v>skill1_2014</v>
      </c>
    </row>
    <row r="83" spans="1:5" x14ac:dyDescent="0.15">
      <c r="A83">
        <v>2014</v>
      </c>
      <c r="B83">
        <v>2</v>
      </c>
      <c r="C83" s="1" t="s">
        <v>576</v>
      </c>
      <c r="D83" s="1" t="s">
        <v>577</v>
      </c>
      <c r="E83" t="str">
        <f t="shared" si="1"/>
        <v>skill2_2014</v>
      </c>
    </row>
    <row r="84" spans="1:5" x14ac:dyDescent="0.15">
      <c r="A84">
        <v>2014</v>
      </c>
      <c r="B84">
        <v>3</v>
      </c>
      <c r="C84" s="1" t="s">
        <v>576</v>
      </c>
      <c r="D84" s="1" t="s">
        <v>577</v>
      </c>
      <c r="E84" t="str">
        <f t="shared" si="1"/>
        <v>skill3_2014</v>
      </c>
    </row>
    <row r="85" spans="1:5" x14ac:dyDescent="0.15">
      <c r="A85">
        <v>2015</v>
      </c>
      <c r="B85">
        <v>1</v>
      </c>
      <c r="C85" s="1" t="s">
        <v>576</v>
      </c>
      <c r="D85" s="1" t="s">
        <v>577</v>
      </c>
      <c r="E85" t="str">
        <f t="shared" si="1"/>
        <v>skill1_2015</v>
      </c>
    </row>
    <row r="86" spans="1:5" x14ac:dyDescent="0.15">
      <c r="A86">
        <v>2015</v>
      </c>
      <c r="B86">
        <v>2</v>
      </c>
      <c r="C86" s="1" t="s">
        <v>576</v>
      </c>
      <c r="D86" s="1" t="s">
        <v>577</v>
      </c>
      <c r="E86" t="str">
        <f t="shared" si="1"/>
        <v>skill2_2015</v>
      </c>
    </row>
    <row r="87" spans="1:5" x14ac:dyDescent="0.15">
      <c r="A87">
        <v>2015</v>
      </c>
      <c r="B87">
        <v>3</v>
      </c>
      <c r="C87" s="1" t="s">
        <v>576</v>
      </c>
      <c r="D87" s="1" t="s">
        <v>577</v>
      </c>
      <c r="E87" t="str">
        <f t="shared" si="1"/>
        <v>skill3_2015</v>
      </c>
    </row>
    <row r="88" spans="1:5" x14ac:dyDescent="0.15">
      <c r="A88">
        <v>2016</v>
      </c>
      <c r="B88">
        <v>1</v>
      </c>
      <c r="C88" s="1" t="s">
        <v>576</v>
      </c>
      <c r="D88" s="1" t="s">
        <v>577</v>
      </c>
      <c r="E88" t="str">
        <f t="shared" si="1"/>
        <v>skill1_2016</v>
      </c>
    </row>
    <row r="89" spans="1:5" x14ac:dyDescent="0.15">
      <c r="A89">
        <v>2016</v>
      </c>
      <c r="B89">
        <v>2</v>
      </c>
      <c r="C89" s="1" t="s">
        <v>576</v>
      </c>
      <c r="D89" s="1" t="s">
        <v>577</v>
      </c>
      <c r="E89" t="str">
        <f t="shared" si="1"/>
        <v>skill2_2016</v>
      </c>
    </row>
    <row r="90" spans="1:5" x14ac:dyDescent="0.15">
      <c r="A90">
        <v>2016</v>
      </c>
      <c r="B90">
        <v>3</v>
      </c>
      <c r="C90" s="1" t="s">
        <v>576</v>
      </c>
      <c r="D90" s="1" t="s">
        <v>577</v>
      </c>
      <c r="E90" t="str">
        <f t="shared" si="1"/>
        <v>skill3_2016</v>
      </c>
    </row>
    <row r="91" spans="1:5" x14ac:dyDescent="0.15">
      <c r="A91">
        <v>2017</v>
      </c>
      <c r="B91">
        <v>1</v>
      </c>
      <c r="C91" s="1" t="s">
        <v>576</v>
      </c>
      <c r="D91" s="1" t="s">
        <v>577</v>
      </c>
      <c r="E91" t="str">
        <f t="shared" si="1"/>
        <v>skill1_2017</v>
      </c>
    </row>
    <row r="92" spans="1:5" x14ac:dyDescent="0.15">
      <c r="A92">
        <v>2017</v>
      </c>
      <c r="B92">
        <v>2</v>
      </c>
      <c r="C92" s="1" t="s">
        <v>576</v>
      </c>
      <c r="D92" s="1" t="s">
        <v>577</v>
      </c>
      <c r="E92" t="str">
        <f t="shared" si="1"/>
        <v>skill2_2017</v>
      </c>
    </row>
    <row r="93" spans="1:5" x14ac:dyDescent="0.15">
      <c r="A93">
        <v>2017</v>
      </c>
      <c r="B93">
        <v>3</v>
      </c>
      <c r="C93" s="1" t="s">
        <v>576</v>
      </c>
      <c r="D93" s="1" t="s">
        <v>577</v>
      </c>
      <c r="E93" t="str">
        <f t="shared" si="1"/>
        <v>skill3_2017</v>
      </c>
    </row>
    <row r="94" spans="1:5" x14ac:dyDescent="0.15">
      <c r="A94">
        <v>2017</v>
      </c>
      <c r="B94">
        <v>4</v>
      </c>
      <c r="C94" s="1" t="s">
        <v>576</v>
      </c>
      <c r="D94" s="1" t="s">
        <v>577</v>
      </c>
      <c r="E94" t="str">
        <f t="shared" si="1"/>
        <v>skill4_2017</v>
      </c>
    </row>
    <row r="95" spans="1:5" x14ac:dyDescent="0.15">
      <c r="A95">
        <v>2018</v>
      </c>
      <c r="B95">
        <v>1</v>
      </c>
      <c r="C95" s="1" t="s">
        <v>576</v>
      </c>
      <c r="D95" s="1" t="s">
        <v>577</v>
      </c>
      <c r="E95" t="str">
        <f t="shared" si="1"/>
        <v>skill1_2018</v>
      </c>
    </row>
    <row r="96" spans="1:5" x14ac:dyDescent="0.15">
      <c r="A96">
        <v>2018</v>
      </c>
      <c r="B96">
        <v>2</v>
      </c>
      <c r="C96" s="1" t="s">
        <v>576</v>
      </c>
      <c r="D96" s="1" t="s">
        <v>577</v>
      </c>
      <c r="E96" t="str">
        <f t="shared" si="1"/>
        <v>skill2_2018</v>
      </c>
    </row>
    <row r="97" spans="1:5" x14ac:dyDescent="0.15">
      <c r="A97">
        <v>2018</v>
      </c>
      <c r="B97">
        <v>3</v>
      </c>
      <c r="C97" s="1" t="s">
        <v>576</v>
      </c>
      <c r="D97" s="1" t="s">
        <v>577</v>
      </c>
      <c r="E97" t="str">
        <f t="shared" si="1"/>
        <v>skill3_2018</v>
      </c>
    </row>
    <row r="98" spans="1:5" x14ac:dyDescent="0.15">
      <c r="A98">
        <v>2019</v>
      </c>
      <c r="B98">
        <v>1</v>
      </c>
      <c r="C98" s="1" t="s">
        <v>576</v>
      </c>
      <c r="D98" s="1" t="s">
        <v>577</v>
      </c>
      <c r="E98" t="str">
        <f t="shared" si="1"/>
        <v>skill1_2019</v>
      </c>
    </row>
    <row r="99" spans="1:5" x14ac:dyDescent="0.15">
      <c r="A99">
        <v>2019</v>
      </c>
      <c r="B99">
        <v>2</v>
      </c>
      <c r="C99" s="1" t="s">
        <v>576</v>
      </c>
      <c r="D99" s="1" t="s">
        <v>577</v>
      </c>
      <c r="E99" t="str">
        <f t="shared" si="1"/>
        <v>skill2_2019</v>
      </c>
    </row>
    <row r="100" spans="1:5" x14ac:dyDescent="0.15">
      <c r="A100">
        <v>2019</v>
      </c>
      <c r="B100">
        <v>3</v>
      </c>
      <c r="C100" s="1" t="s">
        <v>576</v>
      </c>
      <c r="D100" s="1" t="s">
        <v>577</v>
      </c>
      <c r="E100" t="str">
        <f t="shared" si="1"/>
        <v>skill3_2019</v>
      </c>
    </row>
    <row r="101" spans="1:5" x14ac:dyDescent="0.15">
      <c r="A101">
        <v>2019</v>
      </c>
      <c r="B101">
        <v>4</v>
      </c>
      <c r="C101" s="1" t="s">
        <v>576</v>
      </c>
      <c r="D101" s="1" t="s">
        <v>577</v>
      </c>
      <c r="E101" t="str">
        <f t="shared" si="1"/>
        <v>skill4_2019</v>
      </c>
    </row>
    <row r="102" spans="1:5" x14ac:dyDescent="0.15">
      <c r="A102">
        <v>3000</v>
      </c>
      <c r="B102">
        <v>1</v>
      </c>
      <c r="C102" s="1" t="s">
        <v>576</v>
      </c>
      <c r="D102" s="1" t="s">
        <v>577</v>
      </c>
      <c r="E102" t="str">
        <f t="shared" si="1"/>
        <v>skill1_3000</v>
      </c>
    </row>
    <row r="103" spans="1:5" x14ac:dyDescent="0.15">
      <c r="A103">
        <v>3000</v>
      </c>
      <c r="B103">
        <v>2</v>
      </c>
      <c r="C103" s="1" t="s">
        <v>576</v>
      </c>
      <c r="D103" s="1" t="s">
        <v>577</v>
      </c>
      <c r="E103" t="str">
        <f t="shared" si="1"/>
        <v>skill2_3000</v>
      </c>
    </row>
    <row r="104" spans="1:5" x14ac:dyDescent="0.15">
      <c r="A104">
        <v>3000</v>
      </c>
      <c r="B104">
        <v>3</v>
      </c>
      <c r="C104" s="1" t="s">
        <v>576</v>
      </c>
      <c r="D104" s="1" t="s">
        <v>577</v>
      </c>
      <c r="E104" t="str">
        <f t="shared" si="1"/>
        <v>skill3_3000</v>
      </c>
    </row>
    <row r="105" spans="1:5" x14ac:dyDescent="0.15">
      <c r="A105">
        <v>3001</v>
      </c>
      <c r="B105">
        <v>1</v>
      </c>
      <c r="C105" s="1" t="s">
        <v>576</v>
      </c>
      <c r="D105" s="1" t="s">
        <v>577</v>
      </c>
      <c r="E105" t="str">
        <f t="shared" si="1"/>
        <v>skill1_3001</v>
      </c>
    </row>
    <row r="106" spans="1:5" x14ac:dyDescent="0.15">
      <c r="A106">
        <v>3001</v>
      </c>
      <c r="B106">
        <v>2</v>
      </c>
      <c r="C106" s="1" t="s">
        <v>576</v>
      </c>
      <c r="D106" s="1" t="s">
        <v>577</v>
      </c>
      <c r="E106" t="str">
        <f t="shared" si="1"/>
        <v>skill2_3001</v>
      </c>
    </row>
    <row r="107" spans="1:5" x14ac:dyDescent="0.15">
      <c r="A107">
        <v>3001</v>
      </c>
      <c r="B107">
        <v>3</v>
      </c>
      <c r="C107" s="1" t="s">
        <v>576</v>
      </c>
      <c r="D107" s="1" t="s">
        <v>577</v>
      </c>
      <c r="E107" t="str">
        <f t="shared" si="1"/>
        <v>skill3_3001</v>
      </c>
    </row>
    <row r="108" spans="1:5" x14ac:dyDescent="0.15">
      <c r="A108">
        <v>3002</v>
      </c>
      <c r="B108">
        <v>1</v>
      </c>
      <c r="C108" s="1" t="s">
        <v>576</v>
      </c>
      <c r="D108" s="1" t="s">
        <v>577</v>
      </c>
      <c r="E108" t="str">
        <f t="shared" si="1"/>
        <v>skill1_3002</v>
      </c>
    </row>
    <row r="109" spans="1:5" x14ac:dyDescent="0.15">
      <c r="A109">
        <v>3002</v>
      </c>
      <c r="B109">
        <v>2</v>
      </c>
      <c r="C109" s="1" t="s">
        <v>576</v>
      </c>
      <c r="D109" s="1" t="s">
        <v>577</v>
      </c>
      <c r="E109" t="str">
        <f t="shared" si="1"/>
        <v>skill2_3002</v>
      </c>
    </row>
    <row r="110" spans="1:5" x14ac:dyDescent="0.15">
      <c r="A110">
        <v>3002</v>
      </c>
      <c r="B110">
        <v>3</v>
      </c>
      <c r="C110" s="1" t="s">
        <v>576</v>
      </c>
      <c r="D110" s="1" t="s">
        <v>577</v>
      </c>
      <c r="E110" t="str">
        <f t="shared" si="1"/>
        <v>skill3_3002</v>
      </c>
    </row>
    <row r="111" spans="1:5" x14ac:dyDescent="0.15">
      <c r="A111">
        <v>3003</v>
      </c>
      <c r="B111">
        <v>1</v>
      </c>
      <c r="C111" s="1" t="s">
        <v>576</v>
      </c>
      <c r="D111" s="1" t="s">
        <v>577</v>
      </c>
      <c r="E111" t="str">
        <f t="shared" si="1"/>
        <v>skill1_3003</v>
      </c>
    </row>
    <row r="112" spans="1:5" x14ac:dyDescent="0.15">
      <c r="A112">
        <v>3003</v>
      </c>
      <c r="B112">
        <v>2</v>
      </c>
      <c r="C112" s="1" t="s">
        <v>576</v>
      </c>
      <c r="D112" s="1" t="s">
        <v>577</v>
      </c>
      <c r="E112" t="str">
        <f t="shared" si="1"/>
        <v>skill2_3003</v>
      </c>
    </row>
    <row r="113" spans="1:5" x14ac:dyDescent="0.15">
      <c r="A113">
        <v>3003</v>
      </c>
      <c r="B113">
        <v>3</v>
      </c>
      <c r="C113" s="1" t="s">
        <v>576</v>
      </c>
      <c r="D113" s="1" t="s">
        <v>577</v>
      </c>
      <c r="E113" t="str">
        <f t="shared" si="1"/>
        <v>skill3_3003</v>
      </c>
    </row>
    <row r="114" spans="1:5" x14ac:dyDescent="0.15">
      <c r="A114">
        <v>3004</v>
      </c>
      <c r="B114">
        <v>1</v>
      </c>
      <c r="C114" s="1" t="s">
        <v>576</v>
      </c>
      <c r="D114" s="1" t="s">
        <v>577</v>
      </c>
      <c r="E114" t="str">
        <f t="shared" si="1"/>
        <v>skill1_3004</v>
      </c>
    </row>
    <row r="115" spans="1:5" x14ac:dyDescent="0.15">
      <c r="A115">
        <v>3004</v>
      </c>
      <c r="B115">
        <v>2</v>
      </c>
      <c r="C115" s="1" t="s">
        <v>576</v>
      </c>
      <c r="D115" s="1" t="s">
        <v>577</v>
      </c>
      <c r="E115" t="str">
        <f t="shared" si="1"/>
        <v>skill2_3004</v>
      </c>
    </row>
    <row r="116" spans="1:5" x14ac:dyDescent="0.15">
      <c r="A116">
        <v>3004</v>
      </c>
      <c r="B116">
        <v>3</v>
      </c>
      <c r="C116" s="1" t="s">
        <v>576</v>
      </c>
      <c r="D116" s="1" t="s">
        <v>577</v>
      </c>
      <c r="E116" t="str">
        <f t="shared" si="1"/>
        <v>skill3_3004</v>
      </c>
    </row>
    <row r="117" spans="1:5" x14ac:dyDescent="0.15">
      <c r="A117">
        <v>3005</v>
      </c>
      <c r="B117">
        <v>1</v>
      </c>
      <c r="C117" s="1" t="s">
        <v>576</v>
      </c>
      <c r="D117" s="1" t="s">
        <v>577</v>
      </c>
      <c r="E117" t="str">
        <f t="shared" si="1"/>
        <v>skill1_3005</v>
      </c>
    </row>
    <row r="118" spans="1:5" x14ac:dyDescent="0.15">
      <c r="A118">
        <v>3005</v>
      </c>
      <c r="B118">
        <v>2</v>
      </c>
      <c r="C118" s="1" t="s">
        <v>576</v>
      </c>
      <c r="D118" s="1" t="s">
        <v>577</v>
      </c>
      <c r="E118" t="str">
        <f t="shared" si="1"/>
        <v>skill2_3005</v>
      </c>
    </row>
    <row r="119" spans="1:5" x14ac:dyDescent="0.15">
      <c r="A119">
        <v>3005</v>
      </c>
      <c r="B119">
        <v>3</v>
      </c>
      <c r="C119" s="1" t="s">
        <v>576</v>
      </c>
      <c r="D119" s="1" t="s">
        <v>577</v>
      </c>
      <c r="E119" t="str">
        <f t="shared" si="1"/>
        <v>skill3_3005</v>
      </c>
    </row>
    <row r="120" spans="1:5" x14ac:dyDescent="0.15">
      <c r="A120">
        <v>3006</v>
      </c>
      <c r="B120">
        <v>1</v>
      </c>
      <c r="C120" s="1" t="s">
        <v>576</v>
      </c>
      <c r="D120" s="1" t="s">
        <v>577</v>
      </c>
      <c r="E120" t="str">
        <f t="shared" si="1"/>
        <v>skill1_3006</v>
      </c>
    </row>
    <row r="121" spans="1:5" x14ac:dyDescent="0.15">
      <c r="A121">
        <v>3006</v>
      </c>
      <c r="B121">
        <v>2</v>
      </c>
      <c r="C121" s="1" t="s">
        <v>576</v>
      </c>
      <c r="D121" s="1" t="s">
        <v>577</v>
      </c>
      <c r="E121" t="str">
        <f t="shared" si="1"/>
        <v>skill2_3006</v>
      </c>
    </row>
    <row r="122" spans="1:5" x14ac:dyDescent="0.15">
      <c r="A122">
        <v>3006</v>
      </c>
      <c r="B122">
        <v>3</v>
      </c>
      <c r="C122" s="1" t="s">
        <v>576</v>
      </c>
      <c r="D122" s="1" t="s">
        <v>577</v>
      </c>
      <c r="E122" t="str">
        <f t="shared" si="1"/>
        <v>skill3_3006</v>
      </c>
    </row>
    <row r="123" spans="1:5" x14ac:dyDescent="0.15">
      <c r="A123">
        <v>3007</v>
      </c>
      <c r="B123">
        <v>1</v>
      </c>
      <c r="C123" s="1" t="s">
        <v>576</v>
      </c>
      <c r="D123" s="1" t="s">
        <v>577</v>
      </c>
      <c r="E123" t="str">
        <f t="shared" si="1"/>
        <v>skill1_3007</v>
      </c>
    </row>
    <row r="124" spans="1:5" x14ac:dyDescent="0.15">
      <c r="A124">
        <v>3007</v>
      </c>
      <c r="B124">
        <v>2</v>
      </c>
      <c r="C124" s="1" t="s">
        <v>576</v>
      </c>
      <c r="D124" s="1" t="s">
        <v>577</v>
      </c>
      <c r="E124" t="str">
        <f t="shared" si="1"/>
        <v>skill2_3007</v>
      </c>
    </row>
    <row r="125" spans="1:5" x14ac:dyDescent="0.15">
      <c r="A125">
        <v>3007</v>
      </c>
      <c r="B125">
        <v>3</v>
      </c>
      <c r="C125" s="1" t="s">
        <v>576</v>
      </c>
      <c r="D125" s="1" t="s">
        <v>577</v>
      </c>
      <c r="E125" t="str">
        <f t="shared" si="1"/>
        <v>skill3_3007</v>
      </c>
    </row>
    <row r="126" spans="1:5" x14ac:dyDescent="0.15">
      <c r="A126">
        <v>3008</v>
      </c>
      <c r="B126">
        <v>1</v>
      </c>
      <c r="C126" s="1" t="s">
        <v>576</v>
      </c>
      <c r="D126" s="1" t="s">
        <v>577</v>
      </c>
      <c r="E126" t="str">
        <f t="shared" si="1"/>
        <v>skill1_3008</v>
      </c>
    </row>
    <row r="127" spans="1:5" x14ac:dyDescent="0.15">
      <c r="A127">
        <v>3008</v>
      </c>
      <c r="B127">
        <v>2</v>
      </c>
      <c r="C127" s="1" t="s">
        <v>576</v>
      </c>
      <c r="D127" s="1" t="s">
        <v>577</v>
      </c>
      <c r="E127" t="str">
        <f t="shared" si="1"/>
        <v>skill2_3008</v>
      </c>
    </row>
    <row r="128" spans="1:5" x14ac:dyDescent="0.15">
      <c r="A128">
        <v>3008</v>
      </c>
      <c r="B128">
        <v>3</v>
      </c>
      <c r="C128" s="1" t="s">
        <v>576</v>
      </c>
      <c r="D128" s="1" t="s">
        <v>577</v>
      </c>
      <c r="E128" t="str">
        <f t="shared" si="1"/>
        <v>skill3_3008</v>
      </c>
    </row>
    <row r="129" spans="1:5" x14ac:dyDescent="0.15">
      <c r="A129">
        <v>3009</v>
      </c>
      <c r="B129">
        <v>1</v>
      </c>
      <c r="C129" s="1" t="s">
        <v>576</v>
      </c>
      <c r="D129" s="1" t="s">
        <v>577</v>
      </c>
      <c r="E129" t="str">
        <f t="shared" si="1"/>
        <v>skill1_3009</v>
      </c>
    </row>
    <row r="130" spans="1:5" x14ac:dyDescent="0.15">
      <c r="A130">
        <v>3009</v>
      </c>
      <c r="B130">
        <v>2</v>
      </c>
      <c r="C130" s="1" t="s">
        <v>576</v>
      </c>
      <c r="D130" s="1" t="s">
        <v>577</v>
      </c>
      <c r="E130" t="str">
        <f t="shared" si="1"/>
        <v>skill2_3009</v>
      </c>
    </row>
    <row r="131" spans="1:5" x14ac:dyDescent="0.15">
      <c r="A131">
        <v>3009</v>
      </c>
      <c r="B131">
        <v>3</v>
      </c>
      <c r="C131" s="1" t="s">
        <v>576</v>
      </c>
      <c r="D131" s="1" t="s">
        <v>577</v>
      </c>
      <c r="E131" t="str">
        <f t="shared" ref="E131:E194" si="2">C131&amp;B131&amp;D131&amp;A131</f>
        <v>skill3_3009</v>
      </c>
    </row>
    <row r="132" spans="1:5" x14ac:dyDescent="0.15">
      <c r="A132">
        <v>3010</v>
      </c>
      <c r="B132">
        <v>1</v>
      </c>
      <c r="C132" s="1" t="s">
        <v>576</v>
      </c>
      <c r="D132" s="1" t="s">
        <v>577</v>
      </c>
      <c r="E132" t="str">
        <f t="shared" si="2"/>
        <v>skill1_3010</v>
      </c>
    </row>
    <row r="133" spans="1:5" x14ac:dyDescent="0.15">
      <c r="A133">
        <v>3010</v>
      </c>
      <c r="B133">
        <v>2</v>
      </c>
      <c r="C133" s="1" t="s">
        <v>576</v>
      </c>
      <c r="D133" s="1" t="s">
        <v>577</v>
      </c>
      <c r="E133" t="str">
        <f t="shared" si="2"/>
        <v>skill2_3010</v>
      </c>
    </row>
    <row r="134" spans="1:5" x14ac:dyDescent="0.15">
      <c r="A134">
        <v>3010</v>
      </c>
      <c r="B134">
        <v>3</v>
      </c>
      <c r="C134" s="1" t="s">
        <v>576</v>
      </c>
      <c r="D134" s="1" t="s">
        <v>577</v>
      </c>
      <c r="E134" t="str">
        <f t="shared" si="2"/>
        <v>skill3_3010</v>
      </c>
    </row>
    <row r="135" spans="1:5" x14ac:dyDescent="0.15">
      <c r="A135">
        <v>3011</v>
      </c>
      <c r="B135">
        <v>1</v>
      </c>
      <c r="C135" s="1" t="s">
        <v>576</v>
      </c>
      <c r="D135" s="1" t="s">
        <v>577</v>
      </c>
      <c r="E135" t="str">
        <f t="shared" si="2"/>
        <v>skill1_3011</v>
      </c>
    </row>
    <row r="136" spans="1:5" x14ac:dyDescent="0.15">
      <c r="A136">
        <v>3011</v>
      </c>
      <c r="B136">
        <v>2</v>
      </c>
      <c r="C136" s="1" t="s">
        <v>576</v>
      </c>
      <c r="D136" s="1" t="s">
        <v>577</v>
      </c>
      <c r="E136" t="str">
        <f t="shared" si="2"/>
        <v>skill2_3011</v>
      </c>
    </row>
    <row r="137" spans="1:5" x14ac:dyDescent="0.15">
      <c r="A137">
        <v>3011</v>
      </c>
      <c r="B137">
        <v>3</v>
      </c>
      <c r="C137" s="1" t="s">
        <v>576</v>
      </c>
      <c r="D137" s="1" t="s">
        <v>577</v>
      </c>
      <c r="E137" t="str">
        <f t="shared" si="2"/>
        <v>skill3_3011</v>
      </c>
    </row>
    <row r="138" spans="1:5" x14ac:dyDescent="0.15">
      <c r="A138">
        <v>3012</v>
      </c>
      <c r="B138">
        <v>1</v>
      </c>
      <c r="C138" s="1" t="s">
        <v>576</v>
      </c>
      <c r="D138" s="1" t="s">
        <v>577</v>
      </c>
      <c r="E138" t="str">
        <f t="shared" si="2"/>
        <v>skill1_3012</v>
      </c>
    </row>
    <row r="139" spans="1:5" x14ac:dyDescent="0.15">
      <c r="A139">
        <v>3012</v>
      </c>
      <c r="B139">
        <v>2</v>
      </c>
      <c r="C139" s="1" t="s">
        <v>576</v>
      </c>
      <c r="D139" s="1" t="s">
        <v>577</v>
      </c>
      <c r="E139" t="str">
        <f t="shared" si="2"/>
        <v>skill2_3012</v>
      </c>
    </row>
    <row r="140" spans="1:5" x14ac:dyDescent="0.15">
      <c r="A140">
        <v>3012</v>
      </c>
      <c r="B140">
        <v>3</v>
      </c>
      <c r="C140" s="1" t="s">
        <v>576</v>
      </c>
      <c r="D140" s="1" t="s">
        <v>577</v>
      </c>
      <c r="E140" t="str">
        <f t="shared" si="2"/>
        <v>skill3_3012</v>
      </c>
    </row>
    <row r="141" spans="1:5" x14ac:dyDescent="0.15">
      <c r="A141">
        <v>3013</v>
      </c>
      <c r="B141">
        <v>1</v>
      </c>
      <c r="C141" s="1" t="s">
        <v>576</v>
      </c>
      <c r="D141" s="1" t="s">
        <v>577</v>
      </c>
      <c r="E141" t="str">
        <f t="shared" si="2"/>
        <v>skill1_3013</v>
      </c>
    </row>
    <row r="142" spans="1:5" x14ac:dyDescent="0.15">
      <c r="A142">
        <v>3013</v>
      </c>
      <c r="B142">
        <v>2</v>
      </c>
      <c r="C142" s="1" t="s">
        <v>576</v>
      </c>
      <c r="D142" s="1" t="s">
        <v>577</v>
      </c>
      <c r="E142" t="str">
        <f t="shared" si="2"/>
        <v>skill2_3013</v>
      </c>
    </row>
    <row r="143" spans="1:5" x14ac:dyDescent="0.15">
      <c r="A143">
        <v>3013</v>
      </c>
      <c r="B143">
        <v>3</v>
      </c>
      <c r="C143" s="1" t="s">
        <v>576</v>
      </c>
      <c r="D143" s="1" t="s">
        <v>577</v>
      </c>
      <c r="E143" t="str">
        <f t="shared" si="2"/>
        <v>skill3_3013</v>
      </c>
    </row>
    <row r="144" spans="1:5" x14ac:dyDescent="0.15">
      <c r="A144">
        <v>3014</v>
      </c>
      <c r="B144">
        <v>1</v>
      </c>
      <c r="C144" s="1" t="s">
        <v>576</v>
      </c>
      <c r="D144" s="1" t="s">
        <v>577</v>
      </c>
      <c r="E144" t="str">
        <f t="shared" si="2"/>
        <v>skill1_3014</v>
      </c>
    </row>
    <row r="145" spans="1:5" x14ac:dyDescent="0.15">
      <c r="A145">
        <v>3014</v>
      </c>
      <c r="B145">
        <v>2</v>
      </c>
      <c r="C145" s="1" t="s">
        <v>576</v>
      </c>
      <c r="D145" s="1" t="s">
        <v>577</v>
      </c>
      <c r="E145" t="str">
        <f t="shared" si="2"/>
        <v>skill2_3014</v>
      </c>
    </row>
    <row r="146" spans="1:5" x14ac:dyDescent="0.15">
      <c r="A146">
        <v>3014</v>
      </c>
      <c r="B146">
        <v>3</v>
      </c>
      <c r="C146" s="1" t="s">
        <v>576</v>
      </c>
      <c r="D146" s="1" t="s">
        <v>577</v>
      </c>
      <c r="E146" t="str">
        <f t="shared" si="2"/>
        <v>skill3_3014</v>
      </c>
    </row>
    <row r="147" spans="1:5" x14ac:dyDescent="0.15">
      <c r="A147">
        <v>3015</v>
      </c>
      <c r="B147">
        <v>1</v>
      </c>
      <c r="C147" s="1" t="s">
        <v>576</v>
      </c>
      <c r="D147" s="1" t="s">
        <v>577</v>
      </c>
      <c r="E147" t="str">
        <f t="shared" si="2"/>
        <v>skill1_3015</v>
      </c>
    </row>
    <row r="148" spans="1:5" x14ac:dyDescent="0.15">
      <c r="A148">
        <v>3015</v>
      </c>
      <c r="B148">
        <v>2</v>
      </c>
      <c r="C148" s="1" t="s">
        <v>576</v>
      </c>
      <c r="D148" s="1" t="s">
        <v>577</v>
      </c>
      <c r="E148" t="str">
        <f t="shared" si="2"/>
        <v>skill2_3015</v>
      </c>
    </row>
    <row r="149" spans="1:5" x14ac:dyDescent="0.15">
      <c r="A149">
        <v>3015</v>
      </c>
      <c r="B149">
        <v>3</v>
      </c>
      <c r="C149" s="1" t="s">
        <v>576</v>
      </c>
      <c r="D149" s="1" t="s">
        <v>577</v>
      </c>
      <c r="E149" t="str">
        <f t="shared" si="2"/>
        <v>skill3_3015</v>
      </c>
    </row>
    <row r="150" spans="1:5" x14ac:dyDescent="0.15">
      <c r="A150">
        <v>3016</v>
      </c>
      <c r="B150">
        <v>1</v>
      </c>
      <c r="C150" s="1" t="s">
        <v>576</v>
      </c>
      <c r="D150" s="1" t="s">
        <v>577</v>
      </c>
      <c r="E150" t="str">
        <f t="shared" si="2"/>
        <v>skill1_3016</v>
      </c>
    </row>
    <row r="151" spans="1:5" x14ac:dyDescent="0.15">
      <c r="A151">
        <v>3016</v>
      </c>
      <c r="B151">
        <v>2</v>
      </c>
      <c r="C151" s="1" t="s">
        <v>576</v>
      </c>
      <c r="D151" s="1" t="s">
        <v>577</v>
      </c>
      <c r="E151" t="str">
        <f t="shared" si="2"/>
        <v>skill2_3016</v>
      </c>
    </row>
    <row r="152" spans="1:5" x14ac:dyDescent="0.15">
      <c r="A152">
        <v>3016</v>
      </c>
      <c r="B152">
        <v>3</v>
      </c>
      <c r="C152" s="1" t="s">
        <v>576</v>
      </c>
      <c r="D152" s="1" t="s">
        <v>577</v>
      </c>
      <c r="E152" t="str">
        <f t="shared" si="2"/>
        <v>skill3_3016</v>
      </c>
    </row>
    <row r="153" spans="1:5" x14ac:dyDescent="0.15">
      <c r="A153">
        <v>3017</v>
      </c>
      <c r="B153">
        <v>1</v>
      </c>
      <c r="C153" s="1" t="s">
        <v>576</v>
      </c>
      <c r="D153" s="1" t="s">
        <v>577</v>
      </c>
      <c r="E153" t="str">
        <f t="shared" si="2"/>
        <v>skill1_3017</v>
      </c>
    </row>
    <row r="154" spans="1:5" x14ac:dyDescent="0.15">
      <c r="A154">
        <v>3017</v>
      </c>
      <c r="B154">
        <v>2</v>
      </c>
      <c r="C154" s="1" t="s">
        <v>576</v>
      </c>
      <c r="D154" s="1" t="s">
        <v>577</v>
      </c>
      <c r="E154" t="str">
        <f t="shared" si="2"/>
        <v>skill2_3017</v>
      </c>
    </row>
    <row r="155" spans="1:5" x14ac:dyDescent="0.15">
      <c r="A155">
        <v>3017</v>
      </c>
      <c r="B155">
        <v>3</v>
      </c>
      <c r="C155" s="1" t="s">
        <v>576</v>
      </c>
      <c r="D155" s="1" t="s">
        <v>577</v>
      </c>
      <c r="E155" t="str">
        <f t="shared" si="2"/>
        <v>skill3_3017</v>
      </c>
    </row>
    <row r="156" spans="1:5" x14ac:dyDescent="0.15">
      <c r="A156">
        <v>3018</v>
      </c>
      <c r="B156">
        <v>1</v>
      </c>
      <c r="C156" s="1" t="s">
        <v>576</v>
      </c>
      <c r="D156" s="1" t="s">
        <v>577</v>
      </c>
      <c r="E156" t="str">
        <f t="shared" si="2"/>
        <v>skill1_3018</v>
      </c>
    </row>
    <row r="157" spans="1:5" x14ac:dyDescent="0.15">
      <c r="A157">
        <v>3018</v>
      </c>
      <c r="B157">
        <v>2</v>
      </c>
      <c r="C157" s="1" t="s">
        <v>576</v>
      </c>
      <c r="D157" s="1" t="s">
        <v>577</v>
      </c>
      <c r="E157" t="str">
        <f t="shared" si="2"/>
        <v>skill2_3018</v>
      </c>
    </row>
    <row r="158" spans="1:5" x14ac:dyDescent="0.15">
      <c r="A158">
        <v>3018</v>
      </c>
      <c r="B158">
        <v>3</v>
      </c>
      <c r="C158" s="1" t="s">
        <v>576</v>
      </c>
      <c r="D158" s="1" t="s">
        <v>577</v>
      </c>
      <c r="E158" t="str">
        <f t="shared" si="2"/>
        <v>skill3_3018</v>
      </c>
    </row>
    <row r="159" spans="1:5" x14ac:dyDescent="0.15">
      <c r="A159">
        <v>3018</v>
      </c>
      <c r="B159">
        <v>4</v>
      </c>
      <c r="C159" s="1" t="s">
        <v>576</v>
      </c>
      <c r="D159" s="1" t="s">
        <v>577</v>
      </c>
      <c r="E159" t="str">
        <f t="shared" si="2"/>
        <v>skill4_3018</v>
      </c>
    </row>
    <row r="160" spans="1:5" x14ac:dyDescent="0.15">
      <c r="A160">
        <v>3019</v>
      </c>
      <c r="B160">
        <v>1</v>
      </c>
      <c r="C160" s="1" t="s">
        <v>576</v>
      </c>
      <c r="D160" s="1" t="s">
        <v>577</v>
      </c>
      <c r="E160" t="str">
        <f t="shared" si="2"/>
        <v>skill1_3019</v>
      </c>
    </row>
    <row r="161" spans="1:5" x14ac:dyDescent="0.15">
      <c r="A161">
        <v>3019</v>
      </c>
      <c r="B161">
        <v>2</v>
      </c>
      <c r="C161" s="1" t="s">
        <v>576</v>
      </c>
      <c r="D161" s="1" t="s">
        <v>577</v>
      </c>
      <c r="E161" t="str">
        <f t="shared" si="2"/>
        <v>skill2_3019</v>
      </c>
    </row>
    <row r="162" spans="1:5" x14ac:dyDescent="0.15">
      <c r="A162">
        <v>3019</v>
      </c>
      <c r="B162">
        <v>3</v>
      </c>
      <c r="C162" s="1" t="s">
        <v>576</v>
      </c>
      <c r="D162" s="1" t="s">
        <v>577</v>
      </c>
      <c r="E162" t="str">
        <f t="shared" si="2"/>
        <v>skill3_3019</v>
      </c>
    </row>
    <row r="163" spans="1:5" x14ac:dyDescent="0.15">
      <c r="A163">
        <v>3020</v>
      </c>
      <c r="B163">
        <v>1</v>
      </c>
      <c r="C163" s="1" t="s">
        <v>576</v>
      </c>
      <c r="D163" s="1" t="s">
        <v>577</v>
      </c>
      <c r="E163" t="str">
        <f t="shared" si="2"/>
        <v>skill1_3020</v>
      </c>
    </row>
    <row r="164" spans="1:5" x14ac:dyDescent="0.15">
      <c r="A164">
        <v>3020</v>
      </c>
      <c r="B164">
        <v>2</v>
      </c>
      <c r="C164" s="1" t="s">
        <v>576</v>
      </c>
      <c r="D164" s="1" t="s">
        <v>577</v>
      </c>
      <c r="E164" t="str">
        <f t="shared" si="2"/>
        <v>skill2_3020</v>
      </c>
    </row>
    <row r="165" spans="1:5" x14ac:dyDescent="0.15">
      <c r="A165">
        <v>3020</v>
      </c>
      <c r="B165">
        <v>3</v>
      </c>
      <c r="C165" s="1" t="s">
        <v>576</v>
      </c>
      <c r="D165" s="1" t="s">
        <v>577</v>
      </c>
      <c r="E165" t="str">
        <f t="shared" si="2"/>
        <v>skill3_3020</v>
      </c>
    </row>
    <row r="166" spans="1:5" x14ac:dyDescent="0.15">
      <c r="A166">
        <v>3021</v>
      </c>
      <c r="B166">
        <v>1</v>
      </c>
      <c r="C166" s="1" t="s">
        <v>576</v>
      </c>
      <c r="D166" s="1" t="s">
        <v>577</v>
      </c>
      <c r="E166" t="str">
        <f t="shared" si="2"/>
        <v>skill1_3021</v>
      </c>
    </row>
    <row r="167" spans="1:5" x14ac:dyDescent="0.15">
      <c r="A167">
        <v>3021</v>
      </c>
      <c r="B167">
        <v>2</v>
      </c>
      <c r="C167" s="1" t="s">
        <v>576</v>
      </c>
      <c r="D167" s="1" t="s">
        <v>577</v>
      </c>
      <c r="E167" t="str">
        <f t="shared" si="2"/>
        <v>skill2_3021</v>
      </c>
    </row>
    <row r="168" spans="1:5" x14ac:dyDescent="0.15">
      <c r="A168">
        <v>3021</v>
      </c>
      <c r="B168">
        <v>3</v>
      </c>
      <c r="C168" s="1" t="s">
        <v>576</v>
      </c>
      <c r="D168" s="1" t="s">
        <v>577</v>
      </c>
      <c r="E168" t="str">
        <f t="shared" si="2"/>
        <v>skill3_3021</v>
      </c>
    </row>
    <row r="169" spans="1:5" x14ac:dyDescent="0.15">
      <c r="A169">
        <v>4000</v>
      </c>
      <c r="B169">
        <v>1</v>
      </c>
      <c r="C169" s="1" t="s">
        <v>576</v>
      </c>
      <c r="D169" s="1" t="s">
        <v>577</v>
      </c>
      <c r="E169" t="str">
        <f t="shared" si="2"/>
        <v>skill1_4000</v>
      </c>
    </row>
    <row r="170" spans="1:5" x14ac:dyDescent="0.15">
      <c r="A170">
        <v>4000</v>
      </c>
      <c r="B170">
        <v>2</v>
      </c>
      <c r="C170" s="1" t="s">
        <v>576</v>
      </c>
      <c r="D170" s="1" t="s">
        <v>577</v>
      </c>
      <c r="E170" t="str">
        <f t="shared" si="2"/>
        <v>skill2_4000</v>
      </c>
    </row>
    <row r="171" spans="1:5" x14ac:dyDescent="0.15">
      <c r="A171">
        <v>4000</v>
      </c>
      <c r="B171">
        <v>3</v>
      </c>
      <c r="C171" s="1" t="s">
        <v>576</v>
      </c>
      <c r="D171" s="1" t="s">
        <v>577</v>
      </c>
      <c r="E171" t="str">
        <f t="shared" si="2"/>
        <v>skill3_4000</v>
      </c>
    </row>
    <row r="172" spans="1:5" x14ac:dyDescent="0.15">
      <c r="A172">
        <v>4000</v>
      </c>
      <c r="B172">
        <v>4</v>
      </c>
      <c r="C172" s="1" t="s">
        <v>576</v>
      </c>
      <c r="D172" s="1" t="s">
        <v>577</v>
      </c>
      <c r="E172" t="str">
        <f t="shared" si="2"/>
        <v>skill4_4000</v>
      </c>
    </row>
    <row r="173" spans="1:5" x14ac:dyDescent="0.15">
      <c r="A173">
        <v>4001</v>
      </c>
      <c r="B173">
        <v>1</v>
      </c>
      <c r="C173" s="1" t="s">
        <v>576</v>
      </c>
      <c r="D173" s="1" t="s">
        <v>577</v>
      </c>
      <c r="E173" t="str">
        <f t="shared" si="2"/>
        <v>skill1_4001</v>
      </c>
    </row>
    <row r="174" spans="1:5" x14ac:dyDescent="0.15">
      <c r="A174">
        <v>4001</v>
      </c>
      <c r="B174">
        <v>2</v>
      </c>
      <c r="C174" s="1" t="s">
        <v>576</v>
      </c>
      <c r="D174" s="1" t="s">
        <v>577</v>
      </c>
      <c r="E174" t="str">
        <f t="shared" si="2"/>
        <v>skill2_4001</v>
      </c>
    </row>
    <row r="175" spans="1:5" x14ac:dyDescent="0.15">
      <c r="A175">
        <v>4001</v>
      </c>
      <c r="B175">
        <v>3</v>
      </c>
      <c r="C175" s="1" t="s">
        <v>576</v>
      </c>
      <c r="D175" s="1" t="s">
        <v>577</v>
      </c>
      <c r="E175" t="str">
        <f t="shared" si="2"/>
        <v>skill3_4001</v>
      </c>
    </row>
    <row r="176" spans="1:5" x14ac:dyDescent="0.15">
      <c r="A176">
        <v>4001</v>
      </c>
      <c r="B176">
        <v>4</v>
      </c>
      <c r="C176" s="1" t="s">
        <v>576</v>
      </c>
      <c r="D176" s="1" t="s">
        <v>577</v>
      </c>
      <c r="E176" t="str">
        <f t="shared" si="2"/>
        <v>skill4_4001</v>
      </c>
    </row>
    <row r="177" spans="1:5" x14ac:dyDescent="0.15">
      <c r="A177">
        <v>4002</v>
      </c>
      <c r="B177">
        <v>1</v>
      </c>
      <c r="C177" s="1" t="s">
        <v>576</v>
      </c>
      <c r="D177" s="1" t="s">
        <v>577</v>
      </c>
      <c r="E177" t="str">
        <f t="shared" si="2"/>
        <v>skill1_4002</v>
      </c>
    </row>
    <row r="178" spans="1:5" x14ac:dyDescent="0.15">
      <c r="A178">
        <v>4002</v>
      </c>
      <c r="B178">
        <v>2</v>
      </c>
      <c r="C178" s="1" t="s">
        <v>576</v>
      </c>
      <c r="D178" s="1" t="s">
        <v>577</v>
      </c>
      <c r="E178" t="str">
        <f t="shared" si="2"/>
        <v>skill2_4002</v>
      </c>
    </row>
    <row r="179" spans="1:5" x14ac:dyDescent="0.15">
      <c r="A179">
        <v>4002</v>
      </c>
      <c r="B179">
        <v>3</v>
      </c>
      <c r="C179" s="1" t="s">
        <v>576</v>
      </c>
      <c r="D179" s="1" t="s">
        <v>577</v>
      </c>
      <c r="E179" t="str">
        <f t="shared" si="2"/>
        <v>skill3_4002</v>
      </c>
    </row>
    <row r="180" spans="1:5" x14ac:dyDescent="0.15">
      <c r="A180">
        <v>4002</v>
      </c>
      <c r="B180">
        <v>4</v>
      </c>
      <c r="C180" s="1" t="s">
        <v>576</v>
      </c>
      <c r="D180" s="1" t="s">
        <v>577</v>
      </c>
      <c r="E180" t="str">
        <f t="shared" si="2"/>
        <v>skill4_4002</v>
      </c>
    </row>
    <row r="181" spans="1:5" x14ac:dyDescent="0.15">
      <c r="A181">
        <v>4003</v>
      </c>
      <c r="B181">
        <v>1</v>
      </c>
      <c r="C181" s="1" t="s">
        <v>576</v>
      </c>
      <c r="D181" s="1" t="s">
        <v>577</v>
      </c>
      <c r="E181" t="str">
        <f t="shared" si="2"/>
        <v>skill1_4003</v>
      </c>
    </row>
    <row r="182" spans="1:5" x14ac:dyDescent="0.15">
      <c r="A182">
        <v>4003</v>
      </c>
      <c r="B182">
        <v>2</v>
      </c>
      <c r="C182" s="1" t="s">
        <v>576</v>
      </c>
      <c r="D182" s="1" t="s">
        <v>577</v>
      </c>
      <c r="E182" t="str">
        <f t="shared" si="2"/>
        <v>skill2_4003</v>
      </c>
    </row>
    <row r="183" spans="1:5" x14ac:dyDescent="0.15">
      <c r="A183">
        <v>4003</v>
      </c>
      <c r="B183">
        <v>3</v>
      </c>
      <c r="C183" s="1" t="s">
        <v>576</v>
      </c>
      <c r="D183" s="1" t="s">
        <v>577</v>
      </c>
      <c r="E183" t="str">
        <f t="shared" si="2"/>
        <v>skill3_4003</v>
      </c>
    </row>
    <row r="184" spans="1:5" x14ac:dyDescent="0.15">
      <c r="A184">
        <v>4003</v>
      </c>
      <c r="B184">
        <v>4</v>
      </c>
      <c r="C184" s="1" t="s">
        <v>576</v>
      </c>
      <c r="D184" s="1" t="s">
        <v>577</v>
      </c>
      <c r="E184" t="str">
        <f t="shared" si="2"/>
        <v>skill4_4003</v>
      </c>
    </row>
    <row r="185" spans="1:5" x14ac:dyDescent="0.15">
      <c r="A185">
        <v>4004</v>
      </c>
      <c r="B185">
        <v>1</v>
      </c>
      <c r="C185" s="1" t="s">
        <v>576</v>
      </c>
      <c r="D185" s="1" t="s">
        <v>577</v>
      </c>
      <c r="E185" t="str">
        <f t="shared" si="2"/>
        <v>skill1_4004</v>
      </c>
    </row>
    <row r="186" spans="1:5" x14ac:dyDescent="0.15">
      <c r="A186">
        <v>4004</v>
      </c>
      <c r="B186">
        <v>2</v>
      </c>
      <c r="C186" s="1" t="s">
        <v>576</v>
      </c>
      <c r="D186" s="1" t="s">
        <v>577</v>
      </c>
      <c r="E186" t="str">
        <f t="shared" si="2"/>
        <v>skill2_4004</v>
      </c>
    </row>
    <row r="187" spans="1:5" x14ac:dyDescent="0.15">
      <c r="A187">
        <v>4004</v>
      </c>
      <c r="B187">
        <v>3</v>
      </c>
      <c r="C187" s="1" t="s">
        <v>576</v>
      </c>
      <c r="D187" s="1" t="s">
        <v>577</v>
      </c>
      <c r="E187" t="str">
        <f t="shared" si="2"/>
        <v>skill3_4004</v>
      </c>
    </row>
    <row r="188" spans="1:5" x14ac:dyDescent="0.15">
      <c r="A188">
        <v>4004</v>
      </c>
      <c r="B188">
        <v>4</v>
      </c>
      <c r="C188" s="1" t="s">
        <v>576</v>
      </c>
      <c r="D188" s="1" t="s">
        <v>577</v>
      </c>
      <c r="E188" t="str">
        <f t="shared" si="2"/>
        <v>skill4_4004</v>
      </c>
    </row>
    <row r="189" spans="1:5" x14ac:dyDescent="0.15">
      <c r="A189">
        <v>4005</v>
      </c>
      <c r="B189">
        <v>1</v>
      </c>
      <c r="C189" s="1" t="s">
        <v>576</v>
      </c>
      <c r="D189" s="1" t="s">
        <v>577</v>
      </c>
      <c r="E189" t="str">
        <f t="shared" si="2"/>
        <v>skill1_4005</v>
      </c>
    </row>
    <row r="190" spans="1:5" x14ac:dyDescent="0.15">
      <c r="A190">
        <v>4005</v>
      </c>
      <c r="B190">
        <v>2</v>
      </c>
      <c r="C190" s="1" t="s">
        <v>576</v>
      </c>
      <c r="D190" s="1" t="s">
        <v>577</v>
      </c>
      <c r="E190" t="str">
        <f t="shared" si="2"/>
        <v>skill2_4005</v>
      </c>
    </row>
    <row r="191" spans="1:5" x14ac:dyDescent="0.15">
      <c r="A191">
        <v>4005</v>
      </c>
      <c r="B191">
        <v>3</v>
      </c>
      <c r="C191" s="1" t="s">
        <v>576</v>
      </c>
      <c r="D191" s="1" t="s">
        <v>577</v>
      </c>
      <c r="E191" t="str">
        <f t="shared" si="2"/>
        <v>skill3_4005</v>
      </c>
    </row>
    <row r="192" spans="1:5" x14ac:dyDescent="0.15">
      <c r="A192">
        <v>4005</v>
      </c>
      <c r="B192">
        <v>4</v>
      </c>
      <c r="C192" s="1" t="s">
        <v>576</v>
      </c>
      <c r="D192" s="1" t="s">
        <v>577</v>
      </c>
      <c r="E192" t="str">
        <f t="shared" si="2"/>
        <v>skill4_4005</v>
      </c>
    </row>
    <row r="193" spans="1:5" x14ac:dyDescent="0.15">
      <c r="A193">
        <v>4006</v>
      </c>
      <c r="B193">
        <v>1</v>
      </c>
      <c r="C193" s="1" t="s">
        <v>576</v>
      </c>
      <c r="D193" s="1" t="s">
        <v>577</v>
      </c>
      <c r="E193" t="str">
        <f t="shared" si="2"/>
        <v>skill1_4006</v>
      </c>
    </row>
    <row r="194" spans="1:5" x14ac:dyDescent="0.15">
      <c r="A194">
        <v>4006</v>
      </c>
      <c r="B194">
        <v>2</v>
      </c>
      <c r="C194" s="1" t="s">
        <v>576</v>
      </c>
      <c r="D194" s="1" t="s">
        <v>577</v>
      </c>
      <c r="E194" t="str">
        <f t="shared" si="2"/>
        <v>skill2_4006</v>
      </c>
    </row>
    <row r="195" spans="1:5" x14ac:dyDescent="0.15">
      <c r="A195">
        <v>4006</v>
      </c>
      <c r="B195">
        <v>3</v>
      </c>
      <c r="C195" s="1" t="s">
        <v>576</v>
      </c>
      <c r="D195" s="1" t="s">
        <v>577</v>
      </c>
      <c r="E195" t="str">
        <f t="shared" ref="E195:E258" si="3">C195&amp;B195&amp;D195&amp;A195</f>
        <v>skill3_4006</v>
      </c>
    </row>
    <row r="196" spans="1:5" x14ac:dyDescent="0.15">
      <c r="A196">
        <v>4006</v>
      </c>
      <c r="B196">
        <v>4</v>
      </c>
      <c r="C196" s="1" t="s">
        <v>576</v>
      </c>
      <c r="D196" s="1" t="s">
        <v>577</v>
      </c>
      <c r="E196" t="str">
        <f t="shared" si="3"/>
        <v>skill4_4006</v>
      </c>
    </row>
    <row r="197" spans="1:5" x14ac:dyDescent="0.15">
      <c r="A197">
        <v>4007</v>
      </c>
      <c r="B197">
        <v>1</v>
      </c>
      <c r="C197" s="1" t="s">
        <v>576</v>
      </c>
      <c r="D197" s="1" t="s">
        <v>577</v>
      </c>
      <c r="E197" t="str">
        <f t="shared" si="3"/>
        <v>skill1_4007</v>
      </c>
    </row>
    <row r="198" spans="1:5" x14ac:dyDescent="0.15">
      <c r="A198">
        <v>4007</v>
      </c>
      <c r="B198">
        <v>2</v>
      </c>
      <c r="C198" s="1" t="s">
        <v>576</v>
      </c>
      <c r="D198" s="1" t="s">
        <v>577</v>
      </c>
      <c r="E198" t="str">
        <f t="shared" si="3"/>
        <v>skill2_4007</v>
      </c>
    </row>
    <row r="199" spans="1:5" x14ac:dyDescent="0.15">
      <c r="A199">
        <v>4007</v>
      </c>
      <c r="B199">
        <v>3</v>
      </c>
      <c r="C199" s="1" t="s">
        <v>576</v>
      </c>
      <c r="D199" s="1" t="s">
        <v>577</v>
      </c>
      <c r="E199" t="str">
        <f t="shared" si="3"/>
        <v>skill3_4007</v>
      </c>
    </row>
    <row r="200" spans="1:5" x14ac:dyDescent="0.15">
      <c r="A200">
        <v>4007</v>
      </c>
      <c r="B200">
        <v>4</v>
      </c>
      <c r="C200" s="1" t="s">
        <v>576</v>
      </c>
      <c r="D200" s="1" t="s">
        <v>577</v>
      </c>
      <c r="E200" t="str">
        <f t="shared" si="3"/>
        <v>skill4_4007</v>
      </c>
    </row>
    <row r="201" spans="1:5" x14ac:dyDescent="0.15">
      <c r="A201">
        <v>4007</v>
      </c>
      <c r="B201">
        <v>5</v>
      </c>
      <c r="C201" s="1" t="s">
        <v>576</v>
      </c>
      <c r="D201" s="1" t="s">
        <v>577</v>
      </c>
      <c r="E201" t="str">
        <f t="shared" si="3"/>
        <v>skill5_4007</v>
      </c>
    </row>
    <row r="202" spans="1:5" x14ac:dyDescent="0.15">
      <c r="A202">
        <v>4008</v>
      </c>
      <c r="B202">
        <v>1</v>
      </c>
      <c r="C202" s="1" t="s">
        <v>576</v>
      </c>
      <c r="D202" s="1" t="s">
        <v>577</v>
      </c>
      <c r="E202" t="str">
        <f t="shared" si="3"/>
        <v>skill1_4008</v>
      </c>
    </row>
    <row r="203" spans="1:5" x14ac:dyDescent="0.15">
      <c r="A203">
        <v>4008</v>
      </c>
      <c r="B203">
        <v>2</v>
      </c>
      <c r="C203" s="1" t="s">
        <v>576</v>
      </c>
      <c r="D203" s="1" t="s">
        <v>577</v>
      </c>
      <c r="E203" t="str">
        <f t="shared" si="3"/>
        <v>skill2_4008</v>
      </c>
    </row>
    <row r="204" spans="1:5" x14ac:dyDescent="0.15">
      <c r="A204">
        <v>4008</v>
      </c>
      <c r="B204">
        <v>3</v>
      </c>
      <c r="C204" s="1" t="s">
        <v>576</v>
      </c>
      <c r="D204" s="1" t="s">
        <v>577</v>
      </c>
      <c r="E204" t="str">
        <f t="shared" si="3"/>
        <v>skill3_4008</v>
      </c>
    </row>
    <row r="205" spans="1:5" x14ac:dyDescent="0.15">
      <c r="A205">
        <v>4008</v>
      </c>
      <c r="B205">
        <v>4</v>
      </c>
      <c r="C205" s="1" t="s">
        <v>576</v>
      </c>
      <c r="D205" s="1" t="s">
        <v>577</v>
      </c>
      <c r="E205" t="str">
        <f t="shared" si="3"/>
        <v>skill4_4008</v>
      </c>
    </row>
    <row r="206" spans="1:5" x14ac:dyDescent="0.15">
      <c r="A206">
        <v>4009</v>
      </c>
      <c r="B206">
        <v>1</v>
      </c>
      <c r="C206" s="1" t="s">
        <v>576</v>
      </c>
      <c r="D206" s="1" t="s">
        <v>577</v>
      </c>
      <c r="E206" t="str">
        <f t="shared" si="3"/>
        <v>skill1_4009</v>
      </c>
    </row>
    <row r="207" spans="1:5" x14ac:dyDescent="0.15">
      <c r="A207">
        <v>4009</v>
      </c>
      <c r="B207">
        <v>2</v>
      </c>
      <c r="C207" s="1" t="s">
        <v>576</v>
      </c>
      <c r="D207" s="1" t="s">
        <v>577</v>
      </c>
      <c r="E207" t="str">
        <f t="shared" si="3"/>
        <v>skill2_4009</v>
      </c>
    </row>
    <row r="208" spans="1:5" x14ac:dyDescent="0.15">
      <c r="A208">
        <v>4009</v>
      </c>
      <c r="B208">
        <v>3</v>
      </c>
      <c r="C208" s="1" t="s">
        <v>576</v>
      </c>
      <c r="D208" s="1" t="s">
        <v>577</v>
      </c>
      <c r="E208" t="str">
        <f t="shared" si="3"/>
        <v>skill3_4009</v>
      </c>
    </row>
    <row r="209" spans="1:5" x14ac:dyDescent="0.15">
      <c r="A209">
        <v>4009</v>
      </c>
      <c r="B209">
        <v>4</v>
      </c>
      <c r="C209" s="1" t="s">
        <v>576</v>
      </c>
      <c r="D209" s="1" t="s">
        <v>577</v>
      </c>
      <c r="E209" t="str">
        <f t="shared" si="3"/>
        <v>skill4_4009</v>
      </c>
    </row>
    <row r="210" spans="1:5" x14ac:dyDescent="0.15">
      <c r="A210">
        <v>4010</v>
      </c>
      <c r="B210">
        <v>1</v>
      </c>
      <c r="C210" s="1" t="s">
        <v>576</v>
      </c>
      <c r="D210" s="1" t="s">
        <v>577</v>
      </c>
      <c r="E210" t="str">
        <f t="shared" si="3"/>
        <v>skill1_4010</v>
      </c>
    </row>
    <row r="211" spans="1:5" x14ac:dyDescent="0.15">
      <c r="A211">
        <v>4010</v>
      </c>
      <c r="B211">
        <v>2</v>
      </c>
      <c r="C211" s="1" t="s">
        <v>576</v>
      </c>
      <c r="D211" s="1" t="s">
        <v>577</v>
      </c>
      <c r="E211" t="str">
        <f t="shared" si="3"/>
        <v>skill2_4010</v>
      </c>
    </row>
    <row r="212" spans="1:5" x14ac:dyDescent="0.15">
      <c r="A212">
        <v>4010</v>
      </c>
      <c r="B212">
        <v>3</v>
      </c>
      <c r="C212" s="1" t="s">
        <v>576</v>
      </c>
      <c r="D212" s="1" t="s">
        <v>577</v>
      </c>
      <c r="E212" t="str">
        <f t="shared" si="3"/>
        <v>skill3_4010</v>
      </c>
    </row>
    <row r="213" spans="1:5" x14ac:dyDescent="0.15">
      <c r="A213">
        <v>4010</v>
      </c>
      <c r="B213">
        <v>4</v>
      </c>
      <c r="C213" s="1" t="s">
        <v>576</v>
      </c>
      <c r="D213" s="1" t="s">
        <v>577</v>
      </c>
      <c r="E213" t="str">
        <f t="shared" si="3"/>
        <v>skill4_4010</v>
      </c>
    </row>
    <row r="214" spans="1:5" x14ac:dyDescent="0.15">
      <c r="A214">
        <v>4011</v>
      </c>
      <c r="B214">
        <v>1</v>
      </c>
      <c r="C214" s="1" t="s">
        <v>576</v>
      </c>
      <c r="D214" s="1" t="s">
        <v>577</v>
      </c>
      <c r="E214" t="str">
        <f t="shared" si="3"/>
        <v>skill1_4011</v>
      </c>
    </row>
    <row r="215" spans="1:5" x14ac:dyDescent="0.15">
      <c r="A215">
        <v>4011</v>
      </c>
      <c r="B215">
        <v>2</v>
      </c>
      <c r="C215" s="1" t="s">
        <v>576</v>
      </c>
      <c r="D215" s="1" t="s">
        <v>577</v>
      </c>
      <c r="E215" t="str">
        <f t="shared" si="3"/>
        <v>skill2_4011</v>
      </c>
    </row>
    <row r="216" spans="1:5" x14ac:dyDescent="0.15">
      <c r="A216">
        <v>4011</v>
      </c>
      <c r="B216">
        <v>3</v>
      </c>
      <c r="C216" s="1" t="s">
        <v>576</v>
      </c>
      <c r="D216" s="1" t="s">
        <v>577</v>
      </c>
      <c r="E216" t="str">
        <f t="shared" si="3"/>
        <v>skill3_4011</v>
      </c>
    </row>
    <row r="217" spans="1:5" x14ac:dyDescent="0.15">
      <c r="A217">
        <v>4011</v>
      </c>
      <c r="B217">
        <v>4</v>
      </c>
      <c r="C217" s="1" t="s">
        <v>576</v>
      </c>
      <c r="D217" s="1" t="s">
        <v>577</v>
      </c>
      <c r="E217" t="str">
        <f t="shared" si="3"/>
        <v>skill4_4011</v>
      </c>
    </row>
    <row r="218" spans="1:5" x14ac:dyDescent="0.15">
      <c r="A218">
        <v>4012</v>
      </c>
      <c r="B218">
        <v>1</v>
      </c>
      <c r="C218" s="1" t="s">
        <v>576</v>
      </c>
      <c r="D218" s="1" t="s">
        <v>577</v>
      </c>
      <c r="E218" t="str">
        <f t="shared" si="3"/>
        <v>skill1_4012</v>
      </c>
    </row>
    <row r="219" spans="1:5" x14ac:dyDescent="0.15">
      <c r="A219">
        <v>4012</v>
      </c>
      <c r="B219">
        <v>2</v>
      </c>
      <c r="C219" s="1" t="s">
        <v>576</v>
      </c>
      <c r="D219" s="1" t="s">
        <v>577</v>
      </c>
      <c r="E219" t="str">
        <f t="shared" si="3"/>
        <v>skill2_4012</v>
      </c>
    </row>
    <row r="220" spans="1:5" x14ac:dyDescent="0.15">
      <c r="A220">
        <v>4012</v>
      </c>
      <c r="B220">
        <v>3</v>
      </c>
      <c r="C220" s="1" t="s">
        <v>576</v>
      </c>
      <c r="D220" s="1" t="s">
        <v>577</v>
      </c>
      <c r="E220" t="str">
        <f t="shared" si="3"/>
        <v>skill3_4012</v>
      </c>
    </row>
    <row r="221" spans="1:5" x14ac:dyDescent="0.15">
      <c r="A221">
        <v>4012</v>
      </c>
      <c r="B221">
        <v>4</v>
      </c>
      <c r="C221" s="1" t="s">
        <v>576</v>
      </c>
      <c r="D221" s="1" t="s">
        <v>577</v>
      </c>
      <c r="E221" t="str">
        <f t="shared" si="3"/>
        <v>skill4_4012</v>
      </c>
    </row>
    <row r="222" spans="1:5" x14ac:dyDescent="0.15">
      <c r="A222">
        <v>4013</v>
      </c>
      <c r="B222">
        <v>1</v>
      </c>
      <c r="C222" s="1" t="s">
        <v>576</v>
      </c>
      <c r="D222" s="1" t="s">
        <v>577</v>
      </c>
      <c r="E222" t="str">
        <f t="shared" si="3"/>
        <v>skill1_4013</v>
      </c>
    </row>
    <row r="223" spans="1:5" x14ac:dyDescent="0.15">
      <c r="A223">
        <v>4013</v>
      </c>
      <c r="B223">
        <v>2</v>
      </c>
      <c r="C223" s="1" t="s">
        <v>576</v>
      </c>
      <c r="D223" s="1" t="s">
        <v>577</v>
      </c>
      <c r="E223" t="str">
        <f t="shared" si="3"/>
        <v>skill2_4013</v>
      </c>
    </row>
    <row r="224" spans="1:5" x14ac:dyDescent="0.15">
      <c r="A224">
        <v>4013</v>
      </c>
      <c r="B224">
        <v>3</v>
      </c>
      <c r="C224" s="1" t="s">
        <v>576</v>
      </c>
      <c r="D224" s="1" t="s">
        <v>577</v>
      </c>
      <c r="E224" t="str">
        <f t="shared" si="3"/>
        <v>skill3_4013</v>
      </c>
    </row>
    <row r="225" spans="1:5" x14ac:dyDescent="0.15">
      <c r="A225">
        <v>4013</v>
      </c>
      <c r="B225">
        <v>4</v>
      </c>
      <c r="C225" s="1" t="s">
        <v>576</v>
      </c>
      <c r="D225" s="1" t="s">
        <v>577</v>
      </c>
      <c r="E225" t="str">
        <f t="shared" si="3"/>
        <v>skill4_4013</v>
      </c>
    </row>
    <row r="226" spans="1:5" x14ac:dyDescent="0.15">
      <c r="A226">
        <v>4014</v>
      </c>
      <c r="B226">
        <v>1</v>
      </c>
      <c r="C226" s="1" t="s">
        <v>576</v>
      </c>
      <c r="D226" s="1" t="s">
        <v>577</v>
      </c>
      <c r="E226" t="str">
        <f t="shared" si="3"/>
        <v>skill1_4014</v>
      </c>
    </row>
    <row r="227" spans="1:5" x14ac:dyDescent="0.15">
      <c r="A227">
        <v>4014</v>
      </c>
      <c r="B227">
        <v>2</v>
      </c>
      <c r="C227" s="1" t="s">
        <v>576</v>
      </c>
      <c r="D227" s="1" t="s">
        <v>577</v>
      </c>
      <c r="E227" t="str">
        <f t="shared" si="3"/>
        <v>skill2_4014</v>
      </c>
    </row>
    <row r="228" spans="1:5" x14ac:dyDescent="0.15">
      <c r="A228">
        <v>4014</v>
      </c>
      <c r="B228">
        <v>3</v>
      </c>
      <c r="C228" s="1" t="s">
        <v>576</v>
      </c>
      <c r="D228" s="1" t="s">
        <v>577</v>
      </c>
      <c r="E228" t="str">
        <f t="shared" si="3"/>
        <v>skill3_4014</v>
      </c>
    </row>
    <row r="229" spans="1:5" x14ac:dyDescent="0.15">
      <c r="A229">
        <v>4014</v>
      </c>
      <c r="B229">
        <v>4</v>
      </c>
      <c r="C229" s="1" t="s">
        <v>576</v>
      </c>
      <c r="D229" s="1" t="s">
        <v>577</v>
      </c>
      <c r="E229" t="str">
        <f t="shared" si="3"/>
        <v>skill4_4014</v>
      </c>
    </row>
    <row r="230" spans="1:5" x14ac:dyDescent="0.15">
      <c r="A230">
        <v>4014</v>
      </c>
      <c r="B230">
        <v>5</v>
      </c>
      <c r="C230" s="1" t="s">
        <v>576</v>
      </c>
      <c r="D230" s="1" t="s">
        <v>577</v>
      </c>
      <c r="E230" t="str">
        <f t="shared" si="3"/>
        <v>skill5_4014</v>
      </c>
    </row>
    <row r="231" spans="1:5" x14ac:dyDescent="0.15">
      <c r="A231">
        <v>4015</v>
      </c>
      <c r="B231">
        <v>1</v>
      </c>
      <c r="C231" s="1" t="s">
        <v>576</v>
      </c>
      <c r="D231" s="1" t="s">
        <v>577</v>
      </c>
      <c r="E231" t="str">
        <f t="shared" si="3"/>
        <v>skill1_4015</v>
      </c>
    </row>
    <row r="232" spans="1:5" x14ac:dyDescent="0.15">
      <c r="A232">
        <v>4015</v>
      </c>
      <c r="B232">
        <v>2</v>
      </c>
      <c r="C232" s="1" t="s">
        <v>576</v>
      </c>
      <c r="D232" s="1" t="s">
        <v>577</v>
      </c>
      <c r="E232" t="str">
        <f t="shared" si="3"/>
        <v>skill2_4015</v>
      </c>
    </row>
    <row r="233" spans="1:5" x14ac:dyDescent="0.15">
      <c r="A233">
        <v>4015</v>
      </c>
      <c r="B233">
        <v>3</v>
      </c>
      <c r="C233" s="1" t="s">
        <v>576</v>
      </c>
      <c r="D233" s="1" t="s">
        <v>577</v>
      </c>
      <c r="E233" t="str">
        <f t="shared" si="3"/>
        <v>skill3_4015</v>
      </c>
    </row>
    <row r="234" spans="1:5" x14ac:dyDescent="0.15">
      <c r="A234">
        <v>4015</v>
      </c>
      <c r="B234">
        <v>4</v>
      </c>
      <c r="C234" s="1" t="s">
        <v>576</v>
      </c>
      <c r="D234" s="1" t="s">
        <v>577</v>
      </c>
      <c r="E234" t="str">
        <f t="shared" si="3"/>
        <v>skill4_4015</v>
      </c>
    </row>
    <row r="235" spans="1:5" x14ac:dyDescent="0.15">
      <c r="A235">
        <v>4016</v>
      </c>
      <c r="B235">
        <v>1</v>
      </c>
      <c r="C235" s="1" t="s">
        <v>576</v>
      </c>
      <c r="D235" s="1" t="s">
        <v>577</v>
      </c>
      <c r="E235" t="str">
        <f t="shared" si="3"/>
        <v>skill1_4016</v>
      </c>
    </row>
    <row r="236" spans="1:5" x14ac:dyDescent="0.15">
      <c r="A236">
        <v>4016</v>
      </c>
      <c r="B236">
        <v>2</v>
      </c>
      <c r="C236" s="1" t="s">
        <v>576</v>
      </c>
      <c r="D236" s="1" t="s">
        <v>577</v>
      </c>
      <c r="E236" t="str">
        <f t="shared" si="3"/>
        <v>skill2_4016</v>
      </c>
    </row>
    <row r="237" spans="1:5" x14ac:dyDescent="0.15">
      <c r="A237">
        <v>4016</v>
      </c>
      <c r="B237">
        <v>3</v>
      </c>
      <c r="C237" s="1" t="s">
        <v>576</v>
      </c>
      <c r="D237" s="1" t="s">
        <v>577</v>
      </c>
      <c r="E237" t="str">
        <f t="shared" si="3"/>
        <v>skill3_4016</v>
      </c>
    </row>
    <row r="238" spans="1:5" x14ac:dyDescent="0.15">
      <c r="A238">
        <v>4016</v>
      </c>
      <c r="B238">
        <v>4</v>
      </c>
      <c r="C238" s="1" t="s">
        <v>576</v>
      </c>
      <c r="D238" s="1" t="s">
        <v>577</v>
      </c>
      <c r="E238" t="str">
        <f t="shared" si="3"/>
        <v>skill4_4016</v>
      </c>
    </row>
    <row r="239" spans="1:5" x14ac:dyDescent="0.15">
      <c r="A239">
        <v>4017</v>
      </c>
      <c r="B239">
        <v>1</v>
      </c>
      <c r="C239" s="1" t="s">
        <v>576</v>
      </c>
      <c r="D239" s="1" t="s">
        <v>577</v>
      </c>
      <c r="E239" t="str">
        <f t="shared" si="3"/>
        <v>skill1_4017</v>
      </c>
    </row>
    <row r="240" spans="1:5" x14ac:dyDescent="0.15">
      <c r="A240">
        <v>4017</v>
      </c>
      <c r="B240">
        <v>2</v>
      </c>
      <c r="C240" s="1" t="s">
        <v>576</v>
      </c>
      <c r="D240" s="1" t="s">
        <v>577</v>
      </c>
      <c r="E240" t="str">
        <f t="shared" si="3"/>
        <v>skill2_4017</v>
      </c>
    </row>
    <row r="241" spans="1:5" x14ac:dyDescent="0.15">
      <c r="A241">
        <v>4017</v>
      </c>
      <c r="B241">
        <v>3</v>
      </c>
      <c r="C241" s="1" t="s">
        <v>576</v>
      </c>
      <c r="D241" s="1" t="s">
        <v>577</v>
      </c>
      <c r="E241" t="str">
        <f t="shared" si="3"/>
        <v>skill3_4017</v>
      </c>
    </row>
    <row r="242" spans="1:5" x14ac:dyDescent="0.15">
      <c r="A242">
        <v>4017</v>
      </c>
      <c r="B242">
        <v>4</v>
      </c>
      <c r="C242" s="1" t="s">
        <v>576</v>
      </c>
      <c r="D242" s="1" t="s">
        <v>577</v>
      </c>
      <c r="E242" t="str">
        <f t="shared" si="3"/>
        <v>skill4_4017</v>
      </c>
    </row>
    <row r="243" spans="1:5" x14ac:dyDescent="0.15">
      <c r="A243">
        <v>4017</v>
      </c>
      <c r="B243">
        <v>5</v>
      </c>
      <c r="C243" s="1" t="s">
        <v>576</v>
      </c>
      <c r="D243" s="1" t="s">
        <v>577</v>
      </c>
      <c r="E243" t="str">
        <f t="shared" si="3"/>
        <v>skill5_4017</v>
      </c>
    </row>
    <row r="244" spans="1:5" x14ac:dyDescent="0.15">
      <c r="A244">
        <v>4018</v>
      </c>
      <c r="B244">
        <v>1</v>
      </c>
      <c r="C244" s="1" t="s">
        <v>576</v>
      </c>
      <c r="D244" s="1" t="s">
        <v>577</v>
      </c>
      <c r="E244" t="str">
        <f t="shared" si="3"/>
        <v>skill1_4018</v>
      </c>
    </row>
    <row r="245" spans="1:5" x14ac:dyDescent="0.15">
      <c r="A245">
        <v>4018</v>
      </c>
      <c r="B245">
        <v>2</v>
      </c>
      <c r="C245" s="1" t="s">
        <v>576</v>
      </c>
      <c r="D245" s="1" t="s">
        <v>577</v>
      </c>
      <c r="E245" t="str">
        <f t="shared" si="3"/>
        <v>skill2_4018</v>
      </c>
    </row>
    <row r="246" spans="1:5" x14ac:dyDescent="0.15">
      <c r="A246">
        <v>4018</v>
      </c>
      <c r="B246">
        <v>3</v>
      </c>
      <c r="C246" s="1" t="s">
        <v>576</v>
      </c>
      <c r="D246" s="1" t="s">
        <v>577</v>
      </c>
      <c r="E246" t="str">
        <f t="shared" si="3"/>
        <v>skill3_4018</v>
      </c>
    </row>
    <row r="247" spans="1:5" x14ac:dyDescent="0.15">
      <c r="A247">
        <v>4018</v>
      </c>
      <c r="B247">
        <v>4</v>
      </c>
      <c r="C247" s="1" t="s">
        <v>576</v>
      </c>
      <c r="D247" s="1" t="s">
        <v>577</v>
      </c>
      <c r="E247" t="str">
        <f t="shared" si="3"/>
        <v>skill4_4018</v>
      </c>
    </row>
    <row r="248" spans="1:5" x14ac:dyDescent="0.15">
      <c r="A248">
        <v>4019</v>
      </c>
      <c r="B248">
        <v>1</v>
      </c>
      <c r="C248" s="1" t="s">
        <v>576</v>
      </c>
      <c r="D248" s="1" t="s">
        <v>577</v>
      </c>
      <c r="E248" t="str">
        <f t="shared" si="3"/>
        <v>skill1_4019</v>
      </c>
    </row>
    <row r="249" spans="1:5" x14ac:dyDescent="0.15">
      <c r="A249">
        <v>4019</v>
      </c>
      <c r="B249">
        <v>2</v>
      </c>
      <c r="C249" s="1" t="s">
        <v>576</v>
      </c>
      <c r="D249" s="1" t="s">
        <v>577</v>
      </c>
      <c r="E249" t="str">
        <f t="shared" si="3"/>
        <v>skill2_4019</v>
      </c>
    </row>
    <row r="250" spans="1:5" x14ac:dyDescent="0.15">
      <c r="A250">
        <v>4019</v>
      </c>
      <c r="B250">
        <v>3</v>
      </c>
      <c r="C250" s="1" t="s">
        <v>576</v>
      </c>
      <c r="D250" s="1" t="s">
        <v>577</v>
      </c>
      <c r="E250" t="str">
        <f t="shared" si="3"/>
        <v>skill3_4019</v>
      </c>
    </row>
    <row r="251" spans="1:5" x14ac:dyDescent="0.15">
      <c r="A251">
        <v>4019</v>
      </c>
      <c r="B251">
        <v>4</v>
      </c>
      <c r="C251" s="1" t="s">
        <v>576</v>
      </c>
      <c r="D251" s="1" t="s">
        <v>577</v>
      </c>
      <c r="E251" t="str">
        <f t="shared" si="3"/>
        <v>skill4_4019</v>
      </c>
    </row>
    <row r="252" spans="1:5" x14ac:dyDescent="0.15">
      <c r="A252">
        <v>4020</v>
      </c>
      <c r="B252">
        <v>1</v>
      </c>
      <c r="C252" s="1" t="s">
        <v>576</v>
      </c>
      <c r="D252" s="1" t="s">
        <v>577</v>
      </c>
      <c r="E252" t="str">
        <f t="shared" si="3"/>
        <v>skill1_4020</v>
      </c>
    </row>
    <row r="253" spans="1:5" x14ac:dyDescent="0.15">
      <c r="A253">
        <v>4020</v>
      </c>
      <c r="B253">
        <v>2</v>
      </c>
      <c r="C253" s="1" t="s">
        <v>576</v>
      </c>
      <c r="D253" s="1" t="s">
        <v>577</v>
      </c>
      <c r="E253" t="str">
        <f t="shared" si="3"/>
        <v>skill2_4020</v>
      </c>
    </row>
    <row r="254" spans="1:5" x14ac:dyDescent="0.15">
      <c r="A254">
        <v>4020</v>
      </c>
      <c r="B254">
        <v>3</v>
      </c>
      <c r="C254" s="1" t="s">
        <v>576</v>
      </c>
      <c r="D254" s="1" t="s">
        <v>577</v>
      </c>
      <c r="E254" t="str">
        <f t="shared" si="3"/>
        <v>skill3_4020</v>
      </c>
    </row>
    <row r="255" spans="1:5" x14ac:dyDescent="0.15">
      <c r="A255">
        <v>4020</v>
      </c>
      <c r="B255">
        <v>4</v>
      </c>
      <c r="C255" s="1" t="s">
        <v>576</v>
      </c>
      <c r="D255" s="1" t="s">
        <v>577</v>
      </c>
      <c r="E255" t="str">
        <f t="shared" si="3"/>
        <v>skill4_4020</v>
      </c>
    </row>
    <row r="256" spans="1:5" x14ac:dyDescent="0.15">
      <c r="A256">
        <v>4021</v>
      </c>
      <c r="B256">
        <v>1</v>
      </c>
      <c r="C256" s="1" t="s">
        <v>576</v>
      </c>
      <c r="D256" s="1" t="s">
        <v>577</v>
      </c>
      <c r="E256" t="str">
        <f t="shared" si="3"/>
        <v>skill1_4021</v>
      </c>
    </row>
    <row r="257" spans="1:5" x14ac:dyDescent="0.15">
      <c r="A257">
        <v>4021</v>
      </c>
      <c r="B257">
        <v>2</v>
      </c>
      <c r="C257" s="1" t="s">
        <v>576</v>
      </c>
      <c r="D257" s="1" t="s">
        <v>577</v>
      </c>
      <c r="E257" t="str">
        <f t="shared" si="3"/>
        <v>skill2_4021</v>
      </c>
    </row>
    <row r="258" spans="1:5" x14ac:dyDescent="0.15">
      <c r="A258">
        <v>4021</v>
      </c>
      <c r="B258">
        <v>3</v>
      </c>
      <c r="C258" s="1" t="s">
        <v>576</v>
      </c>
      <c r="D258" s="1" t="s">
        <v>577</v>
      </c>
      <c r="E258" t="str">
        <f t="shared" si="3"/>
        <v>skill3_4021</v>
      </c>
    </row>
    <row r="259" spans="1:5" x14ac:dyDescent="0.15">
      <c r="A259">
        <v>4021</v>
      </c>
      <c r="B259">
        <v>4</v>
      </c>
      <c r="C259" s="1" t="s">
        <v>576</v>
      </c>
      <c r="D259" s="1" t="s">
        <v>577</v>
      </c>
      <c r="E259" t="str">
        <f t="shared" ref="E259:E322" si="4">C259&amp;B259&amp;D259&amp;A259</f>
        <v>skill4_4021</v>
      </c>
    </row>
    <row r="260" spans="1:5" x14ac:dyDescent="0.15">
      <c r="A260">
        <v>4022</v>
      </c>
      <c r="B260">
        <v>1</v>
      </c>
      <c r="C260" s="1" t="s">
        <v>576</v>
      </c>
      <c r="D260" s="1" t="s">
        <v>577</v>
      </c>
      <c r="E260" t="str">
        <f t="shared" si="4"/>
        <v>skill1_4022</v>
      </c>
    </row>
    <row r="261" spans="1:5" x14ac:dyDescent="0.15">
      <c r="A261">
        <v>4022</v>
      </c>
      <c r="B261">
        <v>2</v>
      </c>
      <c r="C261" s="1" t="s">
        <v>576</v>
      </c>
      <c r="D261" s="1" t="s">
        <v>577</v>
      </c>
      <c r="E261" t="str">
        <f t="shared" si="4"/>
        <v>skill2_4022</v>
      </c>
    </row>
    <row r="262" spans="1:5" x14ac:dyDescent="0.15">
      <c r="A262">
        <v>4022</v>
      </c>
      <c r="B262">
        <v>3</v>
      </c>
      <c r="C262" s="1" t="s">
        <v>576</v>
      </c>
      <c r="D262" s="1" t="s">
        <v>577</v>
      </c>
      <c r="E262" t="str">
        <f t="shared" si="4"/>
        <v>skill3_4022</v>
      </c>
    </row>
    <row r="263" spans="1:5" x14ac:dyDescent="0.15">
      <c r="A263">
        <v>4022</v>
      </c>
      <c r="B263">
        <v>4</v>
      </c>
      <c r="C263" s="1" t="s">
        <v>576</v>
      </c>
      <c r="D263" s="1" t="s">
        <v>577</v>
      </c>
      <c r="E263" t="str">
        <f t="shared" si="4"/>
        <v>skill4_4022</v>
      </c>
    </row>
    <row r="264" spans="1:5" x14ac:dyDescent="0.15">
      <c r="A264">
        <v>4023</v>
      </c>
      <c r="B264">
        <v>1</v>
      </c>
      <c r="C264" s="1" t="s">
        <v>576</v>
      </c>
      <c r="D264" s="1" t="s">
        <v>577</v>
      </c>
      <c r="E264" t="str">
        <f t="shared" si="4"/>
        <v>skill1_4023</v>
      </c>
    </row>
    <row r="265" spans="1:5" x14ac:dyDescent="0.15">
      <c r="A265">
        <v>4023</v>
      </c>
      <c r="B265">
        <v>2</v>
      </c>
      <c r="C265" s="1" t="s">
        <v>576</v>
      </c>
      <c r="D265" s="1" t="s">
        <v>577</v>
      </c>
      <c r="E265" t="str">
        <f t="shared" si="4"/>
        <v>skill2_4023</v>
      </c>
    </row>
    <row r="266" spans="1:5" x14ac:dyDescent="0.15">
      <c r="A266">
        <v>4023</v>
      </c>
      <c r="B266">
        <v>3</v>
      </c>
      <c r="C266" s="1" t="s">
        <v>576</v>
      </c>
      <c r="D266" s="1" t="s">
        <v>577</v>
      </c>
      <c r="E266" t="str">
        <f t="shared" si="4"/>
        <v>skill3_4023</v>
      </c>
    </row>
    <row r="267" spans="1:5" x14ac:dyDescent="0.15">
      <c r="A267">
        <v>4023</v>
      </c>
      <c r="B267">
        <v>4</v>
      </c>
      <c r="C267" s="1" t="s">
        <v>576</v>
      </c>
      <c r="D267" s="1" t="s">
        <v>577</v>
      </c>
      <c r="E267" t="str">
        <f t="shared" si="4"/>
        <v>skill4_4023</v>
      </c>
    </row>
    <row r="268" spans="1:5" x14ac:dyDescent="0.15">
      <c r="A268">
        <v>4024</v>
      </c>
      <c r="B268">
        <v>1</v>
      </c>
      <c r="C268" s="1" t="s">
        <v>576</v>
      </c>
      <c r="D268" s="1" t="s">
        <v>577</v>
      </c>
      <c r="E268" t="str">
        <f t="shared" si="4"/>
        <v>skill1_4024</v>
      </c>
    </row>
    <row r="269" spans="1:5" x14ac:dyDescent="0.15">
      <c r="A269">
        <v>4024</v>
      </c>
      <c r="B269">
        <v>2</v>
      </c>
      <c r="C269" s="1" t="s">
        <v>576</v>
      </c>
      <c r="D269" s="1" t="s">
        <v>577</v>
      </c>
      <c r="E269" t="str">
        <f t="shared" si="4"/>
        <v>skill2_4024</v>
      </c>
    </row>
    <row r="270" spans="1:5" x14ac:dyDescent="0.15">
      <c r="A270">
        <v>4024</v>
      </c>
      <c r="B270">
        <v>3</v>
      </c>
      <c r="C270" s="1" t="s">
        <v>576</v>
      </c>
      <c r="D270" s="1" t="s">
        <v>577</v>
      </c>
      <c r="E270" t="str">
        <f t="shared" si="4"/>
        <v>skill3_4024</v>
      </c>
    </row>
    <row r="271" spans="1:5" x14ac:dyDescent="0.15">
      <c r="A271">
        <v>4024</v>
      </c>
      <c r="B271">
        <v>4</v>
      </c>
      <c r="C271" s="1" t="s">
        <v>576</v>
      </c>
      <c r="D271" s="1" t="s">
        <v>577</v>
      </c>
      <c r="E271" t="str">
        <f t="shared" si="4"/>
        <v>skill4_4024</v>
      </c>
    </row>
    <row r="272" spans="1:5" x14ac:dyDescent="0.15">
      <c r="A272">
        <v>4025</v>
      </c>
      <c r="B272">
        <v>1</v>
      </c>
      <c r="C272" s="1" t="s">
        <v>576</v>
      </c>
      <c r="D272" s="1" t="s">
        <v>577</v>
      </c>
      <c r="E272" t="str">
        <f t="shared" si="4"/>
        <v>skill1_4025</v>
      </c>
    </row>
    <row r="273" spans="1:5" x14ac:dyDescent="0.15">
      <c r="A273">
        <v>4025</v>
      </c>
      <c r="B273">
        <v>2</v>
      </c>
      <c r="C273" s="1" t="s">
        <v>576</v>
      </c>
      <c r="D273" s="1" t="s">
        <v>577</v>
      </c>
      <c r="E273" t="str">
        <f t="shared" si="4"/>
        <v>skill2_4025</v>
      </c>
    </row>
    <row r="274" spans="1:5" x14ac:dyDescent="0.15">
      <c r="A274">
        <v>4025</v>
      </c>
      <c r="B274">
        <v>3</v>
      </c>
      <c r="C274" s="1" t="s">
        <v>576</v>
      </c>
      <c r="D274" s="1" t="s">
        <v>577</v>
      </c>
      <c r="E274" t="str">
        <f t="shared" si="4"/>
        <v>skill3_4025</v>
      </c>
    </row>
    <row r="275" spans="1:5" x14ac:dyDescent="0.15">
      <c r="A275">
        <v>4025</v>
      </c>
      <c r="B275">
        <v>4</v>
      </c>
      <c r="C275" s="1" t="s">
        <v>576</v>
      </c>
      <c r="D275" s="1" t="s">
        <v>577</v>
      </c>
      <c r="E275" t="str">
        <f t="shared" si="4"/>
        <v>skill4_4025</v>
      </c>
    </row>
    <row r="276" spans="1:5" x14ac:dyDescent="0.15">
      <c r="A276">
        <v>4026</v>
      </c>
      <c r="B276">
        <v>1</v>
      </c>
      <c r="C276" s="1" t="s">
        <v>576</v>
      </c>
      <c r="D276" s="1" t="s">
        <v>577</v>
      </c>
      <c r="E276" t="str">
        <f t="shared" si="4"/>
        <v>skill1_4026</v>
      </c>
    </row>
    <row r="277" spans="1:5" x14ac:dyDescent="0.15">
      <c r="A277">
        <v>4026</v>
      </c>
      <c r="B277">
        <v>2</v>
      </c>
      <c r="C277" s="1" t="s">
        <v>576</v>
      </c>
      <c r="D277" s="1" t="s">
        <v>577</v>
      </c>
      <c r="E277" t="str">
        <f t="shared" si="4"/>
        <v>skill2_4026</v>
      </c>
    </row>
    <row r="278" spans="1:5" x14ac:dyDescent="0.15">
      <c r="A278">
        <v>4026</v>
      </c>
      <c r="B278">
        <v>3</v>
      </c>
      <c r="C278" s="1" t="s">
        <v>576</v>
      </c>
      <c r="D278" s="1" t="s">
        <v>577</v>
      </c>
      <c r="E278" t="str">
        <f t="shared" si="4"/>
        <v>skill3_4026</v>
      </c>
    </row>
    <row r="279" spans="1:5" x14ac:dyDescent="0.15">
      <c r="A279">
        <v>4026</v>
      </c>
      <c r="B279">
        <v>4</v>
      </c>
      <c r="C279" s="1" t="s">
        <v>576</v>
      </c>
      <c r="D279" s="1" t="s">
        <v>577</v>
      </c>
      <c r="E279" t="str">
        <f t="shared" si="4"/>
        <v>skill4_4026</v>
      </c>
    </row>
    <row r="280" spans="1:5" x14ac:dyDescent="0.15">
      <c r="A280">
        <v>4027</v>
      </c>
      <c r="B280">
        <v>1</v>
      </c>
      <c r="C280" s="1" t="s">
        <v>576</v>
      </c>
      <c r="D280" s="1" t="s">
        <v>577</v>
      </c>
      <c r="E280" t="str">
        <f t="shared" si="4"/>
        <v>skill1_4027</v>
      </c>
    </row>
    <row r="281" spans="1:5" x14ac:dyDescent="0.15">
      <c r="A281">
        <v>4027</v>
      </c>
      <c r="B281">
        <v>2</v>
      </c>
      <c r="C281" s="1" t="s">
        <v>576</v>
      </c>
      <c r="D281" s="1" t="s">
        <v>577</v>
      </c>
      <c r="E281" t="str">
        <f t="shared" si="4"/>
        <v>skill2_4027</v>
      </c>
    </row>
    <row r="282" spans="1:5" x14ac:dyDescent="0.15">
      <c r="A282">
        <v>4027</v>
      </c>
      <c r="B282">
        <v>3</v>
      </c>
      <c r="C282" s="1" t="s">
        <v>576</v>
      </c>
      <c r="D282" s="1" t="s">
        <v>577</v>
      </c>
      <c r="E282" t="str">
        <f t="shared" si="4"/>
        <v>skill3_4027</v>
      </c>
    </row>
    <row r="283" spans="1:5" x14ac:dyDescent="0.15">
      <c r="A283">
        <v>4027</v>
      </c>
      <c r="B283">
        <v>4</v>
      </c>
      <c r="C283" s="1" t="s">
        <v>576</v>
      </c>
      <c r="D283" s="1" t="s">
        <v>577</v>
      </c>
      <c r="E283" t="str">
        <f t="shared" si="4"/>
        <v>skill4_4027</v>
      </c>
    </row>
    <row r="284" spans="1:5" x14ac:dyDescent="0.15">
      <c r="A284">
        <v>4028</v>
      </c>
      <c r="B284">
        <v>1</v>
      </c>
      <c r="C284" s="1" t="s">
        <v>576</v>
      </c>
      <c r="D284" s="1" t="s">
        <v>577</v>
      </c>
      <c r="E284" t="str">
        <f t="shared" si="4"/>
        <v>skill1_4028</v>
      </c>
    </row>
    <row r="285" spans="1:5" x14ac:dyDescent="0.15">
      <c r="A285">
        <v>4028</v>
      </c>
      <c r="B285">
        <v>2</v>
      </c>
      <c r="C285" s="1" t="s">
        <v>576</v>
      </c>
      <c r="D285" s="1" t="s">
        <v>577</v>
      </c>
      <c r="E285" t="str">
        <f t="shared" si="4"/>
        <v>skill2_4028</v>
      </c>
    </row>
    <row r="286" spans="1:5" x14ac:dyDescent="0.15">
      <c r="A286">
        <v>4028</v>
      </c>
      <c r="B286">
        <v>3</v>
      </c>
      <c r="C286" s="1" t="s">
        <v>576</v>
      </c>
      <c r="D286" s="1" t="s">
        <v>577</v>
      </c>
      <c r="E286" t="str">
        <f t="shared" si="4"/>
        <v>skill3_4028</v>
      </c>
    </row>
    <row r="287" spans="1:5" x14ac:dyDescent="0.15">
      <c r="A287">
        <v>4028</v>
      </c>
      <c r="B287">
        <v>4</v>
      </c>
      <c r="C287" s="1" t="s">
        <v>576</v>
      </c>
      <c r="D287" s="1" t="s">
        <v>577</v>
      </c>
      <c r="E287" t="str">
        <f t="shared" si="4"/>
        <v>skill4_4028</v>
      </c>
    </row>
    <row r="288" spans="1:5" x14ac:dyDescent="0.15">
      <c r="A288">
        <v>4029</v>
      </c>
      <c r="B288">
        <v>1</v>
      </c>
      <c r="C288" s="1" t="s">
        <v>576</v>
      </c>
      <c r="D288" s="1" t="s">
        <v>577</v>
      </c>
      <c r="E288" t="str">
        <f t="shared" si="4"/>
        <v>skill1_4029</v>
      </c>
    </row>
    <row r="289" spans="1:5" x14ac:dyDescent="0.15">
      <c r="A289">
        <v>4029</v>
      </c>
      <c r="B289">
        <v>2</v>
      </c>
      <c r="C289" s="1" t="s">
        <v>576</v>
      </c>
      <c r="D289" s="1" t="s">
        <v>577</v>
      </c>
      <c r="E289" t="str">
        <f t="shared" si="4"/>
        <v>skill2_4029</v>
      </c>
    </row>
    <row r="290" spans="1:5" x14ac:dyDescent="0.15">
      <c r="A290">
        <v>4029</v>
      </c>
      <c r="B290">
        <v>3</v>
      </c>
      <c r="C290" s="1" t="s">
        <v>576</v>
      </c>
      <c r="D290" s="1" t="s">
        <v>577</v>
      </c>
      <c r="E290" t="str">
        <f t="shared" si="4"/>
        <v>skill3_4029</v>
      </c>
    </row>
    <row r="291" spans="1:5" x14ac:dyDescent="0.15">
      <c r="A291">
        <v>4029</v>
      </c>
      <c r="B291">
        <v>4</v>
      </c>
      <c r="C291" s="1" t="s">
        <v>576</v>
      </c>
      <c r="D291" s="1" t="s">
        <v>577</v>
      </c>
      <c r="E291" t="str">
        <f t="shared" si="4"/>
        <v>skill4_4029</v>
      </c>
    </row>
    <row r="292" spans="1:5" x14ac:dyDescent="0.15">
      <c r="A292">
        <v>4030</v>
      </c>
      <c r="B292">
        <v>1</v>
      </c>
      <c r="C292" s="1" t="s">
        <v>576</v>
      </c>
      <c r="D292" s="1" t="s">
        <v>577</v>
      </c>
      <c r="E292" t="str">
        <f t="shared" si="4"/>
        <v>skill1_4030</v>
      </c>
    </row>
    <row r="293" spans="1:5" x14ac:dyDescent="0.15">
      <c r="A293">
        <v>4030</v>
      </c>
      <c r="B293">
        <v>2</v>
      </c>
      <c r="C293" s="1" t="s">
        <v>576</v>
      </c>
      <c r="D293" s="1" t="s">
        <v>577</v>
      </c>
      <c r="E293" t="str">
        <f t="shared" si="4"/>
        <v>skill2_4030</v>
      </c>
    </row>
    <row r="294" spans="1:5" x14ac:dyDescent="0.15">
      <c r="A294">
        <v>4030</v>
      </c>
      <c r="B294">
        <v>3</v>
      </c>
      <c r="C294" s="1" t="s">
        <v>576</v>
      </c>
      <c r="D294" s="1" t="s">
        <v>577</v>
      </c>
      <c r="E294" t="str">
        <f t="shared" si="4"/>
        <v>skill3_4030</v>
      </c>
    </row>
    <row r="295" spans="1:5" x14ac:dyDescent="0.15">
      <c r="A295">
        <v>4030</v>
      </c>
      <c r="B295">
        <v>4</v>
      </c>
      <c r="C295" s="1" t="s">
        <v>576</v>
      </c>
      <c r="D295" s="1" t="s">
        <v>577</v>
      </c>
      <c r="E295" t="str">
        <f t="shared" si="4"/>
        <v>skill4_4030</v>
      </c>
    </row>
    <row r="296" spans="1:5" x14ac:dyDescent="0.15">
      <c r="A296">
        <v>4031</v>
      </c>
      <c r="B296">
        <v>1</v>
      </c>
      <c r="C296" s="1" t="s">
        <v>576</v>
      </c>
      <c r="D296" s="1" t="s">
        <v>577</v>
      </c>
      <c r="E296" t="str">
        <f t="shared" si="4"/>
        <v>skill1_4031</v>
      </c>
    </row>
    <row r="297" spans="1:5" x14ac:dyDescent="0.15">
      <c r="A297">
        <v>4031</v>
      </c>
      <c r="B297">
        <v>2</v>
      </c>
      <c r="C297" s="1" t="s">
        <v>576</v>
      </c>
      <c r="D297" s="1" t="s">
        <v>577</v>
      </c>
      <c r="E297" t="str">
        <f t="shared" si="4"/>
        <v>skill2_4031</v>
      </c>
    </row>
    <row r="298" spans="1:5" x14ac:dyDescent="0.15">
      <c r="A298">
        <v>4031</v>
      </c>
      <c r="B298">
        <v>3</v>
      </c>
      <c r="C298" s="1" t="s">
        <v>576</v>
      </c>
      <c r="D298" s="1" t="s">
        <v>577</v>
      </c>
      <c r="E298" t="str">
        <f t="shared" si="4"/>
        <v>skill3_4031</v>
      </c>
    </row>
    <row r="299" spans="1:5" x14ac:dyDescent="0.15">
      <c r="A299">
        <v>4031</v>
      </c>
      <c r="B299">
        <v>4</v>
      </c>
      <c r="C299" s="1" t="s">
        <v>576</v>
      </c>
      <c r="D299" s="1" t="s">
        <v>577</v>
      </c>
      <c r="E299" t="str">
        <f t="shared" si="4"/>
        <v>skill4_4031</v>
      </c>
    </row>
    <row r="300" spans="1:5" x14ac:dyDescent="0.15">
      <c r="A300">
        <v>4032</v>
      </c>
      <c r="B300">
        <v>1</v>
      </c>
      <c r="C300" s="1" t="s">
        <v>576</v>
      </c>
      <c r="D300" s="1" t="s">
        <v>577</v>
      </c>
      <c r="E300" t="str">
        <f t="shared" si="4"/>
        <v>skill1_4032</v>
      </c>
    </row>
    <row r="301" spans="1:5" x14ac:dyDescent="0.15">
      <c r="A301">
        <v>4032</v>
      </c>
      <c r="B301">
        <v>2</v>
      </c>
      <c r="C301" s="1" t="s">
        <v>576</v>
      </c>
      <c r="D301" s="1" t="s">
        <v>577</v>
      </c>
      <c r="E301" t="str">
        <f t="shared" si="4"/>
        <v>skill2_4032</v>
      </c>
    </row>
    <row r="302" spans="1:5" x14ac:dyDescent="0.15">
      <c r="A302">
        <v>4032</v>
      </c>
      <c r="B302">
        <v>3</v>
      </c>
      <c r="C302" s="1" t="s">
        <v>576</v>
      </c>
      <c r="D302" s="1" t="s">
        <v>577</v>
      </c>
      <c r="E302" t="str">
        <f t="shared" si="4"/>
        <v>skill3_4032</v>
      </c>
    </row>
    <row r="303" spans="1:5" x14ac:dyDescent="0.15">
      <c r="A303">
        <v>4032</v>
      </c>
      <c r="B303">
        <v>4</v>
      </c>
      <c r="C303" s="1" t="s">
        <v>576</v>
      </c>
      <c r="D303" s="1" t="s">
        <v>577</v>
      </c>
      <c r="E303" t="str">
        <f t="shared" si="4"/>
        <v>skill4_4032</v>
      </c>
    </row>
    <row r="304" spans="1:5" x14ac:dyDescent="0.15">
      <c r="A304">
        <v>4033</v>
      </c>
      <c r="B304">
        <v>1</v>
      </c>
      <c r="C304" s="1" t="s">
        <v>576</v>
      </c>
      <c r="D304" s="1" t="s">
        <v>577</v>
      </c>
      <c r="E304" t="str">
        <f t="shared" si="4"/>
        <v>skill1_4033</v>
      </c>
    </row>
    <row r="305" spans="1:5" x14ac:dyDescent="0.15">
      <c r="A305">
        <v>4033</v>
      </c>
      <c r="B305">
        <v>2</v>
      </c>
      <c r="C305" s="1" t="s">
        <v>576</v>
      </c>
      <c r="D305" s="1" t="s">
        <v>577</v>
      </c>
      <c r="E305" t="str">
        <f t="shared" si="4"/>
        <v>skill2_4033</v>
      </c>
    </row>
    <row r="306" spans="1:5" x14ac:dyDescent="0.15">
      <c r="A306">
        <v>4033</v>
      </c>
      <c r="B306">
        <v>3</v>
      </c>
      <c r="C306" s="1" t="s">
        <v>576</v>
      </c>
      <c r="D306" s="1" t="s">
        <v>577</v>
      </c>
      <c r="E306" t="str">
        <f t="shared" si="4"/>
        <v>skill3_4033</v>
      </c>
    </row>
    <row r="307" spans="1:5" x14ac:dyDescent="0.15">
      <c r="A307">
        <v>4033</v>
      </c>
      <c r="B307">
        <v>4</v>
      </c>
      <c r="C307" s="1" t="s">
        <v>576</v>
      </c>
      <c r="D307" s="1" t="s">
        <v>577</v>
      </c>
      <c r="E307" t="str">
        <f t="shared" si="4"/>
        <v>skill4_4033</v>
      </c>
    </row>
    <row r="308" spans="1:5" x14ac:dyDescent="0.15">
      <c r="A308">
        <v>4034</v>
      </c>
      <c r="B308">
        <v>1</v>
      </c>
      <c r="C308" s="1" t="s">
        <v>576</v>
      </c>
      <c r="D308" s="1" t="s">
        <v>577</v>
      </c>
      <c r="E308" t="str">
        <f t="shared" si="4"/>
        <v>skill1_4034</v>
      </c>
    </row>
    <row r="309" spans="1:5" x14ac:dyDescent="0.15">
      <c r="A309">
        <v>4034</v>
      </c>
      <c r="B309">
        <v>2</v>
      </c>
      <c r="C309" s="1" t="s">
        <v>576</v>
      </c>
      <c r="D309" s="1" t="s">
        <v>577</v>
      </c>
      <c r="E309" t="str">
        <f t="shared" si="4"/>
        <v>skill2_4034</v>
      </c>
    </row>
    <row r="310" spans="1:5" x14ac:dyDescent="0.15">
      <c r="A310">
        <v>4034</v>
      </c>
      <c r="B310">
        <v>3</v>
      </c>
      <c r="C310" s="1" t="s">
        <v>576</v>
      </c>
      <c r="D310" s="1" t="s">
        <v>577</v>
      </c>
      <c r="E310" t="str">
        <f t="shared" si="4"/>
        <v>skill3_4034</v>
      </c>
    </row>
    <row r="311" spans="1:5" x14ac:dyDescent="0.15">
      <c r="A311">
        <v>4034</v>
      </c>
      <c r="B311">
        <v>4</v>
      </c>
      <c r="C311" s="1" t="s">
        <v>576</v>
      </c>
      <c r="D311" s="1" t="s">
        <v>577</v>
      </c>
      <c r="E311" t="str">
        <f t="shared" si="4"/>
        <v>skill4_4034</v>
      </c>
    </row>
    <row r="312" spans="1:5" x14ac:dyDescent="0.15">
      <c r="A312">
        <v>4035</v>
      </c>
      <c r="B312">
        <v>1</v>
      </c>
      <c r="C312" s="1" t="s">
        <v>576</v>
      </c>
      <c r="D312" s="1" t="s">
        <v>577</v>
      </c>
      <c r="E312" t="str">
        <f t="shared" si="4"/>
        <v>skill1_4035</v>
      </c>
    </row>
    <row r="313" spans="1:5" x14ac:dyDescent="0.15">
      <c r="A313">
        <v>4035</v>
      </c>
      <c r="B313">
        <v>2</v>
      </c>
      <c r="C313" s="1" t="s">
        <v>576</v>
      </c>
      <c r="D313" s="1" t="s">
        <v>577</v>
      </c>
      <c r="E313" t="str">
        <f t="shared" si="4"/>
        <v>skill2_4035</v>
      </c>
    </row>
    <row r="314" spans="1:5" x14ac:dyDescent="0.15">
      <c r="A314">
        <v>4035</v>
      </c>
      <c r="B314">
        <v>3</v>
      </c>
      <c r="C314" s="1" t="s">
        <v>576</v>
      </c>
      <c r="D314" s="1" t="s">
        <v>577</v>
      </c>
      <c r="E314" t="str">
        <f t="shared" si="4"/>
        <v>skill3_4035</v>
      </c>
    </row>
    <row r="315" spans="1:5" x14ac:dyDescent="0.15">
      <c r="A315">
        <v>4035</v>
      </c>
      <c r="B315">
        <v>4</v>
      </c>
      <c r="C315" s="1" t="s">
        <v>576</v>
      </c>
      <c r="D315" s="1" t="s">
        <v>577</v>
      </c>
      <c r="E315" t="str">
        <f t="shared" si="4"/>
        <v>skill4_4035</v>
      </c>
    </row>
    <row r="316" spans="1:5" x14ac:dyDescent="0.15">
      <c r="A316">
        <v>4036</v>
      </c>
      <c r="B316">
        <v>1</v>
      </c>
      <c r="C316" s="1" t="s">
        <v>576</v>
      </c>
      <c r="D316" s="1" t="s">
        <v>577</v>
      </c>
      <c r="E316" t="str">
        <f t="shared" si="4"/>
        <v>skill1_4036</v>
      </c>
    </row>
    <row r="317" spans="1:5" x14ac:dyDescent="0.15">
      <c r="A317">
        <v>4036</v>
      </c>
      <c r="B317">
        <v>2</v>
      </c>
      <c r="C317" s="1" t="s">
        <v>576</v>
      </c>
      <c r="D317" s="1" t="s">
        <v>577</v>
      </c>
      <c r="E317" t="str">
        <f t="shared" si="4"/>
        <v>skill2_4036</v>
      </c>
    </row>
    <row r="318" spans="1:5" x14ac:dyDescent="0.15">
      <c r="A318">
        <v>4036</v>
      </c>
      <c r="B318">
        <v>3</v>
      </c>
      <c r="C318" s="1" t="s">
        <v>576</v>
      </c>
      <c r="D318" s="1" t="s">
        <v>577</v>
      </c>
      <c r="E318" t="str">
        <f t="shared" si="4"/>
        <v>skill3_4036</v>
      </c>
    </row>
    <row r="319" spans="1:5" x14ac:dyDescent="0.15">
      <c r="A319">
        <v>4036</v>
      </c>
      <c r="B319">
        <v>4</v>
      </c>
      <c r="C319" s="1" t="s">
        <v>576</v>
      </c>
      <c r="D319" s="1" t="s">
        <v>577</v>
      </c>
      <c r="E319" t="str">
        <f t="shared" si="4"/>
        <v>skill4_4036</v>
      </c>
    </row>
    <row r="320" spans="1:5" x14ac:dyDescent="0.15">
      <c r="A320">
        <v>4037</v>
      </c>
      <c r="B320">
        <v>1</v>
      </c>
      <c r="C320" s="1" t="s">
        <v>576</v>
      </c>
      <c r="D320" s="1" t="s">
        <v>577</v>
      </c>
      <c r="E320" t="str">
        <f t="shared" si="4"/>
        <v>skill1_4037</v>
      </c>
    </row>
    <row r="321" spans="1:5" x14ac:dyDescent="0.15">
      <c r="A321">
        <v>4037</v>
      </c>
      <c r="B321">
        <v>2</v>
      </c>
      <c r="C321" s="1" t="s">
        <v>576</v>
      </c>
      <c r="D321" s="1" t="s">
        <v>577</v>
      </c>
      <c r="E321" t="str">
        <f t="shared" si="4"/>
        <v>skill2_4037</v>
      </c>
    </row>
    <row r="322" spans="1:5" x14ac:dyDescent="0.15">
      <c r="A322">
        <v>4037</v>
      </c>
      <c r="B322">
        <v>3</v>
      </c>
      <c r="C322" s="1" t="s">
        <v>576</v>
      </c>
      <c r="D322" s="1" t="s">
        <v>577</v>
      </c>
      <c r="E322" t="str">
        <f t="shared" si="4"/>
        <v>skill3_4037</v>
      </c>
    </row>
    <row r="323" spans="1:5" x14ac:dyDescent="0.15">
      <c r="A323">
        <v>4037</v>
      </c>
      <c r="B323">
        <v>4</v>
      </c>
      <c r="C323" s="1" t="s">
        <v>576</v>
      </c>
      <c r="D323" s="1" t="s">
        <v>577</v>
      </c>
      <c r="E323" t="str">
        <f t="shared" ref="E323:E336" si="5">C323&amp;B323&amp;D323&amp;A323</f>
        <v>skill4_4037</v>
      </c>
    </row>
    <row r="324" spans="1:5" x14ac:dyDescent="0.15">
      <c r="A324">
        <v>4037</v>
      </c>
      <c r="B324">
        <v>5</v>
      </c>
      <c r="C324" s="1" t="s">
        <v>576</v>
      </c>
      <c r="D324" s="1" t="s">
        <v>577</v>
      </c>
      <c r="E324" t="str">
        <f t="shared" si="5"/>
        <v>skill5_4037</v>
      </c>
    </row>
    <row r="325" spans="1:5" x14ac:dyDescent="0.15">
      <c r="A325">
        <v>4038</v>
      </c>
      <c r="B325">
        <v>1</v>
      </c>
      <c r="C325" s="1" t="s">
        <v>576</v>
      </c>
      <c r="D325" s="1" t="s">
        <v>577</v>
      </c>
      <c r="E325" t="str">
        <f t="shared" si="5"/>
        <v>skill1_4038</v>
      </c>
    </row>
    <row r="326" spans="1:5" x14ac:dyDescent="0.15">
      <c r="A326">
        <v>4038</v>
      </c>
      <c r="B326">
        <v>2</v>
      </c>
      <c r="C326" s="1" t="s">
        <v>576</v>
      </c>
      <c r="D326" s="1" t="s">
        <v>577</v>
      </c>
      <c r="E326" t="str">
        <f t="shared" si="5"/>
        <v>skill2_4038</v>
      </c>
    </row>
    <row r="327" spans="1:5" x14ac:dyDescent="0.15">
      <c r="A327">
        <v>4038</v>
      </c>
      <c r="B327">
        <v>3</v>
      </c>
      <c r="C327" s="1" t="s">
        <v>576</v>
      </c>
      <c r="D327" s="1" t="s">
        <v>577</v>
      </c>
      <c r="E327" t="str">
        <f t="shared" si="5"/>
        <v>skill3_4038</v>
      </c>
    </row>
    <row r="328" spans="1:5" x14ac:dyDescent="0.15">
      <c r="A328">
        <v>4038</v>
      </c>
      <c r="B328">
        <v>4</v>
      </c>
      <c r="C328" s="1" t="s">
        <v>576</v>
      </c>
      <c r="D328" s="1" t="s">
        <v>577</v>
      </c>
      <c r="E328" t="str">
        <f t="shared" si="5"/>
        <v>skill4_4038</v>
      </c>
    </row>
    <row r="329" spans="1:5" x14ac:dyDescent="0.15">
      <c r="A329">
        <v>4039</v>
      </c>
      <c r="B329">
        <v>1</v>
      </c>
      <c r="C329" s="1" t="s">
        <v>576</v>
      </c>
      <c r="D329" s="1" t="s">
        <v>577</v>
      </c>
      <c r="E329" t="str">
        <f t="shared" si="5"/>
        <v>skill1_4039</v>
      </c>
    </row>
    <row r="330" spans="1:5" x14ac:dyDescent="0.15">
      <c r="A330">
        <v>4039</v>
      </c>
      <c r="B330">
        <v>2</v>
      </c>
      <c r="C330" s="1" t="s">
        <v>576</v>
      </c>
      <c r="D330" s="1" t="s">
        <v>577</v>
      </c>
      <c r="E330" t="str">
        <f t="shared" si="5"/>
        <v>skill2_4039</v>
      </c>
    </row>
    <row r="331" spans="1:5" x14ac:dyDescent="0.15">
      <c r="A331">
        <v>4039</v>
      </c>
      <c r="B331">
        <v>3</v>
      </c>
      <c r="C331" s="1" t="s">
        <v>576</v>
      </c>
      <c r="D331" s="1" t="s">
        <v>577</v>
      </c>
      <c r="E331" t="str">
        <f t="shared" si="5"/>
        <v>skill3_4039</v>
      </c>
    </row>
    <row r="332" spans="1:5" x14ac:dyDescent="0.15">
      <c r="A332">
        <v>4039</v>
      </c>
      <c r="B332">
        <v>4</v>
      </c>
      <c r="C332" s="1" t="s">
        <v>576</v>
      </c>
      <c r="D332" s="1" t="s">
        <v>577</v>
      </c>
      <c r="E332" t="str">
        <f t="shared" si="5"/>
        <v>skill4_4039</v>
      </c>
    </row>
    <row r="333" spans="1:5" x14ac:dyDescent="0.15">
      <c r="A333">
        <v>4040</v>
      </c>
      <c r="B333">
        <v>1</v>
      </c>
      <c r="C333" s="1" t="s">
        <v>576</v>
      </c>
      <c r="D333" s="1" t="s">
        <v>577</v>
      </c>
      <c r="E333" t="str">
        <f t="shared" si="5"/>
        <v>skill1_4040</v>
      </c>
    </row>
    <row r="334" spans="1:5" x14ac:dyDescent="0.15">
      <c r="A334">
        <v>4040</v>
      </c>
      <c r="B334">
        <v>2</v>
      </c>
      <c r="C334" s="1" t="s">
        <v>576</v>
      </c>
      <c r="D334" s="1" t="s">
        <v>577</v>
      </c>
      <c r="E334" t="str">
        <f t="shared" si="5"/>
        <v>skill2_4040</v>
      </c>
    </row>
    <row r="335" spans="1:5" x14ac:dyDescent="0.15">
      <c r="A335">
        <v>4040</v>
      </c>
      <c r="B335">
        <v>3</v>
      </c>
      <c r="C335" s="1" t="s">
        <v>576</v>
      </c>
      <c r="D335" s="1" t="s">
        <v>577</v>
      </c>
      <c r="E335" t="str">
        <f t="shared" si="5"/>
        <v>skill3_4040</v>
      </c>
    </row>
    <row r="336" spans="1:5" x14ac:dyDescent="0.15">
      <c r="A336">
        <v>4040</v>
      </c>
      <c r="B336">
        <v>4</v>
      </c>
      <c r="C336" s="1" t="s">
        <v>576</v>
      </c>
      <c r="D336" s="1" t="s">
        <v>577</v>
      </c>
      <c r="E336" t="str">
        <f t="shared" si="5"/>
        <v>skill4_4040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罗云游</cp:lastModifiedBy>
  <dcterms:created xsi:type="dcterms:W3CDTF">2006-09-13T11:21:00Z</dcterms:created>
  <dcterms:modified xsi:type="dcterms:W3CDTF">2022-04-14T01:46:43Z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