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06\MainDevelopBranch\Model\Excel\"/>
    </mc:Choice>
  </mc:AlternateContent>
  <xr:revisionPtr revIDLastSave="0" documentId="13_ncr:1_{0BDE6CD9-9DBC-4AA6-8ADF-47DFE236EA7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参考-升级" sheetId="2" r:id="rId2"/>
    <sheet name="参考-觉醒" sheetId="3" r:id="rId3"/>
    <sheet name="Sheet2" sheetId="4" r:id="rId4"/>
    <sheet name="Sheet4" sheetId="7" r:id="rId5"/>
    <sheet name="Sheet3" sheetId="6" r:id="rId6"/>
    <sheet name="Sheet5" sheetId="8" r:id="rId7"/>
    <sheet name="Sheet6" sheetId="9" r:id="rId8"/>
    <sheet name="Sheet7" sheetId="10" r:id="rId9"/>
  </sheets>
  <externalReferences>
    <externalReference r:id="rId10"/>
  </externalReferences>
  <definedNames>
    <definedName name="_xlnm._FilterDatabase" localSheetId="0" hidden="1">Sheet1!$A$1:$P$665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14" i="3" l="1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55" i="3"/>
  <c r="M56" i="3"/>
  <c r="M57" i="3"/>
  <c r="O57" i="3" s="1"/>
  <c r="M58" i="3"/>
  <c r="O58" i="3" s="1"/>
  <c r="M59" i="3"/>
  <c r="O59" i="3" s="1"/>
  <c r="M60" i="3"/>
  <c r="O60" i="3" s="1"/>
  <c r="M61" i="3"/>
  <c r="O61" i="3" s="1"/>
  <c r="M62" i="3"/>
  <c r="M63" i="3"/>
  <c r="O63" i="3" s="1"/>
  <c r="M64" i="3"/>
  <c r="O64" i="3" s="1"/>
  <c r="M65" i="3"/>
  <c r="O65" i="3" s="1"/>
  <c r="M66" i="3"/>
  <c r="O66" i="3" s="1"/>
  <c r="M67" i="3"/>
  <c r="O67" i="3" s="1"/>
  <c r="M68" i="3"/>
  <c r="O68" i="3" s="1"/>
  <c r="M69" i="3"/>
  <c r="O69" i="3" s="1"/>
  <c r="M70" i="3"/>
  <c r="M71" i="3"/>
  <c r="O71" i="3" s="1"/>
  <c r="M72" i="3"/>
  <c r="O72" i="3" s="1"/>
  <c r="M73" i="3"/>
  <c r="O73" i="3" s="1"/>
  <c r="M74" i="3"/>
  <c r="O74" i="3" s="1"/>
  <c r="M75" i="3"/>
  <c r="O75" i="3" s="1"/>
  <c r="M76" i="3"/>
  <c r="O76" i="3" s="1"/>
  <c r="M77" i="3"/>
  <c r="O77" i="3" s="1"/>
  <c r="M78" i="3"/>
  <c r="M79" i="3"/>
  <c r="O79" i="3" s="1"/>
  <c r="M80" i="3"/>
  <c r="O80" i="3" s="1"/>
  <c r="M81" i="3"/>
  <c r="O81" i="3" s="1"/>
  <c r="M82" i="3"/>
  <c r="O82" i="3" s="1"/>
  <c r="M83" i="3"/>
  <c r="O83" i="3" s="1"/>
  <c r="M84" i="3"/>
  <c r="O84" i="3" s="1"/>
  <c r="M85" i="3"/>
  <c r="M86" i="3"/>
  <c r="M87" i="3"/>
  <c r="O87" i="3" s="1"/>
  <c r="M88" i="3"/>
  <c r="O88" i="3" s="1"/>
  <c r="M89" i="3"/>
  <c r="O89" i="3" s="1"/>
  <c r="M90" i="3"/>
  <c r="O90" i="3" s="1"/>
  <c r="M91" i="3"/>
  <c r="O91" i="3" s="1"/>
  <c r="M92" i="3"/>
  <c r="O92" i="3" s="1"/>
  <c r="M93" i="3"/>
  <c r="M94" i="3"/>
  <c r="M95" i="3"/>
  <c r="O95" i="3" s="1"/>
  <c r="M96" i="3"/>
  <c r="O96" i="3" s="1"/>
  <c r="M97" i="3"/>
  <c r="O97" i="3" s="1"/>
  <c r="M98" i="3"/>
  <c r="O98" i="3" s="1"/>
  <c r="M99" i="3"/>
  <c r="O99" i="3" s="1"/>
  <c r="M100" i="3"/>
  <c r="O100" i="3" s="1"/>
  <c r="M101" i="3"/>
  <c r="O101" i="3" s="1"/>
  <c r="M102" i="3"/>
  <c r="M103" i="3"/>
  <c r="O103" i="3" s="1"/>
  <c r="M104" i="3"/>
  <c r="O104" i="3" s="1"/>
  <c r="M105" i="3"/>
  <c r="O105" i="3" s="1"/>
  <c r="M106" i="3"/>
  <c r="O106" i="3" s="1"/>
  <c r="M107" i="3"/>
  <c r="O107" i="3" s="1"/>
  <c r="M108" i="3"/>
  <c r="O108" i="3" s="1"/>
  <c r="M109" i="3"/>
  <c r="O109" i="3" s="1"/>
  <c r="M110" i="3"/>
  <c r="M111" i="3"/>
  <c r="O111" i="3" s="1"/>
  <c r="M112" i="3"/>
  <c r="O112" i="3" s="1"/>
  <c r="M113" i="3"/>
  <c r="O113" i="3" s="1"/>
  <c r="M114" i="3"/>
  <c r="M55" i="3"/>
  <c r="O55" i="3" s="1"/>
  <c r="J44" i="3"/>
  <c r="L44" i="3" s="1"/>
  <c r="J45" i="3"/>
  <c r="J46" i="3"/>
  <c r="J47" i="3"/>
  <c r="L47" i="3" s="1"/>
  <c r="J48" i="3"/>
  <c r="J49" i="3"/>
  <c r="J50" i="3"/>
  <c r="J51" i="3"/>
  <c r="L51" i="3" s="1"/>
  <c r="J52" i="3"/>
  <c r="L52" i="3" s="1"/>
  <c r="J53" i="3"/>
  <c r="J54" i="3"/>
  <c r="J55" i="3"/>
  <c r="J56" i="3"/>
  <c r="J57" i="3"/>
  <c r="J58" i="3"/>
  <c r="J59" i="3"/>
  <c r="J60" i="3"/>
  <c r="J61" i="3"/>
  <c r="J62" i="3"/>
  <c r="J63" i="3"/>
  <c r="J64" i="3"/>
  <c r="L64" i="3"/>
  <c r="J65" i="3"/>
  <c r="J66" i="3"/>
  <c r="L66" i="3"/>
  <c r="J67" i="3"/>
  <c r="J68" i="3"/>
  <c r="L68" i="3" s="1"/>
  <c r="J69" i="3"/>
  <c r="J70" i="3"/>
  <c r="J71" i="3"/>
  <c r="J72" i="3"/>
  <c r="J73" i="3"/>
  <c r="J74" i="3"/>
  <c r="J75" i="3"/>
  <c r="J76" i="3"/>
  <c r="L76" i="3" s="1"/>
  <c r="J77" i="3"/>
  <c r="J78" i="3"/>
  <c r="J79" i="3"/>
  <c r="J80" i="3"/>
  <c r="L80" i="3" s="1"/>
  <c r="J81" i="3"/>
  <c r="J82" i="3"/>
  <c r="L82" i="3" s="1"/>
  <c r="J83" i="3"/>
  <c r="J84" i="3"/>
  <c r="L84" i="3" s="1"/>
  <c r="J85" i="3"/>
  <c r="J86" i="3"/>
  <c r="J87" i="3"/>
  <c r="J88" i="3"/>
  <c r="J89" i="3"/>
  <c r="J90" i="3"/>
  <c r="J91" i="3"/>
  <c r="J92" i="3"/>
  <c r="J93" i="3"/>
  <c r="J94" i="3"/>
  <c r="L94" i="3"/>
  <c r="J95" i="3"/>
  <c r="J96" i="3"/>
  <c r="L96" i="3"/>
  <c r="J97" i="3"/>
  <c r="J98" i="3"/>
  <c r="L98" i="3" s="1"/>
  <c r="J99" i="3"/>
  <c r="J100" i="3"/>
  <c r="L100" i="3" s="1"/>
  <c r="J101" i="3"/>
  <c r="J102" i="3"/>
  <c r="L102" i="3" s="1"/>
  <c r="J103" i="3"/>
  <c r="J104" i="3"/>
  <c r="J105" i="3"/>
  <c r="J106" i="3"/>
  <c r="L106" i="3" s="1"/>
  <c r="J107" i="3"/>
  <c r="J108" i="3"/>
  <c r="L108" i="3" s="1"/>
  <c r="J109" i="3"/>
  <c r="J110" i="3"/>
  <c r="J111" i="3"/>
  <c r="L111" i="3" s="1"/>
  <c r="J112" i="3"/>
  <c r="J113" i="3"/>
  <c r="L113" i="3" s="1"/>
  <c r="J114" i="3"/>
  <c r="J43" i="3"/>
  <c r="H44" i="3"/>
  <c r="H45" i="3"/>
  <c r="H46" i="3"/>
  <c r="H47" i="3"/>
  <c r="H48" i="3"/>
  <c r="H49" i="3"/>
  <c r="L49" i="3" s="1"/>
  <c r="H50" i="3"/>
  <c r="H51" i="3"/>
  <c r="H52" i="3"/>
  <c r="H53" i="3"/>
  <c r="L53" i="3" s="1"/>
  <c r="H54" i="3"/>
  <c r="H55" i="3"/>
  <c r="H56" i="3"/>
  <c r="L56" i="3" s="1"/>
  <c r="H57" i="3"/>
  <c r="H58" i="3"/>
  <c r="L58" i="3" s="1"/>
  <c r="H59" i="3"/>
  <c r="H60" i="3"/>
  <c r="H61" i="3"/>
  <c r="I61" i="3" s="1"/>
  <c r="H62" i="3"/>
  <c r="L62" i="3" s="1"/>
  <c r="H63" i="3"/>
  <c r="I63" i="3"/>
  <c r="H64" i="3"/>
  <c r="H65" i="3"/>
  <c r="H66" i="3"/>
  <c r="H67" i="3"/>
  <c r="K67" i="3" s="1"/>
  <c r="H68" i="3"/>
  <c r="H69" i="3"/>
  <c r="H70" i="3"/>
  <c r="I70" i="3" s="1"/>
  <c r="H71" i="3"/>
  <c r="H72" i="3"/>
  <c r="H73" i="3"/>
  <c r="H74" i="3"/>
  <c r="H75" i="3"/>
  <c r="I75" i="3" s="1"/>
  <c r="H76" i="3"/>
  <c r="H77" i="3"/>
  <c r="H78" i="3"/>
  <c r="H79" i="3"/>
  <c r="H80" i="3"/>
  <c r="H81" i="3"/>
  <c r="H82" i="3"/>
  <c r="H83" i="3"/>
  <c r="H84" i="3"/>
  <c r="H85" i="3"/>
  <c r="H86" i="3"/>
  <c r="L86" i="3" s="1"/>
  <c r="H87" i="3"/>
  <c r="H88" i="3"/>
  <c r="H89" i="3"/>
  <c r="H90" i="3"/>
  <c r="H91" i="3"/>
  <c r="H92" i="3"/>
  <c r="L92" i="3" s="1"/>
  <c r="H93" i="3"/>
  <c r="I93" i="3" s="1"/>
  <c r="H94" i="3"/>
  <c r="H95" i="3"/>
  <c r="H96" i="3"/>
  <c r="H97" i="3"/>
  <c r="H98" i="3"/>
  <c r="H99" i="3"/>
  <c r="K99" i="3" s="1"/>
  <c r="H100" i="3"/>
  <c r="H101" i="3"/>
  <c r="H102" i="3"/>
  <c r="H103" i="3"/>
  <c r="H104" i="3"/>
  <c r="K104" i="3" s="1"/>
  <c r="H105" i="3"/>
  <c r="H106" i="3"/>
  <c r="H107" i="3"/>
  <c r="H108" i="3"/>
  <c r="H109" i="3"/>
  <c r="H110" i="3"/>
  <c r="L110" i="3" s="1"/>
  <c r="H111" i="3"/>
  <c r="H112" i="3"/>
  <c r="L112" i="3" s="1"/>
  <c r="H113" i="3"/>
  <c r="H114" i="3"/>
  <c r="L114" i="3" s="1"/>
  <c r="H43" i="3"/>
  <c r="K43" i="3" s="1"/>
  <c r="G59" i="3"/>
  <c r="G60" i="3"/>
  <c r="G61" i="3"/>
  <c r="G62" i="3"/>
  <c r="G63" i="3"/>
  <c r="G64" i="3"/>
  <c r="K64" i="3" s="1"/>
  <c r="G65" i="3"/>
  <c r="K65" i="3" s="1"/>
  <c r="G66" i="3"/>
  <c r="I66" i="3" s="1"/>
  <c r="G67" i="3"/>
  <c r="G68" i="3"/>
  <c r="G69" i="3"/>
  <c r="G70" i="3"/>
  <c r="G71" i="3"/>
  <c r="I71" i="3" s="1"/>
  <c r="G72" i="3"/>
  <c r="G73" i="3"/>
  <c r="K73" i="3" s="1"/>
  <c r="G74" i="3"/>
  <c r="I74" i="3" s="1"/>
  <c r="G75" i="3"/>
  <c r="G76" i="3"/>
  <c r="K76" i="3"/>
  <c r="G77" i="3"/>
  <c r="G78" i="3"/>
  <c r="G79" i="3"/>
  <c r="G80" i="3"/>
  <c r="K80" i="3" s="1"/>
  <c r="G81" i="3"/>
  <c r="I81" i="3" s="1"/>
  <c r="G82" i="3"/>
  <c r="G83" i="3"/>
  <c r="G84" i="3"/>
  <c r="G85" i="3"/>
  <c r="G86" i="3"/>
  <c r="K86" i="3" s="1"/>
  <c r="G87" i="3"/>
  <c r="G88" i="3"/>
  <c r="K88" i="3" s="1"/>
  <c r="G89" i="3"/>
  <c r="G90" i="3"/>
  <c r="G91" i="3"/>
  <c r="G92" i="3"/>
  <c r="K92" i="3" s="1"/>
  <c r="G93" i="3"/>
  <c r="G94" i="3"/>
  <c r="K94" i="3" s="1"/>
  <c r="G95" i="3"/>
  <c r="G96" i="3"/>
  <c r="K96" i="3"/>
  <c r="G97" i="3"/>
  <c r="G98" i="3"/>
  <c r="I98" i="3" s="1"/>
  <c r="G99" i="3"/>
  <c r="G100" i="3"/>
  <c r="G101" i="3"/>
  <c r="G102" i="3"/>
  <c r="G103" i="3"/>
  <c r="I103" i="3" s="1"/>
  <c r="G104" i="3"/>
  <c r="G105" i="3"/>
  <c r="G106" i="3"/>
  <c r="I106" i="3" s="1"/>
  <c r="G107" i="3"/>
  <c r="G108" i="3"/>
  <c r="G109" i="3"/>
  <c r="G110" i="3"/>
  <c r="G111" i="3"/>
  <c r="G112" i="3"/>
  <c r="G113" i="3"/>
  <c r="I113" i="3" s="1"/>
  <c r="G114" i="3"/>
  <c r="I114" i="3" s="1"/>
  <c r="G44" i="3"/>
  <c r="K44" i="3" s="1"/>
  <c r="G45" i="3"/>
  <c r="I45" i="3" s="1"/>
  <c r="G46" i="3"/>
  <c r="K46" i="3" s="1"/>
  <c r="G47" i="3"/>
  <c r="K47" i="3" s="1"/>
  <c r="G48" i="3"/>
  <c r="G49" i="3"/>
  <c r="K49" i="3" s="1"/>
  <c r="G50" i="3"/>
  <c r="K50" i="3" s="1"/>
  <c r="G51" i="3"/>
  <c r="G52" i="3"/>
  <c r="K52" i="3" s="1"/>
  <c r="G53" i="3"/>
  <c r="K53" i="3"/>
  <c r="G54" i="3"/>
  <c r="G55" i="3"/>
  <c r="G56" i="3"/>
  <c r="G57" i="3"/>
  <c r="K57" i="3"/>
  <c r="G58" i="3"/>
  <c r="I58" i="3" s="1"/>
  <c r="G43" i="3"/>
  <c r="J30" i="3"/>
  <c r="L30" i="3"/>
  <c r="J31" i="3"/>
  <c r="L31" i="3" s="1"/>
  <c r="J32" i="3"/>
  <c r="L32" i="3" s="1"/>
  <c r="J33" i="3"/>
  <c r="L33" i="3" s="1"/>
  <c r="J34" i="3"/>
  <c r="L34" i="3" s="1"/>
  <c r="J35" i="3"/>
  <c r="L35" i="3" s="1"/>
  <c r="J36" i="3"/>
  <c r="L36" i="3" s="1"/>
  <c r="J37" i="3"/>
  <c r="L37" i="3" s="1"/>
  <c r="J38" i="3"/>
  <c r="L38" i="3" s="1"/>
  <c r="J39" i="3"/>
  <c r="L39" i="3"/>
  <c r="J40" i="3"/>
  <c r="L40" i="3" s="1"/>
  <c r="J29" i="3"/>
  <c r="L29" i="3"/>
  <c r="G30" i="3"/>
  <c r="I30" i="3" s="1"/>
  <c r="G31" i="3"/>
  <c r="I31" i="3"/>
  <c r="G32" i="3"/>
  <c r="I32" i="3" s="1"/>
  <c r="G33" i="3"/>
  <c r="I33" i="3"/>
  <c r="G34" i="3"/>
  <c r="I34" i="3" s="1"/>
  <c r="G35" i="3"/>
  <c r="I35" i="3"/>
  <c r="G36" i="3"/>
  <c r="I36" i="3" s="1"/>
  <c r="G37" i="3"/>
  <c r="I37" i="3" s="1"/>
  <c r="G38" i="3"/>
  <c r="I38" i="3" s="1"/>
  <c r="G39" i="3"/>
  <c r="I39" i="3" s="1"/>
  <c r="G40" i="3"/>
  <c r="I40" i="3" s="1"/>
  <c r="G29" i="3"/>
  <c r="I29" i="3" s="1"/>
  <c r="K109" i="3"/>
  <c r="I101" i="3"/>
  <c r="K89" i="3"/>
  <c r="I89" i="3"/>
  <c r="I73" i="3"/>
  <c r="K114" i="3"/>
  <c r="K75" i="3"/>
  <c r="I69" i="3"/>
  <c r="L46" i="3"/>
  <c r="K98" i="3"/>
  <c r="K66" i="3"/>
  <c r="K58" i="3"/>
  <c r="L74" i="3"/>
  <c r="I55" i="3"/>
  <c r="I47" i="3"/>
  <c r="K63" i="3"/>
  <c r="K97" i="3"/>
  <c r="I97" i="3"/>
  <c r="K77" i="3"/>
  <c r="I77" i="3"/>
  <c r="I50" i="3"/>
  <c r="L50" i="3"/>
  <c r="I94" i="3"/>
  <c r="I86" i="3"/>
  <c r="I54" i="3"/>
  <c r="I53" i="3"/>
  <c r="I49" i="3"/>
  <c r="I108" i="3"/>
  <c r="I104" i="3"/>
  <c r="I92" i="3"/>
  <c r="I88" i="3"/>
  <c r="I76" i="3"/>
  <c r="I72" i="3"/>
  <c r="I44" i="3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O30" i="10"/>
  <c r="O31" i="10"/>
  <c r="O32" i="10"/>
  <c r="O33" i="10"/>
  <c r="O34" i="10"/>
  <c r="O35" i="10"/>
  <c r="O36" i="10"/>
  <c r="O37" i="10"/>
  <c r="O38" i="10"/>
  <c r="O39" i="10"/>
  <c r="O40" i="10"/>
  <c r="O41" i="10"/>
  <c r="O42" i="10"/>
  <c r="O43" i="10"/>
  <c r="O44" i="10"/>
  <c r="O45" i="10"/>
  <c r="O46" i="10"/>
  <c r="O47" i="10"/>
  <c r="O48" i="10"/>
  <c r="O49" i="10"/>
  <c r="O50" i="10"/>
  <c r="O51" i="10"/>
  <c r="O52" i="10"/>
  <c r="O53" i="10"/>
  <c r="O54" i="10"/>
  <c r="O55" i="10"/>
  <c r="O56" i="10"/>
  <c r="O57" i="10"/>
  <c r="O58" i="10"/>
  <c r="O59" i="10"/>
  <c r="O60" i="10"/>
  <c r="O61" i="10"/>
  <c r="O62" i="10"/>
  <c r="O63" i="10"/>
  <c r="O64" i="10"/>
  <c r="O65" i="10"/>
  <c r="O66" i="10"/>
  <c r="O67" i="10"/>
  <c r="O68" i="10"/>
  <c r="O69" i="10"/>
  <c r="O70" i="10"/>
  <c r="O71" i="10"/>
  <c r="O72" i="10"/>
  <c r="O73" i="10"/>
  <c r="O74" i="10"/>
  <c r="O75" i="10"/>
  <c r="O76" i="10"/>
  <c r="O77" i="10"/>
  <c r="O78" i="10"/>
  <c r="O79" i="10"/>
  <c r="O80" i="10"/>
  <c r="O81" i="10"/>
  <c r="O82" i="10"/>
  <c r="O83" i="10"/>
  <c r="O84" i="10"/>
  <c r="O85" i="10"/>
  <c r="O86" i="10"/>
  <c r="O87" i="10"/>
  <c r="O88" i="10"/>
  <c r="O89" i="10"/>
  <c r="O90" i="10"/>
  <c r="O91" i="10"/>
  <c r="O92" i="10"/>
  <c r="O93" i="10"/>
  <c r="O94" i="10"/>
  <c r="O95" i="10"/>
  <c r="O96" i="10"/>
  <c r="O97" i="10"/>
  <c r="O98" i="10"/>
  <c r="O99" i="10"/>
  <c r="O100" i="10"/>
  <c r="O101" i="10"/>
  <c r="O102" i="10"/>
  <c r="O103" i="10"/>
  <c r="O104" i="10"/>
  <c r="O105" i="10"/>
  <c r="O106" i="10"/>
  <c r="O107" i="10"/>
  <c r="O108" i="10"/>
  <c r="O109" i="10"/>
  <c r="O110" i="10"/>
  <c r="O111" i="10"/>
  <c r="O112" i="10"/>
  <c r="O113" i="10"/>
  <c r="O114" i="10"/>
  <c r="O115" i="10"/>
  <c r="O116" i="10"/>
  <c r="O117" i="10"/>
  <c r="O118" i="10"/>
  <c r="O119" i="10"/>
  <c r="O120" i="10"/>
  <c r="O121" i="10"/>
  <c r="O122" i="10"/>
  <c r="O123" i="10"/>
  <c r="O124" i="10"/>
  <c r="O125" i="10"/>
  <c r="O126" i="10"/>
  <c r="O127" i="10"/>
  <c r="O128" i="10"/>
  <c r="O129" i="10"/>
  <c r="O130" i="10"/>
  <c r="O131" i="10"/>
  <c r="O132" i="10"/>
  <c r="O133" i="10"/>
  <c r="O134" i="10"/>
  <c r="O135" i="10"/>
  <c r="O136" i="10"/>
  <c r="O137" i="10"/>
  <c r="O138" i="10"/>
  <c r="O139" i="10"/>
  <c r="O140" i="10"/>
  <c r="O141" i="10"/>
  <c r="O142" i="10"/>
  <c r="O143" i="10"/>
  <c r="O144" i="10"/>
  <c r="O145" i="10"/>
  <c r="O146" i="10"/>
  <c r="O147" i="10"/>
  <c r="O148" i="10"/>
  <c r="O149" i="10"/>
  <c r="O150" i="10"/>
  <c r="O151" i="10"/>
  <c r="O152" i="10"/>
  <c r="O153" i="10"/>
  <c r="O154" i="10"/>
  <c r="O155" i="10"/>
  <c r="O156" i="10"/>
  <c r="O157" i="10"/>
  <c r="O158" i="10"/>
  <c r="O159" i="10"/>
  <c r="O160" i="10"/>
  <c r="O161" i="10"/>
  <c r="O162" i="10"/>
  <c r="O163" i="10"/>
  <c r="O164" i="10"/>
  <c r="O165" i="10"/>
  <c r="O166" i="10"/>
  <c r="O167" i="10"/>
  <c r="O168" i="10"/>
  <c r="O169" i="10"/>
  <c r="O170" i="10"/>
  <c r="O171" i="10"/>
  <c r="O172" i="10"/>
  <c r="O173" i="10"/>
  <c r="O174" i="10"/>
  <c r="O175" i="10"/>
  <c r="O176" i="10"/>
  <c r="O177" i="10"/>
  <c r="O178" i="10"/>
  <c r="O179" i="10"/>
  <c r="O180" i="10"/>
  <c r="O181" i="10"/>
  <c r="O182" i="10"/>
  <c r="O183" i="10"/>
  <c r="O184" i="10"/>
  <c r="O185" i="10"/>
  <c r="O186" i="10"/>
  <c r="O187" i="10"/>
  <c r="O188" i="10"/>
  <c r="O189" i="10"/>
  <c r="O190" i="10"/>
  <c r="O191" i="10"/>
  <c r="O192" i="10"/>
  <c r="O193" i="10"/>
  <c r="O194" i="10"/>
  <c r="O195" i="10"/>
  <c r="O196" i="10"/>
  <c r="O197" i="10"/>
  <c r="O198" i="10"/>
  <c r="O199" i="10"/>
  <c r="O200" i="10"/>
  <c r="O201" i="10"/>
  <c r="O202" i="10"/>
  <c r="O203" i="10"/>
  <c r="O204" i="10"/>
  <c r="O205" i="10"/>
  <c r="O206" i="10"/>
  <c r="O207" i="10"/>
  <c r="O208" i="10"/>
  <c r="O209" i="10"/>
  <c r="O210" i="10"/>
  <c r="O211" i="10"/>
  <c r="O212" i="10"/>
  <c r="O213" i="10"/>
  <c r="O214" i="10"/>
  <c r="O215" i="10"/>
  <c r="O216" i="10"/>
  <c r="O217" i="10"/>
  <c r="O218" i="10"/>
  <c r="O219" i="10"/>
  <c r="O220" i="10"/>
  <c r="O221" i="10"/>
  <c r="O222" i="10"/>
  <c r="O223" i="10"/>
  <c r="O224" i="10"/>
  <c r="O225" i="10"/>
  <c r="O226" i="10"/>
  <c r="O227" i="10"/>
  <c r="O228" i="10"/>
  <c r="O229" i="10"/>
  <c r="O230" i="10"/>
  <c r="O231" i="10"/>
  <c r="O232" i="10"/>
  <c r="O233" i="10"/>
  <c r="O234" i="10"/>
  <c r="O235" i="10"/>
  <c r="O236" i="10"/>
  <c r="O237" i="10"/>
  <c r="O238" i="10"/>
  <c r="O239" i="10"/>
  <c r="O240" i="10"/>
  <c r="O241" i="10"/>
  <c r="O242" i="10"/>
  <c r="O243" i="10"/>
  <c r="O244" i="10"/>
  <c r="O245" i="10"/>
  <c r="O246" i="10"/>
  <c r="O247" i="10"/>
  <c r="O248" i="10"/>
  <c r="O249" i="10"/>
  <c r="O250" i="10"/>
  <c r="O251" i="10"/>
  <c r="O252" i="10"/>
  <c r="O253" i="10"/>
  <c r="O254" i="10"/>
  <c r="O255" i="10"/>
  <c r="O256" i="10"/>
  <c r="O257" i="10"/>
  <c r="O258" i="10"/>
  <c r="O259" i="10"/>
  <c r="O260" i="10"/>
  <c r="O261" i="10"/>
  <c r="O262" i="10"/>
  <c r="O263" i="10"/>
  <c r="O264" i="10"/>
  <c r="O265" i="10"/>
  <c r="O266" i="10"/>
  <c r="O267" i="10"/>
  <c r="O268" i="10"/>
  <c r="O269" i="10"/>
  <c r="O270" i="10"/>
  <c r="O271" i="10"/>
  <c r="O272" i="10"/>
  <c r="O273" i="10"/>
  <c r="O274" i="10"/>
  <c r="O275" i="10"/>
  <c r="O276" i="10"/>
  <c r="O277" i="10"/>
  <c r="O278" i="10"/>
  <c r="O279" i="10"/>
  <c r="O280" i="10"/>
  <c r="O281" i="10"/>
  <c r="O282" i="10"/>
  <c r="O283" i="10"/>
  <c r="O284" i="10"/>
  <c r="O285" i="10"/>
  <c r="O286" i="10"/>
  <c r="O287" i="10"/>
  <c r="O288" i="10"/>
  <c r="O289" i="10"/>
  <c r="O290" i="10"/>
  <c r="O291" i="10"/>
  <c r="O292" i="10"/>
  <c r="O293" i="10"/>
  <c r="O294" i="10"/>
  <c r="O295" i="10"/>
  <c r="O296" i="10"/>
  <c r="O297" i="10"/>
  <c r="O298" i="10"/>
  <c r="O299" i="10"/>
  <c r="O300" i="10"/>
  <c r="O301" i="10"/>
  <c r="O302" i="10"/>
  <c r="O303" i="10"/>
  <c r="O304" i="10"/>
  <c r="O305" i="10"/>
  <c r="O306" i="10"/>
  <c r="O307" i="10"/>
  <c r="O308" i="10"/>
  <c r="O309" i="10"/>
  <c r="O310" i="10"/>
  <c r="O311" i="10"/>
  <c r="O312" i="10"/>
  <c r="O313" i="10"/>
  <c r="O314" i="10"/>
  <c r="O315" i="10"/>
  <c r="O316" i="10"/>
  <c r="O317" i="10"/>
  <c r="O318" i="10"/>
  <c r="O319" i="10"/>
  <c r="O320" i="10"/>
  <c r="O321" i="10"/>
  <c r="O322" i="10"/>
  <c r="O323" i="10"/>
  <c r="O324" i="10"/>
  <c r="O325" i="10"/>
  <c r="O326" i="10"/>
  <c r="O327" i="10"/>
  <c r="O328" i="10"/>
  <c r="O329" i="10"/>
  <c r="O330" i="10"/>
  <c r="O331" i="10"/>
  <c r="O332" i="10"/>
  <c r="O333" i="10"/>
  <c r="O334" i="10"/>
  <c r="O335" i="10"/>
  <c r="O336" i="10"/>
  <c r="O337" i="10"/>
  <c r="O338" i="10"/>
  <c r="O339" i="10"/>
  <c r="O340" i="10"/>
  <c r="O341" i="10"/>
  <c r="O342" i="10"/>
  <c r="O343" i="10"/>
  <c r="O344" i="10"/>
  <c r="O345" i="10"/>
  <c r="O346" i="10"/>
  <c r="O347" i="10"/>
  <c r="O348" i="10"/>
  <c r="O349" i="10"/>
  <c r="O350" i="10"/>
  <c r="O351" i="10"/>
  <c r="O352" i="10"/>
  <c r="O353" i="10"/>
  <c r="O354" i="10"/>
  <c r="O355" i="10"/>
  <c r="O356" i="10"/>
  <c r="O357" i="10"/>
  <c r="O358" i="10"/>
  <c r="O359" i="10"/>
  <c r="O360" i="10"/>
  <c r="O361" i="10"/>
  <c r="O362" i="10"/>
  <c r="O363" i="10"/>
  <c r="O364" i="10"/>
  <c r="O365" i="10"/>
  <c r="O366" i="10"/>
  <c r="O367" i="10"/>
  <c r="O368" i="10"/>
  <c r="O369" i="10"/>
  <c r="O370" i="10"/>
  <c r="O371" i="10"/>
  <c r="O372" i="10"/>
  <c r="O373" i="10"/>
  <c r="O374" i="10"/>
  <c r="O375" i="10"/>
  <c r="O376" i="10"/>
  <c r="O377" i="10"/>
  <c r="O378" i="10"/>
  <c r="O379" i="10"/>
  <c r="O380" i="10"/>
  <c r="O381" i="10"/>
  <c r="O382" i="10"/>
  <c r="O383" i="10"/>
  <c r="O384" i="10"/>
  <c r="O385" i="10"/>
  <c r="O386" i="10"/>
  <c r="O387" i="10"/>
  <c r="O388" i="10"/>
  <c r="O389" i="10"/>
  <c r="O390" i="10"/>
  <c r="O391" i="10"/>
  <c r="O392" i="10"/>
  <c r="O393" i="10"/>
  <c r="O394" i="10"/>
  <c r="O395" i="10"/>
  <c r="O396" i="10"/>
  <c r="O397" i="10"/>
  <c r="O398" i="10"/>
  <c r="O399" i="10"/>
  <c r="O400" i="10"/>
  <c r="O401" i="10"/>
  <c r="O402" i="10"/>
  <c r="O403" i="10"/>
  <c r="O404" i="10"/>
  <c r="O405" i="10"/>
  <c r="O406" i="10"/>
  <c r="O407" i="10"/>
  <c r="O408" i="10"/>
  <c r="O409" i="10"/>
  <c r="O410" i="10"/>
  <c r="O411" i="10"/>
  <c r="O412" i="10"/>
  <c r="O413" i="10"/>
  <c r="O414" i="10"/>
  <c r="O415" i="10"/>
  <c r="O416" i="10"/>
  <c r="O417" i="10"/>
  <c r="O418" i="10"/>
  <c r="O419" i="10"/>
  <c r="O420" i="10"/>
  <c r="O421" i="10"/>
  <c r="O422" i="10"/>
  <c r="O423" i="10"/>
  <c r="O424" i="10"/>
  <c r="O425" i="10"/>
  <c r="O426" i="10"/>
  <c r="O427" i="10"/>
  <c r="O428" i="10"/>
  <c r="O429" i="10"/>
  <c r="O430" i="10"/>
  <c r="O431" i="10"/>
  <c r="O432" i="10"/>
  <c r="O433" i="10"/>
  <c r="O434" i="10"/>
  <c r="O435" i="10"/>
  <c r="O436" i="10"/>
  <c r="O437" i="10"/>
  <c r="O438" i="10"/>
  <c r="O439" i="10"/>
  <c r="O440" i="10"/>
  <c r="O441" i="10"/>
  <c r="O442" i="10"/>
  <c r="O443" i="10"/>
  <c r="O444" i="10"/>
  <c r="O445" i="10"/>
  <c r="O446" i="10"/>
  <c r="O447" i="10"/>
  <c r="O448" i="10"/>
  <c r="O449" i="10"/>
  <c r="O450" i="10"/>
  <c r="O451" i="10"/>
  <c r="O452" i="10"/>
  <c r="O453" i="10"/>
  <c r="O454" i="10"/>
  <c r="O455" i="10"/>
  <c r="O456" i="10"/>
  <c r="O457" i="10"/>
  <c r="O458" i="10"/>
  <c r="O459" i="10"/>
  <c r="O460" i="10"/>
  <c r="O461" i="10"/>
  <c r="O462" i="10"/>
  <c r="O463" i="10"/>
  <c r="O464" i="10"/>
  <c r="O465" i="10"/>
  <c r="O466" i="10"/>
  <c r="O467" i="10"/>
  <c r="O468" i="10"/>
  <c r="O469" i="10"/>
  <c r="O470" i="10"/>
  <c r="O471" i="10"/>
  <c r="O472" i="10"/>
  <c r="O473" i="10"/>
  <c r="O474" i="10"/>
  <c r="O475" i="10"/>
  <c r="O476" i="10"/>
  <c r="O477" i="10"/>
  <c r="O478" i="10"/>
  <c r="O479" i="10"/>
  <c r="O480" i="10"/>
  <c r="O481" i="10"/>
  <c r="O482" i="10"/>
  <c r="O483" i="10"/>
  <c r="O484" i="10"/>
  <c r="O485" i="10"/>
  <c r="O486" i="10"/>
  <c r="O487" i="10"/>
  <c r="O488" i="10"/>
  <c r="O489" i="10"/>
  <c r="O490" i="10"/>
  <c r="O491" i="10"/>
  <c r="O492" i="10"/>
  <c r="O493" i="10"/>
  <c r="O494" i="10"/>
  <c r="O495" i="10"/>
  <c r="O496" i="10"/>
  <c r="O497" i="10"/>
  <c r="O498" i="10"/>
  <c r="O499" i="10"/>
  <c r="O500" i="10"/>
  <c r="O501" i="10"/>
  <c r="O502" i="10"/>
  <c r="O503" i="10"/>
  <c r="O504" i="10"/>
  <c r="O505" i="10"/>
  <c r="O506" i="10"/>
  <c r="O507" i="10"/>
  <c r="O508" i="10"/>
  <c r="O509" i="10"/>
  <c r="O510" i="10"/>
  <c r="O511" i="10"/>
  <c r="O512" i="10"/>
  <c r="O513" i="10"/>
  <c r="O514" i="10"/>
  <c r="O515" i="10"/>
  <c r="O516" i="10"/>
  <c r="O517" i="10"/>
  <c r="O518" i="10"/>
  <c r="O519" i="10"/>
  <c r="O520" i="10"/>
  <c r="O521" i="10"/>
  <c r="O522" i="10"/>
  <c r="O523" i="10"/>
  <c r="O524" i="10"/>
  <c r="O525" i="10"/>
  <c r="O526" i="10"/>
  <c r="O527" i="10"/>
  <c r="O528" i="10"/>
  <c r="O529" i="10"/>
  <c r="O530" i="10"/>
  <c r="O531" i="10"/>
  <c r="O532" i="10"/>
  <c r="O533" i="10"/>
  <c r="O534" i="10"/>
  <c r="O535" i="10"/>
  <c r="O536" i="10"/>
  <c r="O537" i="10"/>
  <c r="O538" i="10"/>
  <c r="O539" i="10"/>
  <c r="O540" i="10"/>
  <c r="O541" i="10"/>
  <c r="O542" i="10"/>
  <c r="O543" i="10"/>
  <c r="O544" i="10"/>
  <c r="O545" i="10"/>
  <c r="O546" i="10"/>
  <c r="O547" i="10"/>
  <c r="O548" i="10"/>
  <c r="O549" i="10"/>
  <c r="O550" i="10"/>
  <c r="O551" i="10"/>
  <c r="O552" i="10"/>
  <c r="O553" i="10"/>
  <c r="O554" i="10"/>
  <c r="O555" i="10"/>
  <c r="O556" i="10"/>
  <c r="O557" i="10"/>
  <c r="O558" i="10"/>
  <c r="O559" i="10"/>
  <c r="O560" i="10"/>
  <c r="O561" i="10"/>
  <c r="O562" i="10"/>
  <c r="O563" i="10"/>
  <c r="O564" i="10"/>
  <c r="O565" i="10"/>
  <c r="O566" i="10"/>
  <c r="O567" i="10"/>
  <c r="O568" i="10"/>
  <c r="O569" i="10"/>
  <c r="O570" i="10"/>
  <c r="O571" i="10"/>
  <c r="O572" i="10"/>
  <c r="O573" i="10"/>
  <c r="O574" i="10"/>
  <c r="O575" i="10"/>
  <c r="O576" i="10"/>
  <c r="O577" i="10"/>
  <c r="O578" i="10"/>
  <c r="O579" i="10"/>
  <c r="O580" i="10"/>
  <c r="O581" i="10"/>
  <c r="O582" i="10"/>
  <c r="O583" i="10"/>
  <c r="O584" i="10"/>
  <c r="O585" i="10"/>
  <c r="O586" i="10"/>
  <c r="O587" i="10"/>
  <c r="O588" i="10"/>
  <c r="O589" i="10"/>
  <c r="O590" i="10"/>
  <c r="O591" i="10"/>
  <c r="O592" i="10"/>
  <c r="O593" i="10"/>
  <c r="O594" i="10"/>
  <c r="O595" i="10"/>
  <c r="O596" i="10"/>
  <c r="O597" i="10"/>
  <c r="O598" i="10"/>
  <c r="O599" i="10"/>
  <c r="O600" i="10"/>
  <c r="O601" i="10"/>
  <c r="O602" i="10"/>
  <c r="O603" i="10"/>
  <c r="O604" i="10"/>
  <c r="O605" i="10"/>
  <c r="O606" i="10"/>
  <c r="O607" i="10"/>
  <c r="O608" i="10"/>
  <c r="O609" i="10"/>
  <c r="O610" i="10"/>
  <c r="O611" i="10"/>
  <c r="O612" i="10"/>
  <c r="O613" i="10"/>
  <c r="O614" i="10"/>
  <c r="O615" i="10"/>
  <c r="O616" i="10"/>
  <c r="O617" i="10"/>
  <c r="O618" i="10"/>
  <c r="O619" i="10"/>
  <c r="O620" i="10"/>
  <c r="O621" i="10"/>
  <c r="O622" i="10"/>
  <c r="O623" i="10"/>
  <c r="O624" i="10"/>
  <c r="O625" i="10"/>
  <c r="O626" i="10"/>
  <c r="O627" i="10"/>
  <c r="O628" i="10"/>
  <c r="O629" i="10"/>
  <c r="O630" i="10"/>
  <c r="O631" i="10"/>
  <c r="O632" i="10"/>
  <c r="O633" i="10"/>
  <c r="O634" i="10"/>
  <c r="O635" i="10"/>
  <c r="O636" i="10"/>
  <c r="O637" i="10"/>
  <c r="O638" i="10"/>
  <c r="O639" i="10"/>
  <c r="O640" i="10"/>
  <c r="O641" i="10"/>
  <c r="O642" i="10"/>
  <c r="O643" i="10"/>
  <c r="O644" i="10"/>
  <c r="O645" i="10"/>
  <c r="O646" i="10"/>
  <c r="O647" i="10"/>
  <c r="O648" i="10"/>
  <c r="O649" i="10"/>
  <c r="O650" i="10"/>
  <c r="O651" i="10"/>
  <c r="O652" i="10"/>
  <c r="O653" i="10"/>
  <c r="O654" i="10"/>
  <c r="O655" i="10"/>
  <c r="O656" i="10"/>
  <c r="O657" i="10"/>
  <c r="O658" i="10"/>
  <c r="O659" i="10"/>
  <c r="O660" i="10"/>
  <c r="O661" i="10"/>
  <c r="O662" i="10"/>
  <c r="O663" i="10"/>
  <c r="O664" i="10"/>
  <c r="O665" i="10"/>
  <c r="O666" i="10"/>
  <c r="O667" i="10"/>
  <c r="O668" i="10"/>
  <c r="O669" i="10"/>
  <c r="O670" i="10"/>
  <c r="O671" i="10"/>
  <c r="O672" i="10"/>
  <c r="O673" i="10"/>
  <c r="O674" i="10"/>
  <c r="O675" i="10"/>
  <c r="O676" i="10"/>
  <c r="O677" i="10"/>
  <c r="O678" i="10"/>
  <c r="O679" i="10"/>
  <c r="O680" i="10"/>
  <c r="O681" i="10"/>
  <c r="O682" i="10"/>
  <c r="O683" i="10"/>
  <c r="O684" i="10"/>
  <c r="O685" i="10"/>
  <c r="O686" i="10"/>
  <c r="O687" i="10"/>
  <c r="O688" i="10"/>
  <c r="O689" i="10"/>
  <c r="O690" i="10"/>
  <c r="O691" i="10"/>
  <c r="O692" i="10"/>
  <c r="O693" i="10"/>
  <c r="O694" i="10"/>
  <c r="O695" i="10"/>
  <c r="O696" i="10"/>
  <c r="O697" i="10"/>
  <c r="O698" i="10"/>
  <c r="O699" i="10"/>
  <c r="O700" i="10"/>
  <c r="O701" i="10"/>
  <c r="O702" i="10"/>
  <c r="O703" i="10"/>
  <c r="O704" i="10"/>
  <c r="O705" i="10"/>
  <c r="O706" i="10"/>
  <c r="O707" i="10"/>
  <c r="O708" i="10"/>
  <c r="O709" i="10"/>
  <c r="O710" i="10"/>
  <c r="O711" i="10"/>
  <c r="O712" i="10"/>
  <c r="O713" i="10"/>
  <c r="O714" i="10"/>
  <c r="O715" i="10"/>
  <c r="O716" i="10"/>
  <c r="O717" i="10"/>
  <c r="O718" i="10"/>
  <c r="O719" i="10"/>
  <c r="O720" i="10"/>
  <c r="O721" i="10"/>
  <c r="O722" i="10"/>
  <c r="O723" i="10"/>
  <c r="O724" i="10"/>
  <c r="O725" i="10"/>
  <c r="O726" i="10"/>
  <c r="O727" i="10"/>
  <c r="O728" i="10"/>
  <c r="O729" i="10"/>
  <c r="O730" i="10"/>
  <c r="O731" i="10"/>
  <c r="O732" i="10"/>
  <c r="O733" i="10"/>
  <c r="O734" i="10"/>
  <c r="O735" i="10"/>
  <c r="O736" i="10"/>
  <c r="O737" i="10"/>
  <c r="O738" i="10"/>
  <c r="O739" i="10"/>
  <c r="O740" i="10"/>
  <c r="O741" i="10"/>
  <c r="O742" i="10"/>
  <c r="O743" i="10"/>
  <c r="O744" i="10"/>
  <c r="O745" i="10"/>
  <c r="O746" i="10"/>
  <c r="O747" i="10"/>
  <c r="O748" i="10"/>
  <c r="O749" i="10"/>
  <c r="O750" i="10"/>
  <c r="O751" i="10"/>
  <c r="O752" i="10"/>
  <c r="O753" i="10"/>
  <c r="O754" i="10"/>
  <c r="O755" i="10"/>
  <c r="O756" i="10"/>
  <c r="O757" i="10"/>
  <c r="O758" i="10"/>
  <c r="O759" i="10"/>
  <c r="O760" i="10"/>
  <c r="O761" i="10"/>
  <c r="O762" i="10"/>
  <c r="O763" i="10"/>
  <c r="O764" i="10"/>
  <c r="O765" i="10"/>
  <c r="O766" i="10"/>
  <c r="O767" i="10"/>
  <c r="O768" i="10"/>
  <c r="O769" i="10"/>
  <c r="O770" i="10"/>
  <c r="O771" i="10"/>
  <c r="O772" i="10"/>
  <c r="O773" i="10"/>
  <c r="O774" i="10"/>
  <c r="O775" i="10"/>
  <c r="O776" i="10"/>
  <c r="O777" i="10"/>
  <c r="O778" i="10"/>
  <c r="O779" i="10"/>
  <c r="O780" i="10"/>
  <c r="O781" i="10"/>
  <c r="O782" i="10"/>
  <c r="O783" i="10"/>
  <c r="O784" i="10"/>
  <c r="O785" i="10"/>
  <c r="O786" i="10"/>
  <c r="O787" i="10"/>
  <c r="O788" i="10"/>
  <c r="O789" i="10"/>
  <c r="O790" i="10"/>
  <c r="O791" i="10"/>
  <c r="O792" i="10"/>
  <c r="O793" i="10"/>
  <c r="O794" i="10"/>
  <c r="O795" i="10"/>
  <c r="O796" i="10"/>
  <c r="O797" i="10"/>
  <c r="O798" i="10"/>
  <c r="O799" i="10"/>
  <c r="O800" i="10"/>
  <c r="O801" i="10"/>
  <c r="O802" i="10"/>
  <c r="O803" i="10"/>
  <c r="O804" i="10"/>
  <c r="O805" i="10"/>
  <c r="O806" i="10"/>
  <c r="O807" i="10"/>
  <c r="O808" i="10"/>
  <c r="O809" i="10"/>
  <c r="O810" i="10"/>
  <c r="O811" i="10"/>
  <c r="O812" i="10"/>
  <c r="O813" i="10"/>
  <c r="O814" i="10"/>
  <c r="O815" i="10"/>
  <c r="O816" i="10"/>
  <c r="O817" i="10"/>
  <c r="O818" i="10"/>
  <c r="O819" i="10"/>
  <c r="O820" i="10"/>
  <c r="O821" i="10"/>
  <c r="O822" i="10"/>
  <c r="O823" i="10"/>
  <c r="O824" i="10"/>
  <c r="O825" i="10"/>
  <c r="O826" i="10"/>
  <c r="O827" i="10"/>
  <c r="O828" i="10"/>
  <c r="O829" i="10"/>
  <c r="O830" i="10"/>
  <c r="O831" i="10"/>
  <c r="O832" i="10"/>
  <c r="O833" i="10"/>
  <c r="O834" i="10"/>
  <c r="O835" i="10"/>
  <c r="O836" i="10"/>
  <c r="O837" i="10"/>
  <c r="O838" i="10"/>
  <c r="O839" i="10"/>
  <c r="O840" i="10"/>
  <c r="O841" i="10"/>
  <c r="O842" i="10"/>
  <c r="O843" i="10"/>
  <c r="O844" i="10"/>
  <c r="O845" i="10"/>
  <c r="O846" i="10"/>
  <c r="O847" i="10"/>
  <c r="O848" i="10"/>
  <c r="O849" i="10"/>
  <c r="O850" i="10"/>
  <c r="O851" i="10"/>
  <c r="O852" i="10"/>
  <c r="O853" i="10"/>
  <c r="O854" i="10"/>
  <c r="O855" i="10"/>
  <c r="O856" i="10"/>
  <c r="O857" i="10"/>
  <c r="O858" i="10"/>
  <c r="O859" i="10"/>
  <c r="O860" i="10"/>
  <c r="O861" i="10"/>
  <c r="O862" i="10"/>
  <c r="O863" i="10"/>
  <c r="O864" i="10"/>
  <c r="O865" i="10"/>
  <c r="O866" i="10"/>
  <c r="O867" i="10"/>
  <c r="O868" i="10"/>
  <c r="O869" i="10"/>
  <c r="O870" i="10"/>
  <c r="O871" i="10"/>
  <c r="O872" i="10"/>
  <c r="O873" i="10"/>
  <c r="O874" i="10"/>
  <c r="O875" i="10"/>
  <c r="O876" i="10"/>
  <c r="O877" i="10"/>
  <c r="O878" i="10"/>
  <c r="O879" i="10"/>
  <c r="O880" i="10"/>
  <c r="O881" i="10"/>
  <c r="O882" i="10"/>
  <c r="O883" i="10"/>
  <c r="O884" i="10"/>
  <c r="O885" i="10"/>
  <c r="O886" i="10"/>
  <c r="O887" i="10"/>
  <c r="O888" i="10"/>
  <c r="O889" i="10"/>
  <c r="O890" i="10"/>
  <c r="O891" i="10"/>
  <c r="O892" i="10"/>
  <c r="O893" i="10"/>
  <c r="O894" i="10"/>
  <c r="O895" i="10"/>
  <c r="O896" i="10"/>
  <c r="O897" i="10"/>
  <c r="O898" i="10"/>
  <c r="O899" i="10"/>
  <c r="O900" i="10"/>
  <c r="O901" i="10"/>
  <c r="O902" i="10"/>
  <c r="O903" i="10"/>
  <c r="O904" i="10"/>
  <c r="O905" i="10"/>
  <c r="O906" i="10"/>
  <c r="O907" i="10"/>
  <c r="O908" i="10"/>
  <c r="O909" i="10"/>
  <c r="O910" i="10"/>
  <c r="O911" i="10"/>
  <c r="O912" i="10"/>
  <c r="O913" i="10"/>
  <c r="O914" i="10"/>
  <c r="O915" i="10"/>
  <c r="O916" i="10"/>
  <c r="O917" i="10"/>
  <c r="O918" i="10"/>
  <c r="O919" i="10"/>
  <c r="O920" i="10"/>
  <c r="O921" i="10"/>
  <c r="O922" i="10"/>
  <c r="O923" i="10"/>
  <c r="O924" i="10"/>
  <c r="O925" i="10"/>
  <c r="O926" i="10"/>
  <c r="O927" i="10"/>
  <c r="O928" i="10"/>
  <c r="O929" i="10"/>
  <c r="O930" i="10"/>
  <c r="O931" i="10"/>
  <c r="O932" i="10"/>
  <c r="O933" i="10"/>
  <c r="O934" i="10"/>
  <c r="O935" i="10"/>
  <c r="O936" i="10"/>
  <c r="O937" i="10"/>
  <c r="O938" i="10"/>
  <c r="O939" i="10"/>
  <c r="O940" i="10"/>
  <c r="O941" i="10"/>
  <c r="O942" i="10"/>
  <c r="O943" i="10"/>
  <c r="O944" i="10"/>
  <c r="O945" i="10"/>
  <c r="O946" i="10"/>
  <c r="O947" i="10"/>
  <c r="O948" i="10"/>
  <c r="O949" i="10"/>
  <c r="O950" i="10"/>
  <c r="O951" i="10"/>
  <c r="O952" i="10"/>
  <c r="O953" i="10"/>
  <c r="O954" i="10"/>
  <c r="O955" i="10"/>
  <c r="O956" i="10"/>
  <c r="O957" i="10"/>
  <c r="O958" i="10"/>
  <c r="O959" i="10"/>
  <c r="O960" i="10"/>
  <c r="O961" i="10"/>
  <c r="O962" i="10"/>
  <c r="O963" i="10"/>
  <c r="O964" i="10"/>
  <c r="O965" i="10"/>
  <c r="O966" i="10"/>
  <c r="O967" i="10"/>
  <c r="O968" i="10"/>
  <c r="O969" i="10"/>
  <c r="O970" i="10"/>
  <c r="O971" i="10"/>
  <c r="O972" i="10"/>
  <c r="O973" i="10"/>
  <c r="O974" i="10"/>
  <c r="O975" i="10"/>
  <c r="O976" i="10"/>
  <c r="O977" i="10"/>
  <c r="O978" i="10"/>
  <c r="O979" i="10"/>
  <c r="O980" i="10"/>
  <c r="O981" i="10"/>
  <c r="O982" i="10"/>
  <c r="O983" i="10"/>
  <c r="O984" i="10"/>
  <c r="O985" i="10"/>
  <c r="O986" i="10"/>
  <c r="O987" i="10"/>
  <c r="O988" i="10"/>
  <c r="O989" i="10"/>
  <c r="O990" i="10"/>
  <c r="O991" i="10"/>
  <c r="O992" i="10"/>
  <c r="O993" i="10"/>
  <c r="O994" i="10"/>
  <c r="O995" i="10"/>
  <c r="O996" i="10"/>
  <c r="O997" i="10"/>
  <c r="O998" i="10"/>
  <c r="O999" i="10"/>
  <c r="O1000" i="10"/>
  <c r="O1001" i="10"/>
  <c r="O1002" i="10"/>
  <c r="O4" i="10"/>
  <c r="S7" i="2"/>
  <c r="T7" i="2" s="1"/>
  <c r="S8" i="2"/>
  <c r="T8" i="2" s="1"/>
  <c r="S9" i="2"/>
  <c r="T9" i="2" s="1"/>
  <c r="S10" i="2"/>
  <c r="T10" i="2" s="1"/>
  <c r="S11" i="2"/>
  <c r="T11" i="2"/>
  <c r="S12" i="2"/>
  <c r="T12" i="2" s="1"/>
  <c r="S13" i="2"/>
  <c r="T13" i="2" s="1"/>
  <c r="S14" i="2"/>
  <c r="T14" i="2" s="1"/>
  <c r="S15" i="2"/>
  <c r="T15" i="2" s="1"/>
  <c r="S16" i="2"/>
  <c r="T16" i="2" s="1"/>
  <c r="S17" i="2"/>
  <c r="T17" i="2" s="1"/>
  <c r="S18" i="2"/>
  <c r="T18" i="2" s="1"/>
  <c r="S19" i="2"/>
  <c r="T19" i="2"/>
  <c r="S20" i="2"/>
  <c r="T20" i="2" s="1"/>
  <c r="S21" i="2"/>
  <c r="T21" i="2" s="1"/>
  <c r="S22" i="2"/>
  <c r="T22" i="2" s="1"/>
  <c r="S23" i="2"/>
  <c r="T23" i="2" s="1"/>
  <c r="S24" i="2"/>
  <c r="T24" i="2" s="1"/>
  <c r="S25" i="2"/>
  <c r="T25" i="2" s="1"/>
  <c r="S26" i="2"/>
  <c r="T26" i="2" s="1"/>
  <c r="S27" i="2"/>
  <c r="T27" i="2"/>
  <c r="S28" i="2"/>
  <c r="T28" i="2" s="1"/>
  <c r="S29" i="2"/>
  <c r="T29" i="2" s="1"/>
  <c r="S30" i="2"/>
  <c r="T30" i="2" s="1"/>
  <c r="S31" i="2"/>
  <c r="T31" i="2" s="1"/>
  <c r="S32" i="2"/>
  <c r="T32" i="2" s="1"/>
  <c r="S33" i="2"/>
  <c r="T33" i="2" s="1"/>
  <c r="S34" i="2"/>
  <c r="T34" i="2" s="1"/>
  <c r="S35" i="2"/>
  <c r="T35" i="2" s="1"/>
  <c r="S36" i="2"/>
  <c r="T36" i="2" s="1"/>
  <c r="S37" i="2"/>
  <c r="T37" i="2" s="1"/>
  <c r="S38" i="2"/>
  <c r="T38" i="2" s="1"/>
  <c r="S39" i="2"/>
  <c r="T39" i="2" s="1"/>
  <c r="S40" i="2"/>
  <c r="T40" i="2" s="1"/>
  <c r="S41" i="2"/>
  <c r="T41" i="2" s="1"/>
  <c r="S42" i="2"/>
  <c r="T42" i="2" s="1"/>
  <c r="S43" i="2"/>
  <c r="T43" i="2"/>
  <c r="S44" i="2"/>
  <c r="T44" i="2" s="1"/>
  <c r="S45" i="2"/>
  <c r="T45" i="2" s="1"/>
  <c r="S46" i="2"/>
  <c r="T46" i="2" s="1"/>
  <c r="S47" i="2"/>
  <c r="T47" i="2" s="1"/>
  <c r="S48" i="2"/>
  <c r="T48" i="2" s="1"/>
  <c r="S49" i="2"/>
  <c r="T49" i="2" s="1"/>
  <c r="S50" i="2"/>
  <c r="T50" i="2" s="1"/>
  <c r="S51" i="2"/>
  <c r="T51" i="2" s="1"/>
  <c r="S52" i="2"/>
  <c r="T52" i="2" s="1"/>
  <c r="S53" i="2"/>
  <c r="T53" i="2" s="1"/>
  <c r="S54" i="2"/>
  <c r="T54" i="2" s="1"/>
  <c r="S55" i="2"/>
  <c r="T55" i="2" s="1"/>
  <c r="S56" i="2"/>
  <c r="T56" i="2" s="1"/>
  <c r="S57" i="2"/>
  <c r="T57" i="2" s="1"/>
  <c r="S58" i="2"/>
  <c r="T58" i="2" s="1"/>
  <c r="S59" i="2"/>
  <c r="T59" i="2"/>
  <c r="S60" i="2"/>
  <c r="T60" i="2" s="1"/>
  <c r="S61" i="2"/>
  <c r="T61" i="2" s="1"/>
  <c r="S62" i="2"/>
  <c r="T62" i="2" s="1"/>
  <c r="S63" i="2"/>
  <c r="T63" i="2" s="1"/>
  <c r="S64" i="2"/>
  <c r="T64" i="2" s="1"/>
  <c r="S65" i="2"/>
  <c r="T65" i="2" s="1"/>
  <c r="S66" i="2"/>
  <c r="T66" i="2" s="1"/>
  <c r="S67" i="2"/>
  <c r="T67" i="2" s="1"/>
  <c r="S68" i="2"/>
  <c r="T68" i="2" s="1"/>
  <c r="S69" i="2"/>
  <c r="T69" i="2" s="1"/>
  <c r="S70" i="2"/>
  <c r="T70" i="2" s="1"/>
  <c r="S71" i="2"/>
  <c r="T71" i="2" s="1"/>
  <c r="S72" i="2"/>
  <c r="T72" i="2" s="1"/>
  <c r="S73" i="2"/>
  <c r="T73" i="2" s="1"/>
  <c r="S74" i="2"/>
  <c r="T74" i="2" s="1"/>
  <c r="S75" i="2"/>
  <c r="T75" i="2"/>
  <c r="S76" i="2"/>
  <c r="T76" i="2" s="1"/>
  <c r="S77" i="2"/>
  <c r="T77" i="2" s="1"/>
  <c r="S78" i="2"/>
  <c r="T78" i="2" s="1"/>
  <c r="S79" i="2"/>
  <c r="T79" i="2" s="1"/>
  <c r="S80" i="2"/>
  <c r="T80" i="2" s="1"/>
  <c r="S81" i="2"/>
  <c r="T81" i="2" s="1"/>
  <c r="S82" i="2"/>
  <c r="T82" i="2" s="1"/>
  <c r="S83" i="2"/>
  <c r="T83" i="2" s="1"/>
  <c r="S84" i="2"/>
  <c r="T84" i="2" s="1"/>
  <c r="S85" i="2"/>
  <c r="T85" i="2" s="1"/>
  <c r="S86" i="2"/>
  <c r="T86" i="2" s="1"/>
  <c r="S87" i="2"/>
  <c r="T87" i="2" s="1"/>
  <c r="S88" i="2"/>
  <c r="T88" i="2" s="1"/>
  <c r="S89" i="2"/>
  <c r="T89" i="2" s="1"/>
  <c r="S90" i="2"/>
  <c r="T90" i="2" s="1"/>
  <c r="S91" i="2"/>
  <c r="T91" i="2"/>
  <c r="S92" i="2"/>
  <c r="T92" i="2" s="1"/>
  <c r="S93" i="2"/>
  <c r="T93" i="2" s="1"/>
  <c r="S94" i="2"/>
  <c r="T94" i="2" s="1"/>
  <c r="S95" i="2"/>
  <c r="T95" i="2" s="1"/>
  <c r="S96" i="2"/>
  <c r="T96" i="2" s="1"/>
  <c r="S97" i="2"/>
  <c r="T97" i="2" s="1"/>
  <c r="S98" i="2"/>
  <c r="T98" i="2" s="1"/>
  <c r="S99" i="2"/>
  <c r="T99" i="2" s="1"/>
  <c r="S100" i="2"/>
  <c r="T100" i="2" s="1"/>
  <c r="S101" i="2"/>
  <c r="T101" i="2" s="1"/>
  <c r="S102" i="2"/>
  <c r="T102" i="2" s="1"/>
  <c r="S103" i="2"/>
  <c r="T103" i="2" s="1"/>
  <c r="S104" i="2"/>
  <c r="T104" i="2" s="1"/>
  <c r="S105" i="2"/>
  <c r="T105" i="2" s="1"/>
  <c r="S106" i="2"/>
  <c r="T106" i="2" s="1"/>
  <c r="S107" i="2"/>
  <c r="T107" i="2" s="1"/>
  <c r="S108" i="2"/>
  <c r="T108" i="2" s="1"/>
  <c r="S109" i="2"/>
  <c r="T109" i="2" s="1"/>
  <c r="S110" i="2"/>
  <c r="T110" i="2" s="1"/>
  <c r="S111" i="2"/>
  <c r="T111" i="2" s="1"/>
  <c r="S112" i="2"/>
  <c r="T112" i="2" s="1"/>
  <c r="S113" i="2"/>
  <c r="T113" i="2" s="1"/>
  <c r="S114" i="2"/>
  <c r="T114" i="2" s="1"/>
  <c r="S115" i="2"/>
  <c r="T115" i="2" s="1"/>
  <c r="S116" i="2"/>
  <c r="T116" i="2" s="1"/>
  <c r="S117" i="2"/>
  <c r="T117" i="2" s="1"/>
  <c r="S118" i="2"/>
  <c r="T118" i="2" s="1"/>
  <c r="S119" i="2"/>
  <c r="T119" i="2" s="1"/>
  <c r="S120" i="2"/>
  <c r="T120" i="2" s="1"/>
  <c r="S121" i="2"/>
  <c r="T121" i="2" s="1"/>
  <c r="S122" i="2"/>
  <c r="T122" i="2" s="1"/>
  <c r="S123" i="2"/>
  <c r="T123" i="2" s="1"/>
  <c r="S124" i="2"/>
  <c r="T124" i="2" s="1"/>
  <c r="S125" i="2"/>
  <c r="T125" i="2" s="1"/>
  <c r="S126" i="2"/>
  <c r="T126" i="2" s="1"/>
  <c r="S127" i="2"/>
  <c r="T127" i="2" s="1"/>
  <c r="S128" i="2"/>
  <c r="T128" i="2" s="1"/>
  <c r="S129" i="2"/>
  <c r="T129" i="2" s="1"/>
  <c r="S130" i="2"/>
  <c r="T130" i="2" s="1"/>
  <c r="S131" i="2"/>
  <c r="T131" i="2" s="1"/>
  <c r="S132" i="2"/>
  <c r="T132" i="2" s="1"/>
  <c r="S133" i="2"/>
  <c r="T133" i="2" s="1"/>
  <c r="S134" i="2"/>
  <c r="T134" i="2" s="1"/>
  <c r="S135" i="2"/>
  <c r="T135" i="2" s="1"/>
  <c r="S136" i="2"/>
  <c r="T136" i="2" s="1"/>
  <c r="S137" i="2"/>
  <c r="T137" i="2" s="1"/>
  <c r="S138" i="2"/>
  <c r="T138" i="2" s="1"/>
  <c r="S139" i="2"/>
  <c r="T139" i="2" s="1"/>
  <c r="S140" i="2"/>
  <c r="T140" i="2" s="1"/>
  <c r="S141" i="2"/>
  <c r="T141" i="2" s="1"/>
  <c r="S142" i="2"/>
  <c r="T142" i="2" s="1"/>
  <c r="S143" i="2"/>
  <c r="T143" i="2" s="1"/>
  <c r="S144" i="2"/>
  <c r="T144" i="2" s="1"/>
  <c r="S145" i="2"/>
  <c r="T145" i="2" s="1"/>
  <c r="S146" i="2"/>
  <c r="T146" i="2" s="1"/>
  <c r="S147" i="2"/>
  <c r="T147" i="2" s="1"/>
  <c r="S148" i="2"/>
  <c r="T148" i="2" s="1"/>
  <c r="S149" i="2"/>
  <c r="T149" i="2" s="1"/>
  <c r="S150" i="2"/>
  <c r="T150" i="2" s="1"/>
  <c r="S151" i="2"/>
  <c r="T151" i="2" s="1"/>
  <c r="S152" i="2"/>
  <c r="T152" i="2" s="1"/>
  <c r="S153" i="2"/>
  <c r="T153" i="2" s="1"/>
  <c r="S154" i="2"/>
  <c r="T154" i="2" s="1"/>
  <c r="S155" i="2"/>
  <c r="T155" i="2" s="1"/>
  <c r="S156" i="2"/>
  <c r="T156" i="2" s="1"/>
  <c r="S157" i="2"/>
  <c r="T157" i="2" s="1"/>
  <c r="S158" i="2"/>
  <c r="T158" i="2" s="1"/>
  <c r="S159" i="2"/>
  <c r="T159" i="2" s="1"/>
  <c r="S160" i="2"/>
  <c r="T160" i="2" s="1"/>
  <c r="S161" i="2"/>
  <c r="T161" i="2" s="1"/>
  <c r="S162" i="2"/>
  <c r="T162" i="2" s="1"/>
  <c r="S163" i="2"/>
  <c r="T163" i="2" s="1"/>
  <c r="S164" i="2"/>
  <c r="T164" i="2" s="1"/>
  <c r="S165" i="2"/>
  <c r="T165" i="2" s="1"/>
  <c r="S166" i="2"/>
  <c r="T166" i="2" s="1"/>
  <c r="S167" i="2"/>
  <c r="T167" i="2" s="1"/>
  <c r="S168" i="2"/>
  <c r="T168" i="2" s="1"/>
  <c r="S169" i="2"/>
  <c r="T169" i="2" s="1"/>
  <c r="S170" i="2"/>
  <c r="T170" i="2" s="1"/>
  <c r="S171" i="2"/>
  <c r="T171" i="2" s="1"/>
  <c r="S172" i="2"/>
  <c r="T172" i="2" s="1"/>
  <c r="S173" i="2"/>
  <c r="T173" i="2" s="1"/>
  <c r="S174" i="2"/>
  <c r="T174" i="2" s="1"/>
  <c r="S175" i="2"/>
  <c r="T175" i="2" s="1"/>
  <c r="S176" i="2"/>
  <c r="T176" i="2" s="1"/>
  <c r="S177" i="2"/>
  <c r="T177" i="2" s="1"/>
  <c r="S178" i="2"/>
  <c r="T178" i="2" s="1"/>
  <c r="S179" i="2"/>
  <c r="T179" i="2" s="1"/>
  <c r="S180" i="2"/>
  <c r="T180" i="2" s="1"/>
  <c r="S181" i="2"/>
  <c r="T181" i="2" s="1"/>
  <c r="S182" i="2"/>
  <c r="T182" i="2" s="1"/>
  <c r="S183" i="2"/>
  <c r="T183" i="2" s="1"/>
  <c r="S184" i="2"/>
  <c r="T184" i="2" s="1"/>
  <c r="S185" i="2"/>
  <c r="T185" i="2" s="1"/>
  <c r="S186" i="2"/>
  <c r="T186" i="2" s="1"/>
  <c r="S187" i="2"/>
  <c r="T187" i="2" s="1"/>
  <c r="S188" i="2"/>
  <c r="T188" i="2" s="1"/>
  <c r="S189" i="2"/>
  <c r="T189" i="2" s="1"/>
  <c r="S190" i="2"/>
  <c r="T190" i="2" s="1"/>
  <c r="S191" i="2"/>
  <c r="T191" i="2" s="1"/>
  <c r="S192" i="2"/>
  <c r="T192" i="2" s="1"/>
  <c r="S193" i="2"/>
  <c r="T193" i="2" s="1"/>
  <c r="S194" i="2"/>
  <c r="T194" i="2" s="1"/>
  <c r="S195" i="2"/>
  <c r="T195" i="2" s="1"/>
  <c r="S196" i="2"/>
  <c r="T196" i="2" s="1"/>
  <c r="S197" i="2"/>
  <c r="T197" i="2" s="1"/>
  <c r="S198" i="2"/>
  <c r="T198" i="2" s="1"/>
  <c r="S199" i="2"/>
  <c r="T199" i="2" s="1"/>
  <c r="S200" i="2"/>
  <c r="T200" i="2" s="1"/>
  <c r="S201" i="2"/>
  <c r="T201" i="2" s="1"/>
  <c r="S202" i="2"/>
  <c r="T202" i="2" s="1"/>
  <c r="S203" i="2"/>
  <c r="T203" i="2" s="1"/>
  <c r="S204" i="2"/>
  <c r="T204" i="2" s="1"/>
  <c r="S205" i="2"/>
  <c r="T205" i="2" s="1"/>
  <c r="S206" i="2"/>
  <c r="T206" i="2" s="1"/>
  <c r="S207" i="2"/>
  <c r="T207" i="2" s="1"/>
  <c r="S208" i="2"/>
  <c r="T208" i="2" s="1"/>
  <c r="S209" i="2"/>
  <c r="T209" i="2" s="1"/>
  <c r="S210" i="2"/>
  <c r="T210" i="2" s="1"/>
  <c r="S211" i="2"/>
  <c r="T211" i="2" s="1"/>
  <c r="S212" i="2"/>
  <c r="T212" i="2" s="1"/>
  <c r="S213" i="2"/>
  <c r="T213" i="2" s="1"/>
  <c r="S214" i="2"/>
  <c r="T214" i="2" s="1"/>
  <c r="S215" i="2"/>
  <c r="T215" i="2" s="1"/>
  <c r="S216" i="2"/>
  <c r="T216" i="2" s="1"/>
  <c r="S217" i="2"/>
  <c r="T217" i="2" s="1"/>
  <c r="S218" i="2"/>
  <c r="T218" i="2" s="1"/>
  <c r="S219" i="2"/>
  <c r="T219" i="2" s="1"/>
  <c r="S220" i="2"/>
  <c r="T220" i="2" s="1"/>
  <c r="S221" i="2"/>
  <c r="T221" i="2" s="1"/>
  <c r="S222" i="2"/>
  <c r="T222" i="2" s="1"/>
  <c r="S223" i="2"/>
  <c r="T223" i="2" s="1"/>
  <c r="S224" i="2"/>
  <c r="T224" i="2" s="1"/>
  <c r="S225" i="2"/>
  <c r="T225" i="2" s="1"/>
  <c r="S226" i="2"/>
  <c r="T226" i="2" s="1"/>
  <c r="S227" i="2"/>
  <c r="T227" i="2" s="1"/>
  <c r="S228" i="2"/>
  <c r="T228" i="2" s="1"/>
  <c r="S229" i="2"/>
  <c r="T229" i="2" s="1"/>
  <c r="S230" i="2"/>
  <c r="T230" i="2" s="1"/>
  <c r="S231" i="2"/>
  <c r="T231" i="2" s="1"/>
  <c r="S232" i="2"/>
  <c r="T232" i="2" s="1"/>
  <c r="S233" i="2"/>
  <c r="T233" i="2"/>
  <c r="S234" i="2"/>
  <c r="T234" i="2" s="1"/>
  <c r="S235" i="2"/>
  <c r="T235" i="2"/>
  <c r="S236" i="2"/>
  <c r="T236" i="2" s="1"/>
  <c r="S237" i="2"/>
  <c r="T237" i="2" s="1"/>
  <c r="S238" i="2"/>
  <c r="T238" i="2" s="1"/>
  <c r="S239" i="2"/>
  <c r="T239" i="2" s="1"/>
  <c r="S240" i="2"/>
  <c r="T240" i="2" s="1"/>
  <c r="S241" i="2"/>
  <c r="T241" i="2" s="1"/>
  <c r="S242" i="2"/>
  <c r="T242" i="2" s="1"/>
  <c r="S243" i="2"/>
  <c r="T243" i="2" s="1"/>
  <c r="S244" i="2"/>
  <c r="T244" i="2" s="1"/>
  <c r="S245" i="2"/>
  <c r="T245" i="2" s="1"/>
  <c r="S246" i="2"/>
  <c r="T246" i="2" s="1"/>
  <c r="S247" i="2"/>
  <c r="T247" i="2" s="1"/>
  <c r="S248" i="2"/>
  <c r="T248" i="2" s="1"/>
  <c r="S249" i="2"/>
  <c r="T249" i="2"/>
  <c r="S250" i="2"/>
  <c r="T250" i="2" s="1"/>
  <c r="S251" i="2"/>
  <c r="T251" i="2"/>
  <c r="S252" i="2"/>
  <c r="T252" i="2" s="1"/>
  <c r="S253" i="2"/>
  <c r="T253" i="2" s="1"/>
  <c r="S254" i="2"/>
  <c r="T254" i="2" s="1"/>
  <c r="S255" i="2"/>
  <c r="T255" i="2" s="1"/>
  <c r="S256" i="2"/>
  <c r="T256" i="2" s="1"/>
  <c r="S257" i="2"/>
  <c r="T257" i="2"/>
  <c r="S258" i="2"/>
  <c r="T258" i="2" s="1"/>
  <c r="S259" i="2"/>
  <c r="T259" i="2" s="1"/>
  <c r="S260" i="2"/>
  <c r="T260" i="2" s="1"/>
  <c r="S261" i="2"/>
  <c r="T261" i="2" s="1"/>
  <c r="S262" i="2"/>
  <c r="T262" i="2" s="1"/>
  <c r="S263" i="2"/>
  <c r="T263" i="2" s="1"/>
  <c r="S264" i="2"/>
  <c r="T264" i="2" s="1"/>
  <c r="S265" i="2"/>
  <c r="T265" i="2"/>
  <c r="S266" i="2"/>
  <c r="T266" i="2" s="1"/>
  <c r="S267" i="2"/>
  <c r="T267" i="2"/>
  <c r="S268" i="2"/>
  <c r="T268" i="2" s="1"/>
  <c r="S269" i="2"/>
  <c r="T269" i="2" s="1"/>
  <c r="S270" i="2"/>
  <c r="T270" i="2" s="1"/>
  <c r="S271" i="2"/>
  <c r="T271" i="2" s="1"/>
  <c r="S272" i="2"/>
  <c r="T272" i="2" s="1"/>
  <c r="S273" i="2"/>
  <c r="T273" i="2" s="1"/>
  <c r="S274" i="2"/>
  <c r="T274" i="2" s="1"/>
  <c r="S275" i="2"/>
  <c r="T275" i="2" s="1"/>
  <c r="S276" i="2"/>
  <c r="T276" i="2" s="1"/>
  <c r="S277" i="2"/>
  <c r="T277" i="2" s="1"/>
  <c r="S278" i="2"/>
  <c r="T278" i="2" s="1"/>
  <c r="S279" i="2"/>
  <c r="T279" i="2" s="1"/>
  <c r="S280" i="2"/>
  <c r="T280" i="2" s="1"/>
  <c r="S281" i="2"/>
  <c r="T281" i="2"/>
  <c r="S282" i="2"/>
  <c r="T282" i="2" s="1"/>
  <c r="S283" i="2"/>
  <c r="T283" i="2"/>
  <c r="S284" i="2"/>
  <c r="T284" i="2" s="1"/>
  <c r="S285" i="2"/>
  <c r="T285" i="2" s="1"/>
  <c r="S286" i="2"/>
  <c r="T286" i="2" s="1"/>
  <c r="S287" i="2"/>
  <c r="T287" i="2" s="1"/>
  <c r="S288" i="2"/>
  <c r="T288" i="2" s="1"/>
  <c r="S289" i="2"/>
  <c r="T289" i="2"/>
  <c r="S290" i="2"/>
  <c r="T290" i="2" s="1"/>
  <c r="S291" i="2"/>
  <c r="T291" i="2" s="1"/>
  <c r="S292" i="2"/>
  <c r="T292" i="2" s="1"/>
  <c r="S293" i="2"/>
  <c r="T293" i="2" s="1"/>
  <c r="S294" i="2"/>
  <c r="T294" i="2" s="1"/>
  <c r="S295" i="2"/>
  <c r="T295" i="2" s="1"/>
  <c r="S296" i="2"/>
  <c r="T296" i="2" s="1"/>
  <c r="S297" i="2"/>
  <c r="T297" i="2"/>
  <c r="S298" i="2"/>
  <c r="T298" i="2" s="1"/>
  <c r="S299" i="2"/>
  <c r="T299" i="2"/>
  <c r="S300" i="2"/>
  <c r="T300" i="2" s="1"/>
  <c r="S301" i="2"/>
  <c r="T301" i="2" s="1"/>
  <c r="S302" i="2"/>
  <c r="T302" i="2" s="1"/>
  <c r="S303" i="2"/>
  <c r="T303" i="2" s="1"/>
  <c r="S304" i="2"/>
  <c r="T304" i="2" s="1"/>
  <c r="S305" i="2"/>
  <c r="T305" i="2" s="1"/>
  <c r="S6" i="2"/>
  <c r="T6" i="2" s="1"/>
  <c r="G1001" i="9"/>
  <c r="D1001" i="9"/>
  <c r="G1000" i="9"/>
  <c r="D1000" i="9"/>
  <c r="G999" i="9"/>
  <c r="D999" i="9"/>
  <c r="G998" i="9"/>
  <c r="D998" i="9"/>
  <c r="G997" i="9"/>
  <c r="D997" i="9"/>
  <c r="G996" i="9"/>
  <c r="D996" i="9"/>
  <c r="G995" i="9"/>
  <c r="D995" i="9"/>
  <c r="G994" i="9"/>
  <c r="D994" i="9"/>
  <c r="G993" i="9"/>
  <c r="D993" i="9"/>
  <c r="G992" i="9"/>
  <c r="D992" i="9"/>
  <c r="G991" i="9"/>
  <c r="D991" i="9"/>
  <c r="G990" i="9"/>
  <c r="D990" i="9"/>
  <c r="G989" i="9"/>
  <c r="D989" i="9"/>
  <c r="G988" i="9"/>
  <c r="D988" i="9"/>
  <c r="G987" i="9"/>
  <c r="D987" i="9"/>
  <c r="G986" i="9"/>
  <c r="D986" i="9"/>
  <c r="G985" i="9"/>
  <c r="D985" i="9"/>
  <c r="G984" i="9"/>
  <c r="D984" i="9"/>
  <c r="G983" i="9"/>
  <c r="D983" i="9"/>
  <c r="G982" i="9"/>
  <c r="D982" i="9"/>
  <c r="G981" i="9"/>
  <c r="D981" i="9"/>
  <c r="G980" i="9"/>
  <c r="D980" i="9"/>
  <c r="G979" i="9"/>
  <c r="D979" i="9"/>
  <c r="G978" i="9"/>
  <c r="D978" i="9"/>
  <c r="G977" i="9"/>
  <c r="D977" i="9"/>
  <c r="G976" i="9"/>
  <c r="D976" i="9"/>
  <c r="G975" i="9"/>
  <c r="D975" i="9"/>
  <c r="G974" i="9"/>
  <c r="D974" i="9"/>
  <c r="G973" i="9"/>
  <c r="D973" i="9"/>
  <c r="G972" i="9"/>
  <c r="D972" i="9"/>
  <c r="G971" i="9"/>
  <c r="D971" i="9"/>
  <c r="G970" i="9"/>
  <c r="D970" i="9"/>
  <c r="G969" i="9"/>
  <c r="D969" i="9"/>
  <c r="G968" i="9"/>
  <c r="D968" i="9"/>
  <c r="G967" i="9"/>
  <c r="D967" i="9"/>
  <c r="G966" i="9"/>
  <c r="D966" i="9"/>
  <c r="G965" i="9"/>
  <c r="D965" i="9"/>
  <c r="G964" i="9"/>
  <c r="D964" i="9"/>
  <c r="G963" i="9"/>
  <c r="D963" i="9"/>
  <c r="G962" i="9"/>
  <c r="D962" i="9"/>
  <c r="G961" i="9"/>
  <c r="D961" i="9"/>
  <c r="G960" i="9"/>
  <c r="D960" i="9"/>
  <c r="G959" i="9"/>
  <c r="D959" i="9"/>
  <c r="G958" i="9"/>
  <c r="D958" i="9"/>
  <c r="G957" i="9"/>
  <c r="D957" i="9"/>
  <c r="G956" i="9"/>
  <c r="D956" i="9"/>
  <c r="G955" i="9"/>
  <c r="D955" i="9"/>
  <c r="G954" i="9"/>
  <c r="D954" i="9"/>
  <c r="G953" i="9"/>
  <c r="D953" i="9"/>
  <c r="G952" i="9"/>
  <c r="D952" i="9"/>
  <c r="G951" i="9"/>
  <c r="D951" i="9"/>
  <c r="G950" i="9"/>
  <c r="D950" i="9"/>
  <c r="G949" i="9"/>
  <c r="D949" i="9"/>
  <c r="G948" i="9"/>
  <c r="D948" i="9"/>
  <c r="G947" i="9"/>
  <c r="D947" i="9"/>
  <c r="G946" i="9"/>
  <c r="D946" i="9"/>
  <c r="G945" i="9"/>
  <c r="D945" i="9"/>
  <c r="G944" i="9"/>
  <c r="D944" i="9"/>
  <c r="G943" i="9"/>
  <c r="D943" i="9"/>
  <c r="G942" i="9"/>
  <c r="D942" i="9"/>
  <c r="G941" i="9"/>
  <c r="D941" i="9"/>
  <c r="G940" i="9"/>
  <c r="D940" i="9"/>
  <c r="G939" i="9"/>
  <c r="D939" i="9"/>
  <c r="G938" i="9"/>
  <c r="D938" i="9"/>
  <c r="G937" i="9"/>
  <c r="D937" i="9"/>
  <c r="G936" i="9"/>
  <c r="D936" i="9"/>
  <c r="G935" i="9"/>
  <c r="D935" i="9"/>
  <c r="G934" i="9"/>
  <c r="D934" i="9"/>
  <c r="G933" i="9"/>
  <c r="D933" i="9"/>
  <c r="G932" i="9"/>
  <c r="D932" i="9"/>
  <c r="G931" i="9"/>
  <c r="D931" i="9"/>
  <c r="G930" i="9"/>
  <c r="D930" i="9"/>
  <c r="G929" i="9"/>
  <c r="D929" i="9"/>
  <c r="G928" i="9"/>
  <c r="D928" i="9"/>
  <c r="G927" i="9"/>
  <c r="D927" i="9"/>
  <c r="G926" i="9"/>
  <c r="D926" i="9"/>
  <c r="G925" i="9"/>
  <c r="D925" i="9"/>
  <c r="G924" i="9"/>
  <c r="D924" i="9"/>
  <c r="G923" i="9"/>
  <c r="D923" i="9"/>
  <c r="G922" i="9"/>
  <c r="D922" i="9"/>
  <c r="G921" i="9"/>
  <c r="D921" i="9"/>
  <c r="G920" i="9"/>
  <c r="D920" i="9"/>
  <c r="G919" i="9"/>
  <c r="D919" i="9"/>
  <c r="G918" i="9"/>
  <c r="D918" i="9"/>
  <c r="G917" i="9"/>
  <c r="D917" i="9"/>
  <c r="G916" i="9"/>
  <c r="D916" i="9"/>
  <c r="G915" i="9"/>
  <c r="D915" i="9"/>
  <c r="G914" i="9"/>
  <c r="D914" i="9"/>
  <c r="G913" i="9"/>
  <c r="D913" i="9"/>
  <c r="G912" i="9"/>
  <c r="D912" i="9"/>
  <c r="G911" i="9"/>
  <c r="D911" i="9"/>
  <c r="G910" i="9"/>
  <c r="D910" i="9"/>
  <c r="G909" i="9"/>
  <c r="D909" i="9"/>
  <c r="G908" i="9"/>
  <c r="D908" i="9"/>
  <c r="G907" i="9"/>
  <c r="D907" i="9"/>
  <c r="G906" i="9"/>
  <c r="D906" i="9"/>
  <c r="G905" i="9"/>
  <c r="D905" i="9"/>
  <c r="G904" i="9"/>
  <c r="D904" i="9"/>
  <c r="G903" i="9"/>
  <c r="D903" i="9"/>
  <c r="G902" i="9"/>
  <c r="D902" i="9"/>
  <c r="G901" i="9"/>
  <c r="D901" i="9"/>
  <c r="G900" i="9"/>
  <c r="D900" i="9"/>
  <c r="G899" i="9"/>
  <c r="D899" i="9"/>
  <c r="G898" i="9"/>
  <c r="D898" i="9"/>
  <c r="G897" i="9"/>
  <c r="D897" i="9"/>
  <c r="G896" i="9"/>
  <c r="D896" i="9"/>
  <c r="G895" i="9"/>
  <c r="D895" i="9"/>
  <c r="G894" i="9"/>
  <c r="D894" i="9"/>
  <c r="G893" i="9"/>
  <c r="D893" i="9"/>
  <c r="G892" i="9"/>
  <c r="D892" i="9"/>
  <c r="G891" i="9"/>
  <c r="D891" i="9"/>
  <c r="G890" i="9"/>
  <c r="D890" i="9"/>
  <c r="G889" i="9"/>
  <c r="D889" i="9"/>
  <c r="G888" i="9"/>
  <c r="D888" i="9"/>
  <c r="G887" i="9"/>
  <c r="D887" i="9"/>
  <c r="G886" i="9"/>
  <c r="D886" i="9"/>
  <c r="G885" i="9"/>
  <c r="D885" i="9"/>
  <c r="G884" i="9"/>
  <c r="D884" i="9"/>
  <c r="G883" i="9"/>
  <c r="D883" i="9"/>
  <c r="G882" i="9"/>
  <c r="D882" i="9"/>
  <c r="G881" i="9"/>
  <c r="D881" i="9"/>
  <c r="G880" i="9"/>
  <c r="D880" i="9"/>
  <c r="G879" i="9"/>
  <c r="D879" i="9"/>
  <c r="G878" i="9"/>
  <c r="D878" i="9"/>
  <c r="G877" i="9"/>
  <c r="D877" i="9"/>
  <c r="G876" i="9"/>
  <c r="D876" i="9"/>
  <c r="G875" i="9"/>
  <c r="D875" i="9"/>
  <c r="G874" i="9"/>
  <c r="D874" i="9"/>
  <c r="G873" i="9"/>
  <c r="D873" i="9"/>
  <c r="G872" i="9"/>
  <c r="D872" i="9"/>
  <c r="G871" i="9"/>
  <c r="D871" i="9"/>
  <c r="G870" i="9"/>
  <c r="D870" i="9"/>
  <c r="G869" i="9"/>
  <c r="D869" i="9"/>
  <c r="G868" i="9"/>
  <c r="D868" i="9"/>
  <c r="G867" i="9"/>
  <c r="D867" i="9"/>
  <c r="G866" i="9"/>
  <c r="D866" i="9"/>
  <c r="G865" i="9"/>
  <c r="D865" i="9"/>
  <c r="G864" i="9"/>
  <c r="D864" i="9"/>
  <c r="G863" i="9"/>
  <c r="D863" i="9"/>
  <c r="G862" i="9"/>
  <c r="D862" i="9"/>
  <c r="G861" i="9"/>
  <c r="D861" i="9"/>
  <c r="G860" i="9"/>
  <c r="D860" i="9"/>
  <c r="G859" i="9"/>
  <c r="D859" i="9"/>
  <c r="G858" i="9"/>
  <c r="D858" i="9"/>
  <c r="G857" i="9"/>
  <c r="D857" i="9"/>
  <c r="G856" i="9"/>
  <c r="D856" i="9"/>
  <c r="G855" i="9"/>
  <c r="D855" i="9"/>
  <c r="G854" i="9"/>
  <c r="D854" i="9"/>
  <c r="G853" i="9"/>
  <c r="D853" i="9"/>
  <c r="G852" i="9"/>
  <c r="D852" i="9"/>
  <c r="G851" i="9"/>
  <c r="D851" i="9"/>
  <c r="G850" i="9"/>
  <c r="D850" i="9"/>
  <c r="G849" i="9"/>
  <c r="D849" i="9"/>
  <c r="G848" i="9"/>
  <c r="D848" i="9"/>
  <c r="G847" i="9"/>
  <c r="D847" i="9"/>
  <c r="G846" i="9"/>
  <c r="D846" i="9"/>
  <c r="G845" i="9"/>
  <c r="D845" i="9"/>
  <c r="G844" i="9"/>
  <c r="D844" i="9"/>
  <c r="G843" i="9"/>
  <c r="D843" i="9"/>
  <c r="G842" i="9"/>
  <c r="D842" i="9"/>
  <c r="G841" i="9"/>
  <c r="D841" i="9"/>
  <c r="G840" i="9"/>
  <c r="D840" i="9"/>
  <c r="G839" i="9"/>
  <c r="D839" i="9"/>
  <c r="G838" i="9"/>
  <c r="D838" i="9"/>
  <c r="G837" i="9"/>
  <c r="D837" i="9"/>
  <c r="G836" i="9"/>
  <c r="D836" i="9"/>
  <c r="G835" i="9"/>
  <c r="D835" i="9"/>
  <c r="G834" i="9"/>
  <c r="D834" i="9"/>
  <c r="G833" i="9"/>
  <c r="D833" i="9"/>
  <c r="G832" i="9"/>
  <c r="D832" i="9"/>
  <c r="G831" i="9"/>
  <c r="D831" i="9"/>
  <c r="G830" i="9"/>
  <c r="D830" i="9"/>
  <c r="G829" i="9"/>
  <c r="D829" i="9"/>
  <c r="G828" i="9"/>
  <c r="D828" i="9"/>
  <c r="G827" i="9"/>
  <c r="D827" i="9"/>
  <c r="G826" i="9"/>
  <c r="D826" i="9"/>
  <c r="G825" i="9"/>
  <c r="D825" i="9"/>
  <c r="G824" i="9"/>
  <c r="D824" i="9"/>
  <c r="G823" i="9"/>
  <c r="D823" i="9"/>
  <c r="G822" i="9"/>
  <c r="D822" i="9"/>
  <c r="G821" i="9"/>
  <c r="D821" i="9"/>
  <c r="G820" i="9"/>
  <c r="D820" i="9"/>
  <c r="G819" i="9"/>
  <c r="D819" i="9"/>
  <c r="G818" i="9"/>
  <c r="D818" i="9"/>
  <c r="G817" i="9"/>
  <c r="D817" i="9"/>
  <c r="G816" i="9"/>
  <c r="D816" i="9"/>
  <c r="G815" i="9"/>
  <c r="D815" i="9"/>
  <c r="G814" i="9"/>
  <c r="D814" i="9"/>
  <c r="G813" i="9"/>
  <c r="D813" i="9"/>
  <c r="G812" i="9"/>
  <c r="D812" i="9"/>
  <c r="G811" i="9"/>
  <c r="D811" i="9"/>
  <c r="G810" i="9"/>
  <c r="D810" i="9"/>
  <c r="G809" i="9"/>
  <c r="D809" i="9"/>
  <c r="G808" i="9"/>
  <c r="D808" i="9"/>
  <c r="G807" i="9"/>
  <c r="D807" i="9"/>
  <c r="G806" i="9"/>
  <c r="D806" i="9"/>
  <c r="G805" i="9"/>
  <c r="D805" i="9"/>
  <c r="G804" i="9"/>
  <c r="D804" i="9"/>
  <c r="G803" i="9"/>
  <c r="D803" i="9"/>
  <c r="G802" i="9"/>
  <c r="D802" i="9"/>
  <c r="G801" i="9"/>
  <c r="D801" i="9"/>
  <c r="G800" i="9"/>
  <c r="D800" i="9"/>
  <c r="G799" i="9"/>
  <c r="D799" i="9"/>
  <c r="G798" i="9"/>
  <c r="D798" i="9"/>
  <c r="G797" i="9"/>
  <c r="D797" i="9"/>
  <c r="G796" i="9"/>
  <c r="D796" i="9"/>
  <c r="G795" i="9"/>
  <c r="D795" i="9"/>
  <c r="G794" i="9"/>
  <c r="D794" i="9"/>
  <c r="G793" i="9"/>
  <c r="D793" i="9"/>
  <c r="G792" i="9"/>
  <c r="D792" i="9"/>
  <c r="G791" i="9"/>
  <c r="D791" i="9"/>
  <c r="G790" i="9"/>
  <c r="D790" i="9"/>
  <c r="G789" i="9"/>
  <c r="D789" i="9"/>
  <c r="G788" i="9"/>
  <c r="D788" i="9"/>
  <c r="G787" i="9"/>
  <c r="D787" i="9"/>
  <c r="G786" i="9"/>
  <c r="D786" i="9"/>
  <c r="G785" i="9"/>
  <c r="D785" i="9"/>
  <c r="G784" i="9"/>
  <c r="D784" i="9"/>
  <c r="G783" i="9"/>
  <c r="D783" i="9"/>
  <c r="G782" i="9"/>
  <c r="D782" i="9"/>
  <c r="G781" i="9"/>
  <c r="D781" i="9"/>
  <c r="G780" i="9"/>
  <c r="D780" i="9"/>
  <c r="G779" i="9"/>
  <c r="D779" i="9"/>
  <c r="G778" i="9"/>
  <c r="D778" i="9"/>
  <c r="G777" i="9"/>
  <c r="D777" i="9"/>
  <c r="G776" i="9"/>
  <c r="D776" i="9"/>
  <c r="G775" i="9"/>
  <c r="D775" i="9"/>
  <c r="G774" i="9"/>
  <c r="D774" i="9"/>
  <c r="G773" i="9"/>
  <c r="D773" i="9"/>
  <c r="G772" i="9"/>
  <c r="D772" i="9"/>
  <c r="G771" i="9"/>
  <c r="D771" i="9"/>
  <c r="G770" i="9"/>
  <c r="D770" i="9"/>
  <c r="G769" i="9"/>
  <c r="D769" i="9"/>
  <c r="G768" i="9"/>
  <c r="D768" i="9"/>
  <c r="G767" i="9"/>
  <c r="D767" i="9"/>
  <c r="G766" i="9"/>
  <c r="D766" i="9"/>
  <c r="G765" i="9"/>
  <c r="D765" i="9"/>
  <c r="G764" i="9"/>
  <c r="D764" i="9"/>
  <c r="G763" i="9"/>
  <c r="D763" i="9"/>
  <c r="G762" i="9"/>
  <c r="D762" i="9"/>
  <c r="G761" i="9"/>
  <c r="D761" i="9"/>
  <c r="G760" i="9"/>
  <c r="D760" i="9"/>
  <c r="G759" i="9"/>
  <c r="D759" i="9"/>
  <c r="G758" i="9"/>
  <c r="D758" i="9"/>
  <c r="G757" i="9"/>
  <c r="D757" i="9"/>
  <c r="G756" i="9"/>
  <c r="D756" i="9"/>
  <c r="G755" i="9"/>
  <c r="D755" i="9"/>
  <c r="G754" i="9"/>
  <c r="D754" i="9"/>
  <c r="G753" i="9"/>
  <c r="D753" i="9"/>
  <c r="G752" i="9"/>
  <c r="D752" i="9"/>
  <c r="G751" i="9"/>
  <c r="D751" i="9"/>
  <c r="G750" i="9"/>
  <c r="D750" i="9"/>
  <c r="G749" i="9"/>
  <c r="D749" i="9"/>
  <c r="G748" i="9"/>
  <c r="D748" i="9"/>
  <c r="G747" i="9"/>
  <c r="D747" i="9"/>
  <c r="G746" i="9"/>
  <c r="D746" i="9"/>
  <c r="G745" i="9"/>
  <c r="D745" i="9"/>
  <c r="G744" i="9"/>
  <c r="D744" i="9"/>
  <c r="G743" i="9"/>
  <c r="D743" i="9"/>
  <c r="G742" i="9"/>
  <c r="D742" i="9"/>
  <c r="G741" i="9"/>
  <c r="D741" i="9"/>
  <c r="G740" i="9"/>
  <c r="D740" i="9"/>
  <c r="G739" i="9"/>
  <c r="D739" i="9"/>
  <c r="G738" i="9"/>
  <c r="D738" i="9"/>
  <c r="G737" i="9"/>
  <c r="D737" i="9"/>
  <c r="G736" i="9"/>
  <c r="D736" i="9"/>
  <c r="G735" i="9"/>
  <c r="D735" i="9"/>
  <c r="G734" i="9"/>
  <c r="D734" i="9"/>
  <c r="G733" i="9"/>
  <c r="D733" i="9"/>
  <c r="G732" i="9"/>
  <c r="D732" i="9"/>
  <c r="G731" i="9"/>
  <c r="D731" i="9"/>
  <c r="G730" i="9"/>
  <c r="D730" i="9"/>
  <c r="G729" i="9"/>
  <c r="D729" i="9"/>
  <c r="G728" i="9"/>
  <c r="D728" i="9"/>
  <c r="G727" i="9"/>
  <c r="D727" i="9"/>
  <c r="G726" i="9"/>
  <c r="D726" i="9"/>
  <c r="G725" i="9"/>
  <c r="D725" i="9"/>
  <c r="G724" i="9"/>
  <c r="D724" i="9"/>
  <c r="G723" i="9"/>
  <c r="D723" i="9"/>
  <c r="G722" i="9"/>
  <c r="D722" i="9"/>
  <c r="G721" i="9"/>
  <c r="D721" i="9"/>
  <c r="G720" i="9"/>
  <c r="D720" i="9"/>
  <c r="G719" i="9"/>
  <c r="D719" i="9"/>
  <c r="G718" i="9"/>
  <c r="D718" i="9"/>
  <c r="G717" i="9"/>
  <c r="D717" i="9"/>
  <c r="G716" i="9"/>
  <c r="D716" i="9"/>
  <c r="G715" i="9"/>
  <c r="D715" i="9"/>
  <c r="G714" i="9"/>
  <c r="D714" i="9"/>
  <c r="G713" i="9"/>
  <c r="D713" i="9"/>
  <c r="G712" i="9"/>
  <c r="D712" i="9"/>
  <c r="G711" i="9"/>
  <c r="D711" i="9"/>
  <c r="G710" i="9"/>
  <c r="D710" i="9"/>
  <c r="G709" i="9"/>
  <c r="D709" i="9"/>
  <c r="G708" i="9"/>
  <c r="D708" i="9"/>
  <c r="G707" i="9"/>
  <c r="D707" i="9"/>
  <c r="G706" i="9"/>
  <c r="D706" i="9"/>
  <c r="G705" i="9"/>
  <c r="D705" i="9"/>
  <c r="G704" i="9"/>
  <c r="D704" i="9"/>
  <c r="G703" i="9"/>
  <c r="D703" i="9"/>
  <c r="G702" i="9"/>
  <c r="D702" i="9"/>
  <c r="G701" i="9"/>
  <c r="D701" i="9"/>
  <c r="G700" i="9"/>
  <c r="D700" i="9"/>
  <c r="G699" i="9"/>
  <c r="D699" i="9"/>
  <c r="G698" i="9"/>
  <c r="D698" i="9"/>
  <c r="G697" i="9"/>
  <c r="D697" i="9"/>
  <c r="G696" i="9"/>
  <c r="D696" i="9"/>
  <c r="G695" i="9"/>
  <c r="D695" i="9"/>
  <c r="G694" i="9"/>
  <c r="D694" i="9"/>
  <c r="G693" i="9"/>
  <c r="D693" i="9"/>
  <c r="G692" i="9"/>
  <c r="D692" i="9"/>
  <c r="G691" i="9"/>
  <c r="D691" i="9"/>
  <c r="G690" i="9"/>
  <c r="D690" i="9"/>
  <c r="G689" i="9"/>
  <c r="D689" i="9"/>
  <c r="G688" i="9"/>
  <c r="D688" i="9"/>
  <c r="G687" i="9"/>
  <c r="D687" i="9"/>
  <c r="G686" i="9"/>
  <c r="D686" i="9"/>
  <c r="G685" i="9"/>
  <c r="D685" i="9"/>
  <c r="G684" i="9"/>
  <c r="D684" i="9"/>
  <c r="G683" i="9"/>
  <c r="D683" i="9"/>
  <c r="G682" i="9"/>
  <c r="D682" i="9"/>
  <c r="G681" i="9"/>
  <c r="D681" i="9"/>
  <c r="G680" i="9"/>
  <c r="D680" i="9"/>
  <c r="G679" i="9"/>
  <c r="D679" i="9"/>
  <c r="G678" i="9"/>
  <c r="D678" i="9"/>
  <c r="G677" i="9"/>
  <c r="D677" i="9"/>
  <c r="G676" i="9"/>
  <c r="D676" i="9"/>
  <c r="G675" i="9"/>
  <c r="D675" i="9"/>
  <c r="G674" i="9"/>
  <c r="D674" i="9"/>
  <c r="G673" i="9"/>
  <c r="D673" i="9"/>
  <c r="G672" i="9"/>
  <c r="D672" i="9"/>
  <c r="G671" i="9"/>
  <c r="D671" i="9"/>
  <c r="G670" i="9"/>
  <c r="D670" i="9"/>
  <c r="G669" i="9"/>
  <c r="D669" i="9"/>
  <c r="G668" i="9"/>
  <c r="D668" i="9"/>
  <c r="G667" i="9"/>
  <c r="D667" i="9"/>
  <c r="G666" i="9"/>
  <c r="D666" i="9"/>
  <c r="G665" i="9"/>
  <c r="D665" i="9"/>
  <c r="G664" i="9"/>
  <c r="D664" i="9"/>
  <c r="G663" i="9"/>
  <c r="D663" i="9"/>
  <c r="G662" i="9"/>
  <c r="D662" i="9"/>
  <c r="G661" i="9"/>
  <c r="D661" i="9"/>
  <c r="G660" i="9"/>
  <c r="D660" i="9"/>
  <c r="G659" i="9"/>
  <c r="D659" i="9"/>
  <c r="G658" i="9"/>
  <c r="D658" i="9"/>
  <c r="G657" i="9"/>
  <c r="D657" i="9"/>
  <c r="G656" i="9"/>
  <c r="D656" i="9"/>
  <c r="G655" i="9"/>
  <c r="D655" i="9"/>
  <c r="G654" i="9"/>
  <c r="D654" i="9"/>
  <c r="G653" i="9"/>
  <c r="D653" i="9"/>
  <c r="G652" i="9"/>
  <c r="D652" i="9"/>
  <c r="G651" i="9"/>
  <c r="D651" i="9"/>
  <c r="G650" i="9"/>
  <c r="D650" i="9"/>
  <c r="G649" i="9"/>
  <c r="D649" i="9"/>
  <c r="G648" i="9"/>
  <c r="D648" i="9"/>
  <c r="G647" i="9"/>
  <c r="D647" i="9"/>
  <c r="G646" i="9"/>
  <c r="D646" i="9"/>
  <c r="G645" i="9"/>
  <c r="D645" i="9"/>
  <c r="G644" i="9"/>
  <c r="D644" i="9"/>
  <c r="G643" i="9"/>
  <c r="D643" i="9"/>
  <c r="G642" i="9"/>
  <c r="D642" i="9"/>
  <c r="G641" i="9"/>
  <c r="D641" i="9"/>
  <c r="G640" i="9"/>
  <c r="D640" i="9"/>
  <c r="G639" i="9"/>
  <c r="D639" i="9"/>
  <c r="G638" i="9"/>
  <c r="D638" i="9"/>
  <c r="G637" i="9"/>
  <c r="D637" i="9"/>
  <c r="G636" i="9"/>
  <c r="D636" i="9"/>
  <c r="G635" i="9"/>
  <c r="D635" i="9"/>
  <c r="G634" i="9"/>
  <c r="D634" i="9"/>
  <c r="G633" i="9"/>
  <c r="D633" i="9"/>
  <c r="G632" i="9"/>
  <c r="D632" i="9"/>
  <c r="G631" i="9"/>
  <c r="D631" i="9"/>
  <c r="G630" i="9"/>
  <c r="D630" i="9"/>
  <c r="G629" i="9"/>
  <c r="D629" i="9"/>
  <c r="G628" i="9"/>
  <c r="D628" i="9"/>
  <c r="G627" i="9"/>
  <c r="D627" i="9"/>
  <c r="G626" i="9"/>
  <c r="D626" i="9"/>
  <c r="G625" i="9"/>
  <c r="D625" i="9"/>
  <c r="G624" i="9"/>
  <c r="D624" i="9"/>
  <c r="G623" i="9"/>
  <c r="D623" i="9"/>
  <c r="G622" i="9"/>
  <c r="D622" i="9"/>
  <c r="G621" i="9"/>
  <c r="D621" i="9"/>
  <c r="G620" i="9"/>
  <c r="D620" i="9"/>
  <c r="G619" i="9"/>
  <c r="D619" i="9"/>
  <c r="G618" i="9"/>
  <c r="D618" i="9"/>
  <c r="G617" i="9"/>
  <c r="D617" i="9"/>
  <c r="G616" i="9"/>
  <c r="D616" i="9"/>
  <c r="G615" i="9"/>
  <c r="D615" i="9"/>
  <c r="G614" i="9"/>
  <c r="D614" i="9"/>
  <c r="G613" i="9"/>
  <c r="D613" i="9"/>
  <c r="G612" i="9"/>
  <c r="D612" i="9"/>
  <c r="G611" i="9"/>
  <c r="D611" i="9"/>
  <c r="G610" i="9"/>
  <c r="D610" i="9"/>
  <c r="G609" i="9"/>
  <c r="D609" i="9"/>
  <c r="G608" i="9"/>
  <c r="D608" i="9"/>
  <c r="G607" i="9"/>
  <c r="D607" i="9"/>
  <c r="G606" i="9"/>
  <c r="D606" i="9"/>
  <c r="G605" i="9"/>
  <c r="D605" i="9"/>
  <c r="G604" i="9"/>
  <c r="D604" i="9"/>
  <c r="G603" i="9"/>
  <c r="D603" i="9"/>
  <c r="G602" i="9"/>
  <c r="D602" i="9"/>
  <c r="G601" i="9"/>
  <c r="D601" i="9"/>
  <c r="G600" i="9"/>
  <c r="D600" i="9"/>
  <c r="G599" i="9"/>
  <c r="D599" i="9"/>
  <c r="G598" i="9"/>
  <c r="D598" i="9"/>
  <c r="G597" i="9"/>
  <c r="D597" i="9"/>
  <c r="G596" i="9"/>
  <c r="D596" i="9"/>
  <c r="G595" i="9"/>
  <c r="D595" i="9"/>
  <c r="G594" i="9"/>
  <c r="D594" i="9"/>
  <c r="G593" i="9"/>
  <c r="D593" i="9"/>
  <c r="G592" i="9"/>
  <c r="D592" i="9"/>
  <c r="G591" i="9"/>
  <c r="D591" i="9"/>
  <c r="G590" i="9"/>
  <c r="D590" i="9"/>
  <c r="G589" i="9"/>
  <c r="D589" i="9"/>
  <c r="G588" i="9"/>
  <c r="D588" i="9"/>
  <c r="G587" i="9"/>
  <c r="D587" i="9"/>
  <c r="G586" i="9"/>
  <c r="D586" i="9"/>
  <c r="G585" i="9"/>
  <c r="D585" i="9"/>
  <c r="G584" i="9"/>
  <c r="D584" i="9"/>
  <c r="G583" i="9"/>
  <c r="D583" i="9"/>
  <c r="G582" i="9"/>
  <c r="D582" i="9"/>
  <c r="G581" i="9"/>
  <c r="D581" i="9"/>
  <c r="G580" i="9"/>
  <c r="D580" i="9"/>
  <c r="G579" i="9"/>
  <c r="D579" i="9"/>
  <c r="G578" i="9"/>
  <c r="D578" i="9"/>
  <c r="G577" i="9"/>
  <c r="D577" i="9"/>
  <c r="G576" i="9"/>
  <c r="D576" i="9"/>
  <c r="G575" i="9"/>
  <c r="D575" i="9"/>
  <c r="G574" i="9"/>
  <c r="D574" i="9"/>
  <c r="G573" i="9"/>
  <c r="D573" i="9"/>
  <c r="G572" i="9"/>
  <c r="D572" i="9"/>
  <c r="G571" i="9"/>
  <c r="D571" i="9"/>
  <c r="G570" i="9"/>
  <c r="D570" i="9"/>
  <c r="G569" i="9"/>
  <c r="D569" i="9"/>
  <c r="G568" i="9"/>
  <c r="D568" i="9"/>
  <c r="G567" i="9"/>
  <c r="D567" i="9"/>
  <c r="G566" i="9"/>
  <c r="D566" i="9"/>
  <c r="G565" i="9"/>
  <c r="D565" i="9"/>
  <c r="G564" i="9"/>
  <c r="D564" i="9"/>
  <c r="G563" i="9"/>
  <c r="D563" i="9"/>
  <c r="G562" i="9"/>
  <c r="D562" i="9"/>
  <c r="G561" i="9"/>
  <c r="D561" i="9"/>
  <c r="G560" i="9"/>
  <c r="D560" i="9"/>
  <c r="G559" i="9"/>
  <c r="D559" i="9"/>
  <c r="G558" i="9"/>
  <c r="D558" i="9"/>
  <c r="G557" i="9"/>
  <c r="D557" i="9"/>
  <c r="G556" i="9"/>
  <c r="D556" i="9"/>
  <c r="G555" i="9"/>
  <c r="D555" i="9"/>
  <c r="G554" i="9"/>
  <c r="D554" i="9"/>
  <c r="G553" i="9"/>
  <c r="D553" i="9"/>
  <c r="G552" i="9"/>
  <c r="D552" i="9"/>
  <c r="G551" i="9"/>
  <c r="D551" i="9"/>
  <c r="G550" i="9"/>
  <c r="D550" i="9"/>
  <c r="G549" i="9"/>
  <c r="D549" i="9"/>
  <c r="G548" i="9"/>
  <c r="D548" i="9"/>
  <c r="G547" i="9"/>
  <c r="D547" i="9"/>
  <c r="G546" i="9"/>
  <c r="D546" i="9"/>
  <c r="G545" i="9"/>
  <c r="D545" i="9"/>
  <c r="G544" i="9"/>
  <c r="D544" i="9"/>
  <c r="G543" i="9"/>
  <c r="D543" i="9"/>
  <c r="G542" i="9"/>
  <c r="D542" i="9"/>
  <c r="G541" i="9"/>
  <c r="D541" i="9"/>
  <c r="G540" i="9"/>
  <c r="D540" i="9"/>
  <c r="G539" i="9"/>
  <c r="D539" i="9"/>
  <c r="G538" i="9"/>
  <c r="D538" i="9"/>
  <c r="G537" i="9"/>
  <c r="D537" i="9"/>
  <c r="G536" i="9"/>
  <c r="D536" i="9"/>
  <c r="G535" i="9"/>
  <c r="D535" i="9"/>
  <c r="G534" i="9"/>
  <c r="D534" i="9"/>
  <c r="G533" i="9"/>
  <c r="D533" i="9"/>
  <c r="G532" i="9"/>
  <c r="D532" i="9"/>
  <c r="G531" i="9"/>
  <c r="D531" i="9"/>
  <c r="G530" i="9"/>
  <c r="D530" i="9"/>
  <c r="G529" i="9"/>
  <c r="D529" i="9"/>
  <c r="G528" i="9"/>
  <c r="D528" i="9"/>
  <c r="G527" i="9"/>
  <c r="D527" i="9"/>
  <c r="G526" i="9"/>
  <c r="D526" i="9"/>
  <c r="G525" i="9"/>
  <c r="D525" i="9"/>
  <c r="G524" i="9"/>
  <c r="D524" i="9"/>
  <c r="G523" i="9"/>
  <c r="D523" i="9"/>
  <c r="G522" i="9"/>
  <c r="D522" i="9"/>
  <c r="G521" i="9"/>
  <c r="D521" i="9"/>
  <c r="G520" i="9"/>
  <c r="D520" i="9"/>
  <c r="G519" i="9"/>
  <c r="D519" i="9"/>
  <c r="G518" i="9"/>
  <c r="D518" i="9"/>
  <c r="G517" i="9"/>
  <c r="D517" i="9"/>
  <c r="G516" i="9"/>
  <c r="D516" i="9"/>
  <c r="G515" i="9"/>
  <c r="D515" i="9"/>
  <c r="G514" i="9"/>
  <c r="D514" i="9"/>
  <c r="G513" i="9"/>
  <c r="D513" i="9"/>
  <c r="G512" i="9"/>
  <c r="D512" i="9"/>
  <c r="G511" i="9"/>
  <c r="D511" i="9"/>
  <c r="G510" i="9"/>
  <c r="D510" i="9"/>
  <c r="G509" i="9"/>
  <c r="D509" i="9"/>
  <c r="G508" i="9"/>
  <c r="D508" i="9"/>
  <c r="G507" i="9"/>
  <c r="D507" i="9"/>
  <c r="G506" i="9"/>
  <c r="D506" i="9"/>
  <c r="G505" i="9"/>
  <c r="D505" i="9"/>
  <c r="G504" i="9"/>
  <c r="D504" i="9"/>
  <c r="G503" i="9"/>
  <c r="D503" i="9"/>
  <c r="G502" i="9"/>
  <c r="D502" i="9"/>
  <c r="G501" i="9"/>
  <c r="D501" i="9"/>
  <c r="G500" i="9"/>
  <c r="D500" i="9"/>
  <c r="G499" i="9"/>
  <c r="D499" i="9"/>
  <c r="G498" i="9"/>
  <c r="D498" i="9"/>
  <c r="G497" i="9"/>
  <c r="D497" i="9"/>
  <c r="G496" i="9"/>
  <c r="D496" i="9"/>
  <c r="G495" i="9"/>
  <c r="D495" i="9"/>
  <c r="G494" i="9"/>
  <c r="D494" i="9"/>
  <c r="G493" i="9"/>
  <c r="D493" i="9"/>
  <c r="G492" i="9"/>
  <c r="D492" i="9"/>
  <c r="G491" i="9"/>
  <c r="D491" i="9"/>
  <c r="G490" i="9"/>
  <c r="D490" i="9"/>
  <c r="G489" i="9"/>
  <c r="D489" i="9"/>
  <c r="G488" i="9"/>
  <c r="D488" i="9"/>
  <c r="G487" i="9"/>
  <c r="D487" i="9"/>
  <c r="G486" i="9"/>
  <c r="D486" i="9"/>
  <c r="G485" i="9"/>
  <c r="D485" i="9"/>
  <c r="G484" i="9"/>
  <c r="D484" i="9"/>
  <c r="G483" i="9"/>
  <c r="D483" i="9"/>
  <c r="G482" i="9"/>
  <c r="D482" i="9"/>
  <c r="G481" i="9"/>
  <c r="D481" i="9"/>
  <c r="G480" i="9"/>
  <c r="D480" i="9"/>
  <c r="G479" i="9"/>
  <c r="D479" i="9"/>
  <c r="G478" i="9"/>
  <c r="D478" i="9"/>
  <c r="G477" i="9"/>
  <c r="D477" i="9"/>
  <c r="G476" i="9"/>
  <c r="D476" i="9"/>
  <c r="G475" i="9"/>
  <c r="D475" i="9"/>
  <c r="G474" i="9"/>
  <c r="D474" i="9"/>
  <c r="G473" i="9"/>
  <c r="D473" i="9"/>
  <c r="G472" i="9"/>
  <c r="D472" i="9"/>
  <c r="G471" i="9"/>
  <c r="D471" i="9"/>
  <c r="G470" i="9"/>
  <c r="D470" i="9"/>
  <c r="G469" i="9"/>
  <c r="D469" i="9"/>
  <c r="G468" i="9"/>
  <c r="D468" i="9"/>
  <c r="G467" i="9"/>
  <c r="D467" i="9"/>
  <c r="G466" i="9"/>
  <c r="D466" i="9"/>
  <c r="G465" i="9"/>
  <c r="D465" i="9"/>
  <c r="G464" i="9"/>
  <c r="D464" i="9"/>
  <c r="G463" i="9"/>
  <c r="D463" i="9"/>
  <c r="G462" i="9"/>
  <c r="D462" i="9"/>
  <c r="G461" i="9"/>
  <c r="D461" i="9"/>
  <c r="G460" i="9"/>
  <c r="D460" i="9"/>
  <c r="G459" i="9"/>
  <c r="D459" i="9"/>
  <c r="G458" i="9"/>
  <c r="D458" i="9"/>
  <c r="G457" i="9"/>
  <c r="D457" i="9"/>
  <c r="G456" i="9"/>
  <c r="D456" i="9"/>
  <c r="G455" i="9"/>
  <c r="D455" i="9"/>
  <c r="G454" i="9"/>
  <c r="D454" i="9"/>
  <c r="G453" i="9"/>
  <c r="D453" i="9"/>
  <c r="G452" i="9"/>
  <c r="D452" i="9"/>
  <c r="G451" i="9"/>
  <c r="D451" i="9"/>
  <c r="G450" i="9"/>
  <c r="D450" i="9"/>
  <c r="G449" i="9"/>
  <c r="D449" i="9"/>
  <c r="G448" i="9"/>
  <c r="D448" i="9"/>
  <c r="G447" i="9"/>
  <c r="D447" i="9"/>
  <c r="G446" i="9"/>
  <c r="D446" i="9"/>
  <c r="G445" i="9"/>
  <c r="D445" i="9"/>
  <c r="G444" i="9"/>
  <c r="D444" i="9"/>
  <c r="G443" i="9"/>
  <c r="D443" i="9"/>
  <c r="G442" i="9"/>
  <c r="D442" i="9"/>
  <c r="G441" i="9"/>
  <c r="D441" i="9"/>
  <c r="G440" i="9"/>
  <c r="D440" i="9"/>
  <c r="G439" i="9"/>
  <c r="D439" i="9"/>
  <c r="G438" i="9"/>
  <c r="D438" i="9"/>
  <c r="G437" i="9"/>
  <c r="D437" i="9"/>
  <c r="G436" i="9"/>
  <c r="D436" i="9"/>
  <c r="G435" i="9"/>
  <c r="D435" i="9"/>
  <c r="G434" i="9"/>
  <c r="D434" i="9"/>
  <c r="G433" i="9"/>
  <c r="D433" i="9"/>
  <c r="G432" i="9"/>
  <c r="D432" i="9"/>
  <c r="G431" i="9"/>
  <c r="D431" i="9"/>
  <c r="G430" i="9"/>
  <c r="D430" i="9"/>
  <c r="G429" i="9"/>
  <c r="D429" i="9"/>
  <c r="G428" i="9"/>
  <c r="D428" i="9"/>
  <c r="G427" i="9"/>
  <c r="D427" i="9"/>
  <c r="G426" i="9"/>
  <c r="D426" i="9"/>
  <c r="G425" i="9"/>
  <c r="D425" i="9"/>
  <c r="G424" i="9"/>
  <c r="D424" i="9"/>
  <c r="G423" i="9"/>
  <c r="D423" i="9"/>
  <c r="G422" i="9"/>
  <c r="D422" i="9"/>
  <c r="G421" i="9"/>
  <c r="D421" i="9"/>
  <c r="G420" i="9"/>
  <c r="D420" i="9"/>
  <c r="G419" i="9"/>
  <c r="D419" i="9"/>
  <c r="G418" i="9"/>
  <c r="D418" i="9"/>
  <c r="G417" i="9"/>
  <c r="D417" i="9"/>
  <c r="G416" i="9"/>
  <c r="D416" i="9"/>
  <c r="G415" i="9"/>
  <c r="D415" i="9"/>
  <c r="G414" i="9"/>
  <c r="D414" i="9"/>
  <c r="G413" i="9"/>
  <c r="D413" i="9"/>
  <c r="G412" i="9"/>
  <c r="D412" i="9"/>
  <c r="G411" i="9"/>
  <c r="D411" i="9"/>
  <c r="G410" i="9"/>
  <c r="D410" i="9"/>
  <c r="G409" i="9"/>
  <c r="D409" i="9"/>
  <c r="G408" i="9"/>
  <c r="D408" i="9"/>
  <c r="G407" i="9"/>
  <c r="D407" i="9"/>
  <c r="G406" i="9"/>
  <c r="D406" i="9"/>
  <c r="G405" i="9"/>
  <c r="D405" i="9"/>
  <c r="G404" i="9"/>
  <c r="D404" i="9"/>
  <c r="G403" i="9"/>
  <c r="D403" i="9"/>
  <c r="G402" i="9"/>
  <c r="D402" i="9"/>
  <c r="G401" i="9"/>
  <c r="D401" i="9"/>
  <c r="G400" i="9"/>
  <c r="D400" i="9"/>
  <c r="G399" i="9"/>
  <c r="D399" i="9"/>
  <c r="G398" i="9"/>
  <c r="D398" i="9"/>
  <c r="G397" i="9"/>
  <c r="D397" i="9"/>
  <c r="G396" i="9"/>
  <c r="D396" i="9"/>
  <c r="G395" i="9"/>
  <c r="D395" i="9"/>
  <c r="G394" i="9"/>
  <c r="D394" i="9"/>
  <c r="G393" i="9"/>
  <c r="D393" i="9"/>
  <c r="G392" i="9"/>
  <c r="D392" i="9"/>
  <c r="G391" i="9"/>
  <c r="D391" i="9"/>
  <c r="G390" i="9"/>
  <c r="D390" i="9"/>
  <c r="G389" i="9"/>
  <c r="D389" i="9"/>
  <c r="G388" i="9"/>
  <c r="D388" i="9"/>
  <c r="G387" i="9"/>
  <c r="D387" i="9"/>
  <c r="G386" i="9"/>
  <c r="D386" i="9"/>
  <c r="G385" i="9"/>
  <c r="D385" i="9"/>
  <c r="G384" i="9"/>
  <c r="D384" i="9"/>
  <c r="G383" i="9"/>
  <c r="D383" i="9"/>
  <c r="G382" i="9"/>
  <c r="D382" i="9"/>
  <c r="G381" i="9"/>
  <c r="D381" i="9"/>
  <c r="G380" i="9"/>
  <c r="D380" i="9"/>
  <c r="G379" i="9"/>
  <c r="D379" i="9"/>
  <c r="G378" i="9"/>
  <c r="D378" i="9"/>
  <c r="G377" i="9"/>
  <c r="D377" i="9"/>
  <c r="G376" i="9"/>
  <c r="D376" i="9"/>
  <c r="G375" i="9"/>
  <c r="D375" i="9"/>
  <c r="G374" i="9"/>
  <c r="D374" i="9"/>
  <c r="G373" i="9"/>
  <c r="D373" i="9"/>
  <c r="G372" i="9"/>
  <c r="D372" i="9"/>
  <c r="G371" i="9"/>
  <c r="D371" i="9"/>
  <c r="G370" i="9"/>
  <c r="D370" i="9"/>
  <c r="G369" i="9"/>
  <c r="D369" i="9"/>
  <c r="G368" i="9"/>
  <c r="D368" i="9"/>
  <c r="G367" i="9"/>
  <c r="D367" i="9"/>
  <c r="G366" i="9"/>
  <c r="D366" i="9"/>
  <c r="G365" i="9"/>
  <c r="D365" i="9"/>
  <c r="G364" i="9"/>
  <c r="D364" i="9"/>
  <c r="G363" i="9"/>
  <c r="D363" i="9"/>
  <c r="G362" i="9"/>
  <c r="D362" i="9"/>
  <c r="G361" i="9"/>
  <c r="D361" i="9"/>
  <c r="G360" i="9"/>
  <c r="D360" i="9"/>
  <c r="G359" i="9"/>
  <c r="D359" i="9"/>
  <c r="G358" i="9"/>
  <c r="D358" i="9"/>
  <c r="G357" i="9"/>
  <c r="D357" i="9"/>
  <c r="G356" i="9"/>
  <c r="D356" i="9"/>
  <c r="G355" i="9"/>
  <c r="D355" i="9"/>
  <c r="G354" i="9"/>
  <c r="D354" i="9"/>
  <c r="G353" i="9"/>
  <c r="D353" i="9"/>
  <c r="G352" i="9"/>
  <c r="D352" i="9"/>
  <c r="G351" i="9"/>
  <c r="D351" i="9"/>
  <c r="G350" i="9"/>
  <c r="D350" i="9"/>
  <c r="G349" i="9"/>
  <c r="D349" i="9"/>
  <c r="G348" i="9"/>
  <c r="D348" i="9"/>
  <c r="G347" i="9"/>
  <c r="D347" i="9"/>
  <c r="G346" i="9"/>
  <c r="D346" i="9"/>
  <c r="G345" i="9"/>
  <c r="D345" i="9"/>
  <c r="G344" i="9"/>
  <c r="D344" i="9"/>
  <c r="G343" i="9"/>
  <c r="D343" i="9"/>
  <c r="G342" i="9"/>
  <c r="D342" i="9"/>
  <c r="G341" i="9"/>
  <c r="D341" i="9"/>
  <c r="G340" i="9"/>
  <c r="D340" i="9"/>
  <c r="G339" i="9"/>
  <c r="D339" i="9"/>
  <c r="G338" i="9"/>
  <c r="D338" i="9"/>
  <c r="G337" i="9"/>
  <c r="D337" i="9"/>
  <c r="G336" i="9"/>
  <c r="D336" i="9"/>
  <c r="G335" i="9"/>
  <c r="D335" i="9"/>
  <c r="G334" i="9"/>
  <c r="D334" i="9"/>
  <c r="G333" i="9"/>
  <c r="D333" i="9"/>
  <c r="G332" i="9"/>
  <c r="D332" i="9"/>
  <c r="G331" i="9"/>
  <c r="D331" i="9"/>
  <c r="G330" i="9"/>
  <c r="D330" i="9"/>
  <c r="G329" i="9"/>
  <c r="D329" i="9"/>
  <c r="G328" i="9"/>
  <c r="D328" i="9"/>
  <c r="G327" i="9"/>
  <c r="D327" i="9"/>
  <c r="G326" i="9"/>
  <c r="D326" i="9"/>
  <c r="G325" i="9"/>
  <c r="D325" i="9"/>
  <c r="G324" i="9"/>
  <c r="D324" i="9"/>
  <c r="G323" i="9"/>
  <c r="D323" i="9"/>
  <c r="G322" i="9"/>
  <c r="D322" i="9"/>
  <c r="G321" i="9"/>
  <c r="D321" i="9"/>
  <c r="G320" i="9"/>
  <c r="D320" i="9"/>
  <c r="G319" i="9"/>
  <c r="D319" i="9"/>
  <c r="G318" i="9"/>
  <c r="D318" i="9"/>
  <c r="G317" i="9"/>
  <c r="D317" i="9"/>
  <c r="G316" i="9"/>
  <c r="D316" i="9"/>
  <c r="G315" i="9"/>
  <c r="D315" i="9"/>
  <c r="G314" i="9"/>
  <c r="D314" i="9"/>
  <c r="G313" i="9"/>
  <c r="D313" i="9"/>
  <c r="G312" i="9"/>
  <c r="D312" i="9"/>
  <c r="G311" i="9"/>
  <c r="D311" i="9"/>
  <c r="G310" i="9"/>
  <c r="D310" i="9"/>
  <c r="G309" i="9"/>
  <c r="D309" i="9"/>
  <c r="G308" i="9"/>
  <c r="D308" i="9"/>
  <c r="G307" i="9"/>
  <c r="D307" i="9"/>
  <c r="G306" i="9"/>
  <c r="D306" i="9"/>
  <c r="G305" i="9"/>
  <c r="D305" i="9"/>
  <c r="G304" i="9"/>
  <c r="D304" i="9"/>
  <c r="G303" i="9"/>
  <c r="D303" i="9"/>
  <c r="G302" i="9"/>
  <c r="D302" i="9"/>
  <c r="G301" i="9"/>
  <c r="D301" i="9"/>
  <c r="G300" i="9"/>
  <c r="D300" i="9"/>
  <c r="G299" i="9"/>
  <c r="D299" i="9"/>
  <c r="G298" i="9"/>
  <c r="D298" i="9"/>
  <c r="G297" i="9"/>
  <c r="D297" i="9"/>
  <c r="G296" i="9"/>
  <c r="D296" i="9"/>
  <c r="G295" i="9"/>
  <c r="D295" i="9"/>
  <c r="G294" i="9"/>
  <c r="D294" i="9"/>
  <c r="G293" i="9"/>
  <c r="D293" i="9"/>
  <c r="G292" i="9"/>
  <c r="D292" i="9"/>
  <c r="G291" i="9"/>
  <c r="D291" i="9"/>
  <c r="G290" i="9"/>
  <c r="D290" i="9"/>
  <c r="G289" i="9"/>
  <c r="D289" i="9"/>
  <c r="G288" i="9"/>
  <c r="D288" i="9"/>
  <c r="G287" i="9"/>
  <c r="D287" i="9"/>
  <c r="G286" i="9"/>
  <c r="D286" i="9"/>
  <c r="G285" i="9"/>
  <c r="D285" i="9"/>
  <c r="G284" i="9"/>
  <c r="D284" i="9"/>
  <c r="G283" i="9"/>
  <c r="D283" i="9"/>
  <c r="G282" i="9"/>
  <c r="D282" i="9"/>
  <c r="G281" i="9"/>
  <c r="D281" i="9"/>
  <c r="G280" i="9"/>
  <c r="D280" i="9"/>
  <c r="G279" i="9"/>
  <c r="D279" i="9"/>
  <c r="G278" i="9"/>
  <c r="D278" i="9"/>
  <c r="G277" i="9"/>
  <c r="D277" i="9"/>
  <c r="G276" i="9"/>
  <c r="D276" i="9"/>
  <c r="G275" i="9"/>
  <c r="D275" i="9"/>
  <c r="G274" i="9"/>
  <c r="D274" i="9"/>
  <c r="G273" i="9"/>
  <c r="D273" i="9"/>
  <c r="G272" i="9"/>
  <c r="D272" i="9"/>
  <c r="G271" i="9"/>
  <c r="D271" i="9"/>
  <c r="G270" i="9"/>
  <c r="D270" i="9"/>
  <c r="G269" i="9"/>
  <c r="D269" i="9"/>
  <c r="G268" i="9"/>
  <c r="D268" i="9"/>
  <c r="G267" i="9"/>
  <c r="D267" i="9"/>
  <c r="G266" i="9"/>
  <c r="D266" i="9"/>
  <c r="G265" i="9"/>
  <c r="D265" i="9"/>
  <c r="G264" i="9"/>
  <c r="D264" i="9"/>
  <c r="G263" i="9"/>
  <c r="D263" i="9"/>
  <c r="G262" i="9"/>
  <c r="D262" i="9"/>
  <c r="G261" i="9"/>
  <c r="D261" i="9"/>
  <c r="G260" i="9"/>
  <c r="D260" i="9"/>
  <c r="G259" i="9"/>
  <c r="D259" i="9"/>
  <c r="G258" i="9"/>
  <c r="D258" i="9"/>
  <c r="G257" i="9"/>
  <c r="D257" i="9"/>
  <c r="G256" i="9"/>
  <c r="D256" i="9"/>
  <c r="G255" i="9"/>
  <c r="D255" i="9"/>
  <c r="G254" i="9"/>
  <c r="D254" i="9"/>
  <c r="G253" i="9"/>
  <c r="D253" i="9"/>
  <c r="G252" i="9"/>
  <c r="D252" i="9"/>
  <c r="G251" i="9"/>
  <c r="D251" i="9"/>
  <c r="G250" i="9"/>
  <c r="D250" i="9"/>
  <c r="G249" i="9"/>
  <c r="D249" i="9"/>
  <c r="G248" i="9"/>
  <c r="D248" i="9"/>
  <c r="G247" i="9"/>
  <c r="D247" i="9"/>
  <c r="G246" i="9"/>
  <c r="D246" i="9"/>
  <c r="G245" i="9"/>
  <c r="D245" i="9"/>
  <c r="G244" i="9"/>
  <c r="D244" i="9"/>
  <c r="G243" i="9"/>
  <c r="D243" i="9"/>
  <c r="G242" i="9"/>
  <c r="D242" i="9"/>
  <c r="G241" i="9"/>
  <c r="D241" i="9"/>
  <c r="G240" i="9"/>
  <c r="D240" i="9"/>
  <c r="G239" i="9"/>
  <c r="D239" i="9"/>
  <c r="G238" i="9"/>
  <c r="D238" i="9"/>
  <c r="G237" i="9"/>
  <c r="D237" i="9"/>
  <c r="G236" i="9"/>
  <c r="D236" i="9"/>
  <c r="G235" i="9"/>
  <c r="D235" i="9"/>
  <c r="G234" i="9"/>
  <c r="D234" i="9"/>
  <c r="G233" i="9"/>
  <c r="D233" i="9"/>
  <c r="G232" i="9"/>
  <c r="D232" i="9"/>
  <c r="G231" i="9"/>
  <c r="D231" i="9"/>
  <c r="G230" i="9"/>
  <c r="D230" i="9"/>
  <c r="G229" i="9"/>
  <c r="D229" i="9"/>
  <c r="G228" i="9"/>
  <c r="D228" i="9"/>
  <c r="G227" i="9"/>
  <c r="D227" i="9"/>
  <c r="G226" i="9"/>
  <c r="D226" i="9"/>
  <c r="G225" i="9"/>
  <c r="D225" i="9"/>
  <c r="G224" i="9"/>
  <c r="D224" i="9"/>
  <c r="G223" i="9"/>
  <c r="D223" i="9"/>
  <c r="G222" i="9"/>
  <c r="D222" i="9"/>
  <c r="G221" i="9"/>
  <c r="D221" i="9"/>
  <c r="G220" i="9"/>
  <c r="D220" i="9"/>
  <c r="G219" i="9"/>
  <c r="D219" i="9"/>
  <c r="G218" i="9"/>
  <c r="D218" i="9"/>
  <c r="G217" i="9"/>
  <c r="D217" i="9"/>
  <c r="G216" i="9"/>
  <c r="D216" i="9"/>
  <c r="G215" i="9"/>
  <c r="D215" i="9"/>
  <c r="G214" i="9"/>
  <c r="D214" i="9"/>
  <c r="G213" i="9"/>
  <c r="D213" i="9"/>
  <c r="G212" i="9"/>
  <c r="D212" i="9"/>
  <c r="G211" i="9"/>
  <c r="D211" i="9"/>
  <c r="G210" i="9"/>
  <c r="D210" i="9"/>
  <c r="G209" i="9"/>
  <c r="D209" i="9"/>
  <c r="G208" i="9"/>
  <c r="D208" i="9"/>
  <c r="G207" i="9"/>
  <c r="D207" i="9"/>
  <c r="G206" i="9"/>
  <c r="D206" i="9"/>
  <c r="G205" i="9"/>
  <c r="D205" i="9"/>
  <c r="G204" i="9"/>
  <c r="D204" i="9"/>
  <c r="G203" i="9"/>
  <c r="D203" i="9"/>
  <c r="G202" i="9"/>
  <c r="D202" i="9"/>
  <c r="G201" i="9"/>
  <c r="D201" i="9"/>
  <c r="G200" i="9"/>
  <c r="D200" i="9"/>
  <c r="G199" i="9"/>
  <c r="D199" i="9"/>
  <c r="G198" i="9"/>
  <c r="D198" i="9"/>
  <c r="G197" i="9"/>
  <c r="D197" i="9"/>
  <c r="G196" i="9"/>
  <c r="D196" i="9"/>
  <c r="G195" i="9"/>
  <c r="D195" i="9"/>
  <c r="G194" i="9"/>
  <c r="D194" i="9"/>
  <c r="G193" i="9"/>
  <c r="D193" i="9"/>
  <c r="G192" i="9"/>
  <c r="D192" i="9"/>
  <c r="G191" i="9"/>
  <c r="D191" i="9"/>
  <c r="G190" i="9"/>
  <c r="D190" i="9"/>
  <c r="G189" i="9"/>
  <c r="D189" i="9"/>
  <c r="G188" i="9"/>
  <c r="D188" i="9"/>
  <c r="G187" i="9"/>
  <c r="D187" i="9"/>
  <c r="G186" i="9"/>
  <c r="D186" i="9"/>
  <c r="G185" i="9"/>
  <c r="D185" i="9"/>
  <c r="G184" i="9"/>
  <c r="D184" i="9"/>
  <c r="G183" i="9"/>
  <c r="D183" i="9"/>
  <c r="G182" i="9"/>
  <c r="D182" i="9"/>
  <c r="G181" i="9"/>
  <c r="D181" i="9"/>
  <c r="G180" i="9"/>
  <c r="D180" i="9"/>
  <c r="G179" i="9"/>
  <c r="D179" i="9"/>
  <c r="G178" i="9"/>
  <c r="D178" i="9"/>
  <c r="G177" i="9"/>
  <c r="D177" i="9"/>
  <c r="G176" i="9"/>
  <c r="D176" i="9"/>
  <c r="G175" i="9"/>
  <c r="D175" i="9"/>
  <c r="G174" i="9"/>
  <c r="D174" i="9"/>
  <c r="G173" i="9"/>
  <c r="D173" i="9"/>
  <c r="G172" i="9"/>
  <c r="D172" i="9"/>
  <c r="G171" i="9"/>
  <c r="D171" i="9"/>
  <c r="G170" i="9"/>
  <c r="D170" i="9"/>
  <c r="G169" i="9"/>
  <c r="D169" i="9"/>
  <c r="G168" i="9"/>
  <c r="D168" i="9"/>
  <c r="G167" i="9"/>
  <c r="D167" i="9"/>
  <c r="G166" i="9"/>
  <c r="D166" i="9"/>
  <c r="G165" i="9"/>
  <c r="D165" i="9"/>
  <c r="G164" i="9"/>
  <c r="D164" i="9"/>
  <c r="G163" i="9"/>
  <c r="D163" i="9"/>
  <c r="G162" i="9"/>
  <c r="D162" i="9"/>
  <c r="G161" i="9"/>
  <c r="D161" i="9"/>
  <c r="G160" i="9"/>
  <c r="D160" i="9"/>
  <c r="G159" i="9"/>
  <c r="D159" i="9"/>
  <c r="G158" i="9"/>
  <c r="D158" i="9"/>
  <c r="G157" i="9"/>
  <c r="D157" i="9"/>
  <c r="G156" i="9"/>
  <c r="D156" i="9"/>
  <c r="G155" i="9"/>
  <c r="D155" i="9"/>
  <c r="G154" i="9"/>
  <c r="D154" i="9"/>
  <c r="G153" i="9"/>
  <c r="D153" i="9"/>
  <c r="G152" i="9"/>
  <c r="D152" i="9"/>
  <c r="G151" i="9"/>
  <c r="G150" i="9"/>
  <c r="G149" i="9"/>
  <c r="G148" i="9"/>
  <c r="G147" i="9"/>
  <c r="G146" i="9"/>
  <c r="G145" i="9"/>
  <c r="G144" i="9"/>
  <c r="G143" i="9"/>
  <c r="G142" i="9"/>
  <c r="G141" i="9"/>
  <c r="G140" i="9"/>
  <c r="G139" i="9"/>
  <c r="G138" i="9"/>
  <c r="G137" i="9"/>
  <c r="G136" i="9"/>
  <c r="G135" i="9"/>
  <c r="G134" i="9"/>
  <c r="G133" i="9"/>
  <c r="G132" i="9"/>
  <c r="G131" i="9"/>
  <c r="G130" i="9"/>
  <c r="G129" i="9"/>
  <c r="G128" i="9"/>
  <c r="G127" i="9"/>
  <c r="G126" i="9"/>
  <c r="G125" i="9"/>
  <c r="G124" i="9"/>
  <c r="G123" i="9"/>
  <c r="G122" i="9"/>
  <c r="G121" i="9"/>
  <c r="G120" i="9"/>
  <c r="G119" i="9"/>
  <c r="G118" i="9"/>
  <c r="G117" i="9"/>
  <c r="G116" i="9"/>
  <c r="G115" i="9"/>
  <c r="G114" i="9"/>
  <c r="G113" i="9"/>
  <c r="G112" i="9"/>
  <c r="G111" i="9"/>
  <c r="G110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C52" i="9"/>
  <c r="G51" i="9"/>
  <c r="C51" i="9"/>
  <c r="G50" i="9"/>
  <c r="C50" i="9"/>
  <c r="G49" i="9"/>
  <c r="C49" i="9"/>
  <c r="G48" i="9"/>
  <c r="C48" i="9"/>
  <c r="G47" i="9"/>
  <c r="C47" i="9"/>
  <c r="G46" i="9"/>
  <c r="C46" i="9"/>
  <c r="G45" i="9"/>
  <c r="C45" i="9"/>
  <c r="G44" i="9"/>
  <c r="C44" i="9"/>
  <c r="G43" i="9"/>
  <c r="C43" i="9"/>
  <c r="G42" i="9"/>
  <c r="C42" i="9"/>
  <c r="G41" i="9"/>
  <c r="C41" i="9"/>
  <c r="G40" i="9"/>
  <c r="C40" i="9"/>
  <c r="G39" i="9"/>
  <c r="C39" i="9"/>
  <c r="G38" i="9"/>
  <c r="C38" i="9"/>
  <c r="G37" i="9"/>
  <c r="C37" i="9"/>
  <c r="G36" i="9"/>
  <c r="C36" i="9"/>
  <c r="G35" i="9"/>
  <c r="C35" i="9"/>
  <c r="G34" i="9"/>
  <c r="C34" i="9"/>
  <c r="G33" i="9"/>
  <c r="C33" i="9"/>
  <c r="G32" i="9"/>
  <c r="C32" i="9"/>
  <c r="G31" i="9"/>
  <c r="C31" i="9"/>
  <c r="G30" i="9"/>
  <c r="C30" i="9"/>
  <c r="G29" i="9"/>
  <c r="C29" i="9"/>
  <c r="G28" i="9"/>
  <c r="C28" i="9"/>
  <c r="G27" i="9"/>
  <c r="C27" i="9"/>
  <c r="G26" i="9"/>
  <c r="C26" i="9"/>
  <c r="G25" i="9"/>
  <c r="C25" i="9"/>
  <c r="G24" i="9"/>
  <c r="C24" i="9"/>
  <c r="G23" i="9"/>
  <c r="C23" i="9"/>
  <c r="G22" i="9"/>
  <c r="C22" i="9"/>
  <c r="G21" i="9"/>
  <c r="C21" i="9"/>
  <c r="G20" i="9"/>
  <c r="C20" i="9"/>
  <c r="G19" i="9"/>
  <c r="C19" i="9"/>
  <c r="G18" i="9"/>
  <c r="C18" i="9"/>
  <c r="G17" i="9"/>
  <c r="C17" i="9"/>
  <c r="G16" i="9"/>
  <c r="C16" i="9"/>
  <c r="G15" i="9"/>
  <c r="C15" i="9"/>
  <c r="G14" i="9"/>
  <c r="C14" i="9"/>
  <c r="G13" i="9"/>
  <c r="C13" i="9"/>
  <c r="G12" i="9"/>
  <c r="C12" i="9"/>
  <c r="G11" i="9"/>
  <c r="C11" i="9"/>
  <c r="G10" i="9"/>
  <c r="C10" i="9"/>
  <c r="G9" i="9"/>
  <c r="C9" i="9"/>
  <c r="G8" i="9"/>
  <c r="C8" i="9"/>
  <c r="G7" i="9"/>
  <c r="C7" i="9"/>
  <c r="G6" i="9"/>
  <c r="C6" i="9"/>
  <c r="G5" i="9"/>
  <c r="C5" i="9"/>
  <c r="G4" i="9"/>
  <c r="C4" i="9"/>
  <c r="J3" i="9"/>
  <c r="G3" i="9"/>
  <c r="C3" i="9"/>
  <c r="A170" i="8"/>
  <c r="E170" i="8" s="1"/>
  <c r="A169" i="8"/>
  <c r="A168" i="8"/>
  <c r="A167" i="8"/>
  <c r="A172" i="8" s="1"/>
  <c r="E172" i="8" s="1"/>
  <c r="A166" i="8"/>
  <c r="A171" i="8" s="1"/>
  <c r="E166" i="8"/>
  <c r="E165" i="8"/>
  <c r="E164" i="8"/>
  <c r="E163" i="8"/>
  <c r="E162" i="8"/>
  <c r="E161" i="8"/>
  <c r="L210" i="4"/>
  <c r="L313" i="4" s="1"/>
  <c r="Q209" i="4"/>
  <c r="L209" i="4"/>
  <c r="Q208" i="4"/>
  <c r="L208" i="4"/>
  <c r="L311" i="4"/>
  <c r="L207" i="4"/>
  <c r="L206" i="4"/>
  <c r="L309" i="4" s="1"/>
  <c r="Q309" i="4" s="1"/>
  <c r="L205" i="4"/>
  <c r="L204" i="4"/>
  <c r="L203" i="4"/>
  <c r="L202" i="4"/>
  <c r="L201" i="4"/>
  <c r="L200" i="4"/>
  <c r="L199" i="4"/>
  <c r="L198" i="4"/>
  <c r="L197" i="4"/>
  <c r="L196" i="4"/>
  <c r="L195" i="4"/>
  <c r="L298" i="4" s="1"/>
  <c r="L194" i="4"/>
  <c r="L193" i="4"/>
  <c r="Q193" i="4" s="1"/>
  <c r="L192" i="4"/>
  <c r="L191" i="4"/>
  <c r="L190" i="4"/>
  <c r="L189" i="4"/>
  <c r="L188" i="4"/>
  <c r="L187" i="4"/>
  <c r="L186" i="4"/>
  <c r="L185" i="4"/>
  <c r="Q185" i="4" s="1"/>
  <c r="L288" i="4"/>
  <c r="L184" i="4"/>
  <c r="Q183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Q155" i="4" s="1"/>
  <c r="L154" i="4"/>
  <c r="P153" i="4"/>
  <c r="R153" i="4" s="1"/>
  <c r="S153" i="4" s="1"/>
  <c r="L153" i="4"/>
  <c r="Q153" i="4" s="1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Q139" i="4" s="1"/>
  <c r="L138" i="4"/>
  <c r="L137" i="4"/>
  <c r="L136" i="4"/>
  <c r="L135" i="4"/>
  <c r="Q135" i="4" s="1"/>
  <c r="L134" i="4"/>
  <c r="L133" i="4"/>
  <c r="L132" i="4"/>
  <c r="L131" i="4"/>
  <c r="P131" i="4"/>
  <c r="R131" i="4" s="1"/>
  <c r="S131" i="4" s="1"/>
  <c r="L130" i="4"/>
  <c r="Q129" i="4"/>
  <c r="L129" i="4"/>
  <c r="L232" i="4"/>
  <c r="Q232" i="4" s="1"/>
  <c r="L128" i="4"/>
  <c r="L127" i="4"/>
  <c r="L126" i="4"/>
  <c r="L125" i="4"/>
  <c r="L124" i="4"/>
  <c r="L227" i="4"/>
  <c r="L123" i="4"/>
  <c r="L226" i="4"/>
  <c r="L122" i="4"/>
  <c r="Q121" i="4"/>
  <c r="L121" i="4"/>
  <c r="L224" i="4"/>
  <c r="Q224" i="4" s="1"/>
  <c r="L120" i="4"/>
  <c r="L119" i="4"/>
  <c r="L118" i="4"/>
  <c r="L117" i="4"/>
  <c r="L116" i="4"/>
  <c r="L115" i="4"/>
  <c r="L218" i="4" s="1"/>
  <c r="P218" i="4" s="1"/>
  <c r="R218" i="4" s="1"/>
  <c r="S218" i="4" s="1"/>
  <c r="L114" i="4"/>
  <c r="L113" i="4"/>
  <c r="L216" i="4" s="1"/>
  <c r="L112" i="4"/>
  <c r="L215" i="4" s="1"/>
  <c r="L111" i="4"/>
  <c r="L110" i="4"/>
  <c r="L109" i="4"/>
  <c r="L108" i="4"/>
  <c r="Q107" i="4"/>
  <c r="P107" i="4"/>
  <c r="R107" i="4"/>
  <c r="S107" i="4" s="1"/>
  <c r="Q106" i="4"/>
  <c r="P106" i="4"/>
  <c r="R106" i="4" s="1"/>
  <c r="Q105" i="4"/>
  <c r="P105" i="4"/>
  <c r="R105" i="4"/>
  <c r="S105" i="4" s="1"/>
  <c r="Q104" i="4"/>
  <c r="P104" i="4"/>
  <c r="R104" i="4" s="1"/>
  <c r="S104" i="4" s="1"/>
  <c r="Q103" i="4"/>
  <c r="P103" i="4"/>
  <c r="R103" i="4"/>
  <c r="Q102" i="4"/>
  <c r="P102" i="4"/>
  <c r="R102" i="4" s="1"/>
  <c r="S102" i="4" s="1"/>
  <c r="Q101" i="4"/>
  <c r="P101" i="4"/>
  <c r="R101" i="4" s="1"/>
  <c r="S101" i="4" s="1"/>
  <c r="Q100" i="4"/>
  <c r="P100" i="4"/>
  <c r="R100" i="4" s="1"/>
  <c r="S100" i="4"/>
  <c r="Q99" i="4"/>
  <c r="P99" i="4"/>
  <c r="R99" i="4"/>
  <c r="Q98" i="4"/>
  <c r="P98" i="4"/>
  <c r="R98" i="4" s="1"/>
  <c r="S98" i="4" s="1"/>
  <c r="Q97" i="4"/>
  <c r="P97" i="4"/>
  <c r="R97" i="4"/>
  <c r="S97" i="4" s="1"/>
  <c r="Q96" i="4"/>
  <c r="P96" i="4"/>
  <c r="R96" i="4" s="1"/>
  <c r="S96" i="4" s="1"/>
  <c r="T95" i="4"/>
  <c r="Q95" i="4"/>
  <c r="P95" i="4"/>
  <c r="R95" i="4" s="1"/>
  <c r="S95" i="4" s="1"/>
  <c r="Q94" i="4"/>
  <c r="P94" i="4"/>
  <c r="R94" i="4" s="1"/>
  <c r="S94" i="4" s="1"/>
  <c r="Q93" i="4"/>
  <c r="P93" i="4"/>
  <c r="R93" i="4" s="1"/>
  <c r="S93" i="4" s="1"/>
  <c r="Q92" i="4"/>
  <c r="P92" i="4"/>
  <c r="R92" i="4" s="1"/>
  <c r="S92" i="4"/>
  <c r="Q91" i="4"/>
  <c r="P91" i="4"/>
  <c r="R91" i="4" s="1"/>
  <c r="S91" i="4" s="1"/>
  <c r="Q90" i="4"/>
  <c r="P90" i="4"/>
  <c r="R90" i="4" s="1"/>
  <c r="S90" i="4" s="1"/>
  <c r="Q89" i="4"/>
  <c r="P89" i="4"/>
  <c r="R89" i="4" s="1"/>
  <c r="S89" i="4" s="1"/>
  <c r="Q88" i="4"/>
  <c r="P88" i="4"/>
  <c r="R88" i="4" s="1"/>
  <c r="S88" i="4"/>
  <c r="Q87" i="4"/>
  <c r="P87" i="4"/>
  <c r="R87" i="4" s="1"/>
  <c r="Q86" i="4"/>
  <c r="P86" i="4"/>
  <c r="R86" i="4" s="1"/>
  <c r="Q85" i="4"/>
  <c r="P85" i="4"/>
  <c r="R85" i="4"/>
  <c r="S85" i="4" s="1"/>
  <c r="Q84" i="4"/>
  <c r="P84" i="4"/>
  <c r="R84" i="4" s="1"/>
  <c r="S84" i="4" s="1"/>
  <c r="Q83" i="4"/>
  <c r="T83" i="4" s="1"/>
  <c r="P83" i="4"/>
  <c r="R83" i="4" s="1"/>
  <c r="S83" i="4"/>
  <c r="Q82" i="4"/>
  <c r="P82" i="4"/>
  <c r="R82" i="4" s="1"/>
  <c r="S82" i="4" s="1"/>
  <c r="Q81" i="4"/>
  <c r="P81" i="4"/>
  <c r="R81" i="4" s="1"/>
  <c r="S81" i="4" s="1"/>
  <c r="Q80" i="4"/>
  <c r="P80" i="4"/>
  <c r="R80" i="4" s="1"/>
  <c r="S80" i="4" s="1"/>
  <c r="Q79" i="4"/>
  <c r="P79" i="4"/>
  <c r="R79" i="4"/>
  <c r="S79" i="4" s="1"/>
  <c r="Q78" i="4"/>
  <c r="P78" i="4"/>
  <c r="R78" i="4" s="1"/>
  <c r="Q77" i="4"/>
  <c r="P77" i="4"/>
  <c r="R77" i="4" s="1"/>
  <c r="S77" i="4" s="1"/>
  <c r="Q76" i="4"/>
  <c r="P76" i="4"/>
  <c r="R76" i="4" s="1"/>
  <c r="S76" i="4" s="1"/>
  <c r="Q75" i="4"/>
  <c r="P75" i="4"/>
  <c r="R75" i="4"/>
  <c r="Q74" i="4"/>
  <c r="P74" i="4"/>
  <c r="R74" i="4" s="1"/>
  <c r="S74" i="4" s="1"/>
  <c r="Q73" i="4"/>
  <c r="P73" i="4"/>
  <c r="R73" i="4"/>
  <c r="S73" i="4" s="1"/>
  <c r="Q72" i="4"/>
  <c r="P72" i="4"/>
  <c r="R72" i="4" s="1"/>
  <c r="S72" i="4" s="1"/>
  <c r="Q71" i="4"/>
  <c r="P71" i="4"/>
  <c r="R71" i="4"/>
  <c r="Q70" i="4"/>
  <c r="P70" i="4"/>
  <c r="R70" i="4" s="1"/>
  <c r="S70" i="4" s="1"/>
  <c r="Q69" i="4"/>
  <c r="P69" i="4"/>
  <c r="R69" i="4" s="1"/>
  <c r="S69" i="4" s="1"/>
  <c r="Q68" i="4"/>
  <c r="P68" i="4"/>
  <c r="R68" i="4"/>
  <c r="S68" i="4" s="1"/>
  <c r="Q67" i="4"/>
  <c r="P67" i="4"/>
  <c r="R67" i="4" s="1"/>
  <c r="S67" i="4" s="1"/>
  <c r="Q66" i="4"/>
  <c r="P66" i="4"/>
  <c r="R66" i="4" s="1"/>
  <c r="S66" i="4" s="1"/>
  <c r="Q65" i="4"/>
  <c r="P65" i="4"/>
  <c r="R65" i="4" s="1"/>
  <c r="S65" i="4"/>
  <c r="Q64" i="4"/>
  <c r="P64" i="4"/>
  <c r="R64" i="4" s="1"/>
  <c r="S64" i="4" s="1"/>
  <c r="Q63" i="4"/>
  <c r="P63" i="4"/>
  <c r="R63" i="4" s="1"/>
  <c r="S63" i="4" s="1"/>
  <c r="Q62" i="4"/>
  <c r="T62" i="4" s="1"/>
  <c r="P62" i="4"/>
  <c r="R62" i="4"/>
  <c r="S62" i="4" s="1"/>
  <c r="Q61" i="4"/>
  <c r="P61" i="4"/>
  <c r="R61" i="4" s="1"/>
  <c r="S61" i="4" s="1"/>
  <c r="Q60" i="4"/>
  <c r="P60" i="4"/>
  <c r="R60" i="4" s="1"/>
  <c r="S60" i="4"/>
  <c r="Q59" i="4"/>
  <c r="P59" i="4"/>
  <c r="R59" i="4"/>
  <c r="Q58" i="4"/>
  <c r="P58" i="4"/>
  <c r="R58" i="4" s="1"/>
  <c r="S58" i="4" s="1"/>
  <c r="Q57" i="4"/>
  <c r="P57" i="4"/>
  <c r="R57" i="4"/>
  <c r="S57" i="4" s="1"/>
  <c r="Q56" i="4"/>
  <c r="P56" i="4"/>
  <c r="R56" i="4" s="1"/>
  <c r="Q55" i="4"/>
  <c r="P55" i="4"/>
  <c r="R55" i="4"/>
  <c r="Q54" i="4"/>
  <c r="P54" i="4"/>
  <c r="R54" i="4"/>
  <c r="Q53" i="4"/>
  <c r="P53" i="4"/>
  <c r="R53" i="4" s="1"/>
  <c r="Q52" i="4"/>
  <c r="P52" i="4"/>
  <c r="R52" i="4"/>
  <c r="S52" i="4" s="1"/>
  <c r="Q51" i="4"/>
  <c r="P51" i="4"/>
  <c r="R51" i="4" s="1"/>
  <c r="S51" i="4" s="1"/>
  <c r="T51" i="4" s="1"/>
  <c r="Q50" i="4"/>
  <c r="P50" i="4"/>
  <c r="R50" i="4"/>
  <c r="Q49" i="4"/>
  <c r="P49" i="4"/>
  <c r="R49" i="4" s="1"/>
  <c r="S49" i="4" s="1"/>
  <c r="Q48" i="4"/>
  <c r="P48" i="4"/>
  <c r="R48" i="4"/>
  <c r="S48" i="4" s="1"/>
  <c r="Q47" i="4"/>
  <c r="P47" i="4"/>
  <c r="R47" i="4" s="1"/>
  <c r="Q46" i="4"/>
  <c r="P46" i="4"/>
  <c r="R46" i="4"/>
  <c r="S46" i="4" s="1"/>
  <c r="Q45" i="4"/>
  <c r="P45" i="4"/>
  <c r="R45" i="4" s="1"/>
  <c r="S45" i="4" s="1"/>
  <c r="Q44" i="4"/>
  <c r="P44" i="4"/>
  <c r="R44" i="4"/>
  <c r="S44" i="4" s="1"/>
  <c r="Q43" i="4"/>
  <c r="P43" i="4"/>
  <c r="R43" i="4" s="1"/>
  <c r="S43" i="4" s="1"/>
  <c r="T43" i="4" s="1"/>
  <c r="Q42" i="4"/>
  <c r="T42" i="4"/>
  <c r="P42" i="4"/>
  <c r="R42" i="4"/>
  <c r="S42" i="4" s="1"/>
  <c r="Q41" i="4"/>
  <c r="P41" i="4"/>
  <c r="R41" i="4" s="1"/>
  <c r="S41" i="4" s="1"/>
  <c r="Q40" i="4"/>
  <c r="T40" i="4" s="1"/>
  <c r="P40" i="4"/>
  <c r="R40" i="4"/>
  <c r="S40" i="4" s="1"/>
  <c r="Q39" i="4"/>
  <c r="P39" i="4"/>
  <c r="R39" i="4" s="1"/>
  <c r="Q38" i="4"/>
  <c r="P38" i="4"/>
  <c r="R38" i="4"/>
  <c r="Q37" i="4"/>
  <c r="P37" i="4"/>
  <c r="R37" i="4" s="1"/>
  <c r="S37" i="4" s="1"/>
  <c r="Q36" i="4"/>
  <c r="P36" i="4"/>
  <c r="R36" i="4"/>
  <c r="S36" i="4" s="1"/>
  <c r="Q35" i="4"/>
  <c r="P35" i="4"/>
  <c r="R35" i="4" s="1"/>
  <c r="Q34" i="4"/>
  <c r="P34" i="4"/>
  <c r="R34" i="4" s="1"/>
  <c r="S34" i="4" s="1"/>
  <c r="Q33" i="4"/>
  <c r="P33" i="4"/>
  <c r="R33" i="4"/>
  <c r="S33" i="4" s="1"/>
  <c r="Q32" i="4"/>
  <c r="P32" i="4"/>
  <c r="R32" i="4" s="1"/>
  <c r="S32" i="4" s="1"/>
  <c r="Q31" i="4"/>
  <c r="P31" i="4"/>
  <c r="R31" i="4"/>
  <c r="Q30" i="4"/>
  <c r="T30" i="4"/>
  <c r="P30" i="4"/>
  <c r="R30" i="4"/>
  <c r="S30" i="4" s="1"/>
  <c r="Q29" i="4"/>
  <c r="P29" i="4"/>
  <c r="R29" i="4" s="1"/>
  <c r="S29" i="4" s="1"/>
  <c r="Q28" i="4"/>
  <c r="P28" i="4"/>
  <c r="R28" i="4"/>
  <c r="S28" i="4" s="1"/>
  <c r="Q27" i="4"/>
  <c r="P27" i="4"/>
  <c r="R27" i="4" s="1"/>
  <c r="Q26" i="4"/>
  <c r="P26" i="4"/>
  <c r="R26" i="4" s="1"/>
  <c r="S26" i="4" s="1"/>
  <c r="Q25" i="4"/>
  <c r="P25" i="4"/>
  <c r="R25" i="4"/>
  <c r="Q24" i="4"/>
  <c r="P24" i="4"/>
  <c r="R24" i="4" s="1"/>
  <c r="S24" i="4" s="1"/>
  <c r="I24" i="4"/>
  <c r="Q23" i="4"/>
  <c r="P23" i="4"/>
  <c r="R23" i="4" s="1"/>
  <c r="S23" i="4" s="1"/>
  <c r="I23" i="4"/>
  <c r="Q22" i="4"/>
  <c r="P22" i="4"/>
  <c r="R22" i="4" s="1"/>
  <c r="I22" i="4"/>
  <c r="Q21" i="4"/>
  <c r="P21" i="4"/>
  <c r="R21" i="4" s="1"/>
  <c r="I21" i="4"/>
  <c r="Q20" i="4"/>
  <c r="P20" i="4"/>
  <c r="R20" i="4" s="1"/>
  <c r="S20" i="4" s="1"/>
  <c r="I20" i="4"/>
  <c r="Q19" i="4"/>
  <c r="P19" i="4"/>
  <c r="R19" i="4" s="1"/>
  <c r="S19" i="4" s="1"/>
  <c r="I19" i="4"/>
  <c r="Q18" i="4"/>
  <c r="P18" i="4"/>
  <c r="R18" i="4" s="1"/>
  <c r="I18" i="4"/>
  <c r="Q17" i="4"/>
  <c r="P17" i="4"/>
  <c r="R17" i="4" s="1"/>
  <c r="I17" i="4"/>
  <c r="Q16" i="4"/>
  <c r="P16" i="4"/>
  <c r="R16" i="4" s="1"/>
  <c r="S16" i="4" s="1"/>
  <c r="I16" i="4"/>
  <c r="Q15" i="4"/>
  <c r="P15" i="4"/>
  <c r="R15" i="4" s="1"/>
  <c r="S15" i="4" s="1"/>
  <c r="Q14" i="4"/>
  <c r="P14" i="4"/>
  <c r="R14" i="4" s="1"/>
  <c r="S14" i="4" s="1"/>
  <c r="Q13" i="4"/>
  <c r="P13" i="4"/>
  <c r="R13" i="4" s="1"/>
  <c r="S13" i="4" s="1"/>
  <c r="Q12" i="4"/>
  <c r="P12" i="4"/>
  <c r="R12" i="4" s="1"/>
  <c r="S12" i="4" s="1"/>
  <c r="Q11" i="4"/>
  <c r="P11" i="4"/>
  <c r="R11" i="4" s="1"/>
  <c r="S11" i="4"/>
  <c r="Q10" i="4"/>
  <c r="P10" i="4"/>
  <c r="R10" i="4" s="1"/>
  <c r="S10" i="4" s="1"/>
  <c r="T10" i="4" s="1"/>
  <c r="Q9" i="4"/>
  <c r="P9" i="4"/>
  <c r="R9" i="4" s="1"/>
  <c r="S9" i="4" s="1"/>
  <c r="T9" i="4" s="1"/>
  <c r="Q8" i="4"/>
  <c r="P8" i="4"/>
  <c r="R8" i="4" s="1"/>
  <c r="S8" i="4" s="1"/>
  <c r="Q7" i="4"/>
  <c r="P7" i="4"/>
  <c r="R7" i="4"/>
  <c r="S7" i="4" s="1"/>
  <c r="Q6" i="4"/>
  <c r="P6" i="4"/>
  <c r="R6" i="4" s="1"/>
  <c r="S6" i="4" s="1"/>
  <c r="R5" i="4"/>
  <c r="S5" i="4" s="1"/>
  <c r="Q5" i="4"/>
  <c r="P5" i="4"/>
  <c r="R20" i="3"/>
  <c r="N20" i="3"/>
  <c r="S20" i="3" s="1"/>
  <c r="E20" i="3"/>
  <c r="R19" i="3"/>
  <c r="N19" i="3"/>
  <c r="E19" i="3"/>
  <c r="R18" i="3"/>
  <c r="N18" i="3"/>
  <c r="S18" i="3" s="1"/>
  <c r="E18" i="3"/>
  <c r="R17" i="3"/>
  <c r="N17" i="3"/>
  <c r="E17" i="3"/>
  <c r="R16" i="3"/>
  <c r="N16" i="3"/>
  <c r="S16" i="3" s="1"/>
  <c r="E16" i="3"/>
  <c r="R15" i="3"/>
  <c r="N15" i="3"/>
  <c r="E15" i="3"/>
  <c r="R14" i="3"/>
  <c r="N14" i="3"/>
  <c r="S14" i="3" s="1"/>
  <c r="E14" i="3"/>
  <c r="R13" i="3"/>
  <c r="N13" i="3"/>
  <c r="E13" i="3"/>
  <c r="R12" i="3"/>
  <c r="N12" i="3"/>
  <c r="S12" i="3" s="1"/>
  <c r="E12" i="3"/>
  <c r="R11" i="3"/>
  <c r="N11" i="3"/>
  <c r="E11" i="3"/>
  <c r="R10" i="3"/>
  <c r="N10" i="3"/>
  <c r="S10" i="3" s="1"/>
  <c r="E10" i="3"/>
  <c r="R9" i="3"/>
  <c r="N9" i="3"/>
  <c r="E9" i="3"/>
  <c r="R8" i="3"/>
  <c r="N8" i="3"/>
  <c r="S8" i="3" s="1"/>
  <c r="E8" i="3"/>
  <c r="R7" i="3"/>
  <c r="N7" i="3"/>
  <c r="E7" i="3"/>
  <c r="R6" i="3"/>
  <c r="N6" i="3"/>
  <c r="S6" i="3" s="1"/>
  <c r="E6" i="3"/>
  <c r="N1004" i="2"/>
  <c r="J1004" i="2"/>
  <c r="N1003" i="2"/>
  <c r="J1003" i="2"/>
  <c r="O1003" i="2" s="1"/>
  <c r="U1003" i="2" s="1"/>
  <c r="N1002" i="2"/>
  <c r="O1002" i="2"/>
  <c r="U1002" i="2" s="1"/>
  <c r="J1002" i="2"/>
  <c r="N1001" i="2"/>
  <c r="J1001" i="2"/>
  <c r="N1000" i="2"/>
  <c r="J1000" i="2"/>
  <c r="O1000" i="2" s="1"/>
  <c r="U1000" i="2" s="1"/>
  <c r="N999" i="2"/>
  <c r="J999" i="2"/>
  <c r="O999" i="2" s="1"/>
  <c r="U999" i="2" s="1"/>
  <c r="N998" i="2"/>
  <c r="O998" i="2"/>
  <c r="U998" i="2" s="1"/>
  <c r="J998" i="2"/>
  <c r="N997" i="2"/>
  <c r="J997" i="2"/>
  <c r="N996" i="2"/>
  <c r="J996" i="2"/>
  <c r="O996" i="2" s="1"/>
  <c r="U996" i="2" s="1"/>
  <c r="N995" i="2"/>
  <c r="J995" i="2"/>
  <c r="O995" i="2" s="1"/>
  <c r="U995" i="2" s="1"/>
  <c r="N994" i="2"/>
  <c r="O994" i="2"/>
  <c r="U994" i="2" s="1"/>
  <c r="J994" i="2"/>
  <c r="N993" i="2"/>
  <c r="J993" i="2"/>
  <c r="N992" i="2"/>
  <c r="J992" i="2"/>
  <c r="O992" i="2" s="1"/>
  <c r="U992" i="2" s="1"/>
  <c r="N991" i="2"/>
  <c r="J991" i="2"/>
  <c r="O991" i="2" s="1"/>
  <c r="U991" i="2" s="1"/>
  <c r="N990" i="2"/>
  <c r="O990" i="2"/>
  <c r="U990" i="2" s="1"/>
  <c r="J990" i="2"/>
  <c r="N989" i="2"/>
  <c r="J989" i="2"/>
  <c r="N988" i="2"/>
  <c r="J988" i="2"/>
  <c r="O988" i="2" s="1"/>
  <c r="U988" i="2" s="1"/>
  <c r="N987" i="2"/>
  <c r="J987" i="2"/>
  <c r="O987" i="2" s="1"/>
  <c r="U987" i="2" s="1"/>
  <c r="N986" i="2"/>
  <c r="O986" i="2"/>
  <c r="U986" i="2" s="1"/>
  <c r="J986" i="2"/>
  <c r="R985" i="2"/>
  <c r="N985" i="2"/>
  <c r="O985" i="2"/>
  <c r="J985" i="2"/>
  <c r="N984" i="2"/>
  <c r="O984" i="2" s="1"/>
  <c r="U984" i="2" s="1"/>
  <c r="J984" i="2"/>
  <c r="N983" i="2"/>
  <c r="O983" i="2" s="1"/>
  <c r="U983" i="2" s="1"/>
  <c r="J983" i="2"/>
  <c r="N982" i="2"/>
  <c r="O982" i="2" s="1"/>
  <c r="U982" i="2" s="1"/>
  <c r="J982" i="2"/>
  <c r="N981" i="2"/>
  <c r="J981" i="2"/>
  <c r="N980" i="2"/>
  <c r="J980" i="2"/>
  <c r="N979" i="2"/>
  <c r="J979" i="2"/>
  <c r="O979" i="2" s="1"/>
  <c r="U979" i="2" s="1"/>
  <c r="N978" i="2"/>
  <c r="J978" i="2"/>
  <c r="O978" i="2" s="1"/>
  <c r="U978" i="2" s="1"/>
  <c r="N977" i="2"/>
  <c r="J977" i="2"/>
  <c r="N976" i="2"/>
  <c r="O976" i="2" s="1"/>
  <c r="U976" i="2" s="1"/>
  <c r="J976" i="2"/>
  <c r="N975" i="2"/>
  <c r="J975" i="2"/>
  <c r="N974" i="2"/>
  <c r="O974" i="2" s="1"/>
  <c r="U974" i="2" s="1"/>
  <c r="J974" i="2"/>
  <c r="N973" i="2"/>
  <c r="J973" i="2"/>
  <c r="N972" i="2"/>
  <c r="J972" i="2"/>
  <c r="O972" i="2" s="1"/>
  <c r="U972" i="2" s="1"/>
  <c r="N971" i="2"/>
  <c r="J971" i="2"/>
  <c r="N970" i="2"/>
  <c r="J970" i="2"/>
  <c r="O970" i="2" s="1"/>
  <c r="U970" i="2" s="1"/>
  <c r="N969" i="2"/>
  <c r="J969" i="2"/>
  <c r="N968" i="2"/>
  <c r="J968" i="2"/>
  <c r="N967" i="2"/>
  <c r="J967" i="2"/>
  <c r="O967" i="2" s="1"/>
  <c r="U967" i="2" s="1"/>
  <c r="N966" i="2"/>
  <c r="J966" i="2"/>
  <c r="R965" i="2"/>
  <c r="S965" i="2" s="1"/>
  <c r="N965" i="2"/>
  <c r="J965" i="2"/>
  <c r="N964" i="2"/>
  <c r="J964" i="2"/>
  <c r="N963" i="2"/>
  <c r="J963" i="2"/>
  <c r="N962" i="2"/>
  <c r="J962" i="2"/>
  <c r="N961" i="2"/>
  <c r="J961" i="2"/>
  <c r="N960" i="2"/>
  <c r="J960" i="2"/>
  <c r="N959" i="2"/>
  <c r="J959" i="2"/>
  <c r="N958" i="2"/>
  <c r="J958" i="2"/>
  <c r="N957" i="2"/>
  <c r="J957" i="2"/>
  <c r="N956" i="2"/>
  <c r="J956" i="2"/>
  <c r="N955" i="2"/>
  <c r="J955" i="2"/>
  <c r="N954" i="2"/>
  <c r="J954" i="2"/>
  <c r="N953" i="2"/>
  <c r="J953" i="2"/>
  <c r="N952" i="2"/>
  <c r="J952" i="2"/>
  <c r="N951" i="2"/>
  <c r="J951" i="2"/>
  <c r="N950" i="2"/>
  <c r="J950" i="2"/>
  <c r="N949" i="2"/>
  <c r="J949" i="2"/>
  <c r="N948" i="2"/>
  <c r="J948" i="2"/>
  <c r="N947" i="2"/>
  <c r="J947" i="2"/>
  <c r="N946" i="2"/>
  <c r="J946" i="2"/>
  <c r="R945" i="2"/>
  <c r="S945" i="2" s="1"/>
  <c r="T945" i="2" s="1"/>
  <c r="U945" i="2" s="1"/>
  <c r="N945" i="2"/>
  <c r="J945" i="2"/>
  <c r="N944" i="2"/>
  <c r="J944" i="2"/>
  <c r="N943" i="2"/>
  <c r="J943" i="2"/>
  <c r="N942" i="2"/>
  <c r="J942" i="2"/>
  <c r="O942" i="2" s="1"/>
  <c r="U942" i="2" s="1"/>
  <c r="N941" i="2"/>
  <c r="J941" i="2"/>
  <c r="N940" i="2"/>
  <c r="J940" i="2"/>
  <c r="N939" i="2"/>
  <c r="J939" i="2"/>
  <c r="N938" i="2"/>
  <c r="J938" i="2"/>
  <c r="O938" i="2" s="1"/>
  <c r="U938" i="2" s="1"/>
  <c r="N937" i="2"/>
  <c r="J937" i="2"/>
  <c r="N936" i="2"/>
  <c r="J936" i="2"/>
  <c r="N935" i="2"/>
  <c r="J935" i="2"/>
  <c r="N934" i="2"/>
  <c r="J934" i="2"/>
  <c r="O934" i="2" s="1"/>
  <c r="U934" i="2" s="1"/>
  <c r="N933" i="2"/>
  <c r="J933" i="2"/>
  <c r="N932" i="2"/>
  <c r="J932" i="2"/>
  <c r="N931" i="2"/>
  <c r="J931" i="2"/>
  <c r="N930" i="2"/>
  <c r="J930" i="2"/>
  <c r="O930" i="2" s="1"/>
  <c r="U930" i="2" s="1"/>
  <c r="N929" i="2"/>
  <c r="J929" i="2"/>
  <c r="N928" i="2"/>
  <c r="J928" i="2"/>
  <c r="N927" i="2"/>
  <c r="J927" i="2"/>
  <c r="N926" i="2"/>
  <c r="J926" i="2"/>
  <c r="O926" i="2" s="1"/>
  <c r="U926" i="2" s="1"/>
  <c r="R925" i="2"/>
  <c r="S925" i="2" s="1"/>
  <c r="N925" i="2"/>
  <c r="J925" i="2"/>
  <c r="N924" i="2"/>
  <c r="J924" i="2"/>
  <c r="O924" i="2"/>
  <c r="U924" i="2" s="1"/>
  <c r="N923" i="2"/>
  <c r="J923" i="2"/>
  <c r="O923" i="2" s="1"/>
  <c r="U923" i="2" s="1"/>
  <c r="N922" i="2"/>
  <c r="J922" i="2"/>
  <c r="N921" i="2"/>
  <c r="J921" i="2"/>
  <c r="O921" i="2" s="1"/>
  <c r="U921" i="2" s="1"/>
  <c r="N920" i="2"/>
  <c r="J920" i="2"/>
  <c r="O920" i="2" s="1"/>
  <c r="U920" i="2" s="1"/>
  <c r="N919" i="2"/>
  <c r="J919" i="2"/>
  <c r="N918" i="2"/>
  <c r="O918" i="2" s="1"/>
  <c r="U918" i="2" s="1"/>
  <c r="J918" i="2"/>
  <c r="N917" i="2"/>
  <c r="J917" i="2"/>
  <c r="N916" i="2"/>
  <c r="J916" i="2"/>
  <c r="O916" i="2"/>
  <c r="U916" i="2" s="1"/>
  <c r="N915" i="2"/>
  <c r="J915" i="2"/>
  <c r="O915" i="2" s="1"/>
  <c r="U915" i="2" s="1"/>
  <c r="N914" i="2"/>
  <c r="J914" i="2"/>
  <c r="N913" i="2"/>
  <c r="J913" i="2"/>
  <c r="O913" i="2" s="1"/>
  <c r="U913" i="2" s="1"/>
  <c r="N912" i="2"/>
  <c r="J912" i="2"/>
  <c r="O912" i="2" s="1"/>
  <c r="U912" i="2" s="1"/>
  <c r="N911" i="2"/>
  <c r="J911" i="2"/>
  <c r="O911" i="2" s="1"/>
  <c r="U911" i="2" s="1"/>
  <c r="N910" i="2"/>
  <c r="J910" i="2"/>
  <c r="O910" i="2" s="1"/>
  <c r="U910" i="2" s="1"/>
  <c r="N909" i="2"/>
  <c r="J909" i="2"/>
  <c r="O909" i="2" s="1"/>
  <c r="U909" i="2" s="1"/>
  <c r="N908" i="2"/>
  <c r="J908" i="2"/>
  <c r="O908" i="2" s="1"/>
  <c r="U908" i="2" s="1"/>
  <c r="N907" i="2"/>
  <c r="J907" i="2"/>
  <c r="O907" i="2" s="1"/>
  <c r="U907" i="2" s="1"/>
  <c r="N906" i="2"/>
  <c r="J906" i="2"/>
  <c r="O906" i="2" s="1"/>
  <c r="U906" i="2" s="1"/>
  <c r="R905" i="2"/>
  <c r="S905" i="2"/>
  <c r="N905" i="2"/>
  <c r="J905" i="2"/>
  <c r="O905" i="2" s="1"/>
  <c r="N904" i="2"/>
  <c r="J904" i="2"/>
  <c r="N903" i="2"/>
  <c r="O903" i="2" s="1"/>
  <c r="U903" i="2" s="1"/>
  <c r="J903" i="2"/>
  <c r="N902" i="2"/>
  <c r="O902" i="2" s="1"/>
  <c r="U902" i="2" s="1"/>
  <c r="J902" i="2"/>
  <c r="N901" i="2"/>
  <c r="O901" i="2" s="1"/>
  <c r="U901" i="2" s="1"/>
  <c r="J901" i="2"/>
  <c r="N900" i="2"/>
  <c r="O900" i="2" s="1"/>
  <c r="U900" i="2" s="1"/>
  <c r="J900" i="2"/>
  <c r="O899" i="2"/>
  <c r="U899" i="2" s="1"/>
  <c r="N899" i="2"/>
  <c r="J899" i="2"/>
  <c r="N898" i="2"/>
  <c r="J898" i="2"/>
  <c r="N897" i="2"/>
  <c r="J897" i="2"/>
  <c r="O897" i="2" s="1"/>
  <c r="U897" i="2" s="1"/>
  <c r="N896" i="2"/>
  <c r="O896" i="2" s="1"/>
  <c r="U896" i="2" s="1"/>
  <c r="J896" i="2"/>
  <c r="N895" i="2"/>
  <c r="J895" i="2"/>
  <c r="N894" i="2"/>
  <c r="J894" i="2"/>
  <c r="O894" i="2" s="1"/>
  <c r="U894" i="2" s="1"/>
  <c r="N893" i="2"/>
  <c r="O893" i="2" s="1"/>
  <c r="U893" i="2" s="1"/>
  <c r="J893" i="2"/>
  <c r="N892" i="2"/>
  <c r="J892" i="2"/>
  <c r="O892" i="2" s="1"/>
  <c r="U892" i="2" s="1"/>
  <c r="N891" i="2"/>
  <c r="O891" i="2" s="1"/>
  <c r="U891" i="2" s="1"/>
  <c r="J891" i="2"/>
  <c r="N890" i="2"/>
  <c r="J890" i="2"/>
  <c r="N889" i="2"/>
  <c r="O889" i="2" s="1"/>
  <c r="U889" i="2" s="1"/>
  <c r="J889" i="2"/>
  <c r="N888" i="2"/>
  <c r="O888" i="2" s="1"/>
  <c r="U888" i="2" s="1"/>
  <c r="J888" i="2"/>
  <c r="N887" i="2"/>
  <c r="J887" i="2"/>
  <c r="O887" i="2" s="1"/>
  <c r="U887" i="2" s="1"/>
  <c r="N886" i="2"/>
  <c r="J886" i="2"/>
  <c r="R885" i="2"/>
  <c r="S885" i="2" s="1"/>
  <c r="N885" i="2"/>
  <c r="J885" i="2"/>
  <c r="O885" i="2"/>
  <c r="N884" i="2"/>
  <c r="J884" i="2"/>
  <c r="O884" i="2" s="1"/>
  <c r="U884" i="2" s="1"/>
  <c r="N883" i="2"/>
  <c r="J883" i="2"/>
  <c r="O883" i="2" s="1"/>
  <c r="U883" i="2" s="1"/>
  <c r="N882" i="2"/>
  <c r="J882" i="2"/>
  <c r="O882" i="2" s="1"/>
  <c r="U882" i="2" s="1"/>
  <c r="N881" i="2"/>
  <c r="J881" i="2"/>
  <c r="N880" i="2"/>
  <c r="J880" i="2"/>
  <c r="O880" i="2" s="1"/>
  <c r="U880" i="2" s="1"/>
  <c r="N879" i="2"/>
  <c r="J879" i="2"/>
  <c r="O879" i="2" s="1"/>
  <c r="U879" i="2" s="1"/>
  <c r="N878" i="2"/>
  <c r="J878" i="2"/>
  <c r="O878" i="2" s="1"/>
  <c r="U878" i="2" s="1"/>
  <c r="N877" i="2"/>
  <c r="J877" i="2"/>
  <c r="N876" i="2"/>
  <c r="J876" i="2"/>
  <c r="O876" i="2" s="1"/>
  <c r="U876" i="2" s="1"/>
  <c r="N875" i="2"/>
  <c r="J875" i="2"/>
  <c r="O875" i="2" s="1"/>
  <c r="U875" i="2" s="1"/>
  <c r="N874" i="2"/>
  <c r="J874" i="2"/>
  <c r="O874" i="2" s="1"/>
  <c r="U874" i="2" s="1"/>
  <c r="N873" i="2"/>
  <c r="J873" i="2"/>
  <c r="N872" i="2"/>
  <c r="J872" i="2"/>
  <c r="O872" i="2" s="1"/>
  <c r="U872" i="2" s="1"/>
  <c r="N871" i="2"/>
  <c r="J871" i="2"/>
  <c r="O871" i="2" s="1"/>
  <c r="U871" i="2" s="1"/>
  <c r="N870" i="2"/>
  <c r="J870" i="2"/>
  <c r="O870" i="2" s="1"/>
  <c r="U870" i="2" s="1"/>
  <c r="N869" i="2"/>
  <c r="J869" i="2"/>
  <c r="N868" i="2"/>
  <c r="J868" i="2"/>
  <c r="O868" i="2" s="1"/>
  <c r="U868" i="2" s="1"/>
  <c r="N867" i="2"/>
  <c r="J867" i="2"/>
  <c r="O867" i="2" s="1"/>
  <c r="U867" i="2" s="1"/>
  <c r="N866" i="2"/>
  <c r="J866" i="2"/>
  <c r="O866" i="2" s="1"/>
  <c r="U866" i="2" s="1"/>
  <c r="R865" i="2"/>
  <c r="S865" i="2" s="1"/>
  <c r="N865" i="2"/>
  <c r="J865" i="2"/>
  <c r="N864" i="2"/>
  <c r="J864" i="2"/>
  <c r="O864" i="2"/>
  <c r="U864" i="2" s="1"/>
  <c r="N863" i="2"/>
  <c r="J863" i="2"/>
  <c r="O863" i="2" s="1"/>
  <c r="U863" i="2" s="1"/>
  <c r="N862" i="2"/>
  <c r="O862" i="2" s="1"/>
  <c r="U862" i="2" s="1"/>
  <c r="J862" i="2"/>
  <c r="N861" i="2"/>
  <c r="J861" i="2"/>
  <c r="O861" i="2" s="1"/>
  <c r="U861" i="2" s="1"/>
  <c r="N860" i="2"/>
  <c r="J860" i="2"/>
  <c r="O860" i="2"/>
  <c r="U860" i="2" s="1"/>
  <c r="N859" i="2"/>
  <c r="J859" i="2"/>
  <c r="O859" i="2" s="1"/>
  <c r="U859" i="2" s="1"/>
  <c r="N858" i="2"/>
  <c r="O858" i="2" s="1"/>
  <c r="U858" i="2" s="1"/>
  <c r="J858" i="2"/>
  <c r="N857" i="2"/>
  <c r="J857" i="2"/>
  <c r="O857" i="2" s="1"/>
  <c r="U857" i="2" s="1"/>
  <c r="N856" i="2"/>
  <c r="J856" i="2"/>
  <c r="O856" i="2"/>
  <c r="U856" i="2" s="1"/>
  <c r="N855" i="2"/>
  <c r="J855" i="2"/>
  <c r="O855" i="2" s="1"/>
  <c r="U855" i="2" s="1"/>
  <c r="N854" i="2"/>
  <c r="J854" i="2"/>
  <c r="O854" i="2"/>
  <c r="U854" i="2" s="1"/>
  <c r="N853" i="2"/>
  <c r="J853" i="2"/>
  <c r="O853" i="2" s="1"/>
  <c r="U853" i="2" s="1"/>
  <c r="N852" i="2"/>
  <c r="O852" i="2" s="1"/>
  <c r="U852" i="2" s="1"/>
  <c r="J852" i="2"/>
  <c r="N851" i="2"/>
  <c r="J851" i="2"/>
  <c r="O851" i="2" s="1"/>
  <c r="U851" i="2" s="1"/>
  <c r="N850" i="2"/>
  <c r="J850" i="2"/>
  <c r="O850" i="2"/>
  <c r="U850" i="2" s="1"/>
  <c r="N849" i="2"/>
  <c r="J849" i="2"/>
  <c r="O849" i="2" s="1"/>
  <c r="U849" i="2" s="1"/>
  <c r="N848" i="2"/>
  <c r="J848" i="2"/>
  <c r="O848" i="2"/>
  <c r="U848" i="2" s="1"/>
  <c r="N847" i="2"/>
  <c r="J847" i="2"/>
  <c r="O847" i="2" s="1"/>
  <c r="U847" i="2" s="1"/>
  <c r="N846" i="2"/>
  <c r="O846" i="2" s="1"/>
  <c r="U846" i="2" s="1"/>
  <c r="J846" i="2"/>
  <c r="R845" i="2"/>
  <c r="S845" i="2" s="1"/>
  <c r="N845" i="2"/>
  <c r="J845" i="2"/>
  <c r="N844" i="2"/>
  <c r="J844" i="2"/>
  <c r="O844" i="2"/>
  <c r="U844" i="2" s="1"/>
  <c r="N843" i="2"/>
  <c r="J843" i="2"/>
  <c r="N842" i="2"/>
  <c r="J842" i="2"/>
  <c r="N841" i="2"/>
  <c r="J841" i="2"/>
  <c r="O841" i="2" s="1"/>
  <c r="U841" i="2" s="1"/>
  <c r="N840" i="2"/>
  <c r="J840" i="2"/>
  <c r="O840" i="2"/>
  <c r="U840" i="2" s="1"/>
  <c r="N839" i="2"/>
  <c r="J839" i="2"/>
  <c r="N838" i="2"/>
  <c r="J838" i="2"/>
  <c r="N837" i="2"/>
  <c r="J837" i="2"/>
  <c r="O837" i="2" s="1"/>
  <c r="U837" i="2" s="1"/>
  <c r="N836" i="2"/>
  <c r="O836" i="2" s="1"/>
  <c r="U836" i="2" s="1"/>
  <c r="J836" i="2"/>
  <c r="N835" i="2"/>
  <c r="J835" i="2"/>
  <c r="N834" i="2"/>
  <c r="J834" i="2"/>
  <c r="N833" i="2"/>
  <c r="J833" i="2"/>
  <c r="O833" i="2" s="1"/>
  <c r="U833" i="2" s="1"/>
  <c r="N832" i="2"/>
  <c r="O832" i="2" s="1"/>
  <c r="U832" i="2" s="1"/>
  <c r="J832" i="2"/>
  <c r="N831" i="2"/>
  <c r="J831" i="2"/>
  <c r="N830" i="2"/>
  <c r="J830" i="2"/>
  <c r="N829" i="2"/>
  <c r="J829" i="2"/>
  <c r="O829" i="2" s="1"/>
  <c r="U829" i="2" s="1"/>
  <c r="N828" i="2"/>
  <c r="O828" i="2" s="1"/>
  <c r="U828" i="2" s="1"/>
  <c r="J828" i="2"/>
  <c r="N827" i="2"/>
  <c r="J827" i="2"/>
  <c r="N826" i="2"/>
  <c r="J826" i="2"/>
  <c r="R825" i="2"/>
  <c r="S825" i="2" s="1"/>
  <c r="N825" i="2"/>
  <c r="O825" i="2" s="1"/>
  <c r="J825" i="2"/>
  <c r="N824" i="2"/>
  <c r="J824" i="2"/>
  <c r="O824" i="2" s="1"/>
  <c r="U824" i="2" s="1"/>
  <c r="N823" i="2"/>
  <c r="J823" i="2"/>
  <c r="O823" i="2" s="1"/>
  <c r="U823" i="2" s="1"/>
  <c r="N822" i="2"/>
  <c r="J822" i="2"/>
  <c r="O822" i="2" s="1"/>
  <c r="U822" i="2" s="1"/>
  <c r="U821" i="2"/>
  <c r="N821" i="2"/>
  <c r="J821" i="2"/>
  <c r="O821" i="2" s="1"/>
  <c r="N820" i="2"/>
  <c r="O820" i="2"/>
  <c r="U820" i="2" s="1"/>
  <c r="J820" i="2"/>
  <c r="N819" i="2"/>
  <c r="J819" i="2"/>
  <c r="N818" i="2"/>
  <c r="J818" i="2"/>
  <c r="O818" i="2" s="1"/>
  <c r="U818" i="2" s="1"/>
  <c r="N817" i="2"/>
  <c r="J817" i="2"/>
  <c r="N816" i="2"/>
  <c r="J816" i="2"/>
  <c r="U815" i="2"/>
  <c r="N815" i="2"/>
  <c r="J815" i="2"/>
  <c r="O815" i="2" s="1"/>
  <c r="N814" i="2"/>
  <c r="J814" i="2"/>
  <c r="O814" i="2" s="1"/>
  <c r="U814" i="2" s="1"/>
  <c r="N813" i="2"/>
  <c r="J813" i="2"/>
  <c r="O813" i="2" s="1"/>
  <c r="U813" i="2" s="1"/>
  <c r="N812" i="2"/>
  <c r="J812" i="2"/>
  <c r="N811" i="2"/>
  <c r="J811" i="2"/>
  <c r="O811" i="2" s="1"/>
  <c r="U811" i="2" s="1"/>
  <c r="N810" i="2"/>
  <c r="J810" i="2"/>
  <c r="O810" i="2" s="1"/>
  <c r="U810" i="2" s="1"/>
  <c r="N809" i="2"/>
  <c r="J809" i="2"/>
  <c r="O809" i="2" s="1"/>
  <c r="U809" i="2" s="1"/>
  <c r="N808" i="2"/>
  <c r="O808" i="2" s="1"/>
  <c r="J808" i="2"/>
  <c r="N807" i="2"/>
  <c r="J807" i="2"/>
  <c r="N806" i="2"/>
  <c r="J806" i="2"/>
  <c r="R805" i="2"/>
  <c r="S805" i="2"/>
  <c r="N805" i="2"/>
  <c r="J805" i="2"/>
  <c r="N804" i="2"/>
  <c r="J804" i="2"/>
  <c r="O804" i="2" s="1"/>
  <c r="U804" i="2" s="1"/>
  <c r="N803" i="2"/>
  <c r="J803" i="2"/>
  <c r="N802" i="2"/>
  <c r="J802" i="2"/>
  <c r="N801" i="2"/>
  <c r="J801" i="2"/>
  <c r="N800" i="2"/>
  <c r="J800" i="2"/>
  <c r="O800" i="2" s="1"/>
  <c r="U800" i="2" s="1"/>
  <c r="N799" i="2"/>
  <c r="J799" i="2"/>
  <c r="N798" i="2"/>
  <c r="J798" i="2"/>
  <c r="N797" i="2"/>
  <c r="J797" i="2"/>
  <c r="N796" i="2"/>
  <c r="J796" i="2"/>
  <c r="O796" i="2" s="1"/>
  <c r="U796" i="2" s="1"/>
  <c r="N795" i="2"/>
  <c r="J795" i="2"/>
  <c r="N794" i="2"/>
  <c r="J794" i="2"/>
  <c r="N793" i="2"/>
  <c r="J793" i="2"/>
  <c r="N792" i="2"/>
  <c r="J792" i="2"/>
  <c r="N791" i="2"/>
  <c r="J791" i="2"/>
  <c r="N790" i="2"/>
  <c r="J790" i="2"/>
  <c r="N789" i="2"/>
  <c r="J789" i="2"/>
  <c r="N788" i="2"/>
  <c r="J788" i="2"/>
  <c r="N787" i="2"/>
  <c r="J787" i="2"/>
  <c r="N786" i="2"/>
  <c r="J786" i="2"/>
  <c r="R785" i="2"/>
  <c r="S785" i="2" s="1"/>
  <c r="N785" i="2"/>
  <c r="J785" i="2"/>
  <c r="O785" i="2" s="1"/>
  <c r="N784" i="2"/>
  <c r="O784" i="2" s="1"/>
  <c r="U784" i="2" s="1"/>
  <c r="J784" i="2"/>
  <c r="N783" i="2"/>
  <c r="O783" i="2" s="1"/>
  <c r="U783" i="2" s="1"/>
  <c r="J783" i="2"/>
  <c r="N782" i="2"/>
  <c r="O782" i="2" s="1"/>
  <c r="U782" i="2" s="1"/>
  <c r="J782" i="2"/>
  <c r="N781" i="2"/>
  <c r="O781" i="2" s="1"/>
  <c r="U781" i="2" s="1"/>
  <c r="J781" i="2"/>
  <c r="N780" i="2"/>
  <c r="O780" i="2" s="1"/>
  <c r="U780" i="2" s="1"/>
  <c r="J780" i="2"/>
  <c r="N779" i="2"/>
  <c r="O779" i="2" s="1"/>
  <c r="U779" i="2" s="1"/>
  <c r="J779" i="2"/>
  <c r="N778" i="2"/>
  <c r="O778" i="2" s="1"/>
  <c r="U778" i="2" s="1"/>
  <c r="J778" i="2"/>
  <c r="N777" i="2"/>
  <c r="O777" i="2" s="1"/>
  <c r="U777" i="2" s="1"/>
  <c r="J777" i="2"/>
  <c r="N776" i="2"/>
  <c r="O776" i="2" s="1"/>
  <c r="U776" i="2" s="1"/>
  <c r="J776" i="2"/>
  <c r="N775" i="2"/>
  <c r="J775" i="2"/>
  <c r="N774" i="2"/>
  <c r="J774" i="2"/>
  <c r="N773" i="2"/>
  <c r="J773" i="2"/>
  <c r="N772" i="2"/>
  <c r="J772" i="2"/>
  <c r="N771" i="2"/>
  <c r="J771" i="2"/>
  <c r="N770" i="2"/>
  <c r="J770" i="2"/>
  <c r="N769" i="2"/>
  <c r="J769" i="2"/>
  <c r="N768" i="2"/>
  <c r="J768" i="2"/>
  <c r="N767" i="2"/>
  <c r="J767" i="2"/>
  <c r="N766" i="2"/>
  <c r="J766" i="2"/>
  <c r="R765" i="2"/>
  <c r="S765" i="2" s="1"/>
  <c r="N765" i="2"/>
  <c r="J765" i="2"/>
  <c r="N764" i="2"/>
  <c r="J764" i="2"/>
  <c r="N763" i="2"/>
  <c r="J763" i="2"/>
  <c r="N762" i="2"/>
  <c r="J762" i="2"/>
  <c r="N761" i="2"/>
  <c r="J761" i="2"/>
  <c r="N760" i="2"/>
  <c r="J760" i="2"/>
  <c r="N759" i="2"/>
  <c r="J759" i="2"/>
  <c r="N758" i="2"/>
  <c r="J758" i="2"/>
  <c r="N757" i="2"/>
  <c r="J757" i="2"/>
  <c r="N756" i="2"/>
  <c r="J756" i="2"/>
  <c r="N755" i="2"/>
  <c r="J755" i="2"/>
  <c r="N754" i="2"/>
  <c r="J754" i="2"/>
  <c r="N753" i="2"/>
  <c r="J753" i="2"/>
  <c r="N752" i="2"/>
  <c r="J752" i="2"/>
  <c r="N751" i="2"/>
  <c r="J751" i="2"/>
  <c r="N750" i="2"/>
  <c r="J750" i="2"/>
  <c r="N749" i="2"/>
  <c r="J749" i="2"/>
  <c r="N748" i="2"/>
  <c r="J748" i="2"/>
  <c r="N747" i="2"/>
  <c r="J747" i="2"/>
  <c r="N746" i="2"/>
  <c r="J746" i="2"/>
  <c r="R745" i="2"/>
  <c r="S745" i="2"/>
  <c r="N745" i="2"/>
  <c r="J745" i="2"/>
  <c r="N744" i="2"/>
  <c r="J744" i="2"/>
  <c r="O744" i="2" s="1"/>
  <c r="U744" i="2" s="1"/>
  <c r="N743" i="2"/>
  <c r="J743" i="2"/>
  <c r="O743" i="2" s="1"/>
  <c r="U743" i="2" s="1"/>
  <c r="N742" i="2"/>
  <c r="J742" i="2"/>
  <c r="O742" i="2" s="1"/>
  <c r="U742" i="2" s="1"/>
  <c r="N741" i="2"/>
  <c r="J741" i="2"/>
  <c r="N740" i="2"/>
  <c r="J740" i="2"/>
  <c r="O740" i="2" s="1"/>
  <c r="U740" i="2" s="1"/>
  <c r="N739" i="2"/>
  <c r="O739" i="2"/>
  <c r="U739" i="2" s="1"/>
  <c r="J739" i="2"/>
  <c r="N738" i="2"/>
  <c r="J738" i="2"/>
  <c r="N737" i="2"/>
  <c r="J737" i="2"/>
  <c r="N736" i="2"/>
  <c r="J736" i="2"/>
  <c r="N735" i="2"/>
  <c r="J735" i="2"/>
  <c r="N734" i="2"/>
  <c r="J734" i="2"/>
  <c r="N733" i="2"/>
  <c r="J733" i="2"/>
  <c r="N732" i="2"/>
  <c r="J732" i="2"/>
  <c r="N731" i="2"/>
  <c r="J731" i="2"/>
  <c r="N730" i="2"/>
  <c r="J730" i="2"/>
  <c r="N729" i="2"/>
  <c r="J729" i="2"/>
  <c r="N728" i="2"/>
  <c r="J728" i="2"/>
  <c r="N727" i="2"/>
  <c r="J727" i="2"/>
  <c r="N726" i="2"/>
  <c r="J726" i="2"/>
  <c r="S725" i="2"/>
  <c r="R725" i="2"/>
  <c r="N725" i="2"/>
  <c r="J725" i="2"/>
  <c r="N724" i="2"/>
  <c r="J724" i="2"/>
  <c r="O724" i="2" s="1"/>
  <c r="U724" i="2" s="1"/>
  <c r="N723" i="2"/>
  <c r="J723" i="2"/>
  <c r="O723" i="2" s="1"/>
  <c r="U723" i="2" s="1"/>
  <c r="N722" i="2"/>
  <c r="J722" i="2"/>
  <c r="O722" i="2" s="1"/>
  <c r="U722" i="2" s="1"/>
  <c r="N721" i="2"/>
  <c r="J721" i="2"/>
  <c r="O721" i="2" s="1"/>
  <c r="U721" i="2" s="1"/>
  <c r="N720" i="2"/>
  <c r="J720" i="2"/>
  <c r="N719" i="2"/>
  <c r="J719" i="2"/>
  <c r="N718" i="2"/>
  <c r="J718" i="2"/>
  <c r="N717" i="2"/>
  <c r="J717" i="2"/>
  <c r="N716" i="2"/>
  <c r="J716" i="2"/>
  <c r="N715" i="2"/>
  <c r="J715" i="2"/>
  <c r="N714" i="2"/>
  <c r="J714" i="2"/>
  <c r="N713" i="2"/>
  <c r="J713" i="2"/>
  <c r="N712" i="2"/>
  <c r="J712" i="2"/>
  <c r="N711" i="2"/>
  <c r="J711" i="2"/>
  <c r="N710" i="2"/>
  <c r="J710" i="2"/>
  <c r="N709" i="2"/>
  <c r="J709" i="2"/>
  <c r="N708" i="2"/>
  <c r="J708" i="2"/>
  <c r="N707" i="2"/>
  <c r="J707" i="2"/>
  <c r="N706" i="2"/>
  <c r="J706" i="2"/>
  <c r="R705" i="2"/>
  <c r="S705" i="2" s="1"/>
  <c r="N705" i="2"/>
  <c r="J705" i="2"/>
  <c r="N704" i="2"/>
  <c r="J704" i="2"/>
  <c r="N703" i="2"/>
  <c r="J703" i="2"/>
  <c r="N702" i="2"/>
  <c r="J702" i="2"/>
  <c r="N701" i="2"/>
  <c r="J701" i="2"/>
  <c r="N700" i="2"/>
  <c r="J700" i="2"/>
  <c r="N699" i="2"/>
  <c r="J699" i="2"/>
  <c r="N698" i="2"/>
  <c r="J698" i="2"/>
  <c r="N697" i="2"/>
  <c r="J697" i="2"/>
  <c r="N696" i="2"/>
  <c r="J696" i="2"/>
  <c r="N695" i="2"/>
  <c r="J695" i="2"/>
  <c r="N694" i="2"/>
  <c r="J694" i="2"/>
  <c r="N693" i="2"/>
  <c r="J693" i="2"/>
  <c r="N692" i="2"/>
  <c r="J692" i="2"/>
  <c r="N691" i="2"/>
  <c r="J691" i="2"/>
  <c r="N690" i="2"/>
  <c r="J690" i="2"/>
  <c r="N689" i="2"/>
  <c r="J689" i="2"/>
  <c r="N688" i="2"/>
  <c r="J688" i="2"/>
  <c r="N687" i="2"/>
  <c r="J687" i="2"/>
  <c r="N686" i="2"/>
  <c r="J686" i="2"/>
  <c r="R685" i="2"/>
  <c r="S685" i="2" s="1"/>
  <c r="N685" i="2"/>
  <c r="J685" i="2"/>
  <c r="N684" i="2"/>
  <c r="J684" i="2"/>
  <c r="O684" i="2"/>
  <c r="U684" i="2" s="1"/>
  <c r="N683" i="2"/>
  <c r="J683" i="2"/>
  <c r="O683" i="2" s="1"/>
  <c r="U683" i="2" s="1"/>
  <c r="N682" i="2"/>
  <c r="J682" i="2"/>
  <c r="O682" i="2"/>
  <c r="U682" i="2" s="1"/>
  <c r="N681" i="2"/>
  <c r="J681" i="2"/>
  <c r="O681" i="2" s="1"/>
  <c r="U681" i="2" s="1"/>
  <c r="N680" i="2"/>
  <c r="O680" i="2" s="1"/>
  <c r="U680" i="2" s="1"/>
  <c r="J680" i="2"/>
  <c r="N679" i="2"/>
  <c r="J679" i="2"/>
  <c r="O679" i="2" s="1"/>
  <c r="U679" i="2" s="1"/>
  <c r="N678" i="2"/>
  <c r="J678" i="2"/>
  <c r="O678" i="2"/>
  <c r="U678" i="2" s="1"/>
  <c r="N677" i="2"/>
  <c r="J677" i="2"/>
  <c r="O677" i="2" s="1"/>
  <c r="U677" i="2" s="1"/>
  <c r="N676" i="2"/>
  <c r="O676" i="2" s="1"/>
  <c r="U676" i="2" s="1"/>
  <c r="J676" i="2"/>
  <c r="N675" i="2"/>
  <c r="J675" i="2"/>
  <c r="O675" i="2" s="1"/>
  <c r="U675" i="2" s="1"/>
  <c r="N674" i="2"/>
  <c r="J674" i="2"/>
  <c r="O674" i="2"/>
  <c r="U674" i="2" s="1"/>
  <c r="N673" i="2"/>
  <c r="J673" i="2"/>
  <c r="O673" i="2" s="1"/>
  <c r="U673" i="2" s="1"/>
  <c r="N672" i="2"/>
  <c r="J672" i="2"/>
  <c r="O672" i="2"/>
  <c r="U672" i="2" s="1"/>
  <c r="N671" i="2"/>
  <c r="J671" i="2"/>
  <c r="O671" i="2" s="1"/>
  <c r="U671" i="2" s="1"/>
  <c r="N670" i="2"/>
  <c r="O670" i="2" s="1"/>
  <c r="U670" i="2" s="1"/>
  <c r="J670" i="2"/>
  <c r="N669" i="2"/>
  <c r="J669" i="2"/>
  <c r="O669" i="2" s="1"/>
  <c r="U669" i="2" s="1"/>
  <c r="N668" i="2"/>
  <c r="J668" i="2"/>
  <c r="O668" i="2"/>
  <c r="U668" i="2" s="1"/>
  <c r="N667" i="2"/>
  <c r="J667" i="2"/>
  <c r="O667" i="2" s="1"/>
  <c r="U667" i="2" s="1"/>
  <c r="N666" i="2"/>
  <c r="J666" i="2"/>
  <c r="O666" i="2"/>
  <c r="U666" i="2" s="1"/>
  <c r="R665" i="2"/>
  <c r="S665" i="2"/>
  <c r="N665" i="2"/>
  <c r="J665" i="2"/>
  <c r="N664" i="2"/>
  <c r="J664" i="2"/>
  <c r="O664" i="2" s="1"/>
  <c r="U664" i="2" s="1"/>
  <c r="N663" i="2"/>
  <c r="J663" i="2"/>
  <c r="O663" i="2" s="1"/>
  <c r="U663" i="2" s="1"/>
  <c r="N662" i="2"/>
  <c r="J662" i="2"/>
  <c r="N661" i="2"/>
  <c r="J661" i="2"/>
  <c r="O661" i="2" s="1"/>
  <c r="U661" i="2" s="1"/>
  <c r="N660" i="2"/>
  <c r="J660" i="2"/>
  <c r="O660" i="2" s="1"/>
  <c r="U660" i="2" s="1"/>
  <c r="N659" i="2"/>
  <c r="J659" i="2"/>
  <c r="O659" i="2" s="1"/>
  <c r="U659" i="2" s="1"/>
  <c r="N658" i="2"/>
  <c r="J658" i="2"/>
  <c r="N657" i="2"/>
  <c r="J657" i="2"/>
  <c r="O657" i="2" s="1"/>
  <c r="U657" i="2" s="1"/>
  <c r="N656" i="2"/>
  <c r="J656" i="2"/>
  <c r="O656" i="2" s="1"/>
  <c r="U656" i="2" s="1"/>
  <c r="N655" i="2"/>
  <c r="J655" i="2"/>
  <c r="O655" i="2" s="1"/>
  <c r="U655" i="2" s="1"/>
  <c r="N654" i="2"/>
  <c r="J654" i="2"/>
  <c r="N653" i="2"/>
  <c r="J653" i="2"/>
  <c r="O653" i="2" s="1"/>
  <c r="U653" i="2" s="1"/>
  <c r="N652" i="2"/>
  <c r="J652" i="2"/>
  <c r="O652" i="2" s="1"/>
  <c r="U652" i="2"/>
  <c r="N651" i="2"/>
  <c r="J651" i="2"/>
  <c r="O651" i="2" s="1"/>
  <c r="U651" i="2" s="1"/>
  <c r="N650" i="2"/>
  <c r="J650" i="2"/>
  <c r="N649" i="2"/>
  <c r="J649" i="2"/>
  <c r="O649" i="2" s="1"/>
  <c r="U649" i="2" s="1"/>
  <c r="N648" i="2"/>
  <c r="O648" i="2"/>
  <c r="U648" i="2" s="1"/>
  <c r="J648" i="2"/>
  <c r="N647" i="2"/>
  <c r="J647" i="2"/>
  <c r="O647" i="2" s="1"/>
  <c r="U647" i="2" s="1"/>
  <c r="N646" i="2"/>
  <c r="J646" i="2"/>
  <c r="R645" i="2"/>
  <c r="N645" i="2"/>
  <c r="J645" i="2"/>
  <c r="N644" i="2"/>
  <c r="J644" i="2"/>
  <c r="N643" i="2"/>
  <c r="J643" i="2"/>
  <c r="N642" i="2"/>
  <c r="J642" i="2"/>
  <c r="N641" i="2"/>
  <c r="J641" i="2"/>
  <c r="N640" i="2"/>
  <c r="J640" i="2"/>
  <c r="N639" i="2"/>
  <c r="J639" i="2"/>
  <c r="N638" i="2"/>
  <c r="J638" i="2"/>
  <c r="N637" i="2"/>
  <c r="J637" i="2"/>
  <c r="N636" i="2"/>
  <c r="J636" i="2"/>
  <c r="O636" i="2" s="1"/>
  <c r="U636" i="2" s="1"/>
  <c r="N635" i="2"/>
  <c r="J635" i="2"/>
  <c r="N634" i="2"/>
  <c r="J634" i="2"/>
  <c r="N633" i="2"/>
  <c r="J633" i="2"/>
  <c r="N632" i="2"/>
  <c r="J632" i="2"/>
  <c r="O632" i="2" s="1"/>
  <c r="U632" i="2" s="1"/>
  <c r="N631" i="2"/>
  <c r="J631" i="2"/>
  <c r="N630" i="2"/>
  <c r="J630" i="2"/>
  <c r="N629" i="2"/>
  <c r="J629" i="2"/>
  <c r="N628" i="2"/>
  <c r="J628" i="2"/>
  <c r="O628" i="2" s="1"/>
  <c r="U628" i="2" s="1"/>
  <c r="N627" i="2"/>
  <c r="J627" i="2"/>
  <c r="N626" i="2"/>
  <c r="J626" i="2"/>
  <c r="R625" i="2"/>
  <c r="S625" i="2" s="1"/>
  <c r="N625" i="2"/>
  <c r="J625" i="2"/>
  <c r="O625" i="2"/>
  <c r="N624" i="2"/>
  <c r="J624" i="2"/>
  <c r="N623" i="2"/>
  <c r="J623" i="2"/>
  <c r="N622" i="2"/>
  <c r="J622" i="2"/>
  <c r="N621" i="2"/>
  <c r="J621" i="2"/>
  <c r="N620" i="2"/>
  <c r="J620" i="2"/>
  <c r="N619" i="2"/>
  <c r="J619" i="2"/>
  <c r="N618" i="2"/>
  <c r="J618" i="2"/>
  <c r="N617" i="2"/>
  <c r="J617" i="2"/>
  <c r="N616" i="2"/>
  <c r="J616" i="2"/>
  <c r="N615" i="2"/>
  <c r="J615" i="2"/>
  <c r="N614" i="2"/>
  <c r="J614" i="2"/>
  <c r="N613" i="2"/>
  <c r="J613" i="2"/>
  <c r="N612" i="2"/>
  <c r="J612" i="2"/>
  <c r="N611" i="2"/>
  <c r="J611" i="2"/>
  <c r="N610" i="2"/>
  <c r="J610" i="2"/>
  <c r="N609" i="2"/>
  <c r="J609" i="2"/>
  <c r="N608" i="2"/>
  <c r="J608" i="2"/>
  <c r="N607" i="2"/>
  <c r="J607" i="2"/>
  <c r="N606" i="2"/>
  <c r="J606" i="2"/>
  <c r="R605" i="2"/>
  <c r="S605" i="2" s="1"/>
  <c r="N605" i="2"/>
  <c r="J605" i="2"/>
  <c r="N604" i="2"/>
  <c r="J604" i="2"/>
  <c r="N603" i="2"/>
  <c r="J603" i="2"/>
  <c r="N602" i="2"/>
  <c r="J602" i="2"/>
  <c r="N601" i="2"/>
  <c r="J601" i="2"/>
  <c r="N600" i="2"/>
  <c r="J600" i="2"/>
  <c r="N599" i="2"/>
  <c r="J599" i="2"/>
  <c r="N598" i="2"/>
  <c r="J598" i="2"/>
  <c r="N597" i="2"/>
  <c r="J597" i="2"/>
  <c r="N596" i="2"/>
  <c r="J596" i="2"/>
  <c r="N595" i="2"/>
  <c r="J595" i="2"/>
  <c r="N594" i="2"/>
  <c r="J594" i="2"/>
  <c r="N593" i="2"/>
  <c r="J593" i="2"/>
  <c r="N592" i="2"/>
  <c r="J592" i="2"/>
  <c r="N591" i="2"/>
  <c r="J591" i="2"/>
  <c r="N590" i="2"/>
  <c r="J590" i="2"/>
  <c r="N589" i="2"/>
  <c r="J589" i="2"/>
  <c r="N588" i="2"/>
  <c r="J588" i="2"/>
  <c r="N587" i="2"/>
  <c r="J587" i="2"/>
  <c r="N586" i="2"/>
  <c r="J586" i="2"/>
  <c r="R585" i="2"/>
  <c r="S585" i="2"/>
  <c r="N585" i="2"/>
  <c r="O585" i="2" s="1"/>
  <c r="J585" i="2"/>
  <c r="N584" i="2"/>
  <c r="J584" i="2"/>
  <c r="N583" i="2"/>
  <c r="J583" i="2"/>
  <c r="O583" i="2" s="1"/>
  <c r="U583" i="2" s="1"/>
  <c r="N582" i="2"/>
  <c r="J582" i="2"/>
  <c r="N581" i="2"/>
  <c r="J581" i="2"/>
  <c r="N580" i="2"/>
  <c r="O580" i="2" s="1"/>
  <c r="U580" i="2" s="1"/>
  <c r="J580" i="2"/>
  <c r="N579" i="2"/>
  <c r="J579" i="2"/>
  <c r="O579" i="2" s="1"/>
  <c r="U579" i="2" s="1"/>
  <c r="N578" i="2"/>
  <c r="J578" i="2"/>
  <c r="N577" i="2"/>
  <c r="J577" i="2"/>
  <c r="N576" i="2"/>
  <c r="J576" i="2"/>
  <c r="O576" i="2" s="1"/>
  <c r="U576" i="2" s="1"/>
  <c r="N575" i="2"/>
  <c r="J575" i="2"/>
  <c r="O575" i="2" s="1"/>
  <c r="U575" i="2" s="1"/>
  <c r="N574" i="2"/>
  <c r="O574" i="2" s="1"/>
  <c r="U574" i="2" s="1"/>
  <c r="J574" i="2"/>
  <c r="N573" i="2"/>
  <c r="J573" i="2"/>
  <c r="N572" i="2"/>
  <c r="J572" i="2"/>
  <c r="O572" i="2"/>
  <c r="U572" i="2"/>
  <c r="N571" i="2"/>
  <c r="J571" i="2"/>
  <c r="N570" i="2"/>
  <c r="J570" i="2"/>
  <c r="N569" i="2"/>
  <c r="J569" i="2"/>
  <c r="O569" i="2" s="1"/>
  <c r="U569" i="2" s="1"/>
  <c r="N568" i="2"/>
  <c r="J568" i="2"/>
  <c r="O568" i="2" s="1"/>
  <c r="U568" i="2" s="1"/>
  <c r="N567" i="2"/>
  <c r="J567" i="2"/>
  <c r="N566" i="2"/>
  <c r="J566" i="2"/>
  <c r="R565" i="2"/>
  <c r="S565" i="2"/>
  <c r="N565" i="2"/>
  <c r="J565" i="2"/>
  <c r="N564" i="2"/>
  <c r="J564" i="2"/>
  <c r="N563" i="2"/>
  <c r="J563" i="2"/>
  <c r="N562" i="2"/>
  <c r="J562" i="2"/>
  <c r="N561" i="2"/>
  <c r="J561" i="2"/>
  <c r="N560" i="2"/>
  <c r="J560" i="2"/>
  <c r="N559" i="2"/>
  <c r="J559" i="2"/>
  <c r="N558" i="2"/>
  <c r="J558" i="2"/>
  <c r="N557" i="2"/>
  <c r="J557" i="2"/>
  <c r="N556" i="2"/>
  <c r="J556" i="2"/>
  <c r="N555" i="2"/>
  <c r="J555" i="2"/>
  <c r="N554" i="2"/>
  <c r="J554" i="2"/>
  <c r="N553" i="2"/>
  <c r="J553" i="2"/>
  <c r="N552" i="2"/>
  <c r="J552" i="2"/>
  <c r="N551" i="2"/>
  <c r="J551" i="2"/>
  <c r="N550" i="2"/>
  <c r="J550" i="2"/>
  <c r="N549" i="2"/>
  <c r="J549" i="2"/>
  <c r="N548" i="2"/>
  <c r="J548" i="2"/>
  <c r="N547" i="2"/>
  <c r="J547" i="2"/>
  <c r="N546" i="2"/>
  <c r="J546" i="2"/>
  <c r="R545" i="2"/>
  <c r="S545" i="2"/>
  <c r="N545" i="2"/>
  <c r="J545" i="2"/>
  <c r="N544" i="2"/>
  <c r="O544" i="2" s="1"/>
  <c r="U544" i="2" s="1"/>
  <c r="J544" i="2"/>
  <c r="N543" i="2"/>
  <c r="J543" i="2"/>
  <c r="O543" i="2"/>
  <c r="U543" i="2" s="1"/>
  <c r="N542" i="2"/>
  <c r="O542" i="2" s="1"/>
  <c r="U542" i="2" s="1"/>
  <c r="J542" i="2"/>
  <c r="N541" i="2"/>
  <c r="J541" i="2"/>
  <c r="O541" i="2"/>
  <c r="U541" i="2" s="1"/>
  <c r="N540" i="2"/>
  <c r="O540" i="2" s="1"/>
  <c r="U540" i="2" s="1"/>
  <c r="J540" i="2"/>
  <c r="N539" i="2"/>
  <c r="J539" i="2"/>
  <c r="O539" i="2"/>
  <c r="U539" i="2" s="1"/>
  <c r="N538" i="2"/>
  <c r="O538" i="2" s="1"/>
  <c r="U538" i="2" s="1"/>
  <c r="J538" i="2"/>
  <c r="N537" i="2"/>
  <c r="J537" i="2"/>
  <c r="O537" i="2"/>
  <c r="U537" i="2" s="1"/>
  <c r="N536" i="2"/>
  <c r="O536" i="2" s="1"/>
  <c r="U536" i="2" s="1"/>
  <c r="J536" i="2"/>
  <c r="N535" i="2"/>
  <c r="J535" i="2"/>
  <c r="O535" i="2"/>
  <c r="U535" i="2" s="1"/>
  <c r="N534" i="2"/>
  <c r="O534" i="2" s="1"/>
  <c r="U534" i="2" s="1"/>
  <c r="J534" i="2"/>
  <c r="N533" i="2"/>
  <c r="J533" i="2"/>
  <c r="O533" i="2"/>
  <c r="U533" i="2" s="1"/>
  <c r="N532" i="2"/>
  <c r="O532" i="2" s="1"/>
  <c r="U532" i="2" s="1"/>
  <c r="J532" i="2"/>
  <c r="N531" i="2"/>
  <c r="J531" i="2"/>
  <c r="O531" i="2"/>
  <c r="U531" i="2" s="1"/>
  <c r="N530" i="2"/>
  <c r="J530" i="2"/>
  <c r="O530" i="2" s="1"/>
  <c r="U530" i="2" s="1"/>
  <c r="N529" i="2"/>
  <c r="J529" i="2"/>
  <c r="O529" i="2"/>
  <c r="U529" i="2" s="1"/>
  <c r="N528" i="2"/>
  <c r="J528" i="2"/>
  <c r="O528" i="2" s="1"/>
  <c r="U528" i="2" s="1"/>
  <c r="N527" i="2"/>
  <c r="J527" i="2"/>
  <c r="O527" i="2"/>
  <c r="U527" i="2" s="1"/>
  <c r="N526" i="2"/>
  <c r="J526" i="2"/>
  <c r="O526" i="2" s="1"/>
  <c r="U526" i="2" s="1"/>
  <c r="R525" i="2"/>
  <c r="N525" i="2"/>
  <c r="J525" i="2"/>
  <c r="N524" i="2"/>
  <c r="O524" i="2" s="1"/>
  <c r="U524" i="2" s="1"/>
  <c r="J524" i="2"/>
  <c r="N523" i="2"/>
  <c r="J523" i="2"/>
  <c r="N522" i="2"/>
  <c r="J522" i="2"/>
  <c r="N521" i="2"/>
  <c r="J521" i="2"/>
  <c r="N520" i="2"/>
  <c r="J520" i="2"/>
  <c r="O520" i="2" s="1"/>
  <c r="U520" i="2" s="1"/>
  <c r="N519" i="2"/>
  <c r="J519" i="2"/>
  <c r="N518" i="2"/>
  <c r="J518" i="2"/>
  <c r="N517" i="2"/>
  <c r="J517" i="2"/>
  <c r="U516" i="2"/>
  <c r="N516" i="2"/>
  <c r="J516" i="2"/>
  <c r="O516" i="2"/>
  <c r="N515" i="2"/>
  <c r="J515" i="2"/>
  <c r="N514" i="2"/>
  <c r="J514" i="2"/>
  <c r="N513" i="2"/>
  <c r="O513" i="2" s="1"/>
  <c r="U513" i="2" s="1"/>
  <c r="J513" i="2"/>
  <c r="N512" i="2"/>
  <c r="J512" i="2"/>
  <c r="N511" i="2"/>
  <c r="J511" i="2"/>
  <c r="O511" i="2" s="1"/>
  <c r="U511" i="2" s="1"/>
  <c r="N510" i="2"/>
  <c r="J510" i="2"/>
  <c r="N509" i="2"/>
  <c r="J509" i="2"/>
  <c r="O509" i="2"/>
  <c r="U509" i="2" s="1"/>
  <c r="N508" i="2"/>
  <c r="J508" i="2"/>
  <c r="N507" i="2"/>
  <c r="O507" i="2" s="1"/>
  <c r="U507" i="2" s="1"/>
  <c r="J507" i="2"/>
  <c r="N506" i="2"/>
  <c r="O506" i="2" s="1"/>
  <c r="U506" i="2" s="1"/>
  <c r="J506" i="2"/>
  <c r="R505" i="2"/>
  <c r="S505" i="2" s="1"/>
  <c r="N505" i="2"/>
  <c r="J505" i="2"/>
  <c r="O505" i="2" s="1"/>
  <c r="N504" i="2"/>
  <c r="J504" i="2"/>
  <c r="O504" i="2" s="1"/>
  <c r="U504" i="2" s="1"/>
  <c r="N503" i="2"/>
  <c r="J503" i="2"/>
  <c r="O503" i="2"/>
  <c r="U503" i="2"/>
  <c r="N502" i="2"/>
  <c r="J502" i="2"/>
  <c r="O502" i="2" s="1"/>
  <c r="U502" i="2" s="1"/>
  <c r="N501" i="2"/>
  <c r="J501" i="2"/>
  <c r="N500" i="2"/>
  <c r="J500" i="2"/>
  <c r="N499" i="2"/>
  <c r="J499" i="2"/>
  <c r="O499" i="2" s="1"/>
  <c r="U499" i="2" s="1"/>
  <c r="N498" i="2"/>
  <c r="O498" i="2"/>
  <c r="U498" i="2" s="1"/>
  <c r="J498" i="2"/>
  <c r="O497" i="2"/>
  <c r="U497" i="2" s="1"/>
  <c r="N497" i="2"/>
  <c r="J497" i="2"/>
  <c r="N496" i="2"/>
  <c r="J496" i="2"/>
  <c r="N495" i="2"/>
  <c r="J495" i="2"/>
  <c r="N494" i="2"/>
  <c r="J494" i="2"/>
  <c r="O494" i="2" s="1"/>
  <c r="U494" i="2" s="1"/>
  <c r="N493" i="2"/>
  <c r="J493" i="2"/>
  <c r="O493" i="2" s="1"/>
  <c r="U493" i="2" s="1"/>
  <c r="N492" i="2"/>
  <c r="J492" i="2"/>
  <c r="O492" i="2" s="1"/>
  <c r="U492" i="2" s="1"/>
  <c r="N491" i="2"/>
  <c r="J491" i="2"/>
  <c r="O491" i="2"/>
  <c r="U491" i="2"/>
  <c r="N490" i="2"/>
  <c r="J490" i="2"/>
  <c r="N489" i="2"/>
  <c r="J489" i="2"/>
  <c r="N488" i="2"/>
  <c r="J488" i="2"/>
  <c r="O488" i="2"/>
  <c r="U488" i="2"/>
  <c r="N487" i="2"/>
  <c r="J487" i="2"/>
  <c r="N486" i="2"/>
  <c r="J486" i="2"/>
  <c r="O486" i="2" s="1"/>
  <c r="U486" i="2" s="1"/>
  <c r="R485" i="2"/>
  <c r="S485" i="2"/>
  <c r="N485" i="2"/>
  <c r="J485" i="2"/>
  <c r="T485" i="2" s="1"/>
  <c r="U485" i="2" s="1"/>
  <c r="N484" i="2"/>
  <c r="J484" i="2"/>
  <c r="N483" i="2"/>
  <c r="J483" i="2"/>
  <c r="N482" i="2"/>
  <c r="J482" i="2"/>
  <c r="N481" i="2"/>
  <c r="O481" i="2" s="1"/>
  <c r="U481" i="2" s="1"/>
  <c r="J481" i="2"/>
  <c r="N480" i="2"/>
  <c r="J480" i="2"/>
  <c r="N479" i="2"/>
  <c r="J479" i="2"/>
  <c r="N478" i="2"/>
  <c r="J478" i="2"/>
  <c r="N477" i="2"/>
  <c r="J477" i="2"/>
  <c r="N476" i="2"/>
  <c r="J476" i="2"/>
  <c r="N475" i="2"/>
  <c r="J475" i="2"/>
  <c r="N474" i="2"/>
  <c r="J474" i="2"/>
  <c r="N473" i="2"/>
  <c r="J473" i="2"/>
  <c r="N472" i="2"/>
  <c r="J472" i="2"/>
  <c r="N471" i="2"/>
  <c r="J471" i="2"/>
  <c r="N470" i="2"/>
  <c r="J470" i="2"/>
  <c r="N469" i="2"/>
  <c r="J469" i="2"/>
  <c r="N468" i="2"/>
  <c r="J468" i="2"/>
  <c r="N467" i="2"/>
  <c r="J467" i="2"/>
  <c r="N466" i="2"/>
  <c r="J466" i="2"/>
  <c r="R465" i="2"/>
  <c r="S465" i="2" s="1"/>
  <c r="N465" i="2"/>
  <c r="J465" i="2"/>
  <c r="N464" i="2"/>
  <c r="J464" i="2"/>
  <c r="O464" i="2"/>
  <c r="U464" i="2"/>
  <c r="N463" i="2"/>
  <c r="J463" i="2"/>
  <c r="O463" i="2" s="1"/>
  <c r="U463" i="2" s="1"/>
  <c r="N462" i="2"/>
  <c r="J462" i="2"/>
  <c r="O462" i="2"/>
  <c r="U462" i="2"/>
  <c r="N461" i="2"/>
  <c r="J461" i="2"/>
  <c r="O461" i="2" s="1"/>
  <c r="U461" i="2" s="1"/>
  <c r="N460" i="2"/>
  <c r="J460" i="2"/>
  <c r="O460" i="2"/>
  <c r="U460" i="2"/>
  <c r="N459" i="2"/>
  <c r="J459" i="2"/>
  <c r="N458" i="2"/>
  <c r="J458" i="2"/>
  <c r="N457" i="2"/>
  <c r="J457" i="2"/>
  <c r="O457" i="2" s="1"/>
  <c r="U457" i="2" s="1"/>
  <c r="N456" i="2"/>
  <c r="J456" i="2"/>
  <c r="O456" i="2" s="1"/>
  <c r="U456" i="2" s="1"/>
  <c r="N455" i="2"/>
  <c r="J455" i="2"/>
  <c r="N454" i="2"/>
  <c r="J454" i="2"/>
  <c r="O454" i="2" s="1"/>
  <c r="U454" i="2"/>
  <c r="N453" i="2"/>
  <c r="J453" i="2"/>
  <c r="O453" i="2" s="1"/>
  <c r="U453" i="2" s="1"/>
  <c r="N452" i="2"/>
  <c r="J452" i="2"/>
  <c r="N451" i="2"/>
  <c r="J451" i="2"/>
  <c r="O451" i="2" s="1"/>
  <c r="U451" i="2" s="1"/>
  <c r="N450" i="2"/>
  <c r="J450" i="2"/>
  <c r="O450" i="2" s="1"/>
  <c r="U450" i="2"/>
  <c r="N449" i="2"/>
  <c r="J449" i="2"/>
  <c r="N448" i="2"/>
  <c r="J448" i="2"/>
  <c r="O448" i="2" s="1"/>
  <c r="U448" i="2"/>
  <c r="N447" i="2"/>
  <c r="J447" i="2"/>
  <c r="O447" i="2" s="1"/>
  <c r="U447" i="2" s="1"/>
  <c r="N446" i="2"/>
  <c r="J446" i="2"/>
  <c r="R445" i="2"/>
  <c r="N445" i="2"/>
  <c r="J445" i="2"/>
  <c r="N444" i="2"/>
  <c r="J444" i="2"/>
  <c r="O444" i="2" s="1"/>
  <c r="U444" i="2" s="1"/>
  <c r="N443" i="2"/>
  <c r="O443" i="2" s="1"/>
  <c r="U443" i="2" s="1"/>
  <c r="J443" i="2"/>
  <c r="N442" i="2"/>
  <c r="J442" i="2"/>
  <c r="N441" i="2"/>
  <c r="J441" i="2"/>
  <c r="N440" i="2"/>
  <c r="J440" i="2"/>
  <c r="O440" i="2" s="1"/>
  <c r="U440" i="2" s="1"/>
  <c r="N439" i="2"/>
  <c r="O439" i="2" s="1"/>
  <c r="U439" i="2" s="1"/>
  <c r="J439" i="2"/>
  <c r="N438" i="2"/>
  <c r="J438" i="2"/>
  <c r="O438" i="2"/>
  <c r="U438" i="2" s="1"/>
  <c r="N437" i="2"/>
  <c r="J437" i="2"/>
  <c r="O437" i="2" s="1"/>
  <c r="U437" i="2" s="1"/>
  <c r="U436" i="2"/>
  <c r="N436" i="2"/>
  <c r="J436" i="2"/>
  <c r="O436" i="2" s="1"/>
  <c r="N435" i="2"/>
  <c r="J435" i="2"/>
  <c r="N434" i="2"/>
  <c r="J434" i="2"/>
  <c r="N433" i="2"/>
  <c r="O433" i="2" s="1"/>
  <c r="U433" i="2" s="1"/>
  <c r="J433" i="2"/>
  <c r="N432" i="2"/>
  <c r="J432" i="2"/>
  <c r="O432" i="2"/>
  <c r="U432" i="2" s="1"/>
  <c r="N431" i="2"/>
  <c r="J431" i="2"/>
  <c r="O431" i="2"/>
  <c r="U431" i="2" s="1"/>
  <c r="N430" i="2"/>
  <c r="J430" i="2"/>
  <c r="N429" i="2"/>
  <c r="J429" i="2"/>
  <c r="N428" i="2"/>
  <c r="J428" i="2"/>
  <c r="O428" i="2" s="1"/>
  <c r="U428" i="2" s="1"/>
  <c r="N427" i="2"/>
  <c r="O427" i="2" s="1"/>
  <c r="U427" i="2" s="1"/>
  <c r="J427" i="2"/>
  <c r="N426" i="2"/>
  <c r="J426" i="2"/>
  <c r="R425" i="2"/>
  <c r="N425" i="2"/>
  <c r="J425" i="2"/>
  <c r="N424" i="2"/>
  <c r="J424" i="2"/>
  <c r="N423" i="2"/>
  <c r="J423" i="2"/>
  <c r="N422" i="2"/>
  <c r="J422" i="2"/>
  <c r="O422" i="2" s="1"/>
  <c r="U422" i="2" s="1"/>
  <c r="N421" i="2"/>
  <c r="J421" i="2"/>
  <c r="O421" i="2" s="1"/>
  <c r="U421" i="2" s="1"/>
  <c r="N420" i="2"/>
  <c r="O420" i="2" s="1"/>
  <c r="J420" i="2"/>
  <c r="N419" i="2"/>
  <c r="J419" i="2"/>
  <c r="O419" i="2" s="1"/>
  <c r="U419" i="2" s="1"/>
  <c r="N418" i="2"/>
  <c r="J418" i="2"/>
  <c r="O418" i="2" s="1"/>
  <c r="U418" i="2" s="1"/>
  <c r="N417" i="2"/>
  <c r="J417" i="2"/>
  <c r="O417" i="2" s="1"/>
  <c r="U417" i="2" s="1"/>
  <c r="N416" i="2"/>
  <c r="J416" i="2"/>
  <c r="N415" i="2"/>
  <c r="J415" i="2"/>
  <c r="O415" i="2" s="1"/>
  <c r="U415" i="2" s="1"/>
  <c r="N414" i="2"/>
  <c r="J414" i="2"/>
  <c r="O414" i="2" s="1"/>
  <c r="U414" i="2" s="1"/>
  <c r="N413" i="2"/>
  <c r="J413" i="2"/>
  <c r="N412" i="2"/>
  <c r="J412" i="2"/>
  <c r="O412" i="2" s="1"/>
  <c r="U412" i="2" s="1"/>
  <c r="N411" i="2"/>
  <c r="J411" i="2"/>
  <c r="O411" i="2" s="1"/>
  <c r="U411" i="2" s="1"/>
  <c r="N410" i="2"/>
  <c r="O410" i="2" s="1"/>
  <c r="U410" i="2" s="1"/>
  <c r="J410" i="2"/>
  <c r="N409" i="2"/>
  <c r="J409" i="2"/>
  <c r="O409" i="2" s="1"/>
  <c r="U409" i="2" s="1"/>
  <c r="N408" i="2"/>
  <c r="J408" i="2"/>
  <c r="N407" i="2"/>
  <c r="J407" i="2"/>
  <c r="O407" i="2" s="1"/>
  <c r="U407" i="2" s="1"/>
  <c r="N406" i="2"/>
  <c r="J406" i="2"/>
  <c r="R405" i="2"/>
  <c r="S405" i="2"/>
  <c r="N405" i="2"/>
  <c r="J405" i="2"/>
  <c r="T405" i="2" s="1"/>
  <c r="U405" i="2" s="1"/>
  <c r="N404" i="2"/>
  <c r="J404" i="2"/>
  <c r="O404" i="2" s="1"/>
  <c r="U404" i="2" s="1"/>
  <c r="N403" i="2"/>
  <c r="J403" i="2"/>
  <c r="N402" i="2"/>
  <c r="J402" i="2"/>
  <c r="O402" i="2" s="1"/>
  <c r="U402" i="2" s="1"/>
  <c r="N401" i="2"/>
  <c r="J401" i="2"/>
  <c r="O401" i="2" s="1"/>
  <c r="U401" i="2" s="1"/>
  <c r="N400" i="2"/>
  <c r="J400" i="2"/>
  <c r="O400" i="2" s="1"/>
  <c r="U400" i="2" s="1"/>
  <c r="N399" i="2"/>
  <c r="J399" i="2"/>
  <c r="N398" i="2"/>
  <c r="J398" i="2"/>
  <c r="O398" i="2" s="1"/>
  <c r="U398" i="2" s="1"/>
  <c r="N397" i="2"/>
  <c r="J397" i="2"/>
  <c r="O397" i="2" s="1"/>
  <c r="U397" i="2" s="1"/>
  <c r="N396" i="2"/>
  <c r="J396" i="2"/>
  <c r="O396" i="2" s="1"/>
  <c r="U396" i="2" s="1"/>
  <c r="N395" i="2"/>
  <c r="J395" i="2"/>
  <c r="N394" i="2"/>
  <c r="J394" i="2"/>
  <c r="O394" i="2" s="1"/>
  <c r="U394" i="2" s="1"/>
  <c r="N393" i="2"/>
  <c r="J393" i="2"/>
  <c r="O393" i="2" s="1"/>
  <c r="U393" i="2" s="1"/>
  <c r="N392" i="2"/>
  <c r="J392" i="2"/>
  <c r="O392" i="2" s="1"/>
  <c r="U392" i="2" s="1"/>
  <c r="N391" i="2"/>
  <c r="J391" i="2"/>
  <c r="N390" i="2"/>
  <c r="J390" i="2"/>
  <c r="O390" i="2" s="1"/>
  <c r="U390" i="2" s="1"/>
  <c r="N389" i="2"/>
  <c r="J389" i="2"/>
  <c r="O389" i="2" s="1"/>
  <c r="U389" i="2" s="1"/>
  <c r="N388" i="2"/>
  <c r="J388" i="2"/>
  <c r="O388" i="2" s="1"/>
  <c r="U388" i="2" s="1"/>
  <c r="N387" i="2"/>
  <c r="J387" i="2"/>
  <c r="N386" i="2"/>
  <c r="J386" i="2"/>
  <c r="O386" i="2" s="1"/>
  <c r="U386" i="2" s="1"/>
  <c r="R385" i="2"/>
  <c r="S385" i="2" s="1"/>
  <c r="N385" i="2"/>
  <c r="O385" i="2" s="1"/>
  <c r="J385" i="2"/>
  <c r="N384" i="2"/>
  <c r="J384" i="2"/>
  <c r="N383" i="2"/>
  <c r="J383" i="2"/>
  <c r="N382" i="2"/>
  <c r="J382" i="2"/>
  <c r="N381" i="2"/>
  <c r="O381" i="2" s="1"/>
  <c r="U381" i="2" s="1"/>
  <c r="J381" i="2"/>
  <c r="N380" i="2"/>
  <c r="J380" i="2"/>
  <c r="N379" i="2"/>
  <c r="J379" i="2"/>
  <c r="N378" i="2"/>
  <c r="J378" i="2"/>
  <c r="N377" i="2"/>
  <c r="O377" i="2" s="1"/>
  <c r="U377" i="2" s="1"/>
  <c r="J377" i="2"/>
  <c r="N376" i="2"/>
  <c r="J376" i="2"/>
  <c r="N375" i="2"/>
  <c r="J375" i="2"/>
  <c r="N374" i="2"/>
  <c r="J374" i="2"/>
  <c r="N373" i="2"/>
  <c r="O373" i="2" s="1"/>
  <c r="J373" i="2"/>
  <c r="N372" i="2"/>
  <c r="J372" i="2"/>
  <c r="N371" i="2"/>
  <c r="J371" i="2"/>
  <c r="N370" i="2"/>
  <c r="J370" i="2"/>
  <c r="N369" i="2"/>
  <c r="O369" i="2" s="1"/>
  <c r="U369" i="2" s="1"/>
  <c r="J369" i="2"/>
  <c r="N368" i="2"/>
  <c r="J368" i="2"/>
  <c r="N367" i="2"/>
  <c r="J367" i="2"/>
  <c r="N366" i="2"/>
  <c r="J366" i="2"/>
  <c r="R365" i="2"/>
  <c r="N365" i="2"/>
  <c r="J365" i="2"/>
  <c r="N364" i="2"/>
  <c r="J364" i="2"/>
  <c r="O364" i="2" s="1"/>
  <c r="U364" i="2"/>
  <c r="N363" i="2"/>
  <c r="J363" i="2"/>
  <c r="N362" i="2"/>
  <c r="O362" i="2" s="1"/>
  <c r="U362" i="2" s="1"/>
  <c r="J362" i="2"/>
  <c r="N361" i="2"/>
  <c r="J361" i="2"/>
  <c r="N360" i="2"/>
  <c r="J360" i="2"/>
  <c r="O360" i="2" s="1"/>
  <c r="U360" i="2" s="1"/>
  <c r="N359" i="2"/>
  <c r="J359" i="2"/>
  <c r="N358" i="2"/>
  <c r="J358" i="2"/>
  <c r="N357" i="2"/>
  <c r="J357" i="2"/>
  <c r="N356" i="2"/>
  <c r="J356" i="2"/>
  <c r="N355" i="2"/>
  <c r="J355" i="2"/>
  <c r="N354" i="2"/>
  <c r="O354" i="2" s="1"/>
  <c r="U354" i="2" s="1"/>
  <c r="J354" i="2"/>
  <c r="N353" i="2"/>
  <c r="J353" i="2"/>
  <c r="O353" i="2" s="1"/>
  <c r="U353" i="2" s="1"/>
  <c r="N352" i="2"/>
  <c r="J352" i="2"/>
  <c r="N351" i="2"/>
  <c r="J351" i="2"/>
  <c r="O351" i="2" s="1"/>
  <c r="N350" i="2"/>
  <c r="J350" i="2"/>
  <c r="N349" i="2"/>
  <c r="J349" i="2"/>
  <c r="O349" i="2" s="1"/>
  <c r="U349" i="2" s="1"/>
  <c r="N348" i="2"/>
  <c r="J348" i="2"/>
  <c r="O348" i="2" s="1"/>
  <c r="U348" i="2"/>
  <c r="N347" i="2"/>
  <c r="O347" i="2" s="1"/>
  <c r="U347" i="2" s="1"/>
  <c r="J347" i="2"/>
  <c r="N346" i="2"/>
  <c r="J346" i="2"/>
  <c r="R345" i="2"/>
  <c r="S345" i="2" s="1"/>
  <c r="N345" i="2"/>
  <c r="J345" i="2"/>
  <c r="O345" i="2" s="1"/>
  <c r="N344" i="2"/>
  <c r="J344" i="2"/>
  <c r="O344" i="2" s="1"/>
  <c r="U344" i="2" s="1"/>
  <c r="N343" i="2"/>
  <c r="J343" i="2"/>
  <c r="O343" i="2" s="1"/>
  <c r="U343" i="2" s="1"/>
  <c r="N342" i="2"/>
  <c r="J342" i="2"/>
  <c r="N341" i="2"/>
  <c r="O341" i="2" s="1"/>
  <c r="U341" i="2" s="1"/>
  <c r="J341" i="2"/>
  <c r="N340" i="2"/>
  <c r="J340" i="2"/>
  <c r="O340" i="2"/>
  <c r="U340" i="2" s="1"/>
  <c r="N339" i="2"/>
  <c r="J339" i="2"/>
  <c r="O339" i="2"/>
  <c r="U339" i="2" s="1"/>
  <c r="N338" i="2"/>
  <c r="O338" i="2" s="1"/>
  <c r="U338" i="2" s="1"/>
  <c r="J338" i="2"/>
  <c r="N337" i="2"/>
  <c r="J337" i="2"/>
  <c r="N336" i="2"/>
  <c r="J336" i="2"/>
  <c r="N335" i="2"/>
  <c r="O335" i="2" s="1"/>
  <c r="U335" i="2" s="1"/>
  <c r="J335" i="2"/>
  <c r="N334" i="2"/>
  <c r="J334" i="2"/>
  <c r="N333" i="2"/>
  <c r="J333" i="2"/>
  <c r="O333" i="2" s="1"/>
  <c r="U333" i="2" s="1"/>
  <c r="N332" i="2"/>
  <c r="J332" i="2"/>
  <c r="N331" i="2"/>
  <c r="J331" i="2"/>
  <c r="N330" i="2"/>
  <c r="J330" i="2"/>
  <c r="N329" i="2"/>
  <c r="J329" i="2"/>
  <c r="N328" i="2"/>
  <c r="J328" i="2"/>
  <c r="N327" i="2"/>
  <c r="J327" i="2"/>
  <c r="O327" i="2"/>
  <c r="U327" i="2" s="1"/>
  <c r="N326" i="2"/>
  <c r="J326" i="2"/>
  <c r="R325" i="2"/>
  <c r="N325" i="2"/>
  <c r="J325" i="2"/>
  <c r="N324" i="2"/>
  <c r="J324" i="2"/>
  <c r="O324" i="2" s="1"/>
  <c r="U324" i="2" s="1"/>
  <c r="N323" i="2"/>
  <c r="J323" i="2"/>
  <c r="O323" i="2" s="1"/>
  <c r="U323" i="2" s="1"/>
  <c r="N322" i="2"/>
  <c r="J322" i="2"/>
  <c r="O322" i="2" s="1"/>
  <c r="U322" i="2" s="1"/>
  <c r="N321" i="2"/>
  <c r="J321" i="2"/>
  <c r="O321" i="2" s="1"/>
  <c r="U321" i="2" s="1"/>
  <c r="N320" i="2"/>
  <c r="J320" i="2"/>
  <c r="N319" i="2"/>
  <c r="J319" i="2"/>
  <c r="N318" i="2"/>
  <c r="J318" i="2"/>
  <c r="N317" i="2"/>
  <c r="J317" i="2"/>
  <c r="N316" i="2"/>
  <c r="J316" i="2"/>
  <c r="N315" i="2"/>
  <c r="J315" i="2"/>
  <c r="N314" i="2"/>
  <c r="J314" i="2"/>
  <c r="N313" i="2"/>
  <c r="J313" i="2"/>
  <c r="N312" i="2"/>
  <c r="J312" i="2"/>
  <c r="N311" i="2"/>
  <c r="J311" i="2"/>
  <c r="N310" i="2"/>
  <c r="J310" i="2"/>
  <c r="N309" i="2"/>
  <c r="J309" i="2"/>
  <c r="N308" i="2"/>
  <c r="J308" i="2"/>
  <c r="N307" i="2"/>
  <c r="J307" i="2"/>
  <c r="N306" i="2"/>
  <c r="J306" i="2"/>
  <c r="N305" i="2"/>
  <c r="J305" i="2"/>
  <c r="N304" i="2"/>
  <c r="J304" i="2"/>
  <c r="N303" i="2"/>
  <c r="J303" i="2"/>
  <c r="N302" i="2"/>
  <c r="J302" i="2"/>
  <c r="N301" i="2"/>
  <c r="J301" i="2"/>
  <c r="N300" i="2"/>
  <c r="J300" i="2"/>
  <c r="N299" i="2"/>
  <c r="J299" i="2"/>
  <c r="N298" i="2"/>
  <c r="J298" i="2"/>
  <c r="N297" i="2"/>
  <c r="J297" i="2"/>
  <c r="N296" i="2"/>
  <c r="J296" i="2"/>
  <c r="N295" i="2"/>
  <c r="J295" i="2"/>
  <c r="N294" i="2"/>
  <c r="J294" i="2"/>
  <c r="N293" i="2"/>
  <c r="J293" i="2"/>
  <c r="N292" i="2"/>
  <c r="J292" i="2"/>
  <c r="N291" i="2"/>
  <c r="J291" i="2"/>
  <c r="N290" i="2"/>
  <c r="J290" i="2"/>
  <c r="N289" i="2"/>
  <c r="J289" i="2"/>
  <c r="N288" i="2"/>
  <c r="J288" i="2"/>
  <c r="N287" i="2"/>
  <c r="J287" i="2"/>
  <c r="N286" i="2"/>
  <c r="J286" i="2"/>
  <c r="N285" i="2"/>
  <c r="J285" i="2"/>
  <c r="N284" i="2"/>
  <c r="J284" i="2"/>
  <c r="N283" i="2"/>
  <c r="J283" i="2"/>
  <c r="N282" i="2"/>
  <c r="J282" i="2"/>
  <c r="N281" i="2"/>
  <c r="J281" i="2"/>
  <c r="N280" i="2"/>
  <c r="J280" i="2"/>
  <c r="N279" i="2"/>
  <c r="J279" i="2"/>
  <c r="N278" i="2"/>
  <c r="J278" i="2"/>
  <c r="N277" i="2"/>
  <c r="J277" i="2"/>
  <c r="N276" i="2"/>
  <c r="J276" i="2"/>
  <c r="N275" i="2"/>
  <c r="J275" i="2"/>
  <c r="N274" i="2"/>
  <c r="J274" i="2"/>
  <c r="N273" i="2"/>
  <c r="J273" i="2"/>
  <c r="N272" i="2"/>
  <c r="J272" i="2"/>
  <c r="N271" i="2"/>
  <c r="J271" i="2"/>
  <c r="N270" i="2"/>
  <c r="J270" i="2"/>
  <c r="N269" i="2"/>
  <c r="J269" i="2"/>
  <c r="N268" i="2"/>
  <c r="J268" i="2"/>
  <c r="N267" i="2"/>
  <c r="J267" i="2"/>
  <c r="N266" i="2"/>
  <c r="J266" i="2"/>
  <c r="N265" i="2"/>
  <c r="J265" i="2"/>
  <c r="N264" i="2"/>
  <c r="J264" i="2"/>
  <c r="N263" i="2"/>
  <c r="J263" i="2"/>
  <c r="N262" i="2"/>
  <c r="J262" i="2"/>
  <c r="N261" i="2"/>
  <c r="J261" i="2"/>
  <c r="N260" i="2"/>
  <c r="J260" i="2"/>
  <c r="N259" i="2"/>
  <c r="J259" i="2"/>
  <c r="N258" i="2"/>
  <c r="J258" i="2"/>
  <c r="N257" i="2"/>
  <c r="J257" i="2"/>
  <c r="N256" i="2"/>
  <c r="J256" i="2"/>
  <c r="N255" i="2"/>
  <c r="J255" i="2"/>
  <c r="N254" i="2"/>
  <c r="J254" i="2"/>
  <c r="N253" i="2"/>
  <c r="J253" i="2"/>
  <c r="N252" i="2"/>
  <c r="J252" i="2"/>
  <c r="N251" i="2"/>
  <c r="J251" i="2"/>
  <c r="N250" i="2"/>
  <c r="J250" i="2"/>
  <c r="N249" i="2"/>
  <c r="J249" i="2"/>
  <c r="N248" i="2"/>
  <c r="J248" i="2"/>
  <c r="N247" i="2"/>
  <c r="J247" i="2"/>
  <c r="N246" i="2"/>
  <c r="J246" i="2"/>
  <c r="N245" i="2"/>
  <c r="J245" i="2"/>
  <c r="U245" i="2"/>
  <c r="N244" i="2"/>
  <c r="J244" i="2"/>
  <c r="O244" i="2" s="1"/>
  <c r="U244" i="2" s="1"/>
  <c r="N243" i="2"/>
  <c r="J243" i="2"/>
  <c r="N242" i="2"/>
  <c r="J242" i="2"/>
  <c r="N241" i="2"/>
  <c r="J241" i="2"/>
  <c r="N240" i="2"/>
  <c r="J240" i="2"/>
  <c r="O240" i="2" s="1"/>
  <c r="U240" i="2" s="1"/>
  <c r="N239" i="2"/>
  <c r="J239" i="2"/>
  <c r="N238" i="2"/>
  <c r="J238" i="2"/>
  <c r="N237" i="2"/>
  <c r="J237" i="2"/>
  <c r="N236" i="2"/>
  <c r="J236" i="2"/>
  <c r="O236" i="2" s="1"/>
  <c r="U236" i="2" s="1"/>
  <c r="N235" i="2"/>
  <c r="J235" i="2"/>
  <c r="N234" i="2"/>
  <c r="J234" i="2"/>
  <c r="N233" i="2"/>
  <c r="J233" i="2"/>
  <c r="N232" i="2"/>
  <c r="J232" i="2"/>
  <c r="N231" i="2"/>
  <c r="J231" i="2"/>
  <c r="N230" i="2"/>
  <c r="J230" i="2"/>
  <c r="N229" i="2"/>
  <c r="J229" i="2"/>
  <c r="N228" i="2"/>
  <c r="J228" i="2"/>
  <c r="N227" i="2"/>
  <c r="J227" i="2"/>
  <c r="N226" i="2"/>
  <c r="J226" i="2"/>
  <c r="N225" i="2"/>
  <c r="J225" i="2"/>
  <c r="N224" i="2"/>
  <c r="J224" i="2"/>
  <c r="N223" i="2"/>
  <c r="J223" i="2"/>
  <c r="N222" i="2"/>
  <c r="J222" i="2"/>
  <c r="N221" i="2"/>
  <c r="J221" i="2"/>
  <c r="N220" i="2"/>
  <c r="J220" i="2"/>
  <c r="N219" i="2"/>
  <c r="J219" i="2"/>
  <c r="N218" i="2"/>
  <c r="J218" i="2"/>
  <c r="N217" i="2"/>
  <c r="J217" i="2"/>
  <c r="N216" i="2"/>
  <c r="J216" i="2"/>
  <c r="N215" i="2"/>
  <c r="J215" i="2"/>
  <c r="N214" i="2"/>
  <c r="J214" i="2"/>
  <c r="N213" i="2"/>
  <c r="J213" i="2"/>
  <c r="N212" i="2"/>
  <c r="J212" i="2"/>
  <c r="N211" i="2"/>
  <c r="J211" i="2"/>
  <c r="N210" i="2"/>
  <c r="J210" i="2"/>
  <c r="N209" i="2"/>
  <c r="J209" i="2"/>
  <c r="N208" i="2"/>
  <c r="J208" i="2"/>
  <c r="N207" i="2"/>
  <c r="J207" i="2"/>
  <c r="N206" i="2"/>
  <c r="J206" i="2"/>
  <c r="N205" i="2"/>
  <c r="J205" i="2"/>
  <c r="N204" i="2"/>
  <c r="J204" i="2"/>
  <c r="N203" i="2"/>
  <c r="J203" i="2"/>
  <c r="N202" i="2"/>
  <c r="J202" i="2"/>
  <c r="N201" i="2"/>
  <c r="J201" i="2"/>
  <c r="N200" i="2"/>
  <c r="J200" i="2"/>
  <c r="N199" i="2"/>
  <c r="J199" i="2"/>
  <c r="N198" i="2"/>
  <c r="J198" i="2"/>
  <c r="N197" i="2"/>
  <c r="J197" i="2"/>
  <c r="N196" i="2"/>
  <c r="J196" i="2"/>
  <c r="N195" i="2"/>
  <c r="J195" i="2"/>
  <c r="N194" i="2"/>
  <c r="J194" i="2"/>
  <c r="N193" i="2"/>
  <c r="J193" i="2"/>
  <c r="N192" i="2"/>
  <c r="J192" i="2"/>
  <c r="N191" i="2"/>
  <c r="J191" i="2"/>
  <c r="N190" i="2"/>
  <c r="J190" i="2"/>
  <c r="N189" i="2"/>
  <c r="J189" i="2"/>
  <c r="N188" i="2"/>
  <c r="J188" i="2"/>
  <c r="N187" i="2"/>
  <c r="J187" i="2"/>
  <c r="N186" i="2"/>
  <c r="J186" i="2"/>
  <c r="N185" i="2"/>
  <c r="J185" i="2"/>
  <c r="N184" i="2"/>
  <c r="J184" i="2"/>
  <c r="O184" i="2" s="1"/>
  <c r="U184" i="2" s="1"/>
  <c r="N183" i="2"/>
  <c r="J183" i="2"/>
  <c r="N182" i="2"/>
  <c r="J182" i="2"/>
  <c r="N181" i="2"/>
  <c r="J181" i="2"/>
  <c r="N180" i="2"/>
  <c r="J180" i="2"/>
  <c r="O180" i="2" s="1"/>
  <c r="U180" i="2" s="1"/>
  <c r="N179" i="2"/>
  <c r="J179" i="2"/>
  <c r="N178" i="2"/>
  <c r="J178" i="2"/>
  <c r="N177" i="2"/>
  <c r="J177" i="2"/>
  <c r="N176" i="2"/>
  <c r="J176" i="2"/>
  <c r="O176" i="2" s="1"/>
  <c r="U176" i="2" s="1"/>
  <c r="N175" i="2"/>
  <c r="J175" i="2"/>
  <c r="N174" i="2"/>
  <c r="J174" i="2"/>
  <c r="N173" i="2"/>
  <c r="J173" i="2"/>
  <c r="N172" i="2"/>
  <c r="J172" i="2"/>
  <c r="O172" i="2" s="1"/>
  <c r="U172" i="2" s="1"/>
  <c r="N171" i="2"/>
  <c r="J171" i="2"/>
  <c r="N170" i="2"/>
  <c r="J170" i="2"/>
  <c r="N169" i="2"/>
  <c r="J169" i="2"/>
  <c r="N168" i="2"/>
  <c r="J168" i="2"/>
  <c r="O168" i="2" s="1"/>
  <c r="U168" i="2" s="1"/>
  <c r="N167" i="2"/>
  <c r="J167" i="2"/>
  <c r="N166" i="2"/>
  <c r="J166" i="2"/>
  <c r="N165" i="2"/>
  <c r="J165" i="2"/>
  <c r="N164" i="2"/>
  <c r="J164" i="2"/>
  <c r="N163" i="2"/>
  <c r="J163" i="2"/>
  <c r="N162" i="2"/>
  <c r="J162" i="2"/>
  <c r="N161" i="2"/>
  <c r="J161" i="2"/>
  <c r="N160" i="2"/>
  <c r="J160" i="2"/>
  <c r="N159" i="2"/>
  <c r="J159" i="2"/>
  <c r="N158" i="2"/>
  <c r="J158" i="2"/>
  <c r="N157" i="2"/>
  <c r="J157" i="2"/>
  <c r="N156" i="2"/>
  <c r="J156" i="2"/>
  <c r="N155" i="2"/>
  <c r="J155" i="2"/>
  <c r="N154" i="2"/>
  <c r="J154" i="2"/>
  <c r="N153" i="2"/>
  <c r="J153" i="2"/>
  <c r="N152" i="2"/>
  <c r="J152" i="2"/>
  <c r="N151" i="2"/>
  <c r="J151" i="2"/>
  <c r="N150" i="2"/>
  <c r="J150" i="2"/>
  <c r="N149" i="2"/>
  <c r="J149" i="2"/>
  <c r="N148" i="2"/>
  <c r="J148" i="2"/>
  <c r="N147" i="2"/>
  <c r="J147" i="2"/>
  <c r="N146" i="2"/>
  <c r="J146" i="2"/>
  <c r="N145" i="2"/>
  <c r="J145" i="2"/>
  <c r="N144" i="2"/>
  <c r="J144" i="2"/>
  <c r="N143" i="2"/>
  <c r="J143" i="2"/>
  <c r="N142" i="2"/>
  <c r="J142" i="2"/>
  <c r="N141" i="2"/>
  <c r="J141" i="2"/>
  <c r="N140" i="2"/>
  <c r="J140" i="2"/>
  <c r="N139" i="2"/>
  <c r="J139" i="2"/>
  <c r="N138" i="2"/>
  <c r="J138" i="2"/>
  <c r="N137" i="2"/>
  <c r="J137" i="2"/>
  <c r="N136" i="2"/>
  <c r="J136" i="2"/>
  <c r="N135" i="2"/>
  <c r="J135" i="2"/>
  <c r="N134" i="2"/>
  <c r="J134" i="2"/>
  <c r="N133" i="2"/>
  <c r="J133" i="2"/>
  <c r="N132" i="2"/>
  <c r="J132" i="2"/>
  <c r="N131" i="2"/>
  <c r="J131" i="2"/>
  <c r="N130" i="2"/>
  <c r="J130" i="2"/>
  <c r="N129" i="2"/>
  <c r="J129" i="2"/>
  <c r="N128" i="2"/>
  <c r="J128" i="2"/>
  <c r="N127" i="2"/>
  <c r="J127" i="2"/>
  <c r="N126" i="2"/>
  <c r="J126" i="2"/>
  <c r="N125" i="2"/>
  <c r="J125" i="2"/>
  <c r="N124" i="2"/>
  <c r="J124" i="2"/>
  <c r="N123" i="2"/>
  <c r="J123" i="2"/>
  <c r="N122" i="2"/>
  <c r="J122" i="2"/>
  <c r="N121" i="2"/>
  <c r="J121" i="2"/>
  <c r="N120" i="2"/>
  <c r="J120" i="2"/>
  <c r="N119" i="2"/>
  <c r="J119" i="2"/>
  <c r="N118" i="2"/>
  <c r="J118" i="2"/>
  <c r="N117" i="2"/>
  <c r="J117" i="2"/>
  <c r="N116" i="2"/>
  <c r="J116" i="2"/>
  <c r="N115" i="2"/>
  <c r="J115" i="2"/>
  <c r="N114" i="2"/>
  <c r="J114" i="2"/>
  <c r="N113" i="2"/>
  <c r="J113" i="2"/>
  <c r="N112" i="2"/>
  <c r="J112" i="2"/>
  <c r="N111" i="2"/>
  <c r="J111" i="2"/>
  <c r="N110" i="2"/>
  <c r="J110" i="2"/>
  <c r="N109" i="2"/>
  <c r="J109" i="2"/>
  <c r="N108" i="2"/>
  <c r="J108" i="2"/>
  <c r="N107" i="2"/>
  <c r="J107" i="2"/>
  <c r="N106" i="2"/>
  <c r="J106" i="2"/>
  <c r="U105" i="2"/>
  <c r="N105" i="2"/>
  <c r="J105" i="2"/>
  <c r="N104" i="2"/>
  <c r="J104" i="2"/>
  <c r="N103" i="2"/>
  <c r="J103" i="2"/>
  <c r="N102" i="2"/>
  <c r="J102" i="2"/>
  <c r="N101" i="2"/>
  <c r="J101" i="2"/>
  <c r="N100" i="2"/>
  <c r="J100" i="2"/>
  <c r="N99" i="2"/>
  <c r="J99" i="2"/>
  <c r="N98" i="2"/>
  <c r="J98" i="2"/>
  <c r="N97" i="2"/>
  <c r="J97" i="2"/>
  <c r="N96" i="2"/>
  <c r="J96" i="2"/>
  <c r="N95" i="2"/>
  <c r="J95" i="2"/>
  <c r="N94" i="2"/>
  <c r="J94" i="2"/>
  <c r="N93" i="2"/>
  <c r="J93" i="2"/>
  <c r="N92" i="2"/>
  <c r="J92" i="2"/>
  <c r="N91" i="2"/>
  <c r="O91" i="2" s="1"/>
  <c r="J91" i="2"/>
  <c r="N90" i="2"/>
  <c r="J90" i="2"/>
  <c r="N89" i="2"/>
  <c r="J89" i="2"/>
  <c r="N88" i="2"/>
  <c r="J88" i="2"/>
  <c r="N87" i="2"/>
  <c r="J87" i="2"/>
  <c r="N86" i="2"/>
  <c r="J86" i="2"/>
  <c r="N85" i="2"/>
  <c r="J85" i="2"/>
  <c r="N84" i="2"/>
  <c r="J84" i="2"/>
  <c r="N83" i="2"/>
  <c r="O83" i="2" s="1"/>
  <c r="U83" i="2" s="1"/>
  <c r="J83" i="2"/>
  <c r="N82" i="2"/>
  <c r="J82" i="2"/>
  <c r="N81" i="2"/>
  <c r="O81" i="2" s="1"/>
  <c r="U81" i="2" s="1"/>
  <c r="J81" i="2"/>
  <c r="N80" i="2"/>
  <c r="J80" i="2"/>
  <c r="N79" i="2"/>
  <c r="J79" i="2"/>
  <c r="N78" i="2"/>
  <c r="J78" i="2"/>
  <c r="N77" i="2"/>
  <c r="J77" i="2"/>
  <c r="N76" i="2"/>
  <c r="J76" i="2"/>
  <c r="N75" i="2"/>
  <c r="J75" i="2"/>
  <c r="N74" i="2"/>
  <c r="J74" i="2"/>
  <c r="N73" i="2"/>
  <c r="J73" i="2"/>
  <c r="N72" i="2"/>
  <c r="J72" i="2"/>
  <c r="N71" i="2"/>
  <c r="J71" i="2"/>
  <c r="N70" i="2"/>
  <c r="J70" i="2"/>
  <c r="N69" i="2"/>
  <c r="J69" i="2"/>
  <c r="N68" i="2"/>
  <c r="J68" i="2"/>
  <c r="N67" i="2"/>
  <c r="J67" i="2"/>
  <c r="N66" i="2"/>
  <c r="J66" i="2"/>
  <c r="N65" i="2"/>
  <c r="J65" i="2"/>
  <c r="N64" i="2"/>
  <c r="J64" i="2"/>
  <c r="N63" i="2"/>
  <c r="J63" i="2"/>
  <c r="N62" i="2"/>
  <c r="J62" i="2"/>
  <c r="N61" i="2"/>
  <c r="J61" i="2"/>
  <c r="N60" i="2"/>
  <c r="J60" i="2"/>
  <c r="N59" i="2"/>
  <c r="J59" i="2"/>
  <c r="N58" i="2"/>
  <c r="J58" i="2"/>
  <c r="N57" i="2"/>
  <c r="J57" i="2"/>
  <c r="N56" i="2"/>
  <c r="J56" i="2"/>
  <c r="N55" i="2"/>
  <c r="J55" i="2"/>
  <c r="N54" i="2"/>
  <c r="J54" i="2"/>
  <c r="N53" i="2"/>
  <c r="J53" i="2"/>
  <c r="N52" i="2"/>
  <c r="J52" i="2"/>
  <c r="N51" i="2"/>
  <c r="J51" i="2"/>
  <c r="N50" i="2"/>
  <c r="J50" i="2"/>
  <c r="N49" i="2"/>
  <c r="J49" i="2"/>
  <c r="N48" i="2"/>
  <c r="J48" i="2"/>
  <c r="N47" i="2"/>
  <c r="J47" i="2"/>
  <c r="N46" i="2"/>
  <c r="J46" i="2"/>
  <c r="N45" i="2"/>
  <c r="J45" i="2"/>
  <c r="N44" i="2"/>
  <c r="J44" i="2"/>
  <c r="N43" i="2"/>
  <c r="J43" i="2"/>
  <c r="N42" i="2"/>
  <c r="J42" i="2"/>
  <c r="N41" i="2"/>
  <c r="J41" i="2"/>
  <c r="N40" i="2"/>
  <c r="J40" i="2"/>
  <c r="N39" i="2"/>
  <c r="J39" i="2"/>
  <c r="N38" i="2"/>
  <c r="J38" i="2"/>
  <c r="N37" i="2"/>
  <c r="J37" i="2"/>
  <c r="N36" i="2"/>
  <c r="J36" i="2"/>
  <c r="N35" i="2"/>
  <c r="J35" i="2"/>
  <c r="N34" i="2"/>
  <c r="J34" i="2"/>
  <c r="N33" i="2"/>
  <c r="J33" i="2"/>
  <c r="N32" i="2"/>
  <c r="J32" i="2"/>
  <c r="N31" i="2"/>
  <c r="J31" i="2"/>
  <c r="N30" i="2"/>
  <c r="J30" i="2"/>
  <c r="N29" i="2"/>
  <c r="J29" i="2"/>
  <c r="N28" i="2"/>
  <c r="J28" i="2"/>
  <c r="N27" i="2"/>
  <c r="J27" i="2"/>
  <c r="N26" i="2"/>
  <c r="J26" i="2"/>
  <c r="N25" i="2"/>
  <c r="J25" i="2"/>
  <c r="O25" i="2"/>
  <c r="U25" i="2" s="1"/>
  <c r="N24" i="2"/>
  <c r="J24" i="2"/>
  <c r="N23" i="2"/>
  <c r="O23" i="2" s="1"/>
  <c r="U23" i="2" s="1"/>
  <c r="J23" i="2"/>
  <c r="N22" i="2"/>
  <c r="J22" i="2"/>
  <c r="N21" i="2"/>
  <c r="J21" i="2"/>
  <c r="O21" i="2" s="1"/>
  <c r="U21" i="2" s="1"/>
  <c r="N20" i="2"/>
  <c r="O20" i="2" s="1"/>
  <c r="J20" i="2"/>
  <c r="N19" i="2"/>
  <c r="J19" i="2"/>
  <c r="N18" i="2"/>
  <c r="J18" i="2"/>
  <c r="N17" i="2"/>
  <c r="J17" i="2"/>
  <c r="O17" i="2"/>
  <c r="U17" i="2" s="1"/>
  <c r="N16" i="2"/>
  <c r="J16" i="2"/>
  <c r="N15" i="2"/>
  <c r="J15" i="2"/>
  <c r="N14" i="2"/>
  <c r="J14" i="2"/>
  <c r="N13" i="2"/>
  <c r="J13" i="2"/>
  <c r="N12" i="2"/>
  <c r="J12" i="2"/>
  <c r="N11" i="2"/>
  <c r="J11" i="2"/>
  <c r="N10" i="2"/>
  <c r="J10" i="2"/>
  <c r="N9" i="2"/>
  <c r="J9" i="2"/>
  <c r="N8" i="2"/>
  <c r="J8" i="2"/>
  <c r="N7" i="2"/>
  <c r="J7" i="2"/>
  <c r="N6" i="2"/>
  <c r="J6" i="2"/>
  <c r="S31" i="4"/>
  <c r="T31" i="4"/>
  <c r="S71" i="4"/>
  <c r="T71" i="4" s="1"/>
  <c r="L214" i="4"/>
  <c r="Q111" i="4"/>
  <c r="L230" i="4"/>
  <c r="Q127" i="4"/>
  <c r="L302" i="4"/>
  <c r="Q199" i="4"/>
  <c r="P199" i="4"/>
  <c r="R199" i="4" s="1"/>
  <c r="S199" i="4" s="1"/>
  <c r="T199" i="4" s="1"/>
  <c r="U199" i="4" s="1"/>
  <c r="L306" i="4"/>
  <c r="Q203" i="4"/>
  <c r="P203" i="4"/>
  <c r="R203" i="4" s="1"/>
  <c r="P207" i="4"/>
  <c r="R207" i="4" s="1"/>
  <c r="S207" i="4" s="1"/>
  <c r="T207" i="4" s="1"/>
  <c r="U207" i="4" s="1"/>
  <c r="Q207" i="4"/>
  <c r="O332" i="2"/>
  <c r="U332" i="2" s="1"/>
  <c r="U420" i="2"/>
  <c r="O496" i="2"/>
  <c r="U496" i="2"/>
  <c r="O336" i="2"/>
  <c r="U336" i="2"/>
  <c r="O408" i="2"/>
  <c r="U408" i="2" s="1"/>
  <c r="O500" i="2"/>
  <c r="U500" i="2"/>
  <c r="O805" i="2"/>
  <c r="T805" i="2"/>
  <c r="U805" i="2" s="1"/>
  <c r="L252" i="4"/>
  <c r="Q252" i="4" s="1"/>
  <c r="Q149" i="4"/>
  <c r="P149" i="4"/>
  <c r="R149" i="4"/>
  <c r="S149" i="4" s="1"/>
  <c r="T149" i="4" s="1"/>
  <c r="U149" i="4" s="1"/>
  <c r="O69" i="2"/>
  <c r="U69" i="2" s="1"/>
  <c r="O71" i="2"/>
  <c r="U71" i="2" s="1"/>
  <c r="O73" i="2"/>
  <c r="U73" i="2" s="1"/>
  <c r="O75" i="2"/>
  <c r="U75" i="2" s="1"/>
  <c r="O77" i="2"/>
  <c r="U77" i="2" s="1"/>
  <c r="O85" i="2"/>
  <c r="O109" i="2"/>
  <c r="U109" i="2" s="1"/>
  <c r="O113" i="2"/>
  <c r="U113" i="2" s="1"/>
  <c r="O355" i="2"/>
  <c r="U355" i="2" s="1"/>
  <c r="O363" i="2"/>
  <c r="U363" i="2" s="1"/>
  <c r="O366" i="2"/>
  <c r="U366" i="2" s="1"/>
  <c r="O368" i="2"/>
  <c r="U368" i="2"/>
  <c r="O370" i="2"/>
  <c r="U370" i="2" s="1"/>
  <c r="O372" i="2"/>
  <c r="U372" i="2" s="1"/>
  <c r="O374" i="2"/>
  <c r="U374" i="2" s="1"/>
  <c r="O376" i="2"/>
  <c r="U376" i="2"/>
  <c r="O378" i="2"/>
  <c r="U378" i="2" s="1"/>
  <c r="O380" i="2"/>
  <c r="U380" i="2" s="1"/>
  <c r="O382" i="2"/>
  <c r="U382" i="2" s="1"/>
  <c r="O384" i="2"/>
  <c r="U384" i="2"/>
  <c r="O429" i="2"/>
  <c r="U429" i="2" s="1"/>
  <c r="O471" i="2"/>
  <c r="U471" i="2" s="1"/>
  <c r="O475" i="2"/>
  <c r="U475" i="2" s="1"/>
  <c r="O477" i="2"/>
  <c r="U477" i="2" s="1"/>
  <c r="O479" i="2"/>
  <c r="U479" i="2" s="1"/>
  <c r="O483" i="2"/>
  <c r="U483" i="2" s="1"/>
  <c r="O485" i="2"/>
  <c r="T505" i="2"/>
  <c r="U505" i="2" s="1"/>
  <c r="O512" i="2"/>
  <c r="U512" i="2" s="1"/>
  <c r="O566" i="2"/>
  <c r="U566" i="2" s="1"/>
  <c r="O582" i="2"/>
  <c r="U582" i="2" s="1"/>
  <c r="O646" i="2"/>
  <c r="U646" i="2" s="1"/>
  <c r="O654" i="2"/>
  <c r="U654" i="2" s="1"/>
  <c r="O662" i="2"/>
  <c r="U662" i="2" s="1"/>
  <c r="T725" i="2"/>
  <c r="U725" i="2" s="1"/>
  <c r="O729" i="2"/>
  <c r="U729" i="2" s="1"/>
  <c r="O737" i="2"/>
  <c r="U737" i="2" s="1"/>
  <c r="U808" i="2"/>
  <c r="O816" i="2"/>
  <c r="U816" i="2" s="1"/>
  <c r="O890" i="2"/>
  <c r="U890" i="2" s="1"/>
  <c r="S39" i="4"/>
  <c r="T39" i="4" s="1"/>
  <c r="S87" i="4"/>
  <c r="T87" i="4"/>
  <c r="T685" i="2"/>
  <c r="S47" i="4"/>
  <c r="T47" i="4" s="1"/>
  <c r="S103" i="4"/>
  <c r="T103" i="4" s="1"/>
  <c r="L222" i="4"/>
  <c r="Q119" i="4"/>
  <c r="L284" i="4"/>
  <c r="Q284" i="4" s="1"/>
  <c r="Q181" i="4"/>
  <c r="P181" i="4"/>
  <c r="R181" i="4" s="1"/>
  <c r="S181" i="4" s="1"/>
  <c r="T181" i="4" s="1"/>
  <c r="U181" i="4" s="1"/>
  <c r="L304" i="4"/>
  <c r="Q201" i="4"/>
  <c r="P201" i="4"/>
  <c r="R201" i="4" s="1"/>
  <c r="E168" i="8"/>
  <c r="A173" i="8"/>
  <c r="U351" i="2"/>
  <c r="O359" i="2"/>
  <c r="U359" i="2" s="1"/>
  <c r="O367" i="2"/>
  <c r="U367" i="2" s="1"/>
  <c r="O371" i="2"/>
  <c r="U371" i="2"/>
  <c r="U373" i="2"/>
  <c r="O375" i="2"/>
  <c r="U375" i="2"/>
  <c r="O379" i="2"/>
  <c r="U379" i="2" s="1"/>
  <c r="O383" i="2"/>
  <c r="U383" i="2" s="1"/>
  <c r="O441" i="2"/>
  <c r="U441" i="2"/>
  <c r="O472" i="2"/>
  <c r="U472" i="2"/>
  <c r="O474" i="2"/>
  <c r="U474" i="2"/>
  <c r="O476" i="2"/>
  <c r="U476" i="2" s="1"/>
  <c r="O478" i="2"/>
  <c r="U478" i="2" s="1"/>
  <c r="O480" i="2"/>
  <c r="U480" i="2" s="1"/>
  <c r="O482" i="2"/>
  <c r="U482" i="2" s="1"/>
  <c r="O484" i="2"/>
  <c r="U484" i="2" s="1"/>
  <c r="O508" i="2"/>
  <c r="U508" i="2"/>
  <c r="O570" i="2"/>
  <c r="U570" i="2"/>
  <c r="O578" i="2"/>
  <c r="U578" i="2"/>
  <c r="O650" i="2"/>
  <c r="U650" i="2" s="1"/>
  <c r="O658" i="2"/>
  <c r="U658" i="2" s="1"/>
  <c r="O733" i="2"/>
  <c r="U733" i="2" s="1"/>
  <c r="O741" i="2"/>
  <c r="U741" i="2" s="1"/>
  <c r="O812" i="2"/>
  <c r="U812" i="2" s="1"/>
  <c r="O898" i="2"/>
  <c r="U898" i="2"/>
  <c r="S55" i="4"/>
  <c r="T55" i="4"/>
  <c r="L268" i="4"/>
  <c r="Q268" i="4"/>
  <c r="Q165" i="4"/>
  <c r="P165" i="4"/>
  <c r="R165" i="4" s="1"/>
  <c r="O515" i="2"/>
  <c r="U515" i="2"/>
  <c r="O518" i="2"/>
  <c r="U518" i="2"/>
  <c r="O521" i="2"/>
  <c r="U521" i="2"/>
  <c r="O523" i="2"/>
  <c r="U523" i="2" s="1"/>
  <c r="O546" i="2"/>
  <c r="U546" i="2" s="1"/>
  <c r="O548" i="2"/>
  <c r="U548" i="2" s="1"/>
  <c r="O550" i="2"/>
  <c r="U550" i="2" s="1"/>
  <c r="O552" i="2"/>
  <c r="U552" i="2" s="1"/>
  <c r="O554" i="2"/>
  <c r="U554" i="2"/>
  <c r="O556" i="2"/>
  <c r="U556" i="2"/>
  <c r="O558" i="2"/>
  <c r="U558" i="2"/>
  <c r="O560" i="2"/>
  <c r="U560" i="2" s="1"/>
  <c r="O562" i="2"/>
  <c r="U562" i="2" s="1"/>
  <c r="O564" i="2"/>
  <c r="U564" i="2" s="1"/>
  <c r="O586" i="2"/>
  <c r="U586" i="2" s="1"/>
  <c r="O588" i="2"/>
  <c r="U588" i="2" s="1"/>
  <c r="O590" i="2"/>
  <c r="U590" i="2"/>
  <c r="O592" i="2"/>
  <c r="U592" i="2"/>
  <c r="O594" i="2"/>
  <c r="U594" i="2"/>
  <c r="O596" i="2"/>
  <c r="U596" i="2" s="1"/>
  <c r="O598" i="2"/>
  <c r="U598" i="2" s="1"/>
  <c r="O600" i="2"/>
  <c r="U600" i="2" s="1"/>
  <c r="O602" i="2"/>
  <c r="U602" i="2" s="1"/>
  <c r="O604" i="2"/>
  <c r="U604" i="2" s="1"/>
  <c r="O640" i="2"/>
  <c r="U640" i="2"/>
  <c r="O642" i="2"/>
  <c r="U642" i="2"/>
  <c r="O644" i="2"/>
  <c r="U644" i="2"/>
  <c r="O686" i="2"/>
  <c r="U686" i="2" s="1"/>
  <c r="O688" i="2"/>
  <c r="U688" i="2" s="1"/>
  <c r="O690" i="2"/>
  <c r="U690" i="2" s="1"/>
  <c r="O692" i="2"/>
  <c r="U692" i="2" s="1"/>
  <c r="O694" i="2"/>
  <c r="U694" i="2" s="1"/>
  <c r="O696" i="2"/>
  <c r="U696" i="2"/>
  <c r="O698" i="2"/>
  <c r="U698" i="2"/>
  <c r="O700" i="2"/>
  <c r="U700" i="2"/>
  <c r="O702" i="2"/>
  <c r="U702" i="2" s="1"/>
  <c r="O704" i="2"/>
  <c r="U704" i="2" s="1"/>
  <c r="O707" i="2"/>
  <c r="U707" i="2" s="1"/>
  <c r="O709" i="2"/>
  <c r="U709" i="2" s="1"/>
  <c r="O711" i="2"/>
  <c r="U711" i="2" s="1"/>
  <c r="O713" i="2"/>
  <c r="U713" i="2" s="1"/>
  <c r="O715" i="2"/>
  <c r="U715" i="2" s="1"/>
  <c r="O717" i="2"/>
  <c r="U717" i="2" s="1"/>
  <c r="O719" i="2"/>
  <c r="U719" i="2" s="1"/>
  <c r="O747" i="2"/>
  <c r="U747" i="2" s="1"/>
  <c r="O749" i="2"/>
  <c r="U749" i="2" s="1"/>
  <c r="O751" i="2"/>
  <c r="U751" i="2" s="1"/>
  <c r="O753" i="2"/>
  <c r="U753" i="2" s="1"/>
  <c r="O755" i="2"/>
  <c r="U755" i="2" s="1"/>
  <c r="O757" i="2"/>
  <c r="U757" i="2" s="1"/>
  <c r="O759" i="2"/>
  <c r="U759" i="2" s="1"/>
  <c r="O761" i="2"/>
  <c r="U761" i="2" s="1"/>
  <c r="O763" i="2"/>
  <c r="U763" i="2" s="1"/>
  <c r="T825" i="2"/>
  <c r="U825" i="2" s="1"/>
  <c r="O928" i="2"/>
  <c r="U928" i="2" s="1"/>
  <c r="O932" i="2"/>
  <c r="U932" i="2" s="1"/>
  <c r="O936" i="2"/>
  <c r="U936" i="2" s="1"/>
  <c r="O940" i="2"/>
  <c r="U940" i="2" s="1"/>
  <c r="O944" i="2"/>
  <c r="U944" i="2" s="1"/>
  <c r="O947" i="2"/>
  <c r="U947" i="2" s="1"/>
  <c r="O949" i="2"/>
  <c r="U949" i="2" s="1"/>
  <c r="O951" i="2"/>
  <c r="U951" i="2" s="1"/>
  <c r="O953" i="2"/>
  <c r="U953" i="2" s="1"/>
  <c r="O955" i="2"/>
  <c r="U955" i="2" s="1"/>
  <c r="O957" i="2"/>
  <c r="U957" i="2" s="1"/>
  <c r="O959" i="2"/>
  <c r="U959" i="2" s="1"/>
  <c r="O961" i="2"/>
  <c r="U961" i="2" s="1"/>
  <c r="O963" i="2"/>
  <c r="U963" i="2" s="1"/>
  <c r="O965" i="2"/>
  <c r="T965" i="2"/>
  <c r="U965" i="2" s="1"/>
  <c r="T96" i="4"/>
  <c r="Q141" i="4"/>
  <c r="Q143" i="4"/>
  <c r="Q145" i="4"/>
  <c r="Q147" i="4"/>
  <c r="Q159" i="4"/>
  <c r="Q161" i="4"/>
  <c r="Q163" i="4"/>
  <c r="Q175" i="4"/>
  <c r="Q177" i="4"/>
  <c r="Q179" i="4"/>
  <c r="Q197" i="4"/>
  <c r="T885" i="2"/>
  <c r="U885" i="2"/>
  <c r="T925" i="2"/>
  <c r="T7" i="4"/>
  <c r="T11" i="4"/>
  <c r="T15" i="4"/>
  <c r="T16" i="4"/>
  <c r="O514" i="2"/>
  <c r="U514" i="2" s="1"/>
  <c r="O517" i="2"/>
  <c r="U517" i="2" s="1"/>
  <c r="O519" i="2"/>
  <c r="U519" i="2" s="1"/>
  <c r="O522" i="2"/>
  <c r="U522" i="2" s="1"/>
  <c r="O547" i="2"/>
  <c r="U547" i="2" s="1"/>
  <c r="O549" i="2"/>
  <c r="U549" i="2" s="1"/>
  <c r="O551" i="2"/>
  <c r="U551" i="2" s="1"/>
  <c r="O553" i="2"/>
  <c r="U553" i="2" s="1"/>
  <c r="O555" i="2"/>
  <c r="U555" i="2" s="1"/>
  <c r="O557" i="2"/>
  <c r="U557" i="2" s="1"/>
  <c r="O559" i="2"/>
  <c r="U559" i="2" s="1"/>
  <c r="O561" i="2"/>
  <c r="U561" i="2" s="1"/>
  <c r="O563" i="2"/>
  <c r="U563" i="2" s="1"/>
  <c r="O565" i="2"/>
  <c r="T585" i="2"/>
  <c r="U585" i="2" s="1"/>
  <c r="O587" i="2"/>
  <c r="U587" i="2" s="1"/>
  <c r="O589" i="2"/>
  <c r="U589" i="2" s="1"/>
  <c r="O591" i="2"/>
  <c r="U591" i="2" s="1"/>
  <c r="O593" i="2"/>
  <c r="U593" i="2" s="1"/>
  <c r="O595" i="2"/>
  <c r="U595" i="2" s="1"/>
  <c r="O597" i="2"/>
  <c r="U597" i="2" s="1"/>
  <c r="O599" i="2"/>
  <c r="U599" i="2" s="1"/>
  <c r="O601" i="2"/>
  <c r="U601" i="2" s="1"/>
  <c r="O603" i="2"/>
  <c r="U603" i="2" s="1"/>
  <c r="T605" i="2"/>
  <c r="O639" i="2"/>
  <c r="U639" i="2" s="1"/>
  <c r="O641" i="2"/>
  <c r="U641" i="2" s="1"/>
  <c r="O643" i="2"/>
  <c r="U643" i="2" s="1"/>
  <c r="O645" i="2"/>
  <c r="T665" i="2"/>
  <c r="U665" i="2"/>
  <c r="O687" i="2"/>
  <c r="U687" i="2"/>
  <c r="O689" i="2"/>
  <c r="U689" i="2"/>
  <c r="O691" i="2"/>
  <c r="U691" i="2"/>
  <c r="O693" i="2"/>
  <c r="U693" i="2"/>
  <c r="O695" i="2"/>
  <c r="U695" i="2"/>
  <c r="O697" i="2"/>
  <c r="U697" i="2"/>
  <c r="O699" i="2"/>
  <c r="U699" i="2"/>
  <c r="O701" i="2"/>
  <c r="U701" i="2"/>
  <c r="O703" i="2"/>
  <c r="U703" i="2"/>
  <c r="O705" i="2"/>
  <c r="O706" i="2"/>
  <c r="U706" i="2" s="1"/>
  <c r="O708" i="2"/>
  <c r="U708" i="2" s="1"/>
  <c r="O710" i="2"/>
  <c r="U710" i="2" s="1"/>
  <c r="O712" i="2"/>
  <c r="U712" i="2" s="1"/>
  <c r="O714" i="2"/>
  <c r="U714" i="2" s="1"/>
  <c r="O716" i="2"/>
  <c r="U716" i="2" s="1"/>
  <c r="O718" i="2"/>
  <c r="U718" i="2" s="1"/>
  <c r="O720" i="2"/>
  <c r="U720" i="2" s="1"/>
  <c r="O746" i="2"/>
  <c r="U746" i="2" s="1"/>
  <c r="O748" i="2"/>
  <c r="U748" i="2" s="1"/>
  <c r="O750" i="2"/>
  <c r="U750" i="2" s="1"/>
  <c r="O752" i="2"/>
  <c r="U752" i="2" s="1"/>
  <c r="O754" i="2"/>
  <c r="U754" i="2" s="1"/>
  <c r="O756" i="2"/>
  <c r="U756" i="2" s="1"/>
  <c r="O758" i="2"/>
  <c r="U758" i="2" s="1"/>
  <c r="O760" i="2"/>
  <c r="U760" i="2" s="1"/>
  <c r="O762" i="2"/>
  <c r="U762" i="2" s="1"/>
  <c r="O764" i="2"/>
  <c r="U764" i="2" s="1"/>
  <c r="T905" i="2"/>
  <c r="U905" i="2" s="1"/>
  <c r="O927" i="2"/>
  <c r="U927" i="2" s="1"/>
  <c r="O929" i="2"/>
  <c r="U929" i="2" s="1"/>
  <c r="O931" i="2"/>
  <c r="U931" i="2" s="1"/>
  <c r="O933" i="2"/>
  <c r="U933" i="2" s="1"/>
  <c r="O935" i="2"/>
  <c r="U935" i="2" s="1"/>
  <c r="O937" i="2"/>
  <c r="U937" i="2" s="1"/>
  <c r="O939" i="2"/>
  <c r="U939" i="2" s="1"/>
  <c r="O941" i="2"/>
  <c r="U941" i="2" s="1"/>
  <c r="O943" i="2"/>
  <c r="U943" i="2" s="1"/>
  <c r="O945" i="2"/>
  <c r="O946" i="2"/>
  <c r="U946" i="2"/>
  <c r="O948" i="2"/>
  <c r="U948" i="2"/>
  <c r="O950" i="2"/>
  <c r="U950" i="2"/>
  <c r="O952" i="2"/>
  <c r="U952" i="2"/>
  <c r="O954" i="2"/>
  <c r="U954" i="2"/>
  <c r="O956" i="2"/>
  <c r="U956" i="2"/>
  <c r="O958" i="2"/>
  <c r="U958" i="2"/>
  <c r="O960" i="2"/>
  <c r="U960" i="2"/>
  <c r="O962" i="2"/>
  <c r="U962" i="2"/>
  <c r="O964" i="2"/>
  <c r="U964" i="2"/>
  <c r="T23" i="4"/>
  <c r="T58" i="4"/>
  <c r="T74" i="4"/>
  <c r="T88" i="4"/>
  <c r="T104" i="4"/>
  <c r="Q115" i="4"/>
  <c r="Q123" i="4"/>
  <c r="Q131" i="4"/>
  <c r="T131" i="4" s="1"/>
  <c r="U131" i="4" s="1"/>
  <c r="P133" i="4"/>
  <c r="R133" i="4"/>
  <c r="S133" i="4" s="1"/>
  <c r="P135" i="4"/>
  <c r="R135" i="4" s="1"/>
  <c r="P137" i="4"/>
  <c r="R137" i="4" s="1"/>
  <c r="P139" i="4"/>
  <c r="R139" i="4" s="1"/>
  <c r="T153" i="4"/>
  <c r="U153" i="4"/>
  <c r="P157" i="4"/>
  <c r="R157" i="4"/>
  <c r="S157" i="4" s="1"/>
  <c r="P173" i="4"/>
  <c r="R173" i="4" s="1"/>
  <c r="S173" i="4" s="1"/>
  <c r="P189" i="4"/>
  <c r="R189" i="4"/>
  <c r="S189" i="4" s="1"/>
  <c r="P191" i="4"/>
  <c r="R191" i="4" s="1"/>
  <c r="S191" i="4" s="1"/>
  <c r="P193" i="4"/>
  <c r="R193" i="4" s="1"/>
  <c r="S193" i="4" s="1"/>
  <c r="T193" i="4" s="1"/>
  <c r="U193" i="4" s="1"/>
  <c r="P195" i="4"/>
  <c r="R195" i="4" s="1"/>
  <c r="P206" i="4"/>
  <c r="R206" i="4"/>
  <c r="S206" i="4" s="1"/>
  <c r="P208" i="4"/>
  <c r="R208" i="4" s="1"/>
  <c r="L234" i="4"/>
  <c r="E167" i="8"/>
  <c r="A175" i="8"/>
  <c r="U165" i="2"/>
  <c r="U265" i="2"/>
  <c r="U85" i="2"/>
  <c r="U15" i="2"/>
  <c r="O86" i="2"/>
  <c r="U86" i="2" s="1"/>
  <c r="O88" i="2"/>
  <c r="U88" i="2" s="1"/>
  <c r="O90" i="2"/>
  <c r="U90" i="2" s="1"/>
  <c r="O92" i="2"/>
  <c r="U92" i="2" s="1"/>
  <c r="O94" i="2"/>
  <c r="U94" i="2" s="1"/>
  <c r="O96" i="2"/>
  <c r="U96" i="2" s="1"/>
  <c r="O98" i="2"/>
  <c r="U98" i="2" s="1"/>
  <c r="O100" i="2"/>
  <c r="U100" i="2" s="1"/>
  <c r="O102" i="2"/>
  <c r="U102" i="2" s="1"/>
  <c r="O104" i="2"/>
  <c r="U104" i="2" s="1"/>
  <c r="O146" i="2"/>
  <c r="U146" i="2" s="1"/>
  <c r="O148" i="2"/>
  <c r="U148" i="2" s="1"/>
  <c r="O150" i="2"/>
  <c r="U150" i="2" s="1"/>
  <c r="O152" i="2"/>
  <c r="U152" i="2" s="1"/>
  <c r="O154" i="2"/>
  <c r="U154" i="2" s="1"/>
  <c r="O156" i="2"/>
  <c r="U156" i="2" s="1"/>
  <c r="O158" i="2"/>
  <c r="U158" i="2" s="1"/>
  <c r="O160" i="2"/>
  <c r="U160" i="2" s="1"/>
  <c r="O162" i="2"/>
  <c r="U162" i="2" s="1"/>
  <c r="O164" i="2"/>
  <c r="U164" i="2" s="1"/>
  <c r="O247" i="2"/>
  <c r="U247" i="2" s="1"/>
  <c r="O249" i="2"/>
  <c r="U249" i="2" s="1"/>
  <c r="O251" i="2"/>
  <c r="U251" i="2" s="1"/>
  <c r="O253" i="2"/>
  <c r="U253" i="2" s="1"/>
  <c r="O255" i="2"/>
  <c r="U255" i="2" s="1"/>
  <c r="O257" i="2"/>
  <c r="U257" i="2" s="1"/>
  <c r="O259" i="2"/>
  <c r="U259" i="2" s="1"/>
  <c r="O261" i="2"/>
  <c r="U261" i="2" s="1"/>
  <c r="O263" i="2"/>
  <c r="U263" i="2" s="1"/>
  <c r="O265" i="2"/>
  <c r="O16" i="2"/>
  <c r="U16" i="2"/>
  <c r="O18" i="2"/>
  <c r="U18" i="2"/>
  <c r="U20" i="2"/>
  <c r="O22" i="2"/>
  <c r="U22" i="2" s="1"/>
  <c r="O24" i="2"/>
  <c r="U24" i="2"/>
  <c r="O68" i="2"/>
  <c r="U68" i="2"/>
  <c r="O70" i="2"/>
  <c r="U70" i="2"/>
  <c r="O72" i="2"/>
  <c r="U72" i="2" s="1"/>
  <c r="O74" i="2"/>
  <c r="U74" i="2"/>
  <c r="O76" i="2"/>
  <c r="U76" i="2"/>
  <c r="O78" i="2"/>
  <c r="U78" i="2"/>
  <c r="O80" i="2"/>
  <c r="U80" i="2" s="1"/>
  <c r="O82" i="2"/>
  <c r="U82" i="2"/>
  <c r="O84" i="2"/>
  <c r="U84" i="2"/>
  <c r="O167" i="2"/>
  <c r="U167" i="2"/>
  <c r="O169" i="2"/>
  <c r="U169" i="2" s="1"/>
  <c r="O171" i="2"/>
  <c r="U171" i="2"/>
  <c r="O173" i="2"/>
  <c r="U173" i="2"/>
  <c r="O175" i="2"/>
  <c r="U175" i="2"/>
  <c r="O177" i="2"/>
  <c r="U177" i="2" s="1"/>
  <c r="O179" i="2"/>
  <c r="U179" i="2"/>
  <c r="O181" i="2"/>
  <c r="U181" i="2"/>
  <c r="O183" i="2"/>
  <c r="U183" i="2"/>
  <c r="O185" i="2"/>
  <c r="O233" i="2"/>
  <c r="U233" i="2" s="1"/>
  <c r="O235" i="2"/>
  <c r="U235" i="2" s="1"/>
  <c r="O237" i="2"/>
  <c r="U237" i="2" s="1"/>
  <c r="O239" i="2"/>
  <c r="U239" i="2" s="1"/>
  <c r="O241" i="2"/>
  <c r="U241" i="2" s="1"/>
  <c r="O243" i="2"/>
  <c r="U243" i="2" s="1"/>
  <c r="O245" i="2"/>
  <c r="O14" i="2"/>
  <c r="U14" i="2" s="1"/>
  <c r="O87" i="2"/>
  <c r="U87" i="2"/>
  <c r="O89" i="2"/>
  <c r="U89" i="2"/>
  <c r="U91" i="2"/>
  <c r="O93" i="2"/>
  <c r="U93" i="2" s="1"/>
  <c r="O95" i="2"/>
  <c r="U95" i="2"/>
  <c r="O97" i="2"/>
  <c r="U97" i="2"/>
  <c r="O99" i="2"/>
  <c r="U99" i="2"/>
  <c r="O101" i="2"/>
  <c r="U101" i="2" s="1"/>
  <c r="O103" i="2"/>
  <c r="U103" i="2"/>
  <c r="O105" i="2"/>
  <c r="O147" i="2"/>
  <c r="U147" i="2" s="1"/>
  <c r="O149" i="2"/>
  <c r="U149" i="2" s="1"/>
  <c r="O151" i="2"/>
  <c r="U151" i="2" s="1"/>
  <c r="O153" i="2"/>
  <c r="U153" i="2" s="1"/>
  <c r="O155" i="2"/>
  <c r="U155" i="2" s="1"/>
  <c r="O157" i="2"/>
  <c r="U157" i="2" s="1"/>
  <c r="O159" i="2"/>
  <c r="U159" i="2" s="1"/>
  <c r="O161" i="2"/>
  <c r="U161" i="2" s="1"/>
  <c r="O163" i="2"/>
  <c r="U163" i="2" s="1"/>
  <c r="O165" i="2"/>
  <c r="O246" i="2"/>
  <c r="U246" i="2"/>
  <c r="O248" i="2"/>
  <c r="U248" i="2" s="1"/>
  <c r="O250" i="2"/>
  <c r="U250" i="2" s="1"/>
  <c r="O252" i="2"/>
  <c r="U252" i="2" s="1"/>
  <c r="O254" i="2"/>
  <c r="U254" i="2" s="1"/>
  <c r="O256" i="2"/>
  <c r="U256" i="2" s="1"/>
  <c r="O258" i="2"/>
  <c r="U258" i="2" s="1"/>
  <c r="O260" i="2"/>
  <c r="U260" i="2" s="1"/>
  <c r="O262" i="2"/>
  <c r="U262" i="2" s="1"/>
  <c r="O264" i="2"/>
  <c r="U264" i="2" s="1"/>
  <c r="O117" i="2"/>
  <c r="U117" i="2" s="1"/>
  <c r="O121" i="2"/>
  <c r="U121" i="2" s="1"/>
  <c r="O6" i="2"/>
  <c r="U6" i="2"/>
  <c r="O8" i="2"/>
  <c r="U8" i="2" s="1"/>
  <c r="O10" i="2"/>
  <c r="U10" i="2" s="1"/>
  <c r="O12" i="2"/>
  <c r="U12" i="2" s="1"/>
  <c r="O36" i="2"/>
  <c r="U36" i="2"/>
  <c r="O40" i="2"/>
  <c r="U40" i="2" s="1"/>
  <c r="O44" i="2"/>
  <c r="U44" i="2" s="1"/>
  <c r="O106" i="2"/>
  <c r="U106" i="2" s="1"/>
  <c r="O108" i="2"/>
  <c r="U108" i="2" s="1"/>
  <c r="O110" i="2"/>
  <c r="U110" i="2" s="1"/>
  <c r="O112" i="2"/>
  <c r="U112" i="2" s="1"/>
  <c r="O114" i="2"/>
  <c r="U114" i="2" s="1"/>
  <c r="O269" i="2"/>
  <c r="U269" i="2" s="1"/>
  <c r="O273" i="2"/>
  <c r="U273" i="2" s="1"/>
  <c r="O46" i="2"/>
  <c r="U46" i="2" s="1"/>
  <c r="O48" i="2"/>
  <c r="U48" i="2" s="1"/>
  <c r="O50" i="2"/>
  <c r="U50" i="2"/>
  <c r="O52" i="2"/>
  <c r="U52" i="2" s="1"/>
  <c r="O54" i="2"/>
  <c r="U54" i="2" s="1"/>
  <c r="O56" i="2"/>
  <c r="U56" i="2" s="1"/>
  <c r="O58" i="2"/>
  <c r="U58" i="2"/>
  <c r="O60" i="2"/>
  <c r="U60" i="2" s="1"/>
  <c r="O62" i="2"/>
  <c r="U62" i="2" s="1"/>
  <c r="O64" i="2"/>
  <c r="U64" i="2" s="1"/>
  <c r="O67" i="2"/>
  <c r="U67" i="2" s="1"/>
  <c r="O188" i="2"/>
  <c r="U188" i="2" s="1"/>
  <c r="O192" i="2"/>
  <c r="U192" i="2" s="1"/>
  <c r="O196" i="2"/>
  <c r="U196" i="2" s="1"/>
  <c r="O200" i="2"/>
  <c r="U200" i="2" s="1"/>
  <c r="O28" i="2"/>
  <c r="U28" i="2" s="1"/>
  <c r="O47" i="2"/>
  <c r="U47" i="2" s="1"/>
  <c r="O49" i="2"/>
  <c r="U49" i="2" s="1"/>
  <c r="O51" i="2"/>
  <c r="U51" i="2"/>
  <c r="O53" i="2"/>
  <c r="U53" i="2" s="1"/>
  <c r="O55" i="2"/>
  <c r="U55" i="2"/>
  <c r="O57" i="2"/>
  <c r="U57" i="2" s="1"/>
  <c r="O59" i="2"/>
  <c r="U59" i="2" s="1"/>
  <c r="O61" i="2"/>
  <c r="U61" i="2" s="1"/>
  <c r="O63" i="2"/>
  <c r="U63" i="2" s="1"/>
  <c r="O66" i="2"/>
  <c r="U66" i="2" s="1"/>
  <c r="O120" i="2"/>
  <c r="U120" i="2" s="1"/>
  <c r="O122" i="2"/>
  <c r="U122" i="2" s="1"/>
  <c r="O124" i="2"/>
  <c r="U124" i="2" s="1"/>
  <c r="O195" i="2"/>
  <c r="U195" i="2" s="1"/>
  <c r="O197" i="2"/>
  <c r="U197" i="2"/>
  <c r="O199" i="2"/>
  <c r="U199" i="2" s="1"/>
  <c r="O201" i="2"/>
  <c r="U201" i="2" s="1"/>
  <c r="O203" i="2"/>
  <c r="U203" i="2" s="1"/>
  <c r="O32" i="2"/>
  <c r="U32" i="2"/>
  <c r="O116" i="2"/>
  <c r="U116" i="2" s="1"/>
  <c r="O118" i="2"/>
  <c r="U118" i="2" s="1"/>
  <c r="O187" i="2"/>
  <c r="U187" i="2" s="1"/>
  <c r="O189" i="2"/>
  <c r="U189" i="2" s="1"/>
  <c r="O191" i="2"/>
  <c r="U191" i="2" s="1"/>
  <c r="O193" i="2"/>
  <c r="U193" i="2" s="1"/>
  <c r="O204" i="2"/>
  <c r="U204" i="2" s="1"/>
  <c r="O277" i="2"/>
  <c r="U277" i="2" s="1"/>
  <c r="O281" i="2"/>
  <c r="U281" i="2" s="1"/>
  <c r="O27" i="2"/>
  <c r="U27" i="2" s="1"/>
  <c r="O30" i="2"/>
  <c r="U30" i="2" s="1"/>
  <c r="O33" i="2"/>
  <c r="U33" i="2"/>
  <c r="O35" i="2"/>
  <c r="U35" i="2"/>
  <c r="O38" i="2"/>
  <c r="U38" i="2" s="1"/>
  <c r="O41" i="2"/>
  <c r="U41" i="2" s="1"/>
  <c r="O43" i="2"/>
  <c r="U43" i="2" s="1"/>
  <c r="O111" i="2"/>
  <c r="U111" i="2" s="1"/>
  <c r="O119" i="2"/>
  <c r="U119" i="2" s="1"/>
  <c r="O127" i="2"/>
  <c r="U127" i="2" s="1"/>
  <c r="O129" i="2"/>
  <c r="U129" i="2" s="1"/>
  <c r="O131" i="2"/>
  <c r="U131" i="2" s="1"/>
  <c r="O133" i="2"/>
  <c r="U133" i="2" s="1"/>
  <c r="O135" i="2"/>
  <c r="U135" i="2" s="1"/>
  <c r="O137" i="2"/>
  <c r="U137" i="2"/>
  <c r="O139" i="2"/>
  <c r="U139" i="2" s="1"/>
  <c r="O141" i="2"/>
  <c r="U141" i="2" s="1"/>
  <c r="O143" i="2"/>
  <c r="U143" i="2" s="1"/>
  <c r="O186" i="2"/>
  <c r="U186" i="2"/>
  <c r="O194" i="2"/>
  <c r="U194" i="2" s="1"/>
  <c r="O202" i="2"/>
  <c r="U202" i="2" s="1"/>
  <c r="O207" i="2"/>
  <c r="U207" i="2" s="1"/>
  <c r="O209" i="2"/>
  <c r="U209" i="2" s="1"/>
  <c r="O211" i="2"/>
  <c r="U211" i="2" s="1"/>
  <c r="O213" i="2"/>
  <c r="U213" i="2" s="1"/>
  <c r="O215" i="2"/>
  <c r="U215" i="2" s="1"/>
  <c r="O217" i="2"/>
  <c r="U217" i="2" s="1"/>
  <c r="O219" i="2"/>
  <c r="U219" i="2" s="1"/>
  <c r="O221" i="2"/>
  <c r="U221" i="2" s="1"/>
  <c r="O223" i="2"/>
  <c r="U223" i="2" s="1"/>
  <c r="O226" i="2"/>
  <c r="U226" i="2"/>
  <c r="O228" i="2"/>
  <c r="U228" i="2" s="1"/>
  <c r="O230" i="2"/>
  <c r="U230" i="2" s="1"/>
  <c r="O232" i="2"/>
  <c r="U232" i="2" s="1"/>
  <c r="O266" i="2"/>
  <c r="U266" i="2"/>
  <c r="O268" i="2"/>
  <c r="U268" i="2" s="1"/>
  <c r="O271" i="2"/>
  <c r="U271" i="2" s="1"/>
  <c r="O274" i="2"/>
  <c r="U274" i="2" s="1"/>
  <c r="O276" i="2"/>
  <c r="U276" i="2" s="1"/>
  <c r="O279" i="2"/>
  <c r="U279" i="2" s="1"/>
  <c r="O282" i="2"/>
  <c r="U282" i="2" s="1"/>
  <c r="O284" i="2"/>
  <c r="U284" i="2" s="1"/>
  <c r="O287" i="2"/>
  <c r="U287" i="2" s="1"/>
  <c r="O289" i="2"/>
  <c r="U289" i="2" s="1"/>
  <c r="O291" i="2"/>
  <c r="U291" i="2" s="1"/>
  <c r="O293" i="2"/>
  <c r="U293" i="2" s="1"/>
  <c r="O295" i="2"/>
  <c r="U295" i="2"/>
  <c r="O297" i="2"/>
  <c r="U297" i="2" s="1"/>
  <c r="O299" i="2"/>
  <c r="U299" i="2" s="1"/>
  <c r="O301" i="2"/>
  <c r="U301" i="2" s="1"/>
  <c r="O303" i="2"/>
  <c r="U303" i="2"/>
  <c r="O26" i="2"/>
  <c r="U26" i="2" s="1"/>
  <c r="O29" i="2"/>
  <c r="U29" i="2" s="1"/>
  <c r="O31" i="2"/>
  <c r="U31" i="2" s="1"/>
  <c r="O34" i="2"/>
  <c r="U34" i="2" s="1"/>
  <c r="O37" i="2"/>
  <c r="U37" i="2" s="1"/>
  <c r="O39" i="2"/>
  <c r="U39" i="2" s="1"/>
  <c r="O42" i="2"/>
  <c r="U42" i="2" s="1"/>
  <c r="O107" i="2"/>
  <c r="U107" i="2" s="1"/>
  <c r="O115" i="2"/>
  <c r="U115" i="2" s="1"/>
  <c r="O123" i="2"/>
  <c r="U123" i="2" s="1"/>
  <c r="O126" i="2"/>
  <c r="U126" i="2" s="1"/>
  <c r="O128" i="2"/>
  <c r="U128" i="2"/>
  <c r="O130" i="2"/>
  <c r="U130" i="2" s="1"/>
  <c r="O132" i="2"/>
  <c r="U132" i="2" s="1"/>
  <c r="O134" i="2"/>
  <c r="U134" i="2" s="1"/>
  <c r="O136" i="2"/>
  <c r="U136" i="2"/>
  <c r="O138" i="2"/>
  <c r="U138" i="2" s="1"/>
  <c r="O140" i="2"/>
  <c r="U140" i="2" s="1"/>
  <c r="O142" i="2"/>
  <c r="U142" i="2" s="1"/>
  <c r="O144" i="2"/>
  <c r="U144" i="2" s="1"/>
  <c r="O190" i="2"/>
  <c r="U190" i="2" s="1"/>
  <c r="O198" i="2"/>
  <c r="U198" i="2" s="1"/>
  <c r="O206" i="2"/>
  <c r="U206" i="2" s="1"/>
  <c r="O208" i="2"/>
  <c r="U208" i="2" s="1"/>
  <c r="O210" i="2"/>
  <c r="U210" i="2" s="1"/>
  <c r="O212" i="2"/>
  <c r="U212" i="2" s="1"/>
  <c r="O214" i="2"/>
  <c r="U214" i="2" s="1"/>
  <c r="O216" i="2"/>
  <c r="U216" i="2"/>
  <c r="O218" i="2"/>
  <c r="U218" i="2" s="1"/>
  <c r="O220" i="2"/>
  <c r="U220" i="2" s="1"/>
  <c r="O222" i="2"/>
  <c r="U222" i="2" s="1"/>
  <c r="O224" i="2"/>
  <c r="U224" i="2"/>
  <c r="O227" i="2"/>
  <c r="U227" i="2" s="1"/>
  <c r="O229" i="2"/>
  <c r="U229" i="2" s="1"/>
  <c r="O231" i="2"/>
  <c r="U231" i="2" s="1"/>
  <c r="O267" i="2"/>
  <c r="U267" i="2" s="1"/>
  <c r="O270" i="2"/>
  <c r="U270" i="2" s="1"/>
  <c r="O272" i="2"/>
  <c r="U272" i="2" s="1"/>
  <c r="O275" i="2"/>
  <c r="U275" i="2" s="1"/>
  <c r="O278" i="2"/>
  <c r="U278" i="2" s="1"/>
  <c r="O280" i="2"/>
  <c r="U280" i="2" s="1"/>
  <c r="O283" i="2"/>
  <c r="U283" i="2" s="1"/>
  <c r="O286" i="2"/>
  <c r="U286" i="2" s="1"/>
  <c r="O288" i="2"/>
  <c r="U288" i="2"/>
  <c r="O290" i="2"/>
  <c r="U290" i="2" s="1"/>
  <c r="O292" i="2"/>
  <c r="U292" i="2" s="1"/>
  <c r="O294" i="2"/>
  <c r="U294" i="2" s="1"/>
  <c r="O296" i="2"/>
  <c r="U296" i="2"/>
  <c r="O298" i="2"/>
  <c r="U298" i="2" s="1"/>
  <c r="O300" i="2"/>
  <c r="U300" i="2" s="1"/>
  <c r="O302" i="2"/>
  <c r="U302" i="2" s="1"/>
  <c r="O304" i="2"/>
  <c r="U304" i="2" s="1"/>
  <c r="S445" i="2"/>
  <c r="T445" i="2" s="1"/>
  <c r="U445" i="2" s="1"/>
  <c r="U125" i="2"/>
  <c r="S365" i="2"/>
  <c r="T365" i="2" s="1"/>
  <c r="U365" i="2" s="1"/>
  <c r="O545" i="2"/>
  <c r="T545" i="2"/>
  <c r="S18" i="4"/>
  <c r="T18" i="4" s="1"/>
  <c r="P227" i="4"/>
  <c r="R227" i="4" s="1"/>
  <c r="Q227" i="4"/>
  <c r="L330" i="4"/>
  <c r="O225" i="2"/>
  <c r="U545" i="2"/>
  <c r="O145" i="2"/>
  <c r="U145" i="2"/>
  <c r="O65" i="2"/>
  <c r="U65" i="2" s="1"/>
  <c r="U225" i="2"/>
  <c r="U285" i="2"/>
  <c r="O7" i="2"/>
  <c r="U7" i="2" s="1"/>
  <c r="O9" i="2"/>
  <c r="U9" i="2"/>
  <c r="O11" i="2"/>
  <c r="U11" i="2" s="1"/>
  <c r="O13" i="2"/>
  <c r="U13" i="2" s="1"/>
  <c r="O305" i="2"/>
  <c r="O306" i="2"/>
  <c r="U306" i="2" s="1"/>
  <c r="O308" i="2"/>
  <c r="U308" i="2" s="1"/>
  <c r="O310" i="2"/>
  <c r="U310" i="2" s="1"/>
  <c r="O312" i="2"/>
  <c r="U312" i="2"/>
  <c r="O314" i="2"/>
  <c r="U314" i="2" s="1"/>
  <c r="O316" i="2"/>
  <c r="U316" i="2"/>
  <c r="O318" i="2"/>
  <c r="U318" i="2" s="1"/>
  <c r="O320" i="2"/>
  <c r="U320" i="2"/>
  <c r="O465" i="2"/>
  <c r="T465" i="2"/>
  <c r="O466" i="2"/>
  <c r="U466" i="2"/>
  <c r="O468" i="2"/>
  <c r="U468" i="2" s="1"/>
  <c r="O470" i="2"/>
  <c r="U470" i="2" s="1"/>
  <c r="S525" i="2"/>
  <c r="T525" i="2" s="1"/>
  <c r="U525" i="2" s="1"/>
  <c r="T765" i="2"/>
  <c r="T8" i="4"/>
  <c r="T12" i="4"/>
  <c r="S17" i="4"/>
  <c r="T17" i="4" s="1"/>
  <c r="U185" i="2"/>
  <c r="U205" i="2"/>
  <c r="U305" i="2"/>
  <c r="O307" i="2"/>
  <c r="U307" i="2" s="1"/>
  <c r="O309" i="2"/>
  <c r="U309" i="2" s="1"/>
  <c r="O311" i="2"/>
  <c r="U311" i="2"/>
  <c r="O313" i="2"/>
  <c r="U313" i="2" s="1"/>
  <c r="O315" i="2"/>
  <c r="U315" i="2" s="1"/>
  <c r="O317" i="2"/>
  <c r="U317" i="2" s="1"/>
  <c r="O319" i="2"/>
  <c r="U319" i="2"/>
  <c r="T385" i="2"/>
  <c r="U385" i="2" s="1"/>
  <c r="U465" i="2"/>
  <c r="O467" i="2"/>
  <c r="U467" i="2" s="1"/>
  <c r="O469" i="2"/>
  <c r="U469" i="2"/>
  <c r="T6" i="4"/>
  <c r="T14" i="4"/>
  <c r="L245" i="4"/>
  <c r="Q142" i="4"/>
  <c r="P142" i="4"/>
  <c r="R142" i="4"/>
  <c r="S142" i="4" s="1"/>
  <c r="L261" i="4"/>
  <c r="Q158" i="4"/>
  <c r="P158" i="4"/>
  <c r="R158" i="4" s="1"/>
  <c r="S158" i="4" s="1"/>
  <c r="O45" i="2"/>
  <c r="U45" i="2" s="1"/>
  <c r="O125" i="2"/>
  <c r="O205" i="2"/>
  <c r="O285" i="2"/>
  <c r="O365" i="2"/>
  <c r="O445" i="2"/>
  <c r="O525" i="2"/>
  <c r="O605" i="2"/>
  <c r="U605" i="2"/>
  <c r="O685" i="2"/>
  <c r="U685" i="2"/>
  <c r="O765" i="2"/>
  <c r="U765" i="2"/>
  <c r="O925" i="2"/>
  <c r="U925" i="2"/>
  <c r="T24" i="4"/>
  <c r="T28" i="4"/>
  <c r="T32" i="4"/>
  <c r="T36" i="4"/>
  <c r="T44" i="4"/>
  <c r="T48" i="4"/>
  <c r="T52" i="4"/>
  <c r="T60" i="4"/>
  <c r="T64" i="4"/>
  <c r="T68" i="4"/>
  <c r="T72" i="4"/>
  <c r="T76" i="4"/>
  <c r="T80" i="4"/>
  <c r="T84" i="4"/>
  <c r="T100" i="4"/>
  <c r="L213" i="4"/>
  <c r="Q110" i="4"/>
  <c r="P110" i="4"/>
  <c r="R110" i="4" s="1"/>
  <c r="S110" i="4" s="1"/>
  <c r="Q114" i="4"/>
  <c r="L217" i="4"/>
  <c r="P114" i="4"/>
  <c r="R114" i="4"/>
  <c r="S114" i="4"/>
  <c r="T114" i="4" s="1"/>
  <c r="U114" i="4" s="1"/>
  <c r="L221" i="4"/>
  <c r="Q221" i="4" s="1"/>
  <c r="Q118" i="4"/>
  <c r="P118" i="4"/>
  <c r="R118" i="4" s="1"/>
  <c r="S118" i="4" s="1"/>
  <c r="L225" i="4"/>
  <c r="Q122" i="4"/>
  <c r="P122" i="4"/>
  <c r="R122" i="4" s="1"/>
  <c r="S122" i="4" s="1"/>
  <c r="L229" i="4"/>
  <c r="Q126" i="4"/>
  <c r="T126" i="4" s="1"/>
  <c r="P126" i="4"/>
  <c r="R126" i="4" s="1"/>
  <c r="S126" i="4" s="1"/>
  <c r="L233" i="4"/>
  <c r="Q130" i="4"/>
  <c r="P130" i="4"/>
  <c r="R130" i="4" s="1"/>
  <c r="S130" i="4"/>
  <c r="L239" i="4"/>
  <c r="Q136" i="4"/>
  <c r="P136" i="4"/>
  <c r="R136" i="4"/>
  <c r="S136" i="4"/>
  <c r="T136" i="4" s="1"/>
  <c r="U136" i="4" s="1"/>
  <c r="L247" i="4"/>
  <c r="Q144" i="4"/>
  <c r="P144" i="4"/>
  <c r="R144" i="4" s="1"/>
  <c r="S144" i="4" s="1"/>
  <c r="L255" i="4"/>
  <c r="Q152" i="4"/>
  <c r="P152" i="4"/>
  <c r="R152" i="4" s="1"/>
  <c r="S152" i="4" s="1"/>
  <c r="L263" i="4"/>
  <c r="Q160" i="4"/>
  <c r="P160" i="4"/>
  <c r="R160" i="4" s="1"/>
  <c r="S160" i="4" s="1"/>
  <c r="T160" i="4" s="1"/>
  <c r="U160" i="4" s="1"/>
  <c r="L271" i="4"/>
  <c r="Q168" i="4"/>
  <c r="P168" i="4"/>
  <c r="R168" i="4"/>
  <c r="S168" i="4" s="1"/>
  <c r="L279" i="4"/>
  <c r="Q176" i="4"/>
  <c r="P176" i="4"/>
  <c r="R176" i="4" s="1"/>
  <c r="L287" i="4"/>
  <c r="Q184" i="4"/>
  <c r="P184" i="4"/>
  <c r="R184" i="4" s="1"/>
  <c r="S184" i="4" s="1"/>
  <c r="L295" i="4"/>
  <c r="Q192" i="4"/>
  <c r="P192" i="4"/>
  <c r="R192" i="4" s="1"/>
  <c r="S192" i="4" s="1"/>
  <c r="L405" i="4"/>
  <c r="Q302" i="4"/>
  <c r="T302" i="4" s="1"/>
  <c r="P302" i="4"/>
  <c r="R302" i="4"/>
  <c r="S302" i="4" s="1"/>
  <c r="L303" i="4"/>
  <c r="Q200" i="4"/>
  <c r="P200" i="4"/>
  <c r="R200" i="4"/>
  <c r="S200" i="4" s="1"/>
  <c r="T200" i="4" s="1"/>
  <c r="U200" i="4" s="1"/>
  <c r="L308" i="4"/>
  <c r="P205" i="4"/>
  <c r="R205" i="4"/>
  <c r="S205" i="4" s="1"/>
  <c r="Q205" i="4"/>
  <c r="L269" i="4"/>
  <c r="Q166" i="4"/>
  <c r="P166" i="4"/>
  <c r="R166" i="4"/>
  <c r="S166" i="4" s="1"/>
  <c r="L277" i="4"/>
  <c r="Q174" i="4"/>
  <c r="P174" i="4"/>
  <c r="R174" i="4" s="1"/>
  <c r="L285" i="4"/>
  <c r="Q182" i="4"/>
  <c r="P182" i="4"/>
  <c r="R182" i="4" s="1"/>
  <c r="S182" i="4" s="1"/>
  <c r="L293" i="4"/>
  <c r="Q190" i="4"/>
  <c r="P190" i="4"/>
  <c r="R190" i="4"/>
  <c r="T625" i="2"/>
  <c r="U625" i="2" s="1"/>
  <c r="T705" i="2"/>
  <c r="U705" i="2"/>
  <c r="T785" i="2"/>
  <c r="U785" i="2" s="1"/>
  <c r="T865" i="2"/>
  <c r="U865" i="2" s="1"/>
  <c r="T66" i="4"/>
  <c r="T82" i="4"/>
  <c r="T90" i="4"/>
  <c r="T94" i="4"/>
  <c r="T98" i="4"/>
  <c r="T102" i="4"/>
  <c r="Q108" i="4"/>
  <c r="L211" i="4"/>
  <c r="P108" i="4"/>
  <c r="R108" i="4" s="1"/>
  <c r="Q112" i="4"/>
  <c r="P112" i="4"/>
  <c r="R112" i="4" s="1"/>
  <c r="Q116" i="4"/>
  <c r="P116" i="4"/>
  <c r="R116" i="4"/>
  <c r="S116" i="4" s="1"/>
  <c r="T116" i="4" s="1"/>
  <c r="U116" i="4" s="1"/>
  <c r="L223" i="4"/>
  <c r="Q120" i="4"/>
  <c r="P120" i="4"/>
  <c r="R120" i="4" s="1"/>
  <c r="S120" i="4" s="1"/>
  <c r="T120" i="4" s="1"/>
  <c r="U120" i="4" s="1"/>
  <c r="Q124" i="4"/>
  <c r="P124" i="4"/>
  <c r="R124" i="4"/>
  <c r="S124" i="4"/>
  <c r="T124" i="4" s="1"/>
  <c r="U124" i="4" s="1"/>
  <c r="L231" i="4"/>
  <c r="Q128" i="4"/>
  <c r="P128" i="4"/>
  <c r="R128" i="4" s="1"/>
  <c r="S128" i="4" s="1"/>
  <c r="L235" i="4"/>
  <c r="Q132" i="4"/>
  <c r="P132" i="4"/>
  <c r="R132" i="4" s="1"/>
  <c r="S132" i="4" s="1"/>
  <c r="L243" i="4"/>
  <c r="Q140" i="4"/>
  <c r="P140" i="4"/>
  <c r="R140" i="4" s="1"/>
  <c r="S140" i="4" s="1"/>
  <c r="L251" i="4"/>
  <c r="L354" i="4" s="1"/>
  <c r="Q148" i="4"/>
  <c r="P148" i="4"/>
  <c r="R148" i="4"/>
  <c r="L259" i="4"/>
  <c r="Q156" i="4"/>
  <c r="P156" i="4"/>
  <c r="R156" i="4" s="1"/>
  <c r="S156" i="4" s="1"/>
  <c r="T156" i="4" s="1"/>
  <c r="U156" i="4" s="1"/>
  <c r="L267" i="4"/>
  <c r="L370" i="4" s="1"/>
  <c r="Q164" i="4"/>
  <c r="P164" i="4"/>
  <c r="R164" i="4"/>
  <c r="S164" i="4"/>
  <c r="L275" i="4"/>
  <c r="Q172" i="4"/>
  <c r="P172" i="4"/>
  <c r="R172" i="4" s="1"/>
  <c r="S172" i="4" s="1"/>
  <c r="L283" i="4"/>
  <c r="Q180" i="4"/>
  <c r="P180" i="4"/>
  <c r="R180" i="4"/>
  <c r="S180" i="4"/>
  <c r="T180" i="4" s="1"/>
  <c r="U180" i="4" s="1"/>
  <c r="L291" i="4"/>
  <c r="Q188" i="4"/>
  <c r="P188" i="4"/>
  <c r="R188" i="4"/>
  <c r="S188" i="4" s="1"/>
  <c r="T188" i="4" s="1"/>
  <c r="U188" i="4" s="1"/>
  <c r="L299" i="4"/>
  <c r="Q196" i="4"/>
  <c r="T196" i="4" s="1"/>
  <c r="U196" i="4" s="1"/>
  <c r="P196" i="4"/>
  <c r="R196" i="4" s="1"/>
  <c r="S196" i="4" s="1"/>
  <c r="L409" i="4"/>
  <c r="Q306" i="4"/>
  <c r="P306" i="4"/>
  <c r="R306" i="4" s="1"/>
  <c r="S306" i="4" s="1"/>
  <c r="L307" i="4"/>
  <c r="P307" i="4" s="1"/>
  <c r="R307" i="4" s="1"/>
  <c r="Q204" i="4"/>
  <c r="P204" i="4"/>
  <c r="R204" i="4" s="1"/>
  <c r="S204" i="4" s="1"/>
  <c r="L237" i="4"/>
  <c r="Q134" i="4"/>
  <c r="P134" i="4"/>
  <c r="R134" i="4"/>
  <c r="S134" i="4" s="1"/>
  <c r="L253" i="4"/>
  <c r="Q150" i="4"/>
  <c r="P150" i="4"/>
  <c r="R150" i="4" s="1"/>
  <c r="S150" i="4" s="1"/>
  <c r="L301" i="4"/>
  <c r="Q198" i="4"/>
  <c r="P198" i="4"/>
  <c r="R198" i="4" s="1"/>
  <c r="S198" i="4" s="1"/>
  <c r="P215" i="4"/>
  <c r="R215" i="4" s="1"/>
  <c r="S215" i="4" s="1"/>
  <c r="L318" i="4"/>
  <c r="Q215" i="4"/>
  <c r="T29" i="4"/>
  <c r="T33" i="4"/>
  <c r="T37" i="4"/>
  <c r="T41" i="4"/>
  <c r="T45" i="4"/>
  <c r="T49" i="4"/>
  <c r="T57" i="4"/>
  <c r="T61" i="4"/>
  <c r="T65" i="4"/>
  <c r="T73" i="4"/>
  <c r="T77" i="4"/>
  <c r="T81" i="4"/>
  <c r="T85" i="4"/>
  <c r="T89" i="4"/>
  <c r="T93" i="4"/>
  <c r="T97" i="4"/>
  <c r="T101" i="4"/>
  <c r="T105" i="4"/>
  <c r="L317" i="4"/>
  <c r="Q214" i="4"/>
  <c r="P214" i="4"/>
  <c r="R214" i="4" s="1"/>
  <c r="L321" i="4"/>
  <c r="Q218" i="4"/>
  <c r="T218" i="4"/>
  <c r="L325" i="4"/>
  <c r="Q222" i="4"/>
  <c r="P222" i="4"/>
  <c r="R222" i="4"/>
  <c r="S222" i="4" s="1"/>
  <c r="T222" i="4" s="1"/>
  <c r="L329" i="4"/>
  <c r="Q226" i="4"/>
  <c r="L333" i="4"/>
  <c r="Q230" i="4"/>
  <c r="T230" i="4" s="1"/>
  <c r="P230" i="4"/>
  <c r="R230" i="4"/>
  <c r="S230" i="4" s="1"/>
  <c r="L241" i="4"/>
  <c r="Q241" i="4" s="1"/>
  <c r="Q138" i="4"/>
  <c r="P138" i="4"/>
  <c r="R138" i="4" s="1"/>
  <c r="S138" i="4" s="1"/>
  <c r="L249" i="4"/>
  <c r="Q146" i="4"/>
  <c r="P146" i="4"/>
  <c r="R146" i="4" s="1"/>
  <c r="S146" i="4" s="1"/>
  <c r="L257" i="4"/>
  <c r="L360" i="4" s="1"/>
  <c r="Q154" i="4"/>
  <c r="P154" i="4"/>
  <c r="R154" i="4" s="1"/>
  <c r="L265" i="4"/>
  <c r="Q162" i="4"/>
  <c r="P162" i="4"/>
  <c r="R162" i="4" s="1"/>
  <c r="S162" i="4" s="1"/>
  <c r="L273" i="4"/>
  <c r="Q170" i="4"/>
  <c r="P170" i="4"/>
  <c r="R170" i="4" s="1"/>
  <c r="L281" i="4"/>
  <c r="P281" i="4" s="1"/>
  <c r="Q178" i="4"/>
  <c r="P178" i="4"/>
  <c r="R178" i="4" s="1"/>
  <c r="L289" i="4"/>
  <c r="Q186" i="4"/>
  <c r="P186" i="4"/>
  <c r="R186" i="4" s="1"/>
  <c r="S186" i="4" s="1"/>
  <c r="T186" i="4" s="1"/>
  <c r="U186" i="4" s="1"/>
  <c r="L297" i="4"/>
  <c r="Q194" i="4"/>
  <c r="T194" i="4" s="1"/>
  <c r="U194" i="4" s="1"/>
  <c r="P194" i="4"/>
  <c r="R194" i="4" s="1"/>
  <c r="S194" i="4" s="1"/>
  <c r="L305" i="4"/>
  <c r="Q202" i="4"/>
  <c r="P202" i="4"/>
  <c r="R202" i="4" s="1"/>
  <c r="L219" i="4"/>
  <c r="P226" i="4"/>
  <c r="R226" i="4" s="1"/>
  <c r="S226" i="4" s="1"/>
  <c r="L337" i="4"/>
  <c r="L440" i="4" s="1"/>
  <c r="Q234" i="4"/>
  <c r="P234" i="4"/>
  <c r="R234" i="4" s="1"/>
  <c r="S234" i="4"/>
  <c r="L401" i="4"/>
  <c r="Q298" i="4"/>
  <c r="P298" i="4"/>
  <c r="R298" i="4" s="1"/>
  <c r="S298" i="4" s="1"/>
  <c r="P109" i="4"/>
  <c r="R109" i="4"/>
  <c r="S109" i="4" s="1"/>
  <c r="P111" i="4"/>
  <c r="R111" i="4" s="1"/>
  <c r="S111" i="4" s="1"/>
  <c r="P113" i="4"/>
  <c r="R113" i="4" s="1"/>
  <c r="P115" i="4"/>
  <c r="R115" i="4" s="1"/>
  <c r="S115" i="4" s="1"/>
  <c r="T115" i="4" s="1"/>
  <c r="U115" i="4" s="1"/>
  <c r="P117" i="4"/>
  <c r="R117" i="4" s="1"/>
  <c r="S117" i="4" s="1"/>
  <c r="P119" i="4"/>
  <c r="R119" i="4"/>
  <c r="S119" i="4" s="1"/>
  <c r="T119" i="4" s="1"/>
  <c r="U119" i="4" s="1"/>
  <c r="P121" i="4"/>
  <c r="R121" i="4" s="1"/>
  <c r="P123" i="4"/>
  <c r="R123" i="4" s="1"/>
  <c r="S123" i="4" s="1"/>
  <c r="T123" i="4" s="1"/>
  <c r="U123" i="4" s="1"/>
  <c r="P125" i="4"/>
  <c r="R125" i="4"/>
  <c r="S125" i="4" s="1"/>
  <c r="P127" i="4"/>
  <c r="R127" i="4" s="1"/>
  <c r="S127" i="4" s="1"/>
  <c r="P129" i="4"/>
  <c r="R129" i="4" s="1"/>
  <c r="Q210" i="4"/>
  <c r="P216" i="4"/>
  <c r="R216" i="4"/>
  <c r="S216" i="4" s="1"/>
  <c r="L310" i="4"/>
  <c r="A174" i="8"/>
  <c r="E169" i="8"/>
  <c r="Q206" i="4"/>
  <c r="T206" i="4" s="1"/>
  <c r="U206" i="4" s="1"/>
  <c r="P309" i="4"/>
  <c r="R309" i="4"/>
  <c r="S309" i="4" s="1"/>
  <c r="L412" i="4"/>
  <c r="L327" i="4"/>
  <c r="P224" i="4"/>
  <c r="R224" i="4" s="1"/>
  <c r="L335" i="4"/>
  <c r="Q335" i="4" s="1"/>
  <c r="P232" i="4"/>
  <c r="R232" i="4"/>
  <c r="S232" i="4" s="1"/>
  <c r="T232" i="4" s="1"/>
  <c r="L355" i="4"/>
  <c r="P252" i="4"/>
  <c r="R252" i="4" s="1"/>
  <c r="S252" i="4" s="1"/>
  <c r="L371" i="4"/>
  <c r="P268" i="4"/>
  <c r="R268" i="4" s="1"/>
  <c r="S268" i="4" s="1"/>
  <c r="L387" i="4"/>
  <c r="P284" i="4"/>
  <c r="R284" i="4" s="1"/>
  <c r="S284" i="4" s="1"/>
  <c r="L391" i="4"/>
  <c r="L494" i="4" s="1"/>
  <c r="P288" i="4"/>
  <c r="R288" i="4"/>
  <c r="S288" i="4" s="1"/>
  <c r="L407" i="4"/>
  <c r="P304" i="4"/>
  <c r="R304" i="4" s="1"/>
  <c r="S304" i="4" s="1"/>
  <c r="P311" i="4"/>
  <c r="R311" i="4"/>
  <c r="S311" i="4" s="1"/>
  <c r="Q311" i="4"/>
  <c r="T311" i="4" s="1"/>
  <c r="L312" i="4"/>
  <c r="P312" i="4" s="1"/>
  <c r="R312" i="4" s="1"/>
  <c r="P209" i="4"/>
  <c r="R209" i="4"/>
  <c r="P210" i="4"/>
  <c r="R210" i="4" s="1"/>
  <c r="S210" i="4" s="1"/>
  <c r="Q288" i="4"/>
  <c r="Q304" i="4"/>
  <c r="L414" i="4"/>
  <c r="A177" i="8"/>
  <c r="A182" i="8" s="1"/>
  <c r="A180" i="8"/>
  <c r="E175" i="8"/>
  <c r="A178" i="8"/>
  <c r="E173" i="8"/>
  <c r="L428" i="4"/>
  <c r="P325" i="4"/>
  <c r="R325" i="4" s="1"/>
  <c r="Q325" i="4"/>
  <c r="P267" i="4"/>
  <c r="R267" i="4" s="1"/>
  <c r="S267" i="4" s="1"/>
  <c r="Q267" i="4"/>
  <c r="P255" i="4"/>
  <c r="R255" i="4" s="1"/>
  <c r="Q255" i="4"/>
  <c r="L358" i="4"/>
  <c r="P358" i="4" s="1"/>
  <c r="R358" i="4" s="1"/>
  <c r="E177" i="8"/>
  <c r="L415" i="4"/>
  <c r="Q312" i="4"/>
  <c r="P391" i="4"/>
  <c r="R391" i="4" s="1"/>
  <c r="S391" i="4" s="1"/>
  <c r="Q391" i="4"/>
  <c r="L438" i="4"/>
  <c r="L430" i="4"/>
  <c r="P327" i="4"/>
  <c r="R327" i="4" s="1"/>
  <c r="S327" i="4" s="1"/>
  <c r="Q327" i="4"/>
  <c r="L515" i="4"/>
  <c r="Q412" i="4"/>
  <c r="P412" i="4"/>
  <c r="R412" i="4" s="1"/>
  <c r="S412" i="4" s="1"/>
  <c r="P337" i="4"/>
  <c r="R337" i="4" s="1"/>
  <c r="S337" i="4" s="1"/>
  <c r="Q337" i="4"/>
  <c r="T337" i="4" s="1"/>
  <c r="U337" i="4" s="1"/>
  <c r="Q281" i="4"/>
  <c r="R281" i="4"/>
  <c r="S281" i="4" s="1"/>
  <c r="L384" i="4"/>
  <c r="Q249" i="4"/>
  <c r="P249" i="4"/>
  <c r="R249" i="4"/>
  <c r="L352" i="4"/>
  <c r="L344" i="4"/>
  <c r="L436" i="4"/>
  <c r="P333" i="4"/>
  <c r="R333" i="4" s="1"/>
  <c r="S333" i="4" s="1"/>
  <c r="Q333" i="4"/>
  <c r="T333" i="4" s="1"/>
  <c r="U333" i="4" s="1"/>
  <c r="Q253" i="4"/>
  <c r="L356" i="4"/>
  <c r="P253" i="4"/>
  <c r="R253" i="4" s="1"/>
  <c r="S253" i="4" s="1"/>
  <c r="Q307" i="4"/>
  <c r="L410" i="4"/>
  <c r="P251" i="4"/>
  <c r="R251" i="4" s="1"/>
  <c r="S251" i="4" s="1"/>
  <c r="Q251" i="4"/>
  <c r="P243" i="4"/>
  <c r="R243" i="4" s="1"/>
  <c r="S243" i="4" s="1"/>
  <c r="Q243" i="4"/>
  <c r="L346" i="4"/>
  <c r="Q293" i="4"/>
  <c r="L396" i="4"/>
  <c r="P293" i="4"/>
  <c r="R293" i="4" s="1"/>
  <c r="S293" i="4" s="1"/>
  <c r="L508" i="4"/>
  <c r="P405" i="4"/>
  <c r="R405" i="4" s="1"/>
  <c r="S405" i="4" s="1"/>
  <c r="Q405" i="4"/>
  <c r="T111" i="4"/>
  <c r="U111" i="4"/>
  <c r="Q261" i="4"/>
  <c r="L364" i="4"/>
  <c r="P261" i="4"/>
  <c r="R261" i="4" s="1"/>
  <c r="S261" i="4" s="1"/>
  <c r="L433" i="4"/>
  <c r="Q330" i="4"/>
  <c r="P330" i="4"/>
  <c r="R330" i="4" s="1"/>
  <c r="S330" i="4" s="1"/>
  <c r="Q257" i="4"/>
  <c r="P257" i="4"/>
  <c r="R257" i="4" s="1"/>
  <c r="S257" i="4" s="1"/>
  <c r="T226" i="4"/>
  <c r="P287" i="4"/>
  <c r="R287" i="4" s="1"/>
  <c r="S287" i="4" s="1"/>
  <c r="Q287" i="4"/>
  <c r="L390" i="4"/>
  <c r="L474" i="4"/>
  <c r="P474" i="4" s="1"/>
  <c r="P371" i="4"/>
  <c r="R371" i="4" s="1"/>
  <c r="Q371" i="4"/>
  <c r="L458" i="4"/>
  <c r="P355" i="4"/>
  <c r="R355" i="4" s="1"/>
  <c r="Q355" i="4"/>
  <c r="P219" i="4"/>
  <c r="R219" i="4"/>
  <c r="S219" i="4" s="1"/>
  <c r="Q219" i="4"/>
  <c r="T219" i="4" s="1"/>
  <c r="L322" i="4"/>
  <c r="L425" i="4" s="1"/>
  <c r="Q305" i="4"/>
  <c r="L408" i="4"/>
  <c r="P305" i="4"/>
  <c r="R305" i="4"/>
  <c r="S305" i="4" s="1"/>
  <c r="T305" i="4" s="1"/>
  <c r="Q265" i="4"/>
  <c r="P265" i="4"/>
  <c r="R265" i="4" s="1"/>
  <c r="L368" i="4"/>
  <c r="Q368" i="4" s="1"/>
  <c r="L432" i="4"/>
  <c r="P329" i="4"/>
  <c r="R329" i="4" s="1"/>
  <c r="S329" i="4" s="1"/>
  <c r="Q329" i="4"/>
  <c r="L420" i="4"/>
  <c r="P317" i="4"/>
  <c r="R317" i="4" s="1"/>
  <c r="S317" i="4" s="1"/>
  <c r="Q317" i="4"/>
  <c r="L421" i="4"/>
  <c r="Q421" i="4" s="1"/>
  <c r="Q318" i="4"/>
  <c r="T318" i="4" s="1"/>
  <c r="U318" i="4" s="1"/>
  <c r="P318" i="4"/>
  <c r="R318" i="4" s="1"/>
  <c r="S318" i="4" s="1"/>
  <c r="Q301" i="4"/>
  <c r="L404" i="4"/>
  <c r="P301" i="4"/>
  <c r="R301" i="4"/>
  <c r="S301" i="4" s="1"/>
  <c r="T306" i="4"/>
  <c r="P283" i="4"/>
  <c r="R283" i="4" s="1"/>
  <c r="S283" i="4"/>
  <c r="Q283" i="4"/>
  <c r="L386" i="4"/>
  <c r="L489" i="4" s="1"/>
  <c r="P275" i="4"/>
  <c r="R275" i="4" s="1"/>
  <c r="Q275" i="4"/>
  <c r="L378" i="4"/>
  <c r="T132" i="4"/>
  <c r="U132" i="4" s="1"/>
  <c r="T182" i="4"/>
  <c r="U182" i="4" s="1"/>
  <c r="Q269" i="4"/>
  <c r="T269" i="4" s="1"/>
  <c r="L372" i="4"/>
  <c r="P269" i="4"/>
  <c r="R269" i="4" s="1"/>
  <c r="S269" i="4" s="1"/>
  <c r="L411" i="4"/>
  <c r="Q411" i="4" s="1"/>
  <c r="P308" i="4"/>
  <c r="R308" i="4"/>
  <c r="S308" i="4" s="1"/>
  <c r="Q308" i="4"/>
  <c r="T192" i="4"/>
  <c r="U192" i="4" s="1"/>
  <c r="T130" i="4"/>
  <c r="U130" i="4" s="1"/>
  <c r="U126" i="4"/>
  <c r="T122" i="4"/>
  <c r="U122" i="4" s="1"/>
  <c r="T118" i="4"/>
  <c r="U118" i="4" s="1"/>
  <c r="P217" i="4"/>
  <c r="R217" i="4" s="1"/>
  <c r="L320" i="4"/>
  <c r="Q217" i="4"/>
  <c r="T110" i="4"/>
  <c r="U110" i="4"/>
  <c r="T142" i="4"/>
  <c r="U142" i="4" s="1"/>
  <c r="E174" i="8"/>
  <c r="A179" i="8"/>
  <c r="Q297" i="4"/>
  <c r="P297" i="4"/>
  <c r="R297" i="4"/>
  <c r="S297" i="4" s="1"/>
  <c r="L400" i="4"/>
  <c r="Q289" i="4"/>
  <c r="T309" i="4"/>
  <c r="P259" i="4"/>
  <c r="R259" i="4"/>
  <c r="S259" i="4" s="1"/>
  <c r="Q259" i="4"/>
  <c r="L362" i="4"/>
  <c r="P303" i="4"/>
  <c r="R303" i="4" s="1"/>
  <c r="Q303" i="4"/>
  <c r="L406" i="4"/>
  <c r="P271" i="4"/>
  <c r="R271" i="4" s="1"/>
  <c r="S271" i="4" s="1"/>
  <c r="Q271" i="4"/>
  <c r="L374" i="4"/>
  <c r="P239" i="4"/>
  <c r="R239" i="4" s="1"/>
  <c r="Q239" i="4"/>
  <c r="L342" i="4"/>
  <c r="Q342" i="4" s="1"/>
  <c r="L517" i="4"/>
  <c r="Q414" i="4"/>
  <c r="P414" i="4"/>
  <c r="R414" i="4" s="1"/>
  <c r="S414" i="4" s="1"/>
  <c r="T414" i="4" s="1"/>
  <c r="U414" i="4" s="1"/>
  <c r="L413" i="4"/>
  <c r="L516" i="4" s="1"/>
  <c r="Q310" i="4"/>
  <c r="T310" i="4" s="1"/>
  <c r="P310" i="4"/>
  <c r="R310" i="4" s="1"/>
  <c r="S310" i="4" s="1"/>
  <c r="T234" i="4"/>
  <c r="T146" i="4"/>
  <c r="U146" i="4"/>
  <c r="T138" i="4"/>
  <c r="U138" i="4" s="1"/>
  <c r="L424" i="4"/>
  <c r="P321" i="4"/>
  <c r="R321" i="4" s="1"/>
  <c r="Q321" i="4"/>
  <c r="T150" i="4"/>
  <c r="U150" i="4"/>
  <c r="Q237" i="4"/>
  <c r="T204" i="4"/>
  <c r="U204" i="4"/>
  <c r="P409" i="4"/>
  <c r="R409" i="4"/>
  <c r="S409" i="4" s="1"/>
  <c r="Q409" i="4"/>
  <c r="L512" i="4"/>
  <c r="P299" i="4"/>
  <c r="R299" i="4" s="1"/>
  <c r="Q299" i="4"/>
  <c r="L402" i="4"/>
  <c r="P291" i="4"/>
  <c r="R291" i="4" s="1"/>
  <c r="Q291" i="4"/>
  <c r="L394" i="4"/>
  <c r="T140" i="4"/>
  <c r="U140" i="4"/>
  <c r="P235" i="4"/>
  <c r="R235" i="4" s="1"/>
  <c r="S235" i="4" s="1"/>
  <c r="Q235" i="4"/>
  <c r="L338" i="4"/>
  <c r="P211" i="4"/>
  <c r="R211" i="4" s="1"/>
  <c r="Q211" i="4"/>
  <c r="L314" i="4"/>
  <c r="L417" i="4" s="1"/>
  <c r="Q285" i="4"/>
  <c r="L388" i="4"/>
  <c r="P285" i="4"/>
  <c r="R285" i="4"/>
  <c r="S285" i="4"/>
  <c r="T285" i="4" s="1"/>
  <c r="Q277" i="4"/>
  <c r="L380" i="4"/>
  <c r="P277" i="4"/>
  <c r="R277" i="4" s="1"/>
  <c r="T268" i="4"/>
  <c r="P295" i="4"/>
  <c r="R295" i="4"/>
  <c r="S295" i="4" s="1"/>
  <c r="T295" i="4" s="1"/>
  <c r="Q295" i="4"/>
  <c r="L398" i="4"/>
  <c r="L501" i="4" s="1"/>
  <c r="P279" i="4"/>
  <c r="R279" i="4" s="1"/>
  <c r="S279" i="4" s="1"/>
  <c r="Q279" i="4"/>
  <c r="L382" i="4"/>
  <c r="P263" i="4"/>
  <c r="R263" i="4"/>
  <c r="S263" i="4" s="1"/>
  <c r="Q263" i="4"/>
  <c r="L366" i="4"/>
  <c r="P247" i="4"/>
  <c r="R247" i="4"/>
  <c r="S247" i="4" s="1"/>
  <c r="Q247" i="4"/>
  <c r="T247" i="4" s="1"/>
  <c r="L350" i="4"/>
  <c r="P350" i="4" s="1"/>
  <c r="R350" i="4" s="1"/>
  <c r="S350" i="4" s="1"/>
  <c r="Q233" i="4"/>
  <c r="P233" i="4"/>
  <c r="R233" i="4" s="1"/>
  <c r="S233" i="4" s="1"/>
  <c r="L336" i="4"/>
  <c r="Q229" i="4"/>
  <c r="L332" i="4"/>
  <c r="P229" i="4"/>
  <c r="R229" i="4"/>
  <c r="S229" i="4"/>
  <c r="L328" i="4"/>
  <c r="L431" i="4" s="1"/>
  <c r="Q431" i="4" s="1"/>
  <c r="P225" i="4"/>
  <c r="R225" i="4" s="1"/>
  <c r="Q225" i="4"/>
  <c r="L324" i="4"/>
  <c r="P221" i="4"/>
  <c r="R221" i="4" s="1"/>
  <c r="S221" i="4" s="1"/>
  <c r="T221" i="4" s="1"/>
  <c r="Q213" i="4"/>
  <c r="T158" i="4"/>
  <c r="U158" i="4" s="1"/>
  <c r="Q245" i="4"/>
  <c r="L348" i="4"/>
  <c r="P245" i="4"/>
  <c r="R245" i="4" s="1"/>
  <c r="E178" i="8"/>
  <c r="A183" i="8"/>
  <c r="T405" i="4"/>
  <c r="U405" i="4"/>
  <c r="T293" i="4"/>
  <c r="E180" i="8"/>
  <c r="A185" i="8"/>
  <c r="Q332" i="4"/>
  <c r="P332" i="4"/>
  <c r="R332" i="4" s="1"/>
  <c r="L435" i="4"/>
  <c r="L445" i="4"/>
  <c r="Q344" i="4"/>
  <c r="P344" i="4"/>
  <c r="R344" i="4"/>
  <c r="S344" i="4" s="1"/>
  <c r="T344" i="4" s="1"/>
  <c r="U344" i="4" s="1"/>
  <c r="L447" i="4"/>
  <c r="Q512" i="4"/>
  <c r="P512" i="4"/>
  <c r="R512" i="4" s="1"/>
  <c r="S512" i="4" s="1"/>
  <c r="Q424" i="4"/>
  <c r="P424" i="4"/>
  <c r="R424" i="4"/>
  <c r="S424" i="4" s="1"/>
  <c r="T424" i="4" s="1"/>
  <c r="U424" i="4" s="1"/>
  <c r="V424" i="4" s="1"/>
  <c r="Q517" i="4"/>
  <c r="P517" i="4"/>
  <c r="R517" i="4"/>
  <c r="S517" i="4" s="1"/>
  <c r="T517" i="4" s="1"/>
  <c r="U517" i="4" s="1"/>
  <c r="V517" i="4" s="1"/>
  <c r="L477" i="4"/>
  <c r="A184" i="8"/>
  <c r="E179" i="8"/>
  <c r="Q320" i="4"/>
  <c r="P320" i="4"/>
  <c r="R320" i="4" s="1"/>
  <c r="L423" i="4"/>
  <c r="L514" i="4"/>
  <c r="P411" i="4"/>
  <c r="R411" i="4" s="1"/>
  <c r="L481" i="4"/>
  <c r="Q378" i="4"/>
  <c r="P378" i="4"/>
  <c r="R378" i="4"/>
  <c r="S378" i="4" s="1"/>
  <c r="T378" i="4" s="1"/>
  <c r="U378" i="4" s="1"/>
  <c r="T283" i="4"/>
  <c r="Q432" i="4"/>
  <c r="P432" i="4"/>
  <c r="R432" i="4" s="1"/>
  <c r="S432" i="4" s="1"/>
  <c r="T432" i="4" s="1"/>
  <c r="U432" i="4" s="1"/>
  <c r="V432" i="4" s="1"/>
  <c r="Q322" i="4"/>
  <c r="P322" i="4"/>
  <c r="R322" i="4"/>
  <c r="S322" i="4" s="1"/>
  <c r="R474" i="4"/>
  <c r="Q474" i="4"/>
  <c r="Q360" i="4"/>
  <c r="L463" i="4"/>
  <c r="P360" i="4"/>
  <c r="R360" i="4"/>
  <c r="S360" i="4" s="1"/>
  <c r="P433" i="4"/>
  <c r="R433" i="4" s="1"/>
  <c r="Q433" i="4"/>
  <c r="L499" i="4"/>
  <c r="Q396" i="4"/>
  <c r="P396" i="4"/>
  <c r="R396" i="4" s="1"/>
  <c r="L449" i="4"/>
  <c r="Q346" i="4"/>
  <c r="P346" i="4"/>
  <c r="R346" i="4" s="1"/>
  <c r="T251" i="4"/>
  <c r="T327" i="4"/>
  <c r="U327" i="4"/>
  <c r="T391" i="4"/>
  <c r="U391" i="4" s="1"/>
  <c r="E182" i="8"/>
  <c r="A187" i="8"/>
  <c r="L473" i="4"/>
  <c r="Q473" i="4" s="1"/>
  <c r="Q370" i="4"/>
  <c r="P370" i="4"/>
  <c r="R370" i="4"/>
  <c r="S370" i="4" s="1"/>
  <c r="T370" i="4" s="1"/>
  <c r="Q348" i="4"/>
  <c r="P348" i="4"/>
  <c r="R348" i="4"/>
  <c r="S348" i="4" s="1"/>
  <c r="T348" i="4" s="1"/>
  <c r="U348" i="4" s="1"/>
  <c r="L451" i="4"/>
  <c r="L491" i="4"/>
  <c r="Q388" i="4"/>
  <c r="P388" i="4"/>
  <c r="R388" i="4"/>
  <c r="S388" i="4" s="1"/>
  <c r="L511" i="4"/>
  <c r="Q408" i="4"/>
  <c r="P408" i="4"/>
  <c r="R408" i="4" s="1"/>
  <c r="P458" i="4"/>
  <c r="R458" i="4" s="1"/>
  <c r="Q458" i="4"/>
  <c r="L493" i="4"/>
  <c r="Q390" i="4"/>
  <c r="P390" i="4"/>
  <c r="R390" i="4" s="1"/>
  <c r="S390" i="4" s="1"/>
  <c r="Q356" i="4"/>
  <c r="P356" i="4"/>
  <c r="R356" i="4"/>
  <c r="S356" i="4"/>
  <c r="T356" i="4" s="1"/>
  <c r="U356" i="4" s="1"/>
  <c r="L459" i="4"/>
  <c r="L487" i="4"/>
  <c r="Q384" i="4"/>
  <c r="P384" i="4"/>
  <c r="R384" i="4"/>
  <c r="S384" i="4" s="1"/>
  <c r="T384" i="4" s="1"/>
  <c r="U384" i="4" s="1"/>
  <c r="P430" i="4"/>
  <c r="R430" i="4" s="1"/>
  <c r="Q430" i="4"/>
  <c r="P494" i="4"/>
  <c r="R494" i="4" s="1"/>
  <c r="Q494" i="4"/>
  <c r="Q358" i="4"/>
  <c r="L461" i="4"/>
  <c r="S358" i="4"/>
  <c r="Q314" i="4"/>
  <c r="P314" i="4"/>
  <c r="R314" i="4" s="1"/>
  <c r="S314" i="4" s="1"/>
  <c r="T314" i="4" s="1"/>
  <c r="U314" i="4" s="1"/>
  <c r="L441" i="4"/>
  <c r="L505" i="4"/>
  <c r="Q402" i="4"/>
  <c r="P402" i="4"/>
  <c r="R402" i="4" s="1"/>
  <c r="S402" i="4" s="1"/>
  <c r="P413" i="4"/>
  <c r="R413" i="4" s="1"/>
  <c r="Q413" i="4"/>
  <c r="L503" i="4"/>
  <c r="Q503" i="4" s="1"/>
  <c r="Q400" i="4"/>
  <c r="P400" i="4"/>
  <c r="R400" i="4" s="1"/>
  <c r="Q420" i="4"/>
  <c r="P420" i="4"/>
  <c r="R420" i="4" s="1"/>
  <c r="L471" i="4"/>
  <c r="P368" i="4"/>
  <c r="R368" i="4" s="1"/>
  <c r="L513" i="4"/>
  <c r="Q513" i="4" s="1"/>
  <c r="Q410" i="4"/>
  <c r="P410" i="4"/>
  <c r="R410" i="4"/>
  <c r="S410" i="4" s="1"/>
  <c r="T410" i="4" s="1"/>
  <c r="U410" i="4" s="1"/>
  <c r="P515" i="4"/>
  <c r="R515" i="4"/>
  <c r="S515" i="4" s="1"/>
  <c r="Q515" i="4"/>
  <c r="P438" i="4"/>
  <c r="R438" i="4" s="1"/>
  <c r="S438" i="4" s="1"/>
  <c r="Q438" i="4"/>
  <c r="T229" i="4"/>
  <c r="L497" i="4"/>
  <c r="Q394" i="4"/>
  <c r="P394" i="4"/>
  <c r="R394" i="4" s="1"/>
  <c r="P362" i="4"/>
  <c r="R362" i="4" s="1"/>
  <c r="L507" i="4"/>
  <c r="Q507" i="4" s="1"/>
  <c r="Q404" i="4"/>
  <c r="P404" i="4"/>
  <c r="R404" i="4" s="1"/>
  <c r="P421" i="4"/>
  <c r="R421" i="4" s="1"/>
  <c r="S421" i="4" s="1"/>
  <c r="Q324" i="4"/>
  <c r="P324" i="4"/>
  <c r="R324" i="4"/>
  <c r="S324" i="4" s="1"/>
  <c r="L427" i="4"/>
  <c r="Q427" i="4" s="1"/>
  <c r="Q328" i="4"/>
  <c r="P328" i="4"/>
  <c r="R328" i="4" s="1"/>
  <c r="Q336" i="4"/>
  <c r="P336" i="4"/>
  <c r="R336" i="4"/>
  <c r="S336" i="4" s="1"/>
  <c r="T336" i="4" s="1"/>
  <c r="U336" i="4" s="1"/>
  <c r="L439" i="4"/>
  <c r="L453" i="4"/>
  <c r="Q453" i="4" s="1"/>
  <c r="Q350" i="4"/>
  <c r="L469" i="4"/>
  <c r="Q366" i="4"/>
  <c r="P366" i="4"/>
  <c r="R366" i="4" s="1"/>
  <c r="L485" i="4"/>
  <c r="Q485" i="4" s="1"/>
  <c r="Q382" i="4"/>
  <c r="P382" i="4"/>
  <c r="R382" i="4" s="1"/>
  <c r="S382" i="4" s="1"/>
  <c r="Q398" i="4"/>
  <c r="P398" i="4"/>
  <c r="R398" i="4" s="1"/>
  <c r="L483" i="4"/>
  <c r="Q380" i="4"/>
  <c r="P380" i="4"/>
  <c r="R380" i="4"/>
  <c r="S380" i="4" s="1"/>
  <c r="L509" i="4"/>
  <c r="P509" i="4" s="1"/>
  <c r="Q406" i="4"/>
  <c r="P406" i="4"/>
  <c r="R406" i="4" s="1"/>
  <c r="S406" i="4" s="1"/>
  <c r="T301" i="4"/>
  <c r="T317" i="4"/>
  <c r="U317" i="4" s="1"/>
  <c r="T287" i="4"/>
  <c r="T330" i="4"/>
  <c r="U330" i="4" s="1"/>
  <c r="Q364" i="4"/>
  <c r="T364" i="4" s="1"/>
  <c r="U364" i="4" s="1"/>
  <c r="P364" i="4"/>
  <c r="R364" i="4"/>
  <c r="S364" i="4" s="1"/>
  <c r="L467" i="4"/>
  <c r="Q508" i="4"/>
  <c r="P508" i="4"/>
  <c r="R508" i="4" s="1"/>
  <c r="L457" i="4"/>
  <c r="Q354" i="4"/>
  <c r="P354" i="4"/>
  <c r="R354" i="4"/>
  <c r="S354" i="4" s="1"/>
  <c r="T253" i="4"/>
  <c r="Q436" i="4"/>
  <c r="P436" i="4"/>
  <c r="R436" i="4" s="1"/>
  <c r="S436" i="4" s="1"/>
  <c r="L455" i="4"/>
  <c r="Q455" i="4" s="1"/>
  <c r="Q440" i="4"/>
  <c r="P440" i="4"/>
  <c r="R440" i="4" s="1"/>
  <c r="L518" i="4"/>
  <c r="P518" i="4" s="1"/>
  <c r="R518" i="4" s="1"/>
  <c r="S518" i="4" s="1"/>
  <c r="P415" i="4"/>
  <c r="R415" i="4" s="1"/>
  <c r="Q415" i="4"/>
  <c r="Q428" i="4"/>
  <c r="P428" i="4"/>
  <c r="R428" i="4"/>
  <c r="S428" i="4" s="1"/>
  <c r="T380" i="4"/>
  <c r="U380" i="4" s="1"/>
  <c r="T358" i="4"/>
  <c r="U358" i="4"/>
  <c r="A190" i="8"/>
  <c r="E185" i="8"/>
  <c r="A188" i="8"/>
  <c r="E183" i="8"/>
  <c r="P467" i="4"/>
  <c r="R467" i="4" s="1"/>
  <c r="S467" i="4" s="1"/>
  <c r="Q467" i="4"/>
  <c r="P471" i="4"/>
  <c r="R471" i="4" s="1"/>
  <c r="Q471" i="4"/>
  <c r="P503" i="4"/>
  <c r="R503" i="4" s="1"/>
  <c r="Q459" i="4"/>
  <c r="P459" i="4"/>
  <c r="R459" i="4"/>
  <c r="S459" i="4" s="1"/>
  <c r="P511" i="4"/>
  <c r="R511" i="4" s="1"/>
  <c r="S511" i="4" s="1"/>
  <c r="Q511" i="4"/>
  <c r="T511" i="4" s="1"/>
  <c r="U511" i="4" s="1"/>
  <c r="V511" i="4" s="1"/>
  <c r="P473" i="4"/>
  <c r="R473" i="4" s="1"/>
  <c r="P514" i="4"/>
  <c r="R514" i="4" s="1"/>
  <c r="Q514" i="4"/>
  <c r="P445" i="4"/>
  <c r="R445" i="4" s="1"/>
  <c r="Q445" i="4"/>
  <c r="R509" i="4"/>
  <c r="S509" i="4"/>
  <c r="P483" i="4"/>
  <c r="R483" i="4" s="1"/>
  <c r="Q483" i="4"/>
  <c r="Q497" i="4"/>
  <c r="P497" i="4"/>
  <c r="R497" i="4" s="1"/>
  <c r="S497" i="4" s="1"/>
  <c r="Q516" i="4"/>
  <c r="T516" i="4" s="1"/>
  <c r="U516" i="4" s="1"/>
  <c r="V516" i="4" s="1"/>
  <c r="P516" i="4"/>
  <c r="R516" i="4" s="1"/>
  <c r="S516" i="4" s="1"/>
  <c r="P417" i="4"/>
  <c r="R417" i="4" s="1"/>
  <c r="S417" i="4" s="1"/>
  <c r="Q417" i="4"/>
  <c r="T388" i="4"/>
  <c r="U388" i="4" s="1"/>
  <c r="A192" i="8"/>
  <c r="E192" i="8" s="1"/>
  <c r="E187" i="8"/>
  <c r="P499" i="4"/>
  <c r="R499" i="4" s="1"/>
  <c r="Q499" i="4"/>
  <c r="P463" i="4"/>
  <c r="R463" i="4" s="1"/>
  <c r="Q463" i="4"/>
  <c r="Q481" i="4"/>
  <c r="T481" i="4" s="1"/>
  <c r="U481" i="4" s="1"/>
  <c r="V481" i="4" s="1"/>
  <c r="P481" i="4"/>
  <c r="R481" i="4" s="1"/>
  <c r="S481" i="4" s="1"/>
  <c r="Q423" i="4"/>
  <c r="T423" i="4" s="1"/>
  <c r="U423" i="4" s="1"/>
  <c r="V423" i="4" s="1"/>
  <c r="P423" i="4"/>
  <c r="R423" i="4" s="1"/>
  <c r="S423" i="4" s="1"/>
  <c r="E184" i="8"/>
  <c r="A189" i="8"/>
  <c r="A194" i="8" s="1"/>
  <c r="Q435" i="4"/>
  <c r="P435" i="4"/>
  <c r="R435" i="4"/>
  <c r="S435" i="4" s="1"/>
  <c r="Q469" i="4"/>
  <c r="P469" i="4"/>
  <c r="R469" i="4"/>
  <c r="S469" i="4"/>
  <c r="Q439" i="4"/>
  <c r="T439" i="4" s="1"/>
  <c r="U439" i="4" s="1"/>
  <c r="V439" i="4" s="1"/>
  <c r="P439" i="4"/>
  <c r="R439" i="4" s="1"/>
  <c r="S439" i="4" s="1"/>
  <c r="P441" i="4"/>
  <c r="R441" i="4" s="1"/>
  <c r="Q441" i="4"/>
  <c r="P491" i="4"/>
  <c r="R491" i="4" s="1"/>
  <c r="Q491" i="4"/>
  <c r="P449" i="4"/>
  <c r="R449" i="4" s="1"/>
  <c r="S449" i="4" s="1"/>
  <c r="Q449" i="4"/>
  <c r="P425" i="4"/>
  <c r="R425" i="4"/>
  <c r="S425" i="4" s="1"/>
  <c r="Q425" i="4"/>
  <c r="Q477" i="4"/>
  <c r="P477" i="4"/>
  <c r="R477" i="4"/>
  <c r="S477" i="4" s="1"/>
  <c r="T477" i="4" s="1"/>
  <c r="U477" i="4" s="1"/>
  <c r="V477" i="4" s="1"/>
  <c r="P455" i="4"/>
  <c r="R455" i="4" s="1"/>
  <c r="S455" i="4" s="1"/>
  <c r="P457" i="4"/>
  <c r="R457" i="4" s="1"/>
  <c r="S457" i="4" s="1"/>
  <c r="Q457" i="4"/>
  <c r="Q501" i="4"/>
  <c r="P501" i="4"/>
  <c r="R501" i="4" s="1"/>
  <c r="S501" i="4" s="1"/>
  <c r="P485" i="4"/>
  <c r="R485" i="4" s="1"/>
  <c r="S485" i="4" s="1"/>
  <c r="Q505" i="4"/>
  <c r="P505" i="4"/>
  <c r="R505" i="4" s="1"/>
  <c r="S505" i="4" s="1"/>
  <c r="P461" i="4"/>
  <c r="R461" i="4" s="1"/>
  <c r="S461" i="4" s="1"/>
  <c r="Q461" i="4"/>
  <c r="T461" i="4" s="1"/>
  <c r="U461" i="4" s="1"/>
  <c r="V461" i="4" s="1"/>
  <c r="P487" i="4"/>
  <c r="R487" i="4"/>
  <c r="Q487" i="4"/>
  <c r="Q493" i="4"/>
  <c r="P493" i="4"/>
  <c r="R493" i="4"/>
  <c r="Q451" i="4"/>
  <c r="P451" i="4"/>
  <c r="R451" i="4" s="1"/>
  <c r="S451" i="4" s="1"/>
  <c r="U370" i="4"/>
  <c r="Q447" i="4"/>
  <c r="P447" i="4"/>
  <c r="R447" i="4" s="1"/>
  <c r="S447" i="4" s="1"/>
  <c r="E188" i="8"/>
  <c r="A193" i="8"/>
  <c r="E190" i="8"/>
  <c r="A195" i="8"/>
  <c r="E195" i="8" s="1"/>
  <c r="T457" i="4"/>
  <c r="U457" i="4" s="1"/>
  <c r="V457" i="4" s="1"/>
  <c r="A197" i="8"/>
  <c r="E197" i="8" s="1"/>
  <c r="A198" i="8"/>
  <c r="E198" i="8" s="1"/>
  <c r="E193" i="8"/>
  <c r="A202" i="8"/>
  <c r="E202" i="8" s="1"/>
  <c r="N934" i="9"/>
  <c r="N576" i="9"/>
  <c r="N868" i="9"/>
  <c r="N535" i="9"/>
  <c r="N822" i="9"/>
  <c r="N521" i="9"/>
  <c r="N401" i="9"/>
  <c r="N229" i="9"/>
  <c r="N312" i="9"/>
  <c r="N107" i="9"/>
  <c r="N306" i="9"/>
  <c r="N83" i="9"/>
  <c r="N118" i="9"/>
  <c r="O277" i="7"/>
  <c r="N78" i="9"/>
  <c r="O257" i="7"/>
  <c r="N918" i="9"/>
  <c r="N572" i="9"/>
  <c r="N945" i="9"/>
  <c r="N531" i="9"/>
  <c r="N806" i="9"/>
  <c r="N517" i="9"/>
  <c r="N397" i="9"/>
  <c r="N225" i="9"/>
  <c r="N308" i="9"/>
  <c r="N91" i="9"/>
  <c r="N302" i="9"/>
  <c r="N67" i="9"/>
  <c r="N86" i="9"/>
  <c r="O261" i="7"/>
  <c r="N29" i="9"/>
  <c r="O241" i="7"/>
  <c r="N845" i="9"/>
  <c r="N699" i="9"/>
  <c r="N685" i="9"/>
  <c r="N309" i="9"/>
  <c r="N808" i="9"/>
  <c r="N760" i="9"/>
  <c r="O290" i="7"/>
  <c r="O270" i="7"/>
  <c r="N727" i="9"/>
  <c r="J473" i="4"/>
  <c r="N887" i="9"/>
  <c r="N608" i="9"/>
  <c r="N965" i="9"/>
  <c r="N567" i="9"/>
  <c r="N859" i="9"/>
  <c r="N553" i="9"/>
  <c r="N466" i="9"/>
  <c r="N261" i="9"/>
  <c r="N344" i="9"/>
  <c r="N172" i="9"/>
  <c r="N338" i="9"/>
  <c r="N166" i="9"/>
  <c r="N113" i="9"/>
  <c r="O405" i="7"/>
  <c r="N93" i="9"/>
  <c r="O385" i="7"/>
  <c r="N883" i="9"/>
  <c r="N604" i="9"/>
  <c r="N933" i="9"/>
  <c r="N563" i="9"/>
  <c r="N855" i="9"/>
  <c r="N549" i="9"/>
  <c r="N450" i="9"/>
  <c r="N257" i="9"/>
  <c r="N340" i="9"/>
  <c r="N168" i="9"/>
  <c r="N334" i="9"/>
  <c r="N162" i="9"/>
  <c r="N97" i="9"/>
  <c r="O389" i="7"/>
  <c r="N77" i="9"/>
  <c r="O369" i="7"/>
  <c r="N854" i="9"/>
  <c r="N766" i="9"/>
  <c r="N710" i="9"/>
  <c r="N373" i="9"/>
  <c r="N819" i="9"/>
  <c r="N771" i="9"/>
  <c r="N10" i="9"/>
  <c r="N82" i="9"/>
  <c r="N177" i="9"/>
  <c r="O38" i="7"/>
  <c r="N852" i="9"/>
  <c r="N464" i="9"/>
  <c r="N423" i="9"/>
  <c r="N409" i="9"/>
  <c r="N558" i="9"/>
  <c r="N534" i="9"/>
  <c r="N42" i="9"/>
  <c r="N768" i="9"/>
  <c r="N974" i="9"/>
  <c r="N460" i="9"/>
  <c r="N419" i="9"/>
  <c r="N939" i="9"/>
  <c r="N542" i="9"/>
  <c r="N518" i="9"/>
  <c r="N800" i="9"/>
  <c r="N283" i="9"/>
  <c r="N826" i="9"/>
  <c r="N475" i="9"/>
  <c r="N778" i="9"/>
  <c r="N506" i="9"/>
  <c r="O17" i="7"/>
  <c r="O105" i="7"/>
  <c r="O115" i="7"/>
  <c r="O80" i="7"/>
  <c r="N786" i="9"/>
  <c r="N512" i="9"/>
  <c r="N793" i="9"/>
  <c r="N471" i="9"/>
  <c r="N737" i="9"/>
  <c r="N457" i="9"/>
  <c r="N337" i="9"/>
  <c r="N714" i="9"/>
  <c r="N64" i="9"/>
  <c r="N789" i="9"/>
  <c r="N49" i="9"/>
  <c r="N442" i="9"/>
  <c r="O402" i="7"/>
  <c r="N407" i="9"/>
  <c r="O382" i="7"/>
  <c r="J518" i="4"/>
  <c r="N770" i="9"/>
  <c r="N508" i="9"/>
  <c r="N777" i="9"/>
  <c r="N467" i="9"/>
  <c r="N721" i="9"/>
  <c r="N453" i="9"/>
  <c r="N333" i="9"/>
  <c r="N821" i="9"/>
  <c r="N51" i="9"/>
  <c r="N725" i="9"/>
  <c r="N45" i="9"/>
  <c r="N412" i="9"/>
  <c r="O386" i="7"/>
  <c r="N391" i="9"/>
  <c r="O366" i="7"/>
  <c r="J510" i="4"/>
  <c r="N612" i="9"/>
  <c r="N571" i="9"/>
  <c r="N557" i="9"/>
  <c r="N265" i="9"/>
  <c r="N176" i="9"/>
  <c r="N170" i="9"/>
  <c r="O421" i="7"/>
  <c r="O401" i="7"/>
  <c r="N719" i="9"/>
  <c r="O297" i="7"/>
  <c r="N980" i="9"/>
  <c r="N544" i="9"/>
  <c r="N750" i="9"/>
  <c r="N503" i="9"/>
  <c r="N960" i="9"/>
  <c r="N489" i="9"/>
  <c r="N369" i="9"/>
  <c r="N901" i="9"/>
  <c r="N787" i="9"/>
  <c r="N877" i="9"/>
  <c r="N739" i="9"/>
  <c r="N831" i="9"/>
  <c r="N98" i="9"/>
  <c r="N897" i="9"/>
  <c r="O510" i="7"/>
  <c r="O129" i="7"/>
  <c r="N948" i="9"/>
  <c r="N540" i="9"/>
  <c r="N734" i="9"/>
  <c r="N499" i="9"/>
  <c r="N849" i="9"/>
  <c r="N485" i="9"/>
  <c r="N365" i="9"/>
  <c r="N885" i="9"/>
  <c r="N755" i="9"/>
  <c r="N958" i="9"/>
  <c r="N707" i="9"/>
  <c r="N913" i="9"/>
  <c r="O514" i="7"/>
  <c r="N860" i="9"/>
  <c r="O494" i="7"/>
  <c r="O113" i="7"/>
  <c r="N676" i="9"/>
  <c r="N635" i="9"/>
  <c r="N621" i="9"/>
  <c r="N52" i="9"/>
  <c r="N240" i="9"/>
  <c r="N234" i="9"/>
  <c r="O34" i="7"/>
  <c r="O14" i="7"/>
  <c r="N133" i="9"/>
  <c r="O425" i="7"/>
  <c r="N998" i="9"/>
  <c r="N857" i="9"/>
  <c r="N924" i="9"/>
  <c r="N422" i="9"/>
  <c r="N328" i="9"/>
  <c r="N322" i="9"/>
  <c r="N35" i="9"/>
  <c r="N15" i="9"/>
  <c r="N982" i="9"/>
  <c r="N853" i="9"/>
  <c r="N977" i="9"/>
  <c r="N415" i="9"/>
  <c r="N324" i="9"/>
  <c r="N318" i="9"/>
  <c r="N19" i="9"/>
  <c r="N847" i="9"/>
  <c r="N802" i="9"/>
  <c r="N753" i="9"/>
  <c r="N80" i="9"/>
  <c r="O418" i="7"/>
  <c r="N127" i="9"/>
  <c r="N14" i="9"/>
  <c r="O468" i="7"/>
  <c r="J353" i="4"/>
  <c r="J267" i="4"/>
  <c r="O141" i="7"/>
  <c r="O376" i="7"/>
  <c r="O93" i="7"/>
  <c r="O280" i="7"/>
  <c r="J397" i="4"/>
  <c r="O235" i="7"/>
  <c r="O108" i="7"/>
  <c r="J47" i="4"/>
  <c r="O476" i="7"/>
  <c r="N704" i="9"/>
  <c r="N448" i="9"/>
  <c r="N663" i="9"/>
  <c r="N967" i="9"/>
  <c r="N649" i="9"/>
  <c r="N873" i="9"/>
  <c r="N731" i="9"/>
  <c r="N494" i="9"/>
  <c r="N268" i="9"/>
  <c r="N470" i="9"/>
  <c r="N262" i="9"/>
  <c r="N255" i="9"/>
  <c r="O146" i="7"/>
  <c r="N235" i="9"/>
  <c r="O126" i="7"/>
  <c r="N586" i="9"/>
  <c r="N700" i="9"/>
  <c r="N444" i="9"/>
  <c r="N659" i="9"/>
  <c r="N951" i="9"/>
  <c r="N645" i="9"/>
  <c r="N942" i="9"/>
  <c r="N148" i="9"/>
  <c r="N478" i="9"/>
  <c r="N264" i="9"/>
  <c r="N454" i="9"/>
  <c r="N258" i="9"/>
  <c r="N239" i="9"/>
  <c r="O130" i="7"/>
  <c r="N219" i="9"/>
  <c r="O110" i="7"/>
  <c r="N522" i="9"/>
  <c r="N484" i="9"/>
  <c r="N443" i="9"/>
  <c r="N429" i="9"/>
  <c r="N638" i="9"/>
  <c r="N614" i="9"/>
  <c r="N315" i="9"/>
  <c r="N295" i="9"/>
  <c r="O511" i="7"/>
  <c r="O422" i="7"/>
  <c r="O41" i="7"/>
  <c r="N829" i="9"/>
  <c r="N480" i="9"/>
  <c r="N695" i="9"/>
  <c r="N439" i="9"/>
  <c r="N681" i="9"/>
  <c r="N425" i="9"/>
  <c r="N305" i="9"/>
  <c r="N622" i="9"/>
  <c r="N776" i="9"/>
  <c r="N598" i="9"/>
  <c r="N728" i="9"/>
  <c r="N299" i="9"/>
  <c r="O274" i="7"/>
  <c r="N779" i="9"/>
  <c r="O254" i="7"/>
  <c r="O495" i="7"/>
  <c r="N813" i="9"/>
  <c r="N476" i="9"/>
  <c r="N691" i="9"/>
  <c r="N435" i="9"/>
  <c r="N677" i="9"/>
  <c r="N421" i="9"/>
  <c r="N301" i="9"/>
  <c r="N606" i="9"/>
  <c r="N744" i="9"/>
  <c r="N582" i="9"/>
  <c r="N290" i="9"/>
  <c r="N811" i="9"/>
  <c r="O258" i="7"/>
  <c r="N124" i="9"/>
  <c r="O238" i="7"/>
  <c r="O479" i="7"/>
  <c r="N548" i="9"/>
  <c r="N507" i="9"/>
  <c r="N493" i="9"/>
  <c r="N923" i="9"/>
  <c r="N893" i="9"/>
  <c r="N748" i="9"/>
  <c r="O165" i="7"/>
  <c r="O145" i="7"/>
  <c r="N18" i="9"/>
  <c r="O169" i="7"/>
  <c r="N765" i="9"/>
  <c r="N679" i="9"/>
  <c r="N665" i="9"/>
  <c r="N866" i="9"/>
  <c r="N284" i="9"/>
  <c r="N278" i="9"/>
  <c r="O210" i="7"/>
  <c r="O190" i="7"/>
  <c r="N749" i="9"/>
  <c r="N675" i="9"/>
  <c r="N661" i="9"/>
  <c r="N827" i="9"/>
  <c r="N280" i="9"/>
  <c r="N274" i="9"/>
  <c r="O194" i="7"/>
  <c r="O174" i="7"/>
  <c r="N516" i="9"/>
  <c r="N461" i="9"/>
  <c r="N870" i="9"/>
  <c r="N434" i="9"/>
  <c r="O486" i="7"/>
  <c r="O205" i="7"/>
  <c r="N931" i="9"/>
  <c r="N970" i="9"/>
  <c r="N376" i="9"/>
  <c r="N796" i="9"/>
  <c r="N915" i="9"/>
  <c r="N954" i="9"/>
  <c r="N372" i="9"/>
  <c r="N716" i="9"/>
  <c r="N891" i="9"/>
  <c r="N348" i="9"/>
  <c r="N275" i="9"/>
  <c r="N910" i="9"/>
  <c r="N773" i="9"/>
  <c r="N402" i="9"/>
  <c r="N157" i="9"/>
  <c r="N906" i="9"/>
  <c r="N709" i="9"/>
  <c r="N398" i="9"/>
  <c r="N143" i="9"/>
  <c r="N900" i="9"/>
  <c r="N175" i="9"/>
  <c r="J474" i="4"/>
  <c r="N245" i="9"/>
  <c r="O321" i="7"/>
  <c r="N241" i="9"/>
  <c r="O305" i="7"/>
  <c r="O398" i="7"/>
  <c r="O456" i="7"/>
  <c r="O506" i="7"/>
  <c r="J269" i="4"/>
  <c r="J270" i="4"/>
  <c r="O410" i="7"/>
  <c r="J257" i="4"/>
  <c r="J258" i="4"/>
  <c r="J492" i="4"/>
  <c r="J98" i="4"/>
  <c r="J60" i="4"/>
  <c r="J187" i="4"/>
  <c r="O43" i="7"/>
  <c r="O240" i="7"/>
  <c r="J114" i="4"/>
  <c r="J64" i="4"/>
  <c r="N632" i="9"/>
  <c r="N591" i="9"/>
  <c r="N577" i="9"/>
  <c r="N285" i="9"/>
  <c r="N196" i="9"/>
  <c r="N190" i="9"/>
  <c r="O501" i="7"/>
  <c r="O481" i="7"/>
  <c r="N53" i="9"/>
  <c r="O345" i="7"/>
  <c r="O149" i="7"/>
  <c r="O392" i="7"/>
  <c r="O335" i="7"/>
  <c r="J261" i="4"/>
  <c r="J390" i="4"/>
  <c r="O311" i="7"/>
  <c r="J249" i="4"/>
  <c r="J378" i="4"/>
  <c r="J94" i="4"/>
  <c r="J177" i="4"/>
  <c r="O488" i="7"/>
  <c r="J174" i="4"/>
  <c r="O436" i="7"/>
  <c r="O91" i="7"/>
  <c r="J111" i="4"/>
  <c r="J52" i="4"/>
  <c r="N703" i="9"/>
  <c r="N313" i="9"/>
  <c r="N792" i="9"/>
  <c r="O286" i="7"/>
  <c r="J481" i="4"/>
  <c r="O276" i="7"/>
  <c r="N671" i="9"/>
  <c r="N795" i="9"/>
  <c r="N270" i="9"/>
  <c r="O158" i="7"/>
  <c r="O505" i="7"/>
  <c r="O20" i="7"/>
  <c r="J160" i="4"/>
  <c r="J17" i="4"/>
  <c r="J191" i="4"/>
  <c r="J196" i="4"/>
  <c r="N619" i="9"/>
  <c r="N36" i="9"/>
  <c r="N218" i="9"/>
  <c r="J493" i="4"/>
  <c r="O393" i="7"/>
  <c r="N959" i="9"/>
  <c r="N912" i="9"/>
  <c r="N929" i="9"/>
  <c r="N436" i="9"/>
  <c r="N424" i="9"/>
  <c r="N199" i="9"/>
  <c r="N189" i="9"/>
  <c r="N399" i="9"/>
  <c r="N943" i="9"/>
  <c r="N908" i="9"/>
  <c r="N794" i="9"/>
  <c r="N428" i="9"/>
  <c r="N416" i="9"/>
  <c r="N191" i="9"/>
  <c r="N181" i="9"/>
  <c r="N383" i="9"/>
  <c r="N983" i="9"/>
  <c r="N510" i="9"/>
  <c r="N271" i="9"/>
  <c r="N650" i="9"/>
  <c r="J506" i="4"/>
  <c r="O51" i="7"/>
  <c r="N878" i="9"/>
  <c r="N594" i="9"/>
  <c r="N370" i="9"/>
  <c r="N937" i="9"/>
  <c r="N874" i="9"/>
  <c r="N578" i="9"/>
  <c r="N366" i="9"/>
  <c r="N32" i="9"/>
  <c r="N863" i="9"/>
  <c r="N129" i="9"/>
  <c r="N355" i="9"/>
  <c r="N896" i="9"/>
  <c r="N408" i="9"/>
  <c r="N167" i="9"/>
  <c r="N335" i="9"/>
  <c r="N892" i="9"/>
  <c r="N404" i="9"/>
  <c r="N159" i="9"/>
  <c r="N319" i="9"/>
  <c r="N414" i="9"/>
  <c r="N351" i="9"/>
  <c r="N551" i="9"/>
  <c r="N147" i="9"/>
  <c r="N547" i="9"/>
  <c r="N131" i="9"/>
  <c r="N341" i="9"/>
  <c r="O371" i="7"/>
  <c r="O95" i="7"/>
  <c r="J343" i="4"/>
  <c r="O71" i="7"/>
  <c r="J331" i="4"/>
  <c r="J279" i="4"/>
  <c r="J81" i="4"/>
  <c r="J108" i="4"/>
  <c r="J119" i="4"/>
  <c r="N911" i="9"/>
  <c r="N994" i="9"/>
  <c r="N938" i="9"/>
  <c r="N562" i="9"/>
  <c r="N368" i="9"/>
  <c r="N362" i="9"/>
  <c r="N735" i="9"/>
  <c r="N16" i="9"/>
  <c r="N46" i="9"/>
  <c r="O214" i="7"/>
  <c r="O455" i="7"/>
  <c r="O99" i="7"/>
  <c r="O16" i="7"/>
  <c r="O442" i="7"/>
  <c r="O324" i="7"/>
  <c r="J335" i="4"/>
  <c r="O346" i="7"/>
  <c r="O228" i="7"/>
  <c r="J323" i="4"/>
  <c r="N122" i="9"/>
  <c r="J12" i="4"/>
  <c r="O237" i="7"/>
  <c r="J179" i="4"/>
  <c r="J92" i="4"/>
  <c r="J107" i="4"/>
  <c r="O168" i="7"/>
  <c r="N941" i="9"/>
  <c r="N689" i="9"/>
  <c r="N840" i="9"/>
  <c r="O306" i="7"/>
  <c r="N807" i="9"/>
  <c r="O394" i="7"/>
  <c r="J329" i="4"/>
  <c r="O45" i="7"/>
  <c r="O184" i="7"/>
  <c r="N738" i="9"/>
  <c r="N657" i="9"/>
  <c r="N276" i="9"/>
  <c r="O178" i="7"/>
  <c r="N767" i="9"/>
  <c r="O138" i="7"/>
  <c r="J487" i="4"/>
  <c r="O491" i="7"/>
  <c r="O40" i="7"/>
  <c r="N660" i="9"/>
  <c r="N605" i="9"/>
  <c r="N224" i="9"/>
  <c r="N101" i="9"/>
  <c r="O333" i="7"/>
  <c r="N688" i="9"/>
  <c r="N647" i="9"/>
  <c r="N633" i="9"/>
  <c r="N100" i="9"/>
  <c r="N252" i="9"/>
  <c r="N246" i="9"/>
  <c r="O82" i="7"/>
  <c r="O62" i="7"/>
  <c r="N684" i="9"/>
  <c r="N643" i="9"/>
  <c r="N629" i="9"/>
  <c r="N84" i="9"/>
  <c r="N248" i="9"/>
  <c r="N242" i="9"/>
  <c r="O66" i="7"/>
  <c r="O46" i="7"/>
  <c r="N452" i="9"/>
  <c r="N889" i="9"/>
  <c r="N486" i="9"/>
  <c r="N251" i="9"/>
  <c r="O358" i="7"/>
  <c r="O53" i="7"/>
  <c r="N599" i="9"/>
  <c r="N198" i="9"/>
  <c r="N595" i="9"/>
  <c r="N194" i="9"/>
  <c r="N482" i="9"/>
  <c r="N672" i="9"/>
  <c r="N236" i="9"/>
  <c r="N668" i="9"/>
  <c r="N232" i="9"/>
  <c r="N914" i="9"/>
  <c r="O294" i="7"/>
  <c r="O341" i="7"/>
  <c r="O325" i="7"/>
  <c r="O388" i="7"/>
  <c r="N474" i="9"/>
  <c r="J386" i="4"/>
  <c r="O92" i="7"/>
  <c r="N720" i="9"/>
  <c r="O513" i="7"/>
  <c r="N289" i="9"/>
  <c r="O497" i="7"/>
  <c r="N109" i="9"/>
  <c r="N617" i="9"/>
  <c r="O18" i="7"/>
  <c r="N613" i="9"/>
  <c r="N406" i="9"/>
  <c r="N537" i="9"/>
  <c r="N533" i="9"/>
  <c r="N56" i="9"/>
  <c r="N881" i="9"/>
  <c r="J398" i="4"/>
  <c r="O292" i="7"/>
  <c r="N743" i="9"/>
  <c r="J201" i="4"/>
  <c r="N754" i="9"/>
  <c r="N705" i="9"/>
  <c r="N47" i="9"/>
  <c r="O370" i="7"/>
  <c r="N95" i="9"/>
  <c r="N66" i="9"/>
  <c r="J345" i="4"/>
  <c r="O109" i="7"/>
  <c r="O312" i="7"/>
  <c r="O61" i="7"/>
  <c r="O216" i="7"/>
  <c r="J365" i="4"/>
  <c r="J508" i="4"/>
  <c r="N17" i="9"/>
  <c r="N932" i="9"/>
  <c r="J43" i="4"/>
  <c r="N488" i="9"/>
  <c r="N630" i="9"/>
  <c r="O438" i="7"/>
  <c r="J384" i="4"/>
  <c r="J246" i="4"/>
  <c r="N905" i="9"/>
  <c r="N267" i="9"/>
  <c r="O259" i="7"/>
  <c r="J165" i="4"/>
  <c r="J53" i="4"/>
  <c r="O299" i="7"/>
  <c r="N674" i="9"/>
  <c r="N79" i="9"/>
  <c r="O147" i="7"/>
  <c r="N519" i="9"/>
  <c r="N213" i="9"/>
  <c r="N759" i="9"/>
  <c r="O193" i="7"/>
  <c r="N515" i="9"/>
  <c r="N209" i="9"/>
  <c r="N984" i="9"/>
  <c r="O177" i="7"/>
  <c r="N763" i="9"/>
  <c r="O142" i="7"/>
  <c r="O307" i="7"/>
  <c r="J321" i="4"/>
  <c r="O13" i="7"/>
  <c r="O120" i="7"/>
  <c r="N995" i="9"/>
  <c r="N894" i="9"/>
  <c r="N880" i="9"/>
  <c r="N658" i="9"/>
  <c r="N392" i="9"/>
  <c r="N386" i="9"/>
  <c r="N87" i="9"/>
  <c r="N969" i="9"/>
  <c r="N979" i="9"/>
  <c r="N890" i="9"/>
  <c r="N876" i="9"/>
  <c r="N642" i="9"/>
  <c r="N388" i="9"/>
  <c r="N382" i="9"/>
  <c r="N55" i="9"/>
  <c r="N775" i="9"/>
  <c r="N947" i="9"/>
  <c r="N986" i="9"/>
  <c r="N380" i="9"/>
  <c r="N711" i="9"/>
  <c r="N92" i="9"/>
  <c r="O471" i="7"/>
  <c r="J512" i="4"/>
  <c r="J417" i="4"/>
  <c r="O508" i="7"/>
  <c r="J280" i="4"/>
  <c r="J448" i="4"/>
  <c r="J268" i="4"/>
  <c r="J460" i="4"/>
  <c r="O187" i="7"/>
  <c r="J123" i="4"/>
  <c r="J79" i="4"/>
  <c r="N973" i="9"/>
  <c r="N846" i="9"/>
  <c r="N790" i="9"/>
  <c r="N393" i="9"/>
  <c r="N304" i="9"/>
  <c r="N298" i="9"/>
  <c r="N54" i="9"/>
  <c r="N952" i="9"/>
  <c r="N201" i="9"/>
  <c r="O86" i="7"/>
  <c r="N163" i="9"/>
  <c r="J504" i="4"/>
  <c r="J409" i="4"/>
  <c r="O252" i="7"/>
  <c r="N204" i="9"/>
  <c r="N200" i="9"/>
  <c r="O166" i="7"/>
  <c r="J517" i="4"/>
  <c r="J509" i="4"/>
  <c r="N156" i="9"/>
  <c r="J505" i="4"/>
  <c r="J232" i="4"/>
  <c r="N463" i="9"/>
  <c r="N694" i="9"/>
  <c r="O350" i="7"/>
  <c r="O89" i="7"/>
  <c r="J400" i="4"/>
  <c r="N371" i="9"/>
  <c r="J250" i="4"/>
  <c r="J511" i="4"/>
  <c r="N654" i="9"/>
  <c r="O57" i="7"/>
  <c r="O47" i="7"/>
  <c r="N999" i="9"/>
  <c r="N741" i="9"/>
  <c r="J352" i="4"/>
  <c r="N103" i="9"/>
  <c r="J23" i="4"/>
  <c r="N884" i="9"/>
  <c r="N843" i="9"/>
  <c r="N560" i="9"/>
  <c r="N385" i="9"/>
  <c r="N30" i="9"/>
  <c r="N556" i="9"/>
  <c r="N381" i="9"/>
  <c r="N815" i="9"/>
  <c r="N667" i="9"/>
  <c r="O162" i="7"/>
  <c r="O212" i="7"/>
  <c r="J376" i="4"/>
  <c r="O250" i="7"/>
  <c r="J237" i="4"/>
  <c r="J238" i="4"/>
  <c r="O154" i="7"/>
  <c r="N850" i="9"/>
  <c r="N615" i="9"/>
  <c r="N473" i="9"/>
  <c r="N128" i="9"/>
  <c r="N214" i="9"/>
  <c r="N618" i="9"/>
  <c r="N834" i="9"/>
  <c r="N611" i="9"/>
  <c r="N469" i="9"/>
  <c r="N112" i="9"/>
  <c r="N210" i="9"/>
  <c r="N554" i="9"/>
  <c r="N644" i="9"/>
  <c r="N610" i="9"/>
  <c r="N202" i="9"/>
  <c r="N69" i="9"/>
  <c r="O223" i="7"/>
  <c r="J407" i="4"/>
  <c r="O199" i="7"/>
  <c r="J395" i="4"/>
  <c r="J16" i="4"/>
  <c r="O368" i="7"/>
  <c r="J118" i="4"/>
  <c r="O460" i="7"/>
  <c r="J183" i="4"/>
  <c r="N944" i="9"/>
  <c r="N655" i="9"/>
  <c r="N513" i="9"/>
  <c r="N462" i="9"/>
  <c r="N254" i="9"/>
  <c r="O245" i="7"/>
  <c r="N458" i="9"/>
  <c r="O473" i="7"/>
  <c r="O515" i="7"/>
  <c r="J206" i="4"/>
  <c r="O475" i="7"/>
  <c r="O439" i="7"/>
  <c r="J313" i="4"/>
  <c r="J419" i="4"/>
  <c r="J144" i="4"/>
  <c r="J372" i="4"/>
  <c r="O112" i="7"/>
  <c r="J303" i="4"/>
  <c r="O133" i="7"/>
  <c r="J175" i="4"/>
  <c r="J164" i="4"/>
  <c r="N930" i="9"/>
  <c r="N498" i="9"/>
  <c r="N346" i="9"/>
  <c r="N125" i="9"/>
  <c r="O182" i="7"/>
  <c r="O67" i="7"/>
  <c r="O196" i="7"/>
  <c r="N972" i="9"/>
  <c r="N410" i="9"/>
  <c r="N314" i="9"/>
  <c r="N142" i="9"/>
  <c r="O118" i="7"/>
  <c r="O3" i="7"/>
  <c r="J491" i="4"/>
  <c r="J456" i="4"/>
  <c r="O76" i="7"/>
  <c r="O251" i="7"/>
  <c r="N992" i="9"/>
  <c r="N357" i="9"/>
  <c r="N120" i="9"/>
  <c r="O462" i="7"/>
  <c r="O6" i="7"/>
  <c r="J464" i="4"/>
  <c r="N569" i="9"/>
  <c r="O469" i="7"/>
  <c r="N565" i="9"/>
  <c r="O453" i="7"/>
  <c r="N310" i="9"/>
  <c r="O256" i="7"/>
  <c r="J289" i="4"/>
  <c r="J120" i="4"/>
  <c r="J389" i="4"/>
  <c r="O429" i="7"/>
  <c r="J151" i="4"/>
  <c r="J104" i="4"/>
  <c r="N623" i="9"/>
  <c r="N40" i="9"/>
  <c r="N222" i="9"/>
  <c r="J501" i="4"/>
  <c r="O409" i="7"/>
  <c r="J293" i="4"/>
  <c r="J281" i="4"/>
  <c r="J112" i="4"/>
  <c r="J357" i="4"/>
  <c r="O37" i="7"/>
  <c r="J143" i="4"/>
  <c r="J96" i="4"/>
  <c r="N377" i="9"/>
  <c r="N146" i="9"/>
  <c r="J488" i="4"/>
  <c r="J436" i="4"/>
  <c r="N825" i="9"/>
  <c r="N72" i="9"/>
  <c r="J513" i="4"/>
  <c r="J299" i="4"/>
  <c r="N138" i="9"/>
  <c r="N683" i="9"/>
  <c r="N282" i="9"/>
  <c r="N25" i="9"/>
  <c r="O72" i="7"/>
  <c r="O255" i="7"/>
  <c r="J350" i="4"/>
  <c r="O231" i="7"/>
  <c r="J338" i="4"/>
  <c r="J515" i="4"/>
  <c r="J134" i="4"/>
  <c r="O116" i="7"/>
  <c r="J5" i="4"/>
  <c r="N745" i="9"/>
  <c r="J489" i="4"/>
  <c r="N281" i="9"/>
  <c r="J192" i="4"/>
  <c r="O204" i="7"/>
  <c r="N39" i="9"/>
  <c r="N451" i="9"/>
  <c r="N141" i="9"/>
  <c r="N13" i="9"/>
  <c r="O160" i="7"/>
  <c r="O443" i="7"/>
  <c r="J31" i="4"/>
  <c r="N865" i="9"/>
  <c r="N990" i="9"/>
  <c r="O242" i="7"/>
  <c r="O150" i="7"/>
  <c r="O96" i="7"/>
  <c r="O379" i="7"/>
  <c r="J27" i="4"/>
  <c r="N625" i="9"/>
  <c r="O161" i="7"/>
  <c r="J320" i="4"/>
  <c r="N648" i="9"/>
  <c r="N570" i="9"/>
  <c r="O131" i="7"/>
  <c r="J406" i="4"/>
  <c r="N279" i="9"/>
  <c r="N596" i="9"/>
  <c r="N76" i="9"/>
  <c r="O19" i="7"/>
  <c r="O253" i="7"/>
  <c r="J222" i="4"/>
  <c r="J273" i="4"/>
  <c r="J479" i="4"/>
  <c r="O363" i="7"/>
  <c r="J55" i="4"/>
  <c r="N701" i="9"/>
  <c r="N403" i="9"/>
  <c r="N922" i="9"/>
  <c r="O328" i="7"/>
  <c r="J158" i="4"/>
  <c r="J392" i="4"/>
  <c r="N294" i="9"/>
  <c r="J306" i="4"/>
  <c r="N640" i="9"/>
  <c r="N636" i="9"/>
  <c r="N997" i="9"/>
  <c r="N48" i="9"/>
  <c r="N44" i="9"/>
  <c r="N165" i="9"/>
  <c r="N152" i="9"/>
  <c r="O351" i="7"/>
  <c r="J466" i="4"/>
  <c r="O493" i="7"/>
  <c r="N504" i="9"/>
  <c r="N329" i="9"/>
  <c r="N395" i="9"/>
  <c r="O470" i="7"/>
  <c r="O404" i="7"/>
  <c r="N602" i="9"/>
  <c r="J262" i="4"/>
  <c r="N783" i="9"/>
  <c r="J44" i="4"/>
  <c r="J287" i="4"/>
  <c r="N447" i="9"/>
  <c r="N311" i="9"/>
  <c r="O218" i="7"/>
  <c r="N502" i="9"/>
  <c r="J514" i="4"/>
  <c r="J415" i="4"/>
  <c r="O60" i="7"/>
  <c r="N390" i="9"/>
  <c r="O503" i="7"/>
  <c r="N758" i="9"/>
  <c r="N867" i="9"/>
  <c r="N751" i="9"/>
  <c r="N742" i="9"/>
  <c r="N955" i="9"/>
  <c r="N34" i="9"/>
  <c r="N272" i="9"/>
  <c r="O489" i="7"/>
  <c r="J449" i="4"/>
  <c r="O31" i="7"/>
  <c r="J312" i="4"/>
  <c r="O428" i="7"/>
  <c r="O7" i="7"/>
  <c r="N528" i="9"/>
  <c r="N801" i="9"/>
  <c r="N848" i="9"/>
  <c r="N993" i="9"/>
  <c r="O466" i="7"/>
  <c r="J485" i="4"/>
  <c r="N524" i="9"/>
  <c r="N785" i="9"/>
  <c r="N816" i="9"/>
  <c r="N810" i="9"/>
  <c r="O450" i="7"/>
  <c r="J477" i="4"/>
  <c r="N603" i="9"/>
  <c r="N208" i="9"/>
  <c r="N780" i="9"/>
  <c r="O361" i="7"/>
  <c r="N155" i="9"/>
  <c r="J334" i="4"/>
  <c r="N844" i="9"/>
  <c r="J322" i="4"/>
  <c r="O467" i="7"/>
  <c r="J152" i="4"/>
  <c r="O364" i="7"/>
  <c r="J178" i="4"/>
  <c r="J188" i="4"/>
  <c r="N568" i="9"/>
  <c r="N935" i="9"/>
  <c r="N132" i="9"/>
  <c r="N75" i="9"/>
  <c r="N223" i="9"/>
  <c r="O94" i="7"/>
  <c r="N740" i="9"/>
  <c r="J498" i="4"/>
  <c r="J467" i="4"/>
  <c r="N839" i="9"/>
  <c r="J399" i="4"/>
  <c r="J458" i="4"/>
  <c r="N12" i="9"/>
  <c r="J387" i="4"/>
  <c r="O395" i="7"/>
  <c r="J149" i="4"/>
  <c r="J45" i="4"/>
  <c r="J454" i="4"/>
  <c r="O360" i="7"/>
  <c r="J170" i="4"/>
  <c r="J476" i="4"/>
  <c r="N818" i="9"/>
  <c r="N917" i="9"/>
  <c r="N352" i="9"/>
  <c r="N145" i="9"/>
  <c r="N291" i="9"/>
  <c r="N426" i="9"/>
  <c r="J457" i="4"/>
  <c r="O314" i="7"/>
  <c r="J319" i="4"/>
  <c r="O279" i="7"/>
  <c r="N871" i="9"/>
  <c r="N320" i="9"/>
  <c r="N3" i="9"/>
  <c r="N227" i="9"/>
  <c r="N247" i="9"/>
  <c r="J425" i="4"/>
  <c r="O58" i="7"/>
  <c r="J288" i="4"/>
  <c r="J276" i="4"/>
  <c r="J131" i="4"/>
  <c r="J24" i="4"/>
  <c r="J83" i="4"/>
  <c r="N817" i="9"/>
  <c r="N144" i="9"/>
  <c r="O482" i="7"/>
  <c r="N161" i="9"/>
  <c r="N27" i="9"/>
  <c r="N624" i="9"/>
  <c r="N188" i="9"/>
  <c r="N620" i="9"/>
  <c r="N184" i="9"/>
  <c r="N940" i="9"/>
  <c r="O102" i="7"/>
  <c r="J324" i="4"/>
  <c r="J219" i="4"/>
  <c r="O411" i="7"/>
  <c r="N664" i="9"/>
  <c r="N609" i="9"/>
  <c r="N228" i="9"/>
  <c r="N117" i="9"/>
  <c r="O397" i="7"/>
  <c r="O399" i="7"/>
  <c r="O375" i="7"/>
  <c r="J410" i="4"/>
  <c r="J205" i="4"/>
  <c r="O347" i="7"/>
  <c r="N782" i="9"/>
  <c r="N803" i="9"/>
  <c r="O54" i="7"/>
  <c r="N345" i="9"/>
  <c r="O414" i="7"/>
  <c r="N58" i="9"/>
  <c r="J228" i="4"/>
  <c r="J121" i="4"/>
  <c r="N293" i="9"/>
  <c r="O206" i="7"/>
  <c r="O84" i="7"/>
  <c r="J221" i="4"/>
  <c r="J483" i="4"/>
  <c r="J208" i="4"/>
  <c r="J74" i="4"/>
  <c r="J380" i="4"/>
  <c r="J445" i="4"/>
  <c r="J418" i="4"/>
  <c r="N37" i="9"/>
  <c r="O77" i="7"/>
  <c r="J71" i="4"/>
  <c r="O465" i="7"/>
  <c r="J253" i="4"/>
  <c r="J295" i="4"/>
  <c r="N455" i="9"/>
  <c r="N756" i="9"/>
  <c r="N985" i="9"/>
  <c r="N233" i="9"/>
  <c r="J385" i="4"/>
  <c r="J50" i="4"/>
  <c r="N673" i="9"/>
  <c r="N330" i="9"/>
  <c r="O97" i="7"/>
  <c r="O266" i="7"/>
  <c r="O192" i="7"/>
  <c r="J46" i="4"/>
  <c r="N411" i="9"/>
  <c r="O320" i="7"/>
  <c r="N626" i="9"/>
  <c r="N85" i="9"/>
  <c r="O356" i="7"/>
  <c r="J311" i="4"/>
  <c r="N430" i="9"/>
  <c r="N94" i="9"/>
  <c r="J360" i="4"/>
  <c r="J285" i="4"/>
  <c r="O157" i="7"/>
  <c r="O316" i="7"/>
  <c r="J106" i="4"/>
  <c r="J434" i="4"/>
  <c r="J84" i="4"/>
  <c r="J494" i="4"/>
  <c r="N2" i="9"/>
  <c r="O282" i="7"/>
  <c r="O124" i="7"/>
  <c r="J154" i="4"/>
  <c r="O517" i="7"/>
  <c r="N627" i="9"/>
  <c r="N588" i="9"/>
  <c r="O327" i="7"/>
  <c r="O155" i="7"/>
  <c r="N449" i="9"/>
  <c r="J502" i="4"/>
  <c r="J235" i="4"/>
  <c r="O55" i="7"/>
  <c r="J30" i="4"/>
  <c r="J430" i="4"/>
  <c r="N331" i="9"/>
  <c r="O374" i="7"/>
  <c r="J403" i="4"/>
  <c r="J186" i="4"/>
  <c r="O262" i="7"/>
  <c r="N296" i="9"/>
  <c r="N798" i="9"/>
  <c r="O197" i="7"/>
  <c r="N24" i="9"/>
  <c r="O263" i="7"/>
  <c r="N487" i="9"/>
  <c r="N220" i="9"/>
  <c r="O446" i="7"/>
  <c r="N483" i="9"/>
  <c r="N216" i="9"/>
  <c r="O430" i="7"/>
  <c r="N752" i="9"/>
  <c r="O230" i="7"/>
  <c r="J157" i="4"/>
  <c r="J316" i="4"/>
  <c r="O365" i="7"/>
  <c r="O107" i="7"/>
  <c r="N527" i="9"/>
  <c r="N260" i="9"/>
  <c r="N205" i="9"/>
  <c r="O217" i="7"/>
  <c r="O207" i="7"/>
  <c r="J326" i="4"/>
  <c r="O183" i="7"/>
  <c r="J314" i="4"/>
  <c r="J215" i="4"/>
  <c r="J110" i="4"/>
  <c r="N575" i="9"/>
  <c r="N174" i="9"/>
  <c r="O313" i="7"/>
  <c r="N50" i="9"/>
  <c r="N237" i="9"/>
  <c r="O289" i="7"/>
  <c r="J213" i="4"/>
  <c r="O480" i="7"/>
  <c r="J70" i="4"/>
  <c r="J317" i="4"/>
  <c r="N926" i="9"/>
  <c r="O81" i="7"/>
  <c r="O449" i="7"/>
  <c r="O433" i="7"/>
  <c r="J439" i="4"/>
  <c r="J363" i="4"/>
  <c r="J204" i="4"/>
  <c r="N680" i="9"/>
  <c r="N400" i="9"/>
  <c r="N303" i="9"/>
  <c r="O272" i="7"/>
  <c r="J367" i="4"/>
  <c r="J355" i="4"/>
  <c r="J172" i="4"/>
  <c r="N733" i="9"/>
  <c r="N185" i="9"/>
  <c r="J256" i="4"/>
  <c r="O434" i="7"/>
  <c r="O189" i="7"/>
  <c r="J429" i="4"/>
  <c r="J51" i="4"/>
  <c r="O226" i="7"/>
  <c r="O315" i="7"/>
  <c r="N325" i="9"/>
  <c r="N387" i="9"/>
  <c r="N722" i="9"/>
  <c r="N514" i="9"/>
  <c r="O179" i="7"/>
  <c r="O24" i="7"/>
  <c r="O380" i="7"/>
  <c r="N712" i="9"/>
  <c r="O153" i="7"/>
  <c r="O68" i="7"/>
  <c r="J503" i="4"/>
  <c r="J283" i="4"/>
  <c r="O310" i="7"/>
  <c r="N479" i="9"/>
  <c r="O348" i="7"/>
  <c r="N427" i="9"/>
  <c r="J369" i="4"/>
  <c r="J173" i="4"/>
  <c r="J220" i="4"/>
  <c r="N678" i="9"/>
  <c r="N192" i="9"/>
  <c r="O29" i="7"/>
  <c r="O70" i="7"/>
  <c r="J211" i="4"/>
  <c r="N250" i="9"/>
  <c r="O152" i="7"/>
  <c r="O180" i="7"/>
  <c r="N108" i="9"/>
  <c r="O248" i="7"/>
  <c r="J239" i="4"/>
  <c r="O209" i="7"/>
  <c r="J140" i="4"/>
  <c r="N713" i="9"/>
  <c r="N211" i="9"/>
  <c r="O391" i="7"/>
  <c r="J443" i="4"/>
  <c r="J291" i="4"/>
  <c r="N60" i="9"/>
  <c r="O317" i="7"/>
  <c r="J218" i="4"/>
  <c r="O30" i="7"/>
  <c r="N384" i="9"/>
  <c r="O151" i="7"/>
  <c r="J274" i="4"/>
  <c r="J156" i="4"/>
  <c r="J216" i="4"/>
  <c r="O59" i="7"/>
  <c r="J426" i="4"/>
  <c r="N774" i="9"/>
  <c r="N496" i="9"/>
  <c r="N4" i="9"/>
  <c r="N317" i="9"/>
  <c r="N539" i="9"/>
  <c r="J480" i="4"/>
  <c r="J354" i="4"/>
  <c r="J468" i="4"/>
  <c r="J193" i="4"/>
  <c r="N431" i="9"/>
  <c r="N164" i="9"/>
  <c r="O478" i="7"/>
  <c r="O25" i="7"/>
  <c r="O136" i="7"/>
  <c r="J420" i="4"/>
  <c r="N203" i="9"/>
  <c r="J346" i="4"/>
  <c r="O372" i="7"/>
  <c r="J169" i="4"/>
  <c r="N420" i="9"/>
  <c r="O441" i="7"/>
  <c r="O175" i="7"/>
  <c r="N872" i="9"/>
  <c r="J469" i="4"/>
  <c r="J416" i="4"/>
  <c r="O474" i="7"/>
  <c r="J102" i="4"/>
  <c r="O496" i="7"/>
  <c r="N956" i="9"/>
  <c r="O337" i="7"/>
  <c r="O516" i="7"/>
  <c r="J223" i="4"/>
  <c r="J471" i="4"/>
  <c r="J109" i="4"/>
  <c r="O234" i="7"/>
  <c r="J413" i="4"/>
  <c r="N379" i="9"/>
  <c r="J124" i="4"/>
  <c r="N358" i="9"/>
  <c r="J327" i="4"/>
  <c r="J197" i="4"/>
  <c r="J68" i="4"/>
  <c r="J297" i="4"/>
  <c r="O499" i="7"/>
  <c r="N71" i="9"/>
  <c r="N919" i="9"/>
  <c r="J490" i="4"/>
  <c r="N121" i="9"/>
  <c r="J166" i="4"/>
  <c r="J133" i="4"/>
  <c r="J209" i="4"/>
  <c r="J226" i="4"/>
  <c r="N916" i="9"/>
  <c r="N105" i="9"/>
  <c r="N465" i="9"/>
  <c r="O208" i="7"/>
  <c r="O407" i="7"/>
  <c r="O319" i="7"/>
  <c r="N215" i="9"/>
  <c r="N996" i="9"/>
  <c r="J305" i="4"/>
  <c r="N686" i="9"/>
  <c r="N946" i="9"/>
  <c r="O322" i="7"/>
  <c r="O273" i="7"/>
  <c r="O381" i="7"/>
  <c r="J116" i="4"/>
  <c r="J95" i="4"/>
  <c r="N536" i="9"/>
  <c r="N297" i="9"/>
  <c r="N81" i="9"/>
  <c r="N114" i="9"/>
  <c r="O148" i="7"/>
  <c r="O186" i="7"/>
  <c r="J294" i="4"/>
  <c r="N631" i="9"/>
  <c r="N837" i="9"/>
  <c r="J408" i="4"/>
  <c r="J34" i="4"/>
  <c r="N963" i="9"/>
  <c r="N41" i="9"/>
  <c r="O355" i="7"/>
  <c r="J77" i="4"/>
  <c r="N895" i="9"/>
  <c r="O323" i="7"/>
  <c r="N526" i="9"/>
  <c r="N187" i="9"/>
  <c r="J6" i="4"/>
  <c r="N396" i="9"/>
  <c r="N814" i="9"/>
  <c r="O213" i="7"/>
  <c r="N292" i="9"/>
  <c r="N653" i="9"/>
  <c r="O287" i="7"/>
  <c r="N656" i="9"/>
  <c r="N353" i="9"/>
  <c r="N698" i="9"/>
  <c r="N652" i="9"/>
  <c r="N349" i="9"/>
  <c r="N634" i="9"/>
  <c r="N882" i="9"/>
  <c r="O243" i="7"/>
  <c r="J462" i="4"/>
  <c r="J49" i="4"/>
  <c r="N696" i="9"/>
  <c r="N925" i="9"/>
  <c r="N1" i="9"/>
  <c r="N8" i="9"/>
  <c r="O227" i="7"/>
  <c r="O448" i="7"/>
  <c r="O352" i="7"/>
  <c r="J62" i="4"/>
  <c r="J435" i="4"/>
  <c r="O396" i="7"/>
  <c r="J14" i="4"/>
  <c r="N269" i="9"/>
  <c r="O417" i="7"/>
  <c r="J245" i="4"/>
  <c r="N543" i="9"/>
  <c r="N115" i="9"/>
  <c r="O249" i="7"/>
  <c r="J348" i="4"/>
  <c r="N491" i="9"/>
  <c r="N762" i="9"/>
  <c r="O137" i="7"/>
  <c r="N277" i="9"/>
  <c r="N273" i="9"/>
  <c r="N110" i="9"/>
  <c r="J302" i="4"/>
  <c r="O203" i="7"/>
  <c r="J263" i="4"/>
  <c r="J146" i="4"/>
  <c r="N888" i="9"/>
  <c r="N151" i="9"/>
  <c r="N9" i="9"/>
  <c r="N11" i="9"/>
  <c r="N804" i="9"/>
  <c r="O139" i="7"/>
  <c r="J138" i="4"/>
  <c r="N851" i="9"/>
  <c r="J393" i="4"/>
  <c r="N769" i="9"/>
  <c r="N102" i="9"/>
  <c r="O125" i="7"/>
  <c r="N669" i="9"/>
  <c r="O202" i="7"/>
  <c r="O4" i="7"/>
  <c r="J475" i="4"/>
  <c r="O332" i="7"/>
  <c r="O340" i="7"/>
  <c r="N186" i="9"/>
  <c r="O88" i="7"/>
  <c r="N135" i="9"/>
  <c r="N363" i="9"/>
  <c r="N580" i="9"/>
  <c r="J248" i="4"/>
  <c r="N73" i="9"/>
  <c r="N495" i="9"/>
  <c r="N61" i="9"/>
  <c r="N106" i="9"/>
  <c r="O490" i="7"/>
  <c r="N987" i="9"/>
  <c r="O431" i="7"/>
  <c r="N920" i="9"/>
  <c r="N805" i="9"/>
  <c r="O219" i="7"/>
  <c r="N31" i="9"/>
  <c r="O408" i="7"/>
  <c r="J325" i="4"/>
  <c r="O427" i="7"/>
  <c r="O260" i="7"/>
  <c r="J161" i="4"/>
  <c r="J136" i="4"/>
  <c r="N651" i="9"/>
  <c r="O457" i="7"/>
  <c r="J333" i="4"/>
  <c r="O268" i="7"/>
  <c r="J39" i="4"/>
  <c r="J356" i="4"/>
  <c r="J264" i="4"/>
  <c r="J271" i="4"/>
  <c r="N441" i="9"/>
  <c r="N327" i="9"/>
  <c r="O415" i="7"/>
  <c r="O432" i="7"/>
  <c r="J10" i="4"/>
  <c r="N253" i="9"/>
  <c r="O291" i="7"/>
  <c r="O172" i="7"/>
  <c r="N552" i="9"/>
  <c r="N724" i="9"/>
  <c r="O387" i="7"/>
  <c r="N38" i="9"/>
  <c r="J286" i="4"/>
  <c r="J88" i="4"/>
  <c r="N364" i="9"/>
  <c r="N193" i="9"/>
  <c r="N197" i="9"/>
  <c r="J58" i="4"/>
  <c r="N321" i="9"/>
  <c r="N492" i="9"/>
  <c r="N788" i="9"/>
  <c r="O293" i="7"/>
  <c r="N89" i="9"/>
  <c r="O220" i="7"/>
  <c r="J15" i="4"/>
  <c r="J212" i="4"/>
  <c r="N600" i="9"/>
  <c r="N361" i="9"/>
  <c r="N140" i="9"/>
  <c r="N126" i="9"/>
  <c r="J472" i="4"/>
  <c r="N736" i="9"/>
  <c r="J358" i="4"/>
  <c r="O301" i="7"/>
  <c r="J11" i="4"/>
  <c r="J202" i="4"/>
  <c r="N639" i="9"/>
  <c r="O181" i="7"/>
  <c r="O400" i="7"/>
  <c r="N746" i="9"/>
  <c r="O487" i="7"/>
  <c r="J277" i="4"/>
  <c r="J266" i="4"/>
  <c r="J195" i="4"/>
  <c r="J72" i="4"/>
  <c r="N550" i="9"/>
  <c r="N953" i="9"/>
  <c r="J519" i="4"/>
  <c r="O420" i="7"/>
  <c r="N538" i="9"/>
  <c r="J381" i="4"/>
  <c r="J25" i="4"/>
  <c r="N875" i="9"/>
  <c r="O339" i="7"/>
  <c r="O117" i="7"/>
  <c r="J308" i="4"/>
  <c r="N137" i="9"/>
  <c r="J54" i="4"/>
  <c r="N523" i="9"/>
  <c r="O167" i="7"/>
  <c r="N207" i="9"/>
  <c r="N799" i="9"/>
  <c r="J370" i="4"/>
  <c r="J153" i="4"/>
  <c r="O27" i="7"/>
  <c r="N307" i="9"/>
  <c r="J37" i="4"/>
  <c r="N6" i="9"/>
  <c r="N899" i="9"/>
  <c r="N566" i="9"/>
  <c r="J240" i="4"/>
  <c r="J463" i="4"/>
  <c r="N772" i="9"/>
  <c r="N555" i="9"/>
  <c r="J89" i="4"/>
  <c r="J401" i="4"/>
  <c r="J315" i="4"/>
  <c r="N962" i="9"/>
  <c r="O338" i="7"/>
  <c r="N670" i="9"/>
  <c r="N838" i="9"/>
  <c r="J290" i="4"/>
  <c r="J184" i="4"/>
  <c r="J155" i="4"/>
  <c r="J422" i="4"/>
  <c r="N988" i="9"/>
  <c r="N957" i="9"/>
  <c r="O222" i="7"/>
  <c r="N968" i="9"/>
  <c r="J431" i="4"/>
  <c r="O90" i="7"/>
  <c r="J282" i="4"/>
  <c r="J176" i="4"/>
  <c r="J147" i="4"/>
  <c r="N244" i="9"/>
  <c r="O185" i="7"/>
  <c r="N593" i="9"/>
  <c r="O33" i="7"/>
  <c r="O343" i="7"/>
  <c r="J38" i="4"/>
  <c r="J332" i="4"/>
  <c r="N541" i="9"/>
  <c r="N971" i="9"/>
  <c r="N171" i="9"/>
  <c r="J402" i="4"/>
  <c r="O283" i="7"/>
  <c r="J145" i="4"/>
  <c r="O354" i="7"/>
  <c r="N59" i="9"/>
  <c r="N20" i="9"/>
  <c r="J382" i="4"/>
  <c r="J500" i="4"/>
  <c r="J371" i="4"/>
  <c r="J459" i="4"/>
  <c r="J496" i="4"/>
  <c r="N637" i="9"/>
  <c r="O423" i="7"/>
  <c r="J73" i="4"/>
  <c r="N323" i="9"/>
  <c r="J128" i="4"/>
  <c r="N830" i="9"/>
  <c r="O413" i="7"/>
  <c r="J340" i="4"/>
  <c r="N343" i="9"/>
  <c r="N99" i="9"/>
  <c r="O44" i="7"/>
  <c r="J373" i="4"/>
  <c r="N723" i="9"/>
  <c r="O221" i="7"/>
  <c r="J412" i="4"/>
  <c r="N904" i="9"/>
  <c r="J310" i="4"/>
  <c r="O144" i="7"/>
  <c r="J85" i="4"/>
  <c r="O265" i="7"/>
  <c r="N130" i="9"/>
  <c r="N459" i="9"/>
  <c r="O198" i="7"/>
  <c r="J405" i="4"/>
  <c r="N217" i="9"/>
  <c r="N432" i="9"/>
  <c r="O308" i="7"/>
  <c r="O224" i="7"/>
  <c r="N585" i="9"/>
  <c r="N226" i="9"/>
  <c r="J207" i="4"/>
  <c r="N757" i="9"/>
  <c r="O79" i="7"/>
  <c r="J470" i="4"/>
  <c r="N898" i="9"/>
  <c r="N936" i="9"/>
  <c r="N717" i="9"/>
  <c r="N747" i="9"/>
  <c r="O36" i="7"/>
  <c r="N104" i="9"/>
  <c r="N597" i="9"/>
  <c r="O49" i="7"/>
  <c r="O74" i="7"/>
  <c r="O512" i="7"/>
  <c r="J442" i="4"/>
  <c r="N440" i="9"/>
  <c r="O10" i="7"/>
  <c r="J452" i="4"/>
  <c r="J440" i="4"/>
  <c r="J438" i="4"/>
  <c r="O236" i="7"/>
  <c r="O437" i="7"/>
  <c r="O303" i="7"/>
  <c r="N139" i="9"/>
  <c r="O8" i="7"/>
  <c r="J330" i="4"/>
  <c r="N856" i="9"/>
  <c r="N583" i="9"/>
  <c r="N405" i="9"/>
  <c r="J427" i="4"/>
  <c r="N394" i="9"/>
  <c r="J396" i="4"/>
  <c r="N764" i="9"/>
  <c r="N153" i="9"/>
  <c r="N732" i="9"/>
  <c r="O26" i="7"/>
  <c r="J139" i="4"/>
  <c r="O334" i="7"/>
  <c r="N530" i="9"/>
  <c r="N989" i="9"/>
  <c r="O56" i="7"/>
  <c r="O452" i="7"/>
  <c r="N160" i="9"/>
  <c r="J135" i="4"/>
  <c r="N666" i="9"/>
  <c r="J244" i="4"/>
  <c r="N729" i="9"/>
  <c r="O336" i="7"/>
  <c r="J65" i="4"/>
  <c r="O406" i="7"/>
  <c r="J181" i="4"/>
  <c r="J130" i="4"/>
  <c r="J234" i="4"/>
  <c r="N975" i="9"/>
  <c r="N981" i="9"/>
  <c r="N646" i="9"/>
  <c r="J150" i="4"/>
  <c r="N858" i="9"/>
  <c r="N136" i="9"/>
  <c r="O21" i="7"/>
  <c r="J142" i="4"/>
  <c r="N966" i="9"/>
  <c r="O451" i="7"/>
  <c r="N784" i="9"/>
  <c r="N836" i="9"/>
  <c r="J76" i="4"/>
  <c r="N249" i="9"/>
  <c r="J42" i="4"/>
  <c r="J364" i="4"/>
  <c r="N63" i="9"/>
  <c r="N832" i="9"/>
  <c r="J259" i="4"/>
  <c r="O191" i="7"/>
  <c r="N446" i="9"/>
  <c r="J241" i="4"/>
  <c r="J516" i="4"/>
  <c r="N68" i="9"/>
  <c r="J127" i="4"/>
  <c r="O52" i="7"/>
  <c r="J328" i="4"/>
  <c r="O5" i="7"/>
  <c r="N693" i="9"/>
  <c r="N195" i="9"/>
  <c r="J300" i="4"/>
  <c r="N336" i="9"/>
  <c r="J465" i="4"/>
  <c r="O143" i="7"/>
  <c r="J93" i="4"/>
  <c r="J91" i="4"/>
  <c r="N730" i="9"/>
  <c r="O195" i="7"/>
  <c r="N57" i="9"/>
  <c r="O367" i="7"/>
  <c r="J224" i="4"/>
  <c r="N574" i="9"/>
  <c r="O383" i="7"/>
  <c r="O359" i="7"/>
  <c r="O101" i="7"/>
  <c r="O244" i="7"/>
  <c r="N500" i="9"/>
  <c r="O39" i="7"/>
  <c r="N23" i="9"/>
  <c r="J362" i="4"/>
  <c r="J22" i="4"/>
  <c r="O267" i="7"/>
  <c r="N509" i="9"/>
  <c r="O331" i="7"/>
  <c r="N256" i="9"/>
  <c r="O447" i="7"/>
  <c r="O426" i="7"/>
  <c r="J185" i="4"/>
  <c r="J432" i="4"/>
  <c r="J159" i="4"/>
  <c r="N903" i="9"/>
  <c r="N950" i="9"/>
  <c r="J189" i="4"/>
  <c r="N472" i="9"/>
  <c r="O281" i="7"/>
  <c r="O472" i="7"/>
  <c r="J450" i="4"/>
  <c r="J447" i="4"/>
  <c r="J351" i="4"/>
  <c r="N413" i="9"/>
  <c r="J359" i="4"/>
  <c r="J163" i="4"/>
  <c r="J318" i="4"/>
  <c r="J103" i="4"/>
  <c r="N342" i="9"/>
  <c r="N809" i="9"/>
  <c r="J497" i="4"/>
  <c r="N456" i="9"/>
  <c r="N869" i="9"/>
  <c r="N501" i="9"/>
  <c r="O330" i="7"/>
  <c r="J366" i="4"/>
  <c r="N601" i="9"/>
  <c r="O65" i="7"/>
  <c r="N88" i="9"/>
  <c r="N374" i="9"/>
  <c r="J344" i="4"/>
  <c r="O459" i="7"/>
  <c r="J66" i="4"/>
  <c r="N641" i="9"/>
  <c r="O225" i="7"/>
  <c r="J336" i="4"/>
  <c r="O123" i="7"/>
  <c r="N561" i="9"/>
  <c r="O85" i="7"/>
  <c r="N584" i="9"/>
  <c r="N62" i="9"/>
  <c r="J342" i="4"/>
  <c r="N532" i="9"/>
  <c r="N33" i="9"/>
  <c r="N579" i="9"/>
  <c r="O159" i="7"/>
  <c r="N28" i="9"/>
  <c r="N902" i="9"/>
  <c r="O278" i="7"/>
  <c r="N21" i="9"/>
  <c r="N726" i="9"/>
  <c r="N907" i="9"/>
  <c r="O440" i="7"/>
  <c r="N961" i="9"/>
  <c r="O122" i="7"/>
  <c r="J87" i="4"/>
  <c r="N587" i="9"/>
  <c r="O12" i="7"/>
  <c r="N347" i="9"/>
  <c r="J231" i="4"/>
  <c r="N797" i="9"/>
  <c r="O35" i="7"/>
  <c r="N927" i="9"/>
  <c r="N212" i="9"/>
  <c r="O298" i="7"/>
  <c r="O458" i="7"/>
  <c r="O78" i="7"/>
  <c r="N356" i="9"/>
  <c r="J236" i="4"/>
  <c r="N559" i="9"/>
  <c r="J229" i="4"/>
  <c r="J59" i="4"/>
  <c r="N490" i="9"/>
  <c r="N332" i="9"/>
  <c r="O100" i="7"/>
  <c r="J444" i="4"/>
  <c r="O318" i="7"/>
  <c r="N316" i="9"/>
  <c r="N134" i="9"/>
  <c r="J214" i="4"/>
  <c r="N545" i="9"/>
  <c r="O463" i="7"/>
  <c r="O247" i="7"/>
  <c r="N238" i="9"/>
  <c r="J383" i="4"/>
  <c r="O502" i="7"/>
  <c r="J265" i="4"/>
  <c r="J122" i="4"/>
  <c r="O390" i="7"/>
  <c r="O128" i="7"/>
  <c r="O295" i="7"/>
  <c r="O156" i="7"/>
  <c r="O464" i="7"/>
  <c r="J90" i="4"/>
  <c r="J40" i="4"/>
  <c r="N300" i="9"/>
  <c r="O140" i="7"/>
  <c r="N417" i="9"/>
  <c r="J78" i="4"/>
  <c r="N715" i="9"/>
  <c r="N70" i="9"/>
  <c r="N359" i="9"/>
  <c r="J307" i="4"/>
  <c r="J404" i="4"/>
  <c r="N354" i="9"/>
  <c r="J478" i="4"/>
  <c r="J301" i="4"/>
  <c r="O492" i="7"/>
  <c r="J56" i="4"/>
  <c r="N687" i="9"/>
  <c r="N976" i="9"/>
  <c r="J441" i="4"/>
  <c r="J100" i="4"/>
  <c r="J48" i="4"/>
  <c r="N692" i="9"/>
  <c r="N173" i="9"/>
  <c r="N842" i="9"/>
  <c r="O269" i="7"/>
  <c r="O106" i="7"/>
  <c r="O357" i="7"/>
  <c r="J414" i="4"/>
  <c r="J411" i="4"/>
  <c r="J7" i="4"/>
  <c r="J275" i="4"/>
  <c r="O454" i="7"/>
  <c r="N628" i="9"/>
  <c r="O378" i="7"/>
  <c r="J129" i="4"/>
  <c r="J101" i="4"/>
  <c r="O384" i="7"/>
  <c r="J167" i="4"/>
  <c r="N820" i="9"/>
  <c r="J28" i="4"/>
  <c r="J255" i="4"/>
  <c r="J421" i="4"/>
  <c r="O201" i="7"/>
  <c r="J453" i="4"/>
  <c r="N437" i="9"/>
  <c r="O28" i="7"/>
  <c r="O498" i="7"/>
  <c r="O15" i="7"/>
  <c r="J18" i="4"/>
  <c r="N183" i="9"/>
  <c r="N206" i="9"/>
  <c r="J423" i="4"/>
  <c r="O75" i="7"/>
  <c r="J21" i="4"/>
  <c r="J233" i="4"/>
  <c r="J162" i="4"/>
  <c r="O69" i="7"/>
  <c r="J67" i="4"/>
  <c r="N581" i="9"/>
  <c r="J182" i="4"/>
  <c r="N339" i="9"/>
  <c r="N119" i="9"/>
  <c r="N266" i="9"/>
  <c r="N928" i="9"/>
  <c r="N964" i="9"/>
  <c r="J451" i="4"/>
  <c r="N991" i="9"/>
  <c r="J260" i="4"/>
  <c r="N7" i="9"/>
  <c r="O309" i="7"/>
  <c r="N682" i="9"/>
  <c r="O435" i="7"/>
  <c r="O304" i="7"/>
  <c r="J361" i="4"/>
  <c r="J433" i="4"/>
  <c r="J36" i="4"/>
  <c r="N90" i="9"/>
  <c r="N828" i="9"/>
  <c r="J394" i="4"/>
  <c r="N116" i="9"/>
  <c r="J379" i="4"/>
  <c r="J377" i="4"/>
  <c r="O349" i="7"/>
  <c r="O103" i="7"/>
  <c r="J99" i="4"/>
  <c r="O302" i="7"/>
  <c r="N718" i="9"/>
  <c r="N497" i="9"/>
  <c r="N791" i="9"/>
  <c r="O171" i="7"/>
  <c r="O362" i="7"/>
  <c r="J69" i="4"/>
  <c r="N74" i="9"/>
  <c r="J309" i="4"/>
  <c r="J199" i="4"/>
  <c r="J8" i="4"/>
  <c r="N350" i="9"/>
  <c r="N879" i="9"/>
  <c r="O419" i="7"/>
  <c r="J292" i="4"/>
  <c r="N812" i="9"/>
  <c r="N886" i="9"/>
  <c r="O64" i="7"/>
  <c r="J198" i="4"/>
  <c r="N702" i="9"/>
  <c r="O83" i="7"/>
  <c r="J227" i="4"/>
  <c r="N22" i="9"/>
  <c r="O98" i="7"/>
  <c r="J26" i="4"/>
  <c r="J141" i="4"/>
  <c r="O461" i="7"/>
  <c r="N833" i="9"/>
  <c r="O176" i="7"/>
  <c r="N607" i="9"/>
  <c r="N154" i="9"/>
  <c r="J32" i="4"/>
  <c r="N230" i="9"/>
  <c r="N761" i="9"/>
  <c r="N287" i="9"/>
  <c r="N505" i="9"/>
  <c r="O200" i="7"/>
  <c r="N864" i="9"/>
  <c r="O507" i="7"/>
  <c r="N221" i="9"/>
  <c r="J75" i="4"/>
  <c r="N592" i="9"/>
  <c r="J247" i="4"/>
  <c r="N862" i="9"/>
  <c r="O188" i="7"/>
  <c r="O114" i="7"/>
  <c r="O264" i="7"/>
  <c r="O239" i="7"/>
  <c r="N477" i="9"/>
  <c r="O135" i="7"/>
  <c r="N111" i="9"/>
  <c r="J29" i="4"/>
  <c r="O344" i="7"/>
  <c r="J284" i="4"/>
  <c r="O329" i="7"/>
  <c r="J507" i="4"/>
  <c r="O121" i="7"/>
  <c r="J57" i="4"/>
  <c r="N564" i="9"/>
  <c r="J200" i="4"/>
  <c r="O104" i="7"/>
  <c r="J63" i="4"/>
  <c r="N909" i="9"/>
  <c r="J203" i="4"/>
  <c r="O211" i="7"/>
  <c r="N949" i="9"/>
  <c r="J484" i="4"/>
  <c r="O373" i="7"/>
  <c r="N367" i="9"/>
  <c r="J278" i="4"/>
  <c r="N5" i="9"/>
  <c r="O232" i="7"/>
  <c r="J180" i="4"/>
  <c r="J341" i="4"/>
  <c r="O485" i="7"/>
  <c r="N697" i="9"/>
  <c r="O285" i="7"/>
  <c r="N481" i="9"/>
  <c r="J304" i="4"/>
  <c r="N149" i="9"/>
  <c r="O246" i="7"/>
  <c r="J190" i="4"/>
  <c r="N231" i="9"/>
  <c r="O164" i="7"/>
  <c r="J251" i="4"/>
  <c r="N781" i="9"/>
  <c r="N823" i="9"/>
  <c r="N824" i="9"/>
  <c r="N169" i="9"/>
  <c r="O173" i="7"/>
  <c r="O73" i="7"/>
  <c r="J388" i="4"/>
  <c r="O483" i="7"/>
  <c r="N433" i="9"/>
  <c r="N835" i="9"/>
  <c r="N841" i="9"/>
  <c r="O416" i="7"/>
  <c r="O342" i="7"/>
  <c r="J115" i="4"/>
  <c r="J374" i="4"/>
  <c r="O215" i="7"/>
  <c r="O403" i="7"/>
  <c r="J125" i="4"/>
  <c r="O163" i="7"/>
  <c r="N708" i="9"/>
  <c r="J243" i="4"/>
  <c r="J35" i="4"/>
  <c r="O48" i="7"/>
  <c r="J349" i="4"/>
  <c r="J424" i="4"/>
  <c r="N921" i="9"/>
  <c r="N158" i="9"/>
  <c r="O111" i="7"/>
  <c r="N43" i="9"/>
  <c r="J171" i="4"/>
  <c r="O233" i="7"/>
  <c r="J137" i="4"/>
  <c r="O22" i="7"/>
  <c r="O500" i="7"/>
  <c r="O11" i="7"/>
  <c r="O300" i="7"/>
  <c r="O412" i="7"/>
  <c r="J375" i="4"/>
  <c r="O87" i="7"/>
  <c r="J486" i="4"/>
  <c r="N286" i="9"/>
  <c r="O119" i="7"/>
  <c r="N861" i="9"/>
  <c r="J446" i="4"/>
  <c r="O170" i="7"/>
  <c r="J437" i="4"/>
  <c r="O509" i="7"/>
  <c r="J225" i="4"/>
  <c r="J368" i="4"/>
  <c r="J482" i="4"/>
  <c r="O127" i="7"/>
  <c r="N978" i="9"/>
  <c r="O326" i="7"/>
  <c r="N375" i="9"/>
  <c r="O444" i="7"/>
  <c r="O132" i="7"/>
  <c r="N589" i="9"/>
  <c r="O424" i="7"/>
  <c r="J272" i="4"/>
  <c r="N616" i="9"/>
  <c r="N529" i="9"/>
  <c r="J126" i="4"/>
  <c r="N182" i="9"/>
  <c r="J33" i="4"/>
  <c r="O484" i="7"/>
  <c r="O445" i="7"/>
  <c r="N288" i="9"/>
  <c r="O23" i="7"/>
  <c r="N706" i="9"/>
  <c r="N438" i="9"/>
  <c r="O50" i="7"/>
  <c r="O9" i="7"/>
  <c r="J148" i="4"/>
  <c r="N525" i="9"/>
  <c r="J217" i="4"/>
  <c r="J132" i="4"/>
  <c r="J495" i="4"/>
  <c r="J428" i="4"/>
  <c r="J13" i="4"/>
  <c r="O271" i="7"/>
  <c r="J113" i="4"/>
  <c r="N520" i="9"/>
  <c r="N468" i="9"/>
  <c r="O32" i="7"/>
  <c r="N445" i="9"/>
  <c r="O63" i="7"/>
  <c r="N418" i="9"/>
  <c r="J298" i="4"/>
  <c r="O353" i="7"/>
  <c r="N243" i="9"/>
  <c r="N179" i="9"/>
  <c r="N123" i="9"/>
  <c r="J97" i="4"/>
  <c r="N259" i="9"/>
  <c r="N326" i="9"/>
  <c r="J499" i="4"/>
  <c r="J105" i="4"/>
  <c r="O288" i="7"/>
  <c r="J337" i="4"/>
  <c r="J20" i="4"/>
  <c r="J230" i="4"/>
  <c r="O377" i="7"/>
  <c r="J347" i="4"/>
  <c r="J86" i="4"/>
  <c r="J80" i="4"/>
  <c r="N96" i="9"/>
  <c r="O275" i="7"/>
  <c r="N590" i="9"/>
  <c r="N65" i="9"/>
  <c r="J391" i="4"/>
  <c r="O229" i="7"/>
  <c r="O134" i="7"/>
  <c r="J254" i="4"/>
  <c r="N360" i="9"/>
  <c r="J168" i="4"/>
  <c r="O477" i="7"/>
  <c r="N178" i="9"/>
  <c r="J296" i="4"/>
  <c r="N389" i="9"/>
  <c r="J252" i="4"/>
  <c r="O296" i="7"/>
  <c r="J455" i="4"/>
  <c r="N511" i="9"/>
  <c r="J41" i="4"/>
  <c r="O42" i="7"/>
  <c r="N263" i="9"/>
  <c r="N180" i="9"/>
  <c r="N690" i="9"/>
  <c r="O504" i="7"/>
  <c r="J82" i="4"/>
  <c r="N662" i="9"/>
  <c r="J9" i="4"/>
  <c r="N573" i="9"/>
  <c r="N378" i="9"/>
  <c r="J194" i="4"/>
  <c r="J242" i="4"/>
  <c r="J210" i="4"/>
  <c r="J461" i="4"/>
  <c r="J117" i="4"/>
  <c r="N150" i="9"/>
  <c r="J19" i="4"/>
  <c r="J61" i="4"/>
  <c r="O284" i="7"/>
  <c r="N546" i="9"/>
  <c r="N26" i="9"/>
  <c r="J339" i="4"/>
  <c r="W395" i="4" a="1"/>
  <c r="W383" i="4" a="1"/>
  <c r="W219" i="4" a="1"/>
  <c r="W138" i="4" a="1"/>
  <c r="W314" i="4" a="1"/>
  <c r="W136" i="4" a="1"/>
  <c r="W205" i="4" a="1"/>
  <c r="W327" i="4" a="1"/>
  <c r="W422" i="4" a="1"/>
  <c r="W30" i="4" a="1"/>
  <c r="W476" i="4" a="1"/>
  <c r="W283" i="4" a="1"/>
  <c r="W503" i="4" a="1"/>
  <c r="W139" i="4" a="1"/>
  <c r="W316" i="4" a="1"/>
  <c r="W515" i="4" a="1"/>
  <c r="W467" i="4" a="1"/>
  <c r="W321" i="4" a="1"/>
  <c r="W444" i="4" a="1"/>
  <c r="W387" i="4" a="1"/>
  <c r="W107" i="4" a="1"/>
  <c r="W480" i="4" a="1"/>
  <c r="W62" i="4" a="1"/>
  <c r="W323" i="4" a="1"/>
  <c r="W13" i="4" a="1"/>
  <c r="W222" i="4" a="1"/>
  <c r="W153" i="4" a="1"/>
  <c r="W155" i="4" a="1"/>
  <c r="W46" i="4" a="1"/>
  <c r="W127" i="4" a="1"/>
  <c r="W42" i="4" a="1"/>
  <c r="W509" i="4" a="1"/>
  <c r="W359" i="4" a="1"/>
  <c r="W470" i="4" a="1"/>
  <c r="W378" i="4" a="1"/>
  <c r="W181" i="4" a="1"/>
  <c r="W163" i="4" a="1"/>
  <c r="W218" i="4" a="1"/>
  <c r="W326" i="4" a="1"/>
  <c r="W253" i="4" a="1"/>
  <c r="W493" i="4" a="1"/>
  <c r="W194" i="4" a="1"/>
  <c r="W19" i="4" a="1"/>
  <c r="W353" i="4" a="1"/>
  <c r="W146" i="4" a="1"/>
  <c r="W511" i="4" a="1"/>
  <c r="W290" i="4" a="1"/>
  <c r="W11" i="4" a="1"/>
  <c r="W428" i="4" a="1"/>
  <c r="W82" i="4" a="1"/>
  <c r="W52" i="4" a="1"/>
  <c r="W346" i="4" a="1"/>
  <c r="W484" i="4" a="1"/>
  <c r="W224" i="4" a="1"/>
  <c r="W439" i="4" a="1"/>
  <c r="W400" i="4" a="1"/>
  <c r="W176" i="4" a="1"/>
  <c r="W192" i="4" a="1"/>
  <c r="W160" i="4" a="1"/>
  <c r="W161" i="4" a="1"/>
  <c r="W15" i="4" a="1"/>
  <c r="W429" i="4" a="1"/>
  <c r="W118" i="4" a="1"/>
  <c r="W126" i="4" a="1"/>
  <c r="W448" i="4" a="1"/>
  <c r="W156" i="4" a="1"/>
  <c r="W189" i="4" a="1"/>
  <c r="W471" i="4" a="1"/>
  <c r="W490" i="4" a="1"/>
  <c r="W358" i="4" a="1"/>
  <c r="W368" i="4" a="1"/>
  <c r="W282" i="4" a="1"/>
  <c r="W432" i="4" a="1"/>
  <c r="W215" i="4" a="1"/>
  <c r="W518" i="4" a="1"/>
  <c r="W274" i="4" a="1"/>
  <c r="W172" i="4" a="1"/>
  <c r="W436" i="4" a="1"/>
  <c r="W415" i="4" a="1"/>
  <c r="W407" i="4" a="1"/>
  <c r="W303" i="4" a="1"/>
  <c r="W76" i="4" a="1"/>
  <c r="W354" i="4" a="1"/>
  <c r="W297" i="4" a="1"/>
  <c r="W265" i="4" a="1"/>
  <c r="W478" i="4" a="1"/>
  <c r="W491" i="4" a="1"/>
  <c r="W144" i="4" a="1"/>
  <c r="W302" i="4" a="1"/>
  <c r="W135" i="4" a="1"/>
  <c r="W14" i="4" a="1"/>
  <c r="W506" i="4" a="1"/>
  <c r="W216" i="4" a="1"/>
  <c r="W325" i="4" a="1"/>
  <c r="W347" i="4" a="1"/>
  <c r="W379" i="4" a="1"/>
  <c r="W113" i="4" a="1"/>
  <c r="W202" i="4" a="1"/>
  <c r="W130" i="4" a="1"/>
  <c r="W140" i="4" a="1"/>
  <c r="W343" i="4" a="1"/>
  <c r="W512" i="4" a="1"/>
  <c r="W370" i="4" a="1"/>
  <c r="W112" i="4" a="1"/>
  <c r="W486" i="4" a="1"/>
  <c r="W5" i="4" a="1"/>
  <c r="W86" i="4" a="1"/>
  <c r="W51" i="4" a="1"/>
  <c r="W6" i="4" a="1"/>
  <c r="W17" i="4" a="1"/>
  <c r="W61" i="4" a="1"/>
  <c r="W344" i="4" a="1"/>
  <c r="W333" i="4" a="1"/>
  <c r="W273" i="4" a="1"/>
  <c r="W435" i="4" a="1"/>
  <c r="W125" i="4" a="1"/>
  <c r="W455" i="4" a="1"/>
  <c r="W67" i="4" a="1"/>
  <c r="W399" i="4" a="1"/>
  <c r="W50" i="4" a="1"/>
  <c r="W223" i="4" a="1"/>
  <c r="W241" i="4" a="1"/>
  <c r="W251" i="4" a="1"/>
  <c r="W513" i="4" a="1"/>
  <c r="W440" i="4" a="1"/>
  <c r="W250" i="4" a="1"/>
  <c r="W376" i="4" a="1"/>
  <c r="W278" i="4" a="1"/>
  <c r="W162" i="4" a="1"/>
  <c r="W397" i="4" a="1"/>
  <c r="W371" i="4" a="1"/>
  <c r="W175" i="4" a="1"/>
  <c r="W66" i="4" a="1"/>
  <c r="W36" i="4" a="1"/>
  <c r="W270" i="4" a="1"/>
  <c r="W214" i="4" a="1"/>
  <c r="W201" i="4" a="1"/>
  <c r="W266" i="4" a="1"/>
  <c r="W252" i="4" a="1"/>
  <c r="W373" i="4" a="1"/>
  <c r="W519" i="4" a="1"/>
  <c r="W510" i="4" a="1"/>
  <c r="W199" i="4" a="1"/>
  <c r="W84" i="4" a="1"/>
  <c r="W461" i="4" a="1"/>
  <c r="W184" i="4" a="1"/>
  <c r="W33" i="4" a="1"/>
  <c r="W25" i="4" a="1"/>
  <c r="W213" i="4" a="1"/>
  <c r="W68" i="4" a="1"/>
  <c r="W63" i="4" a="1"/>
  <c r="W453" i="4" a="1"/>
  <c r="W441" i="4" a="1"/>
  <c r="W197" i="4" a="1"/>
  <c r="W71" i="4" a="1"/>
  <c r="W309" i="4" a="1"/>
  <c r="W501" i="4" a="1"/>
  <c r="W185" i="4" a="1"/>
  <c r="W298" i="4" a="1"/>
  <c r="W375" i="4" a="1"/>
  <c r="W489" i="4" a="1"/>
  <c r="W426" i="4" a="1"/>
  <c r="W464" i="4" a="1"/>
  <c r="W402" i="4" a="1"/>
  <c r="W334" i="4" a="1"/>
  <c r="W196" i="4" a="1"/>
  <c r="W466" i="4" a="1"/>
  <c r="W57" i="4" a="1"/>
  <c r="W103" i="4" a="1"/>
  <c r="W421" i="4" a="1"/>
  <c r="W41" i="4" a="1"/>
  <c r="W56" i="4" a="1"/>
  <c r="W403" i="4" a="1"/>
  <c r="W81" i="4" a="1"/>
  <c r="W416" i="4" a="1"/>
  <c r="W345" i="4" a="1"/>
  <c r="W177" i="4" a="1"/>
  <c r="W148" i="4" a="1"/>
  <c r="W169" i="4" a="1"/>
  <c r="W108" i="4" a="1"/>
  <c r="W350" i="4" a="1"/>
  <c r="W65" i="4" a="1"/>
  <c r="W449" i="4" a="1"/>
  <c r="W97" i="4" a="1"/>
  <c r="W232" i="4" a="1"/>
  <c r="W44" i="4" a="1"/>
  <c r="W183" i="4" a="1"/>
  <c r="W204" i="4" a="1"/>
  <c r="W234" i="4" a="1"/>
  <c r="W304" i="4" a="1"/>
  <c r="W142" i="4" a="1"/>
  <c r="W70" i="4" a="1"/>
  <c r="W351" i="4" a="1"/>
  <c r="W463" i="4" a="1"/>
  <c r="W481" i="4" a="1"/>
  <c r="W352" i="4" a="1"/>
  <c r="W384" i="4" a="1"/>
  <c r="W9" i="4" a="1"/>
  <c r="W208" i="4" a="1"/>
  <c r="W225" i="4" a="1"/>
  <c r="W475" i="4" a="1"/>
  <c r="W49" i="4" a="1"/>
  <c r="W505" i="4" a="1"/>
  <c r="W305" i="4" a="1"/>
  <c r="W356" i="4" a="1"/>
  <c r="W240" i="4" a="1"/>
  <c r="W279" i="4" a="1"/>
  <c r="W414" i="4" a="1"/>
  <c r="W409" i="4" a="1"/>
  <c r="W458" i="4" a="1"/>
  <c r="W307" i="4" a="1"/>
  <c r="W275" i="4" a="1"/>
  <c r="W472" i="4" a="1"/>
  <c r="W186" i="4" a="1"/>
  <c r="W317" i="4" a="1"/>
  <c r="W315" i="4" a="1"/>
  <c r="W431" i="4" a="1"/>
  <c r="W255" i="4" a="1"/>
  <c r="W434" i="4" a="1"/>
  <c r="W85" i="4" a="1"/>
  <c r="W517" i="4" a="1"/>
  <c r="W31" i="4" a="1"/>
  <c r="W121" i="4" a="1"/>
  <c r="W168" i="4" a="1"/>
  <c r="W99" i="4" a="1"/>
  <c r="W171" i="4" a="1"/>
  <c r="W488" i="4" a="1"/>
  <c r="W360" i="4" a="1"/>
  <c r="W485" i="4" a="1"/>
  <c r="W190" i="4" a="1"/>
  <c r="W404" i="4" a="1"/>
  <c r="W23" i="4" a="1"/>
  <c r="W133" i="4" a="1"/>
  <c r="W306" i="4" a="1"/>
  <c r="W394" i="4" a="1"/>
  <c r="W29" i="4" a="1"/>
  <c r="W341" i="4" a="1"/>
  <c r="W79" i="4" a="1"/>
  <c r="W462" i="4" a="1"/>
  <c r="W412" i="4" a="1"/>
  <c r="W122" i="4" a="1"/>
  <c r="W237" i="4" a="1"/>
  <c r="W469" i="4" a="1"/>
  <c r="W474" i="4" a="1"/>
  <c r="W487" i="4" a="1"/>
  <c r="W483" i="4" a="1"/>
  <c r="W357" i="4" a="1"/>
  <c r="W281" i="4" a="1"/>
  <c r="W124" i="4" a="1"/>
  <c r="W366" i="4" a="1"/>
  <c r="W291" i="4" a="1"/>
  <c r="W100" i="4" a="1"/>
  <c r="W94" i="4" a="1"/>
  <c r="W442" i="4" a="1"/>
  <c r="W24" i="4" a="1"/>
  <c r="W339" i="4" a="1"/>
  <c r="W105" i="4" a="1"/>
  <c r="W16" i="4" a="1"/>
  <c r="W364" i="4" a="1"/>
  <c r="W498" i="4" a="1"/>
  <c r="W500" i="4" a="1"/>
  <c r="W164" i="4" a="1"/>
  <c r="W174" i="4" a="1"/>
  <c r="W284" i="4" a="1"/>
  <c r="W452" i="4" a="1"/>
  <c r="W167" i="4" a="1"/>
  <c r="W159" i="4" a="1"/>
  <c r="W64" i="4" a="1"/>
  <c r="W58" i="4" a="1"/>
  <c r="W165" i="4" a="1"/>
  <c r="W48" i="4" a="1"/>
  <c r="W104" i="4" a="1"/>
  <c r="W95" i="4" a="1"/>
  <c r="W188" i="4" a="1"/>
  <c r="W268" i="4" a="1"/>
  <c r="W301" i="4" a="1"/>
  <c r="W236" i="4" a="1"/>
  <c r="W318" i="4" a="1"/>
  <c r="W20" i="4" a="1"/>
  <c r="W27" i="4" a="1"/>
  <c r="W319" i="4" a="1"/>
  <c r="W295" i="4" a="1"/>
  <c r="W460" i="4" a="1"/>
  <c r="W499" i="4" a="1"/>
  <c r="W271" i="4" a="1"/>
  <c r="W391" i="4" a="1"/>
  <c r="W12" i="4" a="1"/>
  <c r="W238" i="4" a="1"/>
  <c r="W348" i="4" a="1"/>
  <c r="W54" i="4" a="1"/>
  <c r="W447" i="4" a="1"/>
  <c r="W288" i="4" a="1"/>
  <c r="W280" i="4" a="1"/>
  <c r="W393" i="4" a="1"/>
  <c r="W230" i="4" a="1"/>
  <c r="W187" i="4" a="1"/>
  <c r="W337" i="4" a="1"/>
  <c r="W195" i="4" a="1"/>
  <c r="W179" i="4" a="1"/>
  <c r="W257" i="4" a="1"/>
  <c r="W425" i="4" a="1"/>
  <c r="W340" i="4" a="1"/>
  <c r="W311" i="4" a="1"/>
  <c r="W203" i="4" a="1"/>
  <c r="W10" i="4" a="1"/>
  <c r="W211" i="4" a="1"/>
  <c r="W150" i="4" a="1"/>
  <c r="W450" i="4" a="1"/>
  <c r="W90" i="4" a="1"/>
  <c r="W245" i="4" a="1"/>
  <c r="W73" i="4" a="1"/>
  <c r="W473" i="4" a="1"/>
  <c r="W69" i="4" a="1"/>
  <c r="W320" i="4" a="1"/>
  <c r="W381" i="4" a="1"/>
  <c r="W131" i="4" a="1"/>
  <c r="W382" i="4" a="1"/>
  <c r="W312" i="4" a="1"/>
  <c r="W398" i="4" a="1"/>
  <c r="W220" i="4" a="1"/>
  <c r="W361" i="4" a="1"/>
  <c r="W111" i="4" a="1"/>
  <c r="W324" i="4" a="1"/>
  <c r="W267" i="4" a="1"/>
  <c r="W411" i="4" a="1"/>
  <c r="W35" i="4" a="1"/>
  <c r="W242" i="4" a="1"/>
  <c r="W206" i="4" a="1"/>
  <c r="W365" i="4" a="1"/>
  <c r="W152" i="4" a="1"/>
  <c r="W28" i="4" a="1"/>
  <c r="W377" i="4" a="1"/>
  <c r="W446" i="4" a="1"/>
  <c r="W106" i="4" a="1"/>
  <c r="W294" i="4" a="1"/>
  <c r="W55" i="4" a="1"/>
  <c r="W392" i="4" a="1"/>
  <c r="W504" i="4" a="1"/>
  <c r="W244" i="4" a="1"/>
  <c r="W149" i="4" a="1"/>
  <c r="W385" i="4" a="1"/>
  <c r="W212" i="4" a="1"/>
  <c r="W119" i="4" a="1"/>
  <c r="W336" i="4" a="1"/>
  <c r="W329" i="4" a="1"/>
  <c r="W193" i="4" a="1"/>
  <c r="W39" i="4" a="1"/>
  <c r="W243" i="4" a="1"/>
  <c r="W80" i="4" a="1"/>
  <c r="W158" i="4" a="1"/>
  <c r="W443" i="4" a="1"/>
  <c r="W178" i="4" a="1"/>
  <c r="W300" i="4" a="1"/>
  <c r="W235" i="4" a="1"/>
  <c r="W115" i="4" a="1"/>
  <c r="W492" i="4" a="1"/>
  <c r="W129" i="4" a="1"/>
  <c r="W78" i="4" a="1"/>
  <c r="W128" i="4" a="1"/>
  <c r="W200" i="4" a="1"/>
  <c r="W289" i="4" a="1"/>
  <c r="W132" i="4" a="1"/>
  <c r="W419" i="4" a="1"/>
  <c r="W87" i="4" a="1"/>
  <c r="W258" i="4" a="1"/>
  <c r="W21" i="4" a="1"/>
  <c r="W260" i="4" a="1"/>
  <c r="W22" i="4" a="1"/>
  <c r="W296" i="4" a="1"/>
  <c r="W209" i="4" a="1"/>
  <c r="W363" i="4" a="1"/>
  <c r="W157" i="4" a="1"/>
  <c r="W276" i="4" a="1"/>
  <c r="W389" i="4" a="1"/>
  <c r="W331" i="4" a="1"/>
  <c r="W459" i="4" a="1"/>
  <c r="W45" i="4" a="1"/>
  <c r="W293" i="4" a="1"/>
  <c r="W43" i="4" a="1"/>
  <c r="W292" i="4" a="1"/>
  <c r="W406" i="4" a="1"/>
  <c r="W239" i="4" a="1"/>
  <c r="W380" i="4" a="1"/>
  <c r="W438" i="4" a="1"/>
  <c r="W372" i="4" a="1"/>
  <c r="W313" i="4" a="1"/>
  <c r="W451" i="4" a="1"/>
  <c r="W137" i="4" a="1"/>
  <c r="W396" i="4" a="1"/>
  <c r="W180" i="4" a="1"/>
  <c r="W207" i="4" a="1"/>
  <c r="W423" i="4" a="1"/>
  <c r="W401" i="4" a="1"/>
  <c r="W477" i="4" a="1"/>
  <c r="W437" i="4" a="1"/>
  <c r="W445" i="4" a="1"/>
  <c r="W7" i="4" a="1"/>
  <c r="W117" i="4" a="1"/>
  <c r="W110" i="4" a="1"/>
  <c r="W18" i="4" a="1"/>
  <c r="W328" i="4" a="1"/>
  <c r="W413" i="4" a="1"/>
  <c r="W226" i="4" a="1"/>
  <c r="W374" i="4" a="1"/>
  <c r="W217" i="4" a="1"/>
  <c r="W465" i="4" a="1"/>
  <c r="W182" i="4" a="1"/>
  <c r="W507" i="4" a="1"/>
  <c r="W417" i="4" a="1"/>
  <c r="W338" i="4" a="1"/>
  <c r="W502" i="4" a="1"/>
  <c r="W299" i="4" a="1"/>
  <c r="W93" i="4" a="1"/>
  <c r="W349" i="4" a="1"/>
  <c r="W173" i="4" a="1"/>
  <c r="W410" i="4" a="1"/>
  <c r="W151" i="4" a="1"/>
  <c r="W59" i="4" a="1"/>
  <c r="W390" i="4" a="1"/>
  <c r="W342" i="4" a="1"/>
  <c r="W114" i="4" a="1"/>
  <c r="W263" i="4" a="1"/>
  <c r="W37" i="4" a="1"/>
  <c r="W369" i="4" a="1"/>
  <c r="W221" i="4" a="1"/>
  <c r="W332" i="4" a="1"/>
  <c r="W256" i="4" a="1"/>
  <c r="W468" i="4" a="1"/>
  <c r="W479" i="4" a="1"/>
  <c r="W330" i="4" a="1"/>
  <c r="W262" i="4" a="1"/>
  <c r="W143" i="4" a="1"/>
  <c r="W154" i="4" a="1"/>
  <c r="W264" i="4" a="1"/>
  <c r="W272" i="4" a="1"/>
  <c r="W83" i="4" a="1"/>
  <c r="W497" i="4" a="1"/>
  <c r="W269" i="4" a="1"/>
  <c r="W53" i="4" a="1"/>
  <c r="W420" i="4" a="1"/>
  <c r="W386" i="4" a="1"/>
  <c r="W102" i="4" a="1"/>
  <c r="W101" i="4" a="1"/>
  <c r="W32" i="4" a="1"/>
  <c r="W26" i="4" a="1"/>
  <c r="W277" i="4" a="1"/>
  <c r="W210" i="4" a="1"/>
  <c r="W8" i="4" a="1"/>
  <c r="W508" i="4" a="1"/>
  <c r="W516" i="4" a="1"/>
  <c r="W89" i="4" a="1"/>
  <c r="W248" i="4" a="1"/>
  <c r="W247" i="4" a="1"/>
  <c r="W424" i="4" a="1"/>
  <c r="W47" i="4" a="1"/>
  <c r="W227" i="4" a="1"/>
  <c r="W60" i="4" a="1"/>
  <c r="W355" i="4" a="1"/>
  <c r="W249" i="4" a="1"/>
  <c r="W287" i="4" a="1"/>
  <c r="W116" i="4" a="1"/>
  <c r="W408" i="4" a="1"/>
  <c r="W259" i="4" a="1"/>
  <c r="W495" i="4" a="1"/>
  <c r="W285" i="4" a="1"/>
  <c r="W261" i="4" a="1"/>
  <c r="W454" i="4" a="1"/>
  <c r="W418" i="4" a="1"/>
  <c r="W75" i="4" a="1"/>
  <c r="W134" i="4" a="1"/>
  <c r="W198" i="4" a="1"/>
  <c r="W367" i="4" a="1"/>
  <c r="W514" i="4" a="1"/>
  <c r="W496" i="4" a="1"/>
  <c r="W335" i="4" a="1"/>
  <c r="W229" i="4" a="1"/>
  <c r="W405" i="4" a="1"/>
  <c r="W72" i="4" a="1"/>
  <c r="W457" i="4" a="1"/>
  <c r="W145" i="4" a="1"/>
  <c r="W123" i="4" a="1"/>
  <c r="W166" i="4" a="1"/>
  <c r="W254" i="4" a="1"/>
  <c r="W228" i="4" a="1"/>
  <c r="W430" i="4" a="1"/>
  <c r="W98" i="4" a="1"/>
  <c r="W494" i="4" a="1"/>
  <c r="W482" i="4" a="1"/>
  <c r="W456" i="4" a="1"/>
  <c r="W308" i="4" a="1"/>
  <c r="W246" i="4" a="1"/>
  <c r="W40" i="4" a="1"/>
  <c r="W141" i="4" a="1"/>
  <c r="W77" i="4" a="1"/>
  <c r="W286" i="4" a="1"/>
  <c r="W34" i="4" a="1"/>
  <c r="W433" i="4" a="1"/>
  <c r="W388" i="4" a="1"/>
  <c r="W322" i="4" a="1"/>
  <c r="W362" i="4" a="1"/>
  <c r="W74" i="4" a="1"/>
  <c r="W96" i="4" a="1"/>
  <c r="W38" i="4" a="1"/>
  <c r="W147" i="4" a="1"/>
  <c r="W233" i="4" a="1"/>
  <c r="W88" i="4" a="1"/>
  <c r="W91" i="4" a="1"/>
  <c r="W92" i="4" a="1"/>
  <c r="W120" i="4" a="1"/>
  <c r="W109" i="4" a="1"/>
  <c r="W170" i="4" a="1"/>
  <c r="W310" i="4" a="1"/>
  <c r="W231" i="4" a="1"/>
  <c r="W427" i="4" a="1"/>
  <c r="W191" i="4" a="1"/>
  <c r="S346" i="4" l="1"/>
  <c r="T346" i="4" s="1"/>
  <c r="U346" i="4" s="1"/>
  <c r="Q489" i="4"/>
  <c r="P489" i="4"/>
  <c r="R489" i="4" s="1"/>
  <c r="T501" i="4"/>
  <c r="U501" i="4" s="1"/>
  <c r="V501" i="4" s="1"/>
  <c r="T453" i="4"/>
  <c r="U453" i="4" s="1"/>
  <c r="V453" i="4" s="1"/>
  <c r="A199" i="8"/>
  <c r="A204" i="8" s="1"/>
  <c r="A209" i="8" s="1"/>
  <c r="E194" i="8"/>
  <c r="T459" i="4"/>
  <c r="U459" i="4" s="1"/>
  <c r="V459" i="4" s="1"/>
  <c r="S400" i="4"/>
  <c r="T400" i="4" s="1"/>
  <c r="U400" i="4" s="1"/>
  <c r="S408" i="4"/>
  <c r="T408" i="4" s="1"/>
  <c r="U408" i="4" s="1"/>
  <c r="S291" i="4"/>
  <c r="T291" i="4" s="1"/>
  <c r="T508" i="4"/>
  <c r="U508" i="4" s="1"/>
  <c r="V508" i="4" s="1"/>
  <c r="S508" i="4"/>
  <c r="T455" i="4"/>
  <c r="U455" i="4" s="1"/>
  <c r="V455" i="4" s="1"/>
  <c r="S473" i="4"/>
  <c r="T473" i="4"/>
  <c r="U473" i="4" s="1"/>
  <c r="V473" i="4" s="1"/>
  <c r="S440" i="4"/>
  <c r="T440" i="4"/>
  <c r="U440" i="4" s="1"/>
  <c r="V440" i="4" s="1"/>
  <c r="T368" i="4"/>
  <c r="U368" i="4" s="1"/>
  <c r="S368" i="4"/>
  <c r="L475" i="4"/>
  <c r="P372" i="4"/>
  <c r="R372" i="4" s="1"/>
  <c r="S372" i="4" s="1"/>
  <c r="Q407" i="4"/>
  <c r="L510" i="4"/>
  <c r="P407" i="4"/>
  <c r="R407" i="4" s="1"/>
  <c r="S407" i="4" s="1"/>
  <c r="S22" i="4"/>
  <c r="T22" i="4"/>
  <c r="S25" i="4"/>
  <c r="T25" i="4" s="1"/>
  <c r="S53" i="4"/>
  <c r="T53" i="4"/>
  <c r="S56" i="4"/>
  <c r="T56" i="4"/>
  <c r="S86" i="4"/>
  <c r="T86" i="4"/>
  <c r="S106" i="4"/>
  <c r="T106" i="4" s="1"/>
  <c r="Q313" i="4"/>
  <c r="L416" i="4"/>
  <c r="P313" i="4"/>
  <c r="R313" i="4" s="1"/>
  <c r="S313" i="4" s="1"/>
  <c r="K51" i="3"/>
  <c r="I51" i="3"/>
  <c r="T438" i="4"/>
  <c r="U438" i="4" s="1"/>
  <c r="V438" i="4" s="1"/>
  <c r="Q518" i="4"/>
  <c r="T518" i="4" s="1"/>
  <c r="U518" i="4" s="1"/>
  <c r="V518" i="4" s="1"/>
  <c r="T469" i="4"/>
  <c r="U469" i="4" s="1"/>
  <c r="V469" i="4" s="1"/>
  <c r="P431" i="4"/>
  <c r="R431" i="4" s="1"/>
  <c r="P386" i="4"/>
  <c r="R386" i="4" s="1"/>
  <c r="Q372" i="4"/>
  <c r="T372" i="4" s="1"/>
  <c r="U372" i="4" s="1"/>
  <c r="T322" i="4"/>
  <c r="U322" i="4" s="1"/>
  <c r="T243" i="4"/>
  <c r="S255" i="4"/>
  <c r="T255" i="4" s="1"/>
  <c r="T210" i="4"/>
  <c r="U210" i="4" s="1"/>
  <c r="L392" i="4"/>
  <c r="P289" i="4"/>
  <c r="R289" i="4" s="1"/>
  <c r="S289" i="4" s="1"/>
  <c r="T289" i="4" s="1"/>
  <c r="S148" i="4"/>
  <c r="T148" i="4"/>
  <c r="U148" i="4" s="1"/>
  <c r="S190" i="4"/>
  <c r="T190" i="4"/>
  <c r="U190" i="4" s="1"/>
  <c r="T467" i="4"/>
  <c r="U467" i="4" s="1"/>
  <c r="V467" i="4" s="1"/>
  <c r="T515" i="4"/>
  <c r="U515" i="4" s="1"/>
  <c r="V515" i="4" s="1"/>
  <c r="Q509" i="4"/>
  <c r="T509" i="4" s="1"/>
  <c r="U509" i="4" s="1"/>
  <c r="V509" i="4" s="1"/>
  <c r="Q386" i="4"/>
  <c r="T512" i="4"/>
  <c r="U512" i="4" s="1"/>
  <c r="V512" i="4" s="1"/>
  <c r="T205" i="4"/>
  <c r="U205" i="4" s="1"/>
  <c r="L504" i="4"/>
  <c r="P401" i="4"/>
  <c r="R401" i="4" s="1"/>
  <c r="S401" i="4" s="1"/>
  <c r="Q401" i="4"/>
  <c r="S178" i="4"/>
  <c r="T178" i="4"/>
  <c r="U178" i="4" s="1"/>
  <c r="T164" i="4"/>
  <c r="U164" i="4" s="1"/>
  <c r="L316" i="4"/>
  <c r="P213" i="4"/>
  <c r="R213" i="4" s="1"/>
  <c r="T213" i="4" s="1"/>
  <c r="P427" i="4"/>
  <c r="R427" i="4" s="1"/>
  <c r="S427" i="4" s="1"/>
  <c r="T425" i="4"/>
  <c r="U425" i="4" s="1"/>
  <c r="V425" i="4" s="1"/>
  <c r="T428" i="4"/>
  <c r="U428" i="4" s="1"/>
  <c r="V428" i="4" s="1"/>
  <c r="T298" i="4"/>
  <c r="S312" i="4"/>
  <c r="T312" i="4"/>
  <c r="L340" i="4"/>
  <c r="P237" i="4"/>
  <c r="R237" i="4" s="1"/>
  <c r="S237" i="4" s="1"/>
  <c r="T237" i="4" s="1"/>
  <c r="A207" i="8"/>
  <c r="T436" i="4"/>
  <c r="U436" i="4" s="1"/>
  <c r="V436" i="4" s="1"/>
  <c r="L465" i="4"/>
  <c r="Q362" i="4"/>
  <c r="S265" i="4"/>
  <c r="T265" i="4"/>
  <c r="Q352" i="4"/>
  <c r="P352" i="4"/>
  <c r="R352" i="4" s="1"/>
  <c r="S352" i="4" s="1"/>
  <c r="T352" i="4" s="1"/>
  <c r="U352" i="4" s="1"/>
  <c r="T168" i="4"/>
  <c r="U168" i="4" s="1"/>
  <c r="E189" i="8"/>
  <c r="T435" i="4"/>
  <c r="U435" i="4" s="1"/>
  <c r="V435" i="4" s="1"/>
  <c r="P453" i="4"/>
  <c r="R453" i="4" s="1"/>
  <c r="S453" i="4" s="1"/>
  <c r="P507" i="4"/>
  <c r="R507" i="4" s="1"/>
  <c r="T420" i="4"/>
  <c r="U420" i="4" s="1"/>
  <c r="V420" i="4" s="1"/>
  <c r="S420" i="4"/>
  <c r="T261" i="4"/>
  <c r="Q338" i="4"/>
  <c r="P338" i="4"/>
  <c r="R338" i="4" s="1"/>
  <c r="S338" i="4" s="1"/>
  <c r="T338" i="4" s="1"/>
  <c r="U338" i="4" s="1"/>
  <c r="S249" i="4"/>
  <c r="T249" i="4" s="1"/>
  <c r="S325" i="4"/>
  <c r="T325" i="4"/>
  <c r="U325" i="4" s="1"/>
  <c r="L490" i="4"/>
  <c r="P387" i="4"/>
  <c r="R387" i="4" s="1"/>
  <c r="S387" i="4" s="1"/>
  <c r="T69" i="4"/>
  <c r="P223" i="4"/>
  <c r="R223" i="4" s="1"/>
  <c r="S223" i="4" s="1"/>
  <c r="Q223" i="4"/>
  <c r="L326" i="4"/>
  <c r="A203" i="8"/>
  <c r="T354" i="4"/>
  <c r="U354" i="4" s="1"/>
  <c r="P513" i="4"/>
  <c r="R513" i="4" s="1"/>
  <c r="S513" i="4" s="1"/>
  <c r="T235" i="4"/>
  <c r="Q374" i="4"/>
  <c r="P374" i="4"/>
  <c r="R374" i="4" s="1"/>
  <c r="Q387" i="4"/>
  <c r="T127" i="4"/>
  <c r="U127" i="4" s="1"/>
  <c r="T412" i="4"/>
  <c r="U412" i="4" s="1"/>
  <c r="P231" i="4"/>
  <c r="R231" i="4" s="1"/>
  <c r="S231" i="4" s="1"/>
  <c r="T231" i="4" s="1"/>
  <c r="Q231" i="4"/>
  <c r="L334" i="4"/>
  <c r="T360" i="4"/>
  <c r="U360" i="4" s="1"/>
  <c r="T474" i="4"/>
  <c r="U474" i="4" s="1"/>
  <c r="V474" i="4" s="1"/>
  <c r="S474" i="4"/>
  <c r="S245" i="4"/>
  <c r="T245" i="4" s="1"/>
  <c r="T225" i="4"/>
  <c r="S225" i="4"/>
  <c r="T271" i="4"/>
  <c r="S275" i="4"/>
  <c r="T275" i="4" s="1"/>
  <c r="S121" i="4"/>
  <c r="T121" i="4" s="1"/>
  <c r="U121" i="4" s="1"/>
  <c r="Q273" i="4"/>
  <c r="L376" i="4"/>
  <c r="P273" i="4"/>
  <c r="R273" i="4" s="1"/>
  <c r="S273" i="4" s="1"/>
  <c r="T273" i="4" s="1"/>
  <c r="T259" i="4"/>
  <c r="T297" i="4"/>
  <c r="T166" i="4"/>
  <c r="U166" i="4" s="1"/>
  <c r="T279" i="4"/>
  <c r="T257" i="4"/>
  <c r="T215" i="4"/>
  <c r="T288" i="4"/>
  <c r="P342" i="4"/>
  <c r="R342" i="4" s="1"/>
  <c r="T144" i="4"/>
  <c r="U144" i="4" s="1"/>
  <c r="T409" i="4"/>
  <c r="U409" i="4" s="1"/>
  <c r="P241" i="4"/>
  <c r="R241" i="4" s="1"/>
  <c r="P335" i="4"/>
  <c r="R335" i="4" s="1"/>
  <c r="T267" i="4"/>
  <c r="T134" i="4"/>
  <c r="U134" i="4" s="1"/>
  <c r="T128" i="4"/>
  <c r="U128" i="4" s="1"/>
  <c r="T281" i="4"/>
  <c r="O79" i="2"/>
  <c r="U79" i="2" s="1"/>
  <c r="T745" i="2"/>
  <c r="U745" i="2" s="1"/>
  <c r="O745" i="2"/>
  <c r="O424" i="2"/>
  <c r="U424" i="2" s="1"/>
  <c r="O487" i="2"/>
  <c r="U487" i="2" s="1"/>
  <c r="O510" i="2"/>
  <c r="U510" i="2" s="1"/>
  <c r="O331" i="2"/>
  <c r="U331" i="2" s="1"/>
  <c r="T345" i="2"/>
  <c r="U345" i="2" s="1"/>
  <c r="O446" i="2"/>
  <c r="U446" i="2" s="1"/>
  <c r="O473" i="2"/>
  <c r="U473" i="2" s="1"/>
  <c r="O328" i="2"/>
  <c r="U328" i="2" s="1"/>
  <c r="O358" i="2"/>
  <c r="U358" i="2" s="1"/>
  <c r="O430" i="2"/>
  <c r="U430" i="2" s="1"/>
  <c r="O495" i="2"/>
  <c r="U495" i="2" s="1"/>
  <c r="O342" i="2"/>
  <c r="U342" i="2" s="1"/>
  <c r="O434" i="2"/>
  <c r="U434" i="2" s="1"/>
  <c r="T34" i="4"/>
  <c r="Q137" i="4"/>
  <c r="L240" i="4"/>
  <c r="O326" i="2"/>
  <c r="U326" i="2" s="1"/>
  <c r="O329" i="2"/>
  <c r="U329" i="2" s="1"/>
  <c r="O352" i="2"/>
  <c r="U352" i="2" s="1"/>
  <c r="O356" i="2"/>
  <c r="U356" i="2" s="1"/>
  <c r="O405" i="2"/>
  <c r="S35" i="4"/>
  <c r="T35" i="4" s="1"/>
  <c r="S54" i="4"/>
  <c r="T54" i="4" s="1"/>
  <c r="Q169" i="4"/>
  <c r="P169" i="4"/>
  <c r="R169" i="4" s="1"/>
  <c r="S169" i="4" s="1"/>
  <c r="L272" i="4"/>
  <c r="K56" i="3"/>
  <c r="I56" i="3"/>
  <c r="O435" i="2"/>
  <c r="U435" i="2" s="1"/>
  <c r="S985" i="2"/>
  <c r="T20" i="4"/>
  <c r="L70" i="3"/>
  <c r="L48" i="3"/>
  <c r="O56" i="3"/>
  <c r="O15" i="2"/>
  <c r="O330" i="2"/>
  <c r="U330" i="2" s="1"/>
  <c r="O337" i="2"/>
  <c r="U337" i="2" s="1"/>
  <c r="L55" i="3"/>
  <c r="K55" i="3"/>
  <c r="O19" i="2"/>
  <c r="U19" i="2" s="1"/>
  <c r="O166" i="2"/>
  <c r="U166" i="2" s="1"/>
  <c r="O170" i="2"/>
  <c r="U170" i="2" s="1"/>
  <c r="O174" i="2"/>
  <c r="U174" i="2" s="1"/>
  <c r="O178" i="2"/>
  <c r="U178" i="2" s="1"/>
  <c r="O182" i="2"/>
  <c r="U182" i="2" s="1"/>
  <c r="O234" i="2"/>
  <c r="U234" i="2" s="1"/>
  <c r="O238" i="2"/>
  <c r="U238" i="2" s="1"/>
  <c r="O242" i="2"/>
  <c r="U242" i="2" s="1"/>
  <c r="O346" i="2"/>
  <c r="U346" i="2" s="1"/>
  <c r="O357" i="2"/>
  <c r="U357" i="2" s="1"/>
  <c r="O361" i="2"/>
  <c r="U361" i="2" s="1"/>
  <c r="O387" i="2"/>
  <c r="U387" i="2" s="1"/>
  <c r="O391" i="2"/>
  <c r="U391" i="2" s="1"/>
  <c r="O395" i="2"/>
  <c r="U395" i="2" s="1"/>
  <c r="O399" i="2"/>
  <c r="U399" i="2" s="1"/>
  <c r="O403" i="2"/>
  <c r="U403" i="2" s="1"/>
  <c r="O413" i="2"/>
  <c r="U413" i="2" s="1"/>
  <c r="O416" i="2"/>
  <c r="U416" i="2" s="1"/>
  <c r="O423" i="2"/>
  <c r="U423" i="2" s="1"/>
  <c r="O426" i="2"/>
  <c r="U426" i="2" s="1"/>
  <c r="O442" i="2"/>
  <c r="U442" i="2" s="1"/>
  <c r="O455" i="2"/>
  <c r="U455" i="2" s="1"/>
  <c r="O458" i="2"/>
  <c r="U458" i="2" s="1"/>
  <c r="O489" i="2"/>
  <c r="U489" i="2" s="1"/>
  <c r="O573" i="2"/>
  <c r="U573" i="2" s="1"/>
  <c r="O577" i="2"/>
  <c r="U577" i="2" s="1"/>
  <c r="O584" i="2"/>
  <c r="U584" i="2" s="1"/>
  <c r="O725" i="2"/>
  <c r="O1004" i="2"/>
  <c r="U1004" i="2" s="1"/>
  <c r="S78" i="4"/>
  <c r="T78" i="4"/>
  <c r="Q133" i="4"/>
  <c r="T133" i="4" s="1"/>
  <c r="U133" i="4" s="1"/>
  <c r="L236" i="4"/>
  <c r="K102" i="3"/>
  <c r="K95" i="3"/>
  <c r="I95" i="3"/>
  <c r="O110" i="3"/>
  <c r="O102" i="3"/>
  <c r="O94" i="3"/>
  <c r="O86" i="3"/>
  <c r="O78" i="3"/>
  <c r="O70" i="3"/>
  <c r="O62" i="3"/>
  <c r="O350" i="2"/>
  <c r="U350" i="2" s="1"/>
  <c r="O406" i="2"/>
  <c r="U406" i="2" s="1"/>
  <c r="O449" i="2"/>
  <c r="U449" i="2" s="1"/>
  <c r="O452" i="2"/>
  <c r="U452" i="2" s="1"/>
  <c r="O501" i="2"/>
  <c r="U501" i="2" s="1"/>
  <c r="O626" i="2"/>
  <c r="U626" i="2" s="1"/>
  <c r="O630" i="2"/>
  <c r="U630" i="2" s="1"/>
  <c r="O634" i="2"/>
  <c r="U634" i="2" s="1"/>
  <c r="O638" i="2"/>
  <c r="U638" i="2" s="1"/>
  <c r="U645" i="2"/>
  <c r="S645" i="2"/>
  <c r="T645" i="2" s="1"/>
  <c r="S99" i="4"/>
  <c r="T99" i="4"/>
  <c r="K108" i="3"/>
  <c r="L61" i="3"/>
  <c r="K61" i="3"/>
  <c r="O93" i="3"/>
  <c r="O85" i="3"/>
  <c r="O459" i="2"/>
  <c r="U459" i="2" s="1"/>
  <c r="O490" i="2"/>
  <c r="U490" i="2" s="1"/>
  <c r="O567" i="2"/>
  <c r="U567" i="2" s="1"/>
  <c r="O571" i="2"/>
  <c r="U571" i="2" s="1"/>
  <c r="O581" i="2"/>
  <c r="U581" i="2" s="1"/>
  <c r="S59" i="4"/>
  <c r="T59" i="4"/>
  <c r="A176" i="8"/>
  <c r="E171" i="8"/>
  <c r="K70" i="3"/>
  <c r="O627" i="2"/>
  <c r="U627" i="2" s="1"/>
  <c r="O631" i="2"/>
  <c r="U631" i="2" s="1"/>
  <c r="O635" i="2"/>
  <c r="U635" i="2" s="1"/>
  <c r="O727" i="2"/>
  <c r="U727" i="2" s="1"/>
  <c r="O731" i="2"/>
  <c r="U731" i="2" s="1"/>
  <c r="O735" i="2"/>
  <c r="U735" i="2" s="1"/>
  <c r="O769" i="2"/>
  <c r="U769" i="2" s="1"/>
  <c r="O773" i="2"/>
  <c r="U773" i="2" s="1"/>
  <c r="O788" i="2"/>
  <c r="U788" i="2" s="1"/>
  <c r="O792" i="2"/>
  <c r="U792" i="2" s="1"/>
  <c r="O799" i="2"/>
  <c r="U799" i="2" s="1"/>
  <c r="O802" i="2"/>
  <c r="U802" i="2" s="1"/>
  <c r="O827" i="2"/>
  <c r="U827" i="2" s="1"/>
  <c r="O830" i="2"/>
  <c r="U830" i="2" s="1"/>
  <c r="O843" i="2"/>
  <c r="U843" i="2" s="1"/>
  <c r="O865" i="2"/>
  <c r="O877" i="2"/>
  <c r="U877" i="2" s="1"/>
  <c r="O886" i="2"/>
  <c r="U886" i="2" s="1"/>
  <c r="O917" i="2"/>
  <c r="U917" i="2" s="1"/>
  <c r="O969" i="2"/>
  <c r="U969" i="2" s="1"/>
  <c r="T985" i="2"/>
  <c r="U985" i="2" s="1"/>
  <c r="O993" i="2"/>
  <c r="U993" i="2" s="1"/>
  <c r="S9" i="3"/>
  <c r="S17" i="3"/>
  <c r="Q113" i="4"/>
  <c r="L238" i="4"/>
  <c r="L242" i="4"/>
  <c r="L256" i="4"/>
  <c r="Q195" i="4"/>
  <c r="I99" i="3"/>
  <c r="L90" i="3"/>
  <c r="T79" i="4"/>
  <c r="I43" i="3"/>
  <c r="K48" i="3"/>
  <c r="K112" i="3"/>
  <c r="K83" i="3"/>
  <c r="I96" i="3"/>
  <c r="L105" i="3"/>
  <c r="L99" i="3"/>
  <c r="L81" i="3"/>
  <c r="O728" i="2"/>
  <c r="U728" i="2" s="1"/>
  <c r="O732" i="2"/>
  <c r="U732" i="2" s="1"/>
  <c r="O736" i="2"/>
  <c r="U736" i="2" s="1"/>
  <c r="O766" i="2"/>
  <c r="U766" i="2" s="1"/>
  <c r="O770" i="2"/>
  <c r="U770" i="2" s="1"/>
  <c r="O774" i="2"/>
  <c r="U774" i="2" s="1"/>
  <c r="O789" i="2"/>
  <c r="U789" i="2" s="1"/>
  <c r="O793" i="2"/>
  <c r="U793" i="2" s="1"/>
  <c r="O803" i="2"/>
  <c r="U803" i="2" s="1"/>
  <c r="O819" i="2"/>
  <c r="U819" i="2" s="1"/>
  <c r="O831" i="2"/>
  <c r="U831" i="2" s="1"/>
  <c r="O834" i="2"/>
  <c r="U834" i="2" s="1"/>
  <c r="O881" i="2"/>
  <c r="U881" i="2" s="1"/>
  <c r="O914" i="2"/>
  <c r="U914" i="2" s="1"/>
  <c r="O966" i="2"/>
  <c r="U966" i="2" s="1"/>
  <c r="O997" i="2"/>
  <c r="U997" i="2" s="1"/>
  <c r="S7" i="3"/>
  <c r="S15" i="3"/>
  <c r="P185" i="4"/>
  <c r="R185" i="4" s="1"/>
  <c r="L296" i="4"/>
  <c r="I102" i="3"/>
  <c r="K81" i="3"/>
  <c r="L43" i="3"/>
  <c r="K74" i="3"/>
  <c r="L63" i="3"/>
  <c r="L57" i="3"/>
  <c r="O973" i="2"/>
  <c r="U973" i="2" s="1"/>
  <c r="K72" i="3"/>
  <c r="L103" i="3"/>
  <c r="L85" i="3"/>
  <c r="O629" i="2"/>
  <c r="U629" i="2" s="1"/>
  <c r="O633" i="2"/>
  <c r="U633" i="2" s="1"/>
  <c r="O637" i="2"/>
  <c r="U637" i="2" s="1"/>
  <c r="O767" i="2"/>
  <c r="U767" i="2" s="1"/>
  <c r="O771" i="2"/>
  <c r="U771" i="2" s="1"/>
  <c r="O775" i="2"/>
  <c r="U775" i="2" s="1"/>
  <c r="O786" i="2"/>
  <c r="U786" i="2" s="1"/>
  <c r="O790" i="2"/>
  <c r="U790" i="2" s="1"/>
  <c r="O794" i="2"/>
  <c r="U794" i="2" s="1"/>
  <c r="O797" i="2"/>
  <c r="U797" i="2" s="1"/>
  <c r="O806" i="2"/>
  <c r="U806" i="2" s="1"/>
  <c r="O817" i="2"/>
  <c r="U817" i="2" s="1"/>
  <c r="O835" i="2"/>
  <c r="U835" i="2" s="1"/>
  <c r="O838" i="2"/>
  <c r="U838" i="2" s="1"/>
  <c r="T845" i="2"/>
  <c r="U845" i="2" s="1"/>
  <c r="O869" i="2"/>
  <c r="U869" i="2" s="1"/>
  <c r="O904" i="2"/>
  <c r="U904" i="2" s="1"/>
  <c r="O919" i="2"/>
  <c r="U919" i="2" s="1"/>
  <c r="O922" i="2"/>
  <c r="U922" i="2" s="1"/>
  <c r="O971" i="2"/>
  <c r="U971" i="2" s="1"/>
  <c r="O977" i="2"/>
  <c r="U977" i="2" s="1"/>
  <c r="O980" i="2"/>
  <c r="U980" i="2" s="1"/>
  <c r="O1001" i="2"/>
  <c r="U1001" i="2" s="1"/>
  <c r="S13" i="3"/>
  <c r="T5" i="4"/>
  <c r="I64" i="3"/>
  <c r="I57" i="3"/>
  <c r="L97" i="3"/>
  <c r="L91" i="3"/>
  <c r="L73" i="3"/>
  <c r="O726" i="2"/>
  <c r="U726" i="2" s="1"/>
  <c r="O730" i="2"/>
  <c r="U730" i="2" s="1"/>
  <c r="O734" i="2"/>
  <c r="U734" i="2" s="1"/>
  <c r="O738" i="2"/>
  <c r="U738" i="2" s="1"/>
  <c r="O768" i="2"/>
  <c r="U768" i="2" s="1"/>
  <c r="O772" i="2"/>
  <c r="U772" i="2" s="1"/>
  <c r="O787" i="2"/>
  <c r="U787" i="2" s="1"/>
  <c r="O791" i="2"/>
  <c r="U791" i="2" s="1"/>
  <c r="O795" i="2"/>
  <c r="U795" i="2" s="1"/>
  <c r="O798" i="2"/>
  <c r="U798" i="2" s="1"/>
  <c r="O801" i="2"/>
  <c r="U801" i="2" s="1"/>
  <c r="O807" i="2"/>
  <c r="U807" i="2" s="1"/>
  <c r="O826" i="2"/>
  <c r="U826" i="2" s="1"/>
  <c r="O839" i="2"/>
  <c r="U839" i="2" s="1"/>
  <c r="O842" i="2"/>
  <c r="U842" i="2" s="1"/>
  <c r="O873" i="2"/>
  <c r="U873" i="2" s="1"/>
  <c r="O895" i="2"/>
  <c r="U895" i="2" s="1"/>
  <c r="O968" i="2"/>
  <c r="U968" i="2" s="1"/>
  <c r="O975" i="2"/>
  <c r="U975" i="2" s="1"/>
  <c r="O989" i="2"/>
  <c r="U989" i="2" s="1"/>
  <c r="S11" i="3"/>
  <c r="S19" i="3"/>
  <c r="I84" i="3"/>
  <c r="L89" i="3"/>
  <c r="L83" i="3"/>
  <c r="L77" i="3"/>
  <c r="L71" i="3"/>
  <c r="L54" i="3"/>
  <c r="O981" i="2"/>
  <c r="U981" i="2" s="1"/>
  <c r="I83" i="3"/>
  <c r="K106" i="3"/>
  <c r="L95" i="3"/>
  <c r="L88" i="3"/>
  <c r="L65" i="3"/>
  <c r="L59" i="3"/>
  <c r="L109" i="3"/>
  <c r="I109" i="3"/>
  <c r="L93" i="3"/>
  <c r="L79" i="3"/>
  <c r="L67" i="3"/>
  <c r="I67" i="3"/>
  <c r="E199" i="8"/>
  <c r="A200" i="8"/>
  <c r="T447" i="4"/>
  <c r="U447" i="4" s="1"/>
  <c r="V447" i="4" s="1"/>
  <c r="S487" i="4"/>
  <c r="T487" i="4" s="1"/>
  <c r="U487" i="4" s="1"/>
  <c r="V487" i="4" s="1"/>
  <c r="S415" i="4"/>
  <c r="T415" i="4" s="1"/>
  <c r="U415" i="4" s="1"/>
  <c r="T382" i="4"/>
  <c r="U382" i="4" s="1"/>
  <c r="T324" i="4"/>
  <c r="U324" i="4" s="1"/>
  <c r="S362" i="4"/>
  <c r="T362" i="4" s="1"/>
  <c r="U362" i="4" s="1"/>
  <c r="S394" i="4"/>
  <c r="T394" i="4" s="1"/>
  <c r="U394" i="4" s="1"/>
  <c r="S413" i="4"/>
  <c r="T413" i="4" s="1"/>
  <c r="U413" i="4" s="1"/>
  <c r="S299" i="4"/>
  <c r="T299" i="4" s="1"/>
  <c r="S321" i="4"/>
  <c r="T321" i="4" s="1"/>
  <c r="U321" i="4" s="1"/>
  <c r="S355" i="4"/>
  <c r="T355" i="4" s="1"/>
  <c r="U355" i="4" s="1"/>
  <c r="S491" i="4"/>
  <c r="T491" i="4" s="1"/>
  <c r="U491" i="4" s="1"/>
  <c r="V491" i="4" s="1"/>
  <c r="S463" i="4"/>
  <c r="T463" i="4"/>
  <c r="U463" i="4" s="1"/>
  <c r="V463" i="4" s="1"/>
  <c r="S445" i="4"/>
  <c r="T445" i="4" s="1"/>
  <c r="U445" i="4" s="1"/>
  <c r="V445" i="4" s="1"/>
  <c r="S514" i="4"/>
  <c r="T514" i="4" s="1"/>
  <c r="U514" i="4" s="1"/>
  <c r="V514" i="4" s="1"/>
  <c r="S471" i="4"/>
  <c r="T471" i="4" s="1"/>
  <c r="U471" i="4" s="1"/>
  <c r="V471" i="4" s="1"/>
  <c r="S386" i="4"/>
  <c r="T386" i="4" s="1"/>
  <c r="U386" i="4" s="1"/>
  <c r="S404" i="4"/>
  <c r="T404" i="4" s="1"/>
  <c r="U404" i="4" s="1"/>
  <c r="S458" i="4"/>
  <c r="T458" i="4" s="1"/>
  <c r="U458" i="4" s="1"/>
  <c r="V458" i="4" s="1"/>
  <c r="S396" i="4"/>
  <c r="T396" i="4" s="1"/>
  <c r="U396" i="4" s="1"/>
  <c r="S332" i="4"/>
  <c r="T332" i="4" s="1"/>
  <c r="U332" i="4" s="1"/>
  <c r="S217" i="4"/>
  <c r="T217" i="4"/>
  <c r="E204" i="8"/>
  <c r="T451" i="4"/>
  <c r="U451" i="4" s="1"/>
  <c r="V451" i="4" s="1"/>
  <c r="T485" i="4"/>
  <c r="U485" i="4" s="1"/>
  <c r="V485" i="4" s="1"/>
  <c r="T427" i="4"/>
  <c r="U427" i="4" s="1"/>
  <c r="V427" i="4" s="1"/>
  <c r="T449" i="4"/>
  <c r="U449" i="4" s="1"/>
  <c r="V449" i="4" s="1"/>
  <c r="T417" i="4"/>
  <c r="U417" i="4" s="1"/>
  <c r="V417" i="4" s="1"/>
  <c r="T497" i="4"/>
  <c r="U497" i="4" s="1"/>
  <c r="V497" i="4" s="1"/>
  <c r="S483" i="4"/>
  <c r="T483" i="4" s="1"/>
  <c r="U483" i="4" s="1"/>
  <c r="V483" i="4" s="1"/>
  <c r="T406" i="4"/>
  <c r="U406" i="4" s="1"/>
  <c r="S366" i="4"/>
  <c r="T366" i="4" s="1"/>
  <c r="U366" i="4" s="1"/>
  <c r="S494" i="4"/>
  <c r="T494" i="4" s="1"/>
  <c r="U494" i="4" s="1"/>
  <c r="V494" i="4" s="1"/>
  <c r="S430" i="4"/>
  <c r="T430" i="4" s="1"/>
  <c r="U430" i="4" s="1"/>
  <c r="V430" i="4" s="1"/>
  <c r="S433" i="4"/>
  <c r="T433" i="4" s="1"/>
  <c r="U433" i="4" s="1"/>
  <c r="V433" i="4" s="1"/>
  <c r="S320" i="4"/>
  <c r="T320" i="4" s="1"/>
  <c r="U320" i="4" s="1"/>
  <c r="S374" i="4"/>
  <c r="T374" i="4" s="1"/>
  <c r="U374" i="4" s="1"/>
  <c r="S213" i="4"/>
  <c r="S277" i="4"/>
  <c r="T277" i="4" s="1"/>
  <c r="T211" i="4"/>
  <c r="S211" i="4"/>
  <c r="S493" i="4"/>
  <c r="T493" i="4"/>
  <c r="U493" i="4" s="1"/>
  <c r="V493" i="4" s="1"/>
  <c r="T505" i="4"/>
  <c r="U505" i="4" s="1"/>
  <c r="V505" i="4" s="1"/>
  <c r="T441" i="4"/>
  <c r="U441" i="4" s="1"/>
  <c r="V441" i="4" s="1"/>
  <c r="S441" i="4"/>
  <c r="S499" i="4"/>
  <c r="T499" i="4" s="1"/>
  <c r="U499" i="4" s="1"/>
  <c r="V499" i="4" s="1"/>
  <c r="S503" i="4"/>
  <c r="T503" i="4" s="1"/>
  <c r="U503" i="4" s="1"/>
  <c r="V503" i="4" s="1"/>
  <c r="S507" i="4"/>
  <c r="T507" i="4" s="1"/>
  <c r="U507" i="4" s="1"/>
  <c r="V507" i="4" s="1"/>
  <c r="T398" i="4"/>
  <c r="U398" i="4" s="1"/>
  <c r="S398" i="4"/>
  <c r="S328" i="4"/>
  <c r="T328" i="4" s="1"/>
  <c r="U328" i="4" s="1"/>
  <c r="T402" i="4"/>
  <c r="U402" i="4" s="1"/>
  <c r="T390" i="4"/>
  <c r="U390" i="4" s="1"/>
  <c r="T233" i="4"/>
  <c r="S303" i="4"/>
  <c r="T303" i="4" s="1"/>
  <c r="S371" i="4"/>
  <c r="T371" i="4"/>
  <c r="U371" i="4" s="1"/>
  <c r="T421" i="4"/>
  <c r="U421" i="4" s="1"/>
  <c r="V421" i="4" s="1"/>
  <c r="T350" i="4"/>
  <c r="U350" i="4" s="1"/>
  <c r="T223" i="4"/>
  <c r="T329" i="4"/>
  <c r="U329" i="4" s="1"/>
  <c r="T304" i="4"/>
  <c r="S129" i="4"/>
  <c r="T129" i="4"/>
  <c r="U129" i="4" s="1"/>
  <c r="T198" i="4"/>
  <c r="U198" i="4" s="1"/>
  <c r="S108" i="4"/>
  <c r="T108" i="4"/>
  <c r="U108" i="4" s="1"/>
  <c r="T201" i="4"/>
  <c r="U201" i="4" s="1"/>
  <c r="S201" i="4"/>
  <c r="S411" i="4"/>
  <c r="T411" i="4" s="1"/>
  <c r="U411" i="4" s="1"/>
  <c r="T263" i="4"/>
  <c r="S239" i="4"/>
  <c r="T239" i="4" s="1"/>
  <c r="T308" i="4"/>
  <c r="S307" i="4"/>
  <c r="T307" i="4"/>
  <c r="S154" i="4"/>
  <c r="T154" i="4" s="1"/>
  <c r="U154" i="4" s="1"/>
  <c r="T172" i="4"/>
  <c r="U172" i="4" s="1"/>
  <c r="T184" i="4"/>
  <c r="U184" i="4" s="1"/>
  <c r="T152" i="4"/>
  <c r="U152" i="4" s="1"/>
  <c r="S195" i="4"/>
  <c r="T195" i="4" s="1"/>
  <c r="U195" i="4" s="1"/>
  <c r="S113" i="4"/>
  <c r="T113" i="4"/>
  <c r="U113" i="4" s="1"/>
  <c r="S202" i="4"/>
  <c r="T202" i="4" s="1"/>
  <c r="U202" i="4" s="1"/>
  <c r="S112" i="4"/>
  <c r="T112" i="4"/>
  <c r="U112" i="4" s="1"/>
  <c r="S174" i="4"/>
  <c r="T174" i="4" s="1"/>
  <c r="U174" i="4" s="1"/>
  <c r="S208" i="4"/>
  <c r="T208" i="4" s="1"/>
  <c r="U208" i="4" s="1"/>
  <c r="S135" i="4"/>
  <c r="T135" i="4" s="1"/>
  <c r="U135" i="4" s="1"/>
  <c r="S165" i="4"/>
  <c r="T165" i="4" s="1"/>
  <c r="U165" i="4" s="1"/>
  <c r="T284" i="4"/>
  <c r="S170" i="4"/>
  <c r="T170" i="4" s="1"/>
  <c r="U170" i="4" s="1"/>
  <c r="T162" i="4"/>
  <c r="U162" i="4" s="1"/>
  <c r="S176" i="4"/>
  <c r="T176" i="4"/>
  <c r="U176" i="4" s="1"/>
  <c r="S227" i="4"/>
  <c r="T227" i="4"/>
  <c r="S139" i="4"/>
  <c r="T139" i="4" s="1"/>
  <c r="U139" i="4" s="1"/>
  <c r="T252" i="4"/>
  <c r="S203" i="4"/>
  <c r="T203" i="4" s="1"/>
  <c r="U203" i="4" s="1"/>
  <c r="S209" i="4"/>
  <c r="T209" i="4" s="1"/>
  <c r="U209" i="4" s="1"/>
  <c r="S224" i="4"/>
  <c r="T224" i="4" s="1"/>
  <c r="S214" i="4"/>
  <c r="T214" i="4" s="1"/>
  <c r="S325" i="2"/>
  <c r="S137" i="4"/>
  <c r="T137" i="4" s="1"/>
  <c r="U137" i="4" s="1"/>
  <c r="S425" i="2"/>
  <c r="T425" i="2" s="1"/>
  <c r="U425" i="2" s="1"/>
  <c r="O606" i="2"/>
  <c r="U606" i="2" s="1"/>
  <c r="O608" i="2"/>
  <c r="U608" i="2" s="1"/>
  <c r="O610" i="2"/>
  <c r="U610" i="2" s="1"/>
  <c r="O612" i="2"/>
  <c r="U612" i="2" s="1"/>
  <c r="O614" i="2"/>
  <c r="U614" i="2" s="1"/>
  <c r="O616" i="2"/>
  <c r="U616" i="2" s="1"/>
  <c r="O618" i="2"/>
  <c r="U618" i="2" s="1"/>
  <c r="O620" i="2"/>
  <c r="U620" i="2" s="1"/>
  <c r="O622" i="2"/>
  <c r="U622" i="2" s="1"/>
  <c r="O624" i="2"/>
  <c r="U624" i="2" s="1"/>
  <c r="O325" i="2"/>
  <c r="T325" i="2"/>
  <c r="U325" i="2" s="1"/>
  <c r="T565" i="2"/>
  <c r="U565" i="2" s="1"/>
  <c r="O334" i="2"/>
  <c r="U334" i="2" s="1"/>
  <c r="O425" i="2"/>
  <c r="O607" i="2"/>
  <c r="U607" i="2" s="1"/>
  <c r="O609" i="2"/>
  <c r="U609" i="2" s="1"/>
  <c r="O611" i="2"/>
  <c r="U611" i="2" s="1"/>
  <c r="O613" i="2"/>
  <c r="U613" i="2" s="1"/>
  <c r="O615" i="2"/>
  <c r="U615" i="2" s="1"/>
  <c r="O617" i="2"/>
  <c r="U617" i="2" s="1"/>
  <c r="O619" i="2"/>
  <c r="U619" i="2" s="1"/>
  <c r="O621" i="2"/>
  <c r="U621" i="2" s="1"/>
  <c r="O623" i="2"/>
  <c r="U623" i="2" s="1"/>
  <c r="O665" i="2"/>
  <c r="S75" i="4"/>
  <c r="T75" i="4" s="1"/>
  <c r="S38" i="4"/>
  <c r="T38" i="4" s="1"/>
  <c r="S21" i="4"/>
  <c r="T21" i="4" s="1"/>
  <c r="S50" i="4"/>
  <c r="T50" i="4" s="1"/>
  <c r="P151" i="4"/>
  <c r="R151" i="4" s="1"/>
  <c r="S151" i="4" s="1"/>
  <c r="L254" i="4"/>
  <c r="Q151" i="4"/>
  <c r="P159" i="4"/>
  <c r="R159" i="4" s="1"/>
  <c r="L262" i="4"/>
  <c r="P171" i="4"/>
  <c r="R171" i="4" s="1"/>
  <c r="S171" i="4" s="1"/>
  <c r="L274" i="4"/>
  <c r="Q171" i="4"/>
  <c r="O845" i="2"/>
  <c r="S27" i="4"/>
  <c r="T27" i="4" s="1"/>
  <c r="Q117" i="4"/>
  <c r="T117" i="4" s="1"/>
  <c r="U117" i="4" s="1"/>
  <c r="L220" i="4"/>
  <c r="P145" i="4"/>
  <c r="R145" i="4" s="1"/>
  <c r="L248" i="4"/>
  <c r="L292" i="4"/>
  <c r="Q189" i="4"/>
  <c r="T189" i="4" s="1"/>
  <c r="U189" i="4" s="1"/>
  <c r="T13" i="4"/>
  <c r="T19" i="4"/>
  <c r="T91" i="4"/>
  <c r="Q216" i="4"/>
  <c r="T216" i="4" s="1"/>
  <c r="L319" i="4"/>
  <c r="P147" i="4"/>
  <c r="R147" i="4" s="1"/>
  <c r="S147" i="4" s="1"/>
  <c r="L250" i="4"/>
  <c r="P161" i="4"/>
  <c r="R161" i="4" s="1"/>
  <c r="S161" i="4" s="1"/>
  <c r="L264" i="4"/>
  <c r="P167" i="4"/>
  <c r="R167" i="4" s="1"/>
  <c r="S167" i="4" s="1"/>
  <c r="L270" i="4"/>
  <c r="P175" i="4"/>
  <c r="R175" i="4" s="1"/>
  <c r="L278" i="4"/>
  <c r="P187" i="4"/>
  <c r="R187" i="4" s="1"/>
  <c r="S187" i="4" s="1"/>
  <c r="L290" i="4"/>
  <c r="T26" i="4"/>
  <c r="T46" i="4"/>
  <c r="T92" i="4"/>
  <c r="T107" i="4"/>
  <c r="Q109" i="4"/>
  <c r="T109" i="4" s="1"/>
  <c r="U109" i="4" s="1"/>
  <c r="L212" i="4"/>
  <c r="Q125" i="4"/>
  <c r="T125" i="4" s="1"/>
  <c r="U125" i="4" s="1"/>
  <c r="L228" i="4"/>
  <c r="P143" i="4"/>
  <c r="R143" i="4" s="1"/>
  <c r="L246" i="4"/>
  <c r="P155" i="4"/>
  <c r="R155" i="4" s="1"/>
  <c r="L258" i="4"/>
  <c r="Q167" i="4"/>
  <c r="T167" i="4" s="1"/>
  <c r="U167" i="4" s="1"/>
  <c r="Q173" i="4"/>
  <c r="T173" i="4" s="1"/>
  <c r="U173" i="4" s="1"/>
  <c r="L276" i="4"/>
  <c r="P179" i="4"/>
  <c r="R179" i="4" s="1"/>
  <c r="S179" i="4" s="1"/>
  <c r="L282" i="4"/>
  <c r="Q187" i="4"/>
  <c r="P197" i="4"/>
  <c r="R197" i="4" s="1"/>
  <c r="L300" i="4"/>
  <c r="T63" i="4"/>
  <c r="T67" i="4"/>
  <c r="T70" i="4"/>
  <c r="P141" i="4"/>
  <c r="R141" i="4" s="1"/>
  <c r="L244" i="4"/>
  <c r="L260" i="4"/>
  <c r="Q157" i="4"/>
  <c r="T157" i="4" s="1"/>
  <c r="U157" i="4" s="1"/>
  <c r="P163" i="4"/>
  <c r="R163" i="4" s="1"/>
  <c r="L266" i="4"/>
  <c r="P177" i="4"/>
  <c r="R177" i="4" s="1"/>
  <c r="L280" i="4"/>
  <c r="P183" i="4"/>
  <c r="R183" i="4" s="1"/>
  <c r="L286" i="4"/>
  <c r="L294" i="4"/>
  <c r="Q191" i="4"/>
  <c r="T191" i="4" s="1"/>
  <c r="U191" i="4" s="1"/>
  <c r="K105" i="3"/>
  <c r="I105" i="3"/>
  <c r="K91" i="3"/>
  <c r="I91" i="3"/>
  <c r="I79" i="3"/>
  <c r="K79" i="3"/>
  <c r="K62" i="3"/>
  <c r="I62" i="3"/>
  <c r="I107" i="3"/>
  <c r="K107" i="3"/>
  <c r="I78" i="3"/>
  <c r="K78" i="3"/>
  <c r="L60" i="3"/>
  <c r="I60" i="3"/>
  <c r="L78" i="3"/>
  <c r="L45" i="3"/>
  <c r="K45" i="3"/>
  <c r="I111" i="3"/>
  <c r="K111" i="3"/>
  <c r="I82" i="3"/>
  <c r="K82" i="3"/>
  <c r="K68" i="3"/>
  <c r="I68" i="3"/>
  <c r="I110" i="3"/>
  <c r="K110" i="3"/>
  <c r="L107" i="3"/>
  <c r="L104" i="3"/>
  <c r="L75" i="3"/>
  <c r="L72" i="3"/>
  <c r="K54" i="3"/>
  <c r="K100" i="3"/>
  <c r="I100" i="3"/>
  <c r="K85" i="3"/>
  <c r="I85" i="3"/>
  <c r="K60" i="3"/>
  <c r="I87" i="3"/>
  <c r="K87" i="3"/>
  <c r="L101" i="3"/>
  <c r="L69" i="3"/>
  <c r="K59" i="3"/>
  <c r="I59" i="3"/>
  <c r="I90" i="3"/>
  <c r="K90" i="3"/>
  <c r="L87" i="3"/>
  <c r="I48" i="3"/>
  <c r="I80" i="3"/>
  <c r="I112" i="3"/>
  <c r="I65" i="3"/>
  <c r="K71" i="3"/>
  <c r="K103" i="3"/>
  <c r="K69" i="3"/>
  <c r="K93" i="3"/>
  <c r="K113" i="3"/>
  <c r="K101" i="3"/>
  <c r="K84" i="3"/>
  <c r="I52" i="3"/>
  <c r="I46" i="3"/>
  <c r="O26" i="9"/>
  <c r="O546" i="9"/>
  <c r="W226" i="4"/>
  <c r="W191" i="4"/>
  <c r="W335" i="4"/>
  <c r="W413" i="4"/>
  <c r="W427" i="4"/>
  <c r="O150" i="9"/>
  <c r="W496" i="4"/>
  <c r="W328" i="4"/>
  <c r="O378" i="9"/>
  <c r="W231" i="4"/>
  <c r="W514" i="4"/>
  <c r="O573" i="9"/>
  <c r="O662" i="9"/>
  <c r="W18" i="4"/>
  <c r="O690" i="9"/>
  <c r="O180" i="9"/>
  <c r="O263" i="9"/>
  <c r="W110" i="4"/>
  <c r="W102" i="4"/>
  <c r="O511" i="9"/>
  <c r="W310" i="4"/>
  <c r="W117" i="4"/>
  <c r="O389" i="9"/>
  <c r="W386" i="4"/>
  <c r="O178" i="9"/>
  <c r="W420" i="4"/>
  <c r="O360" i="9"/>
  <c r="W7" i="4"/>
  <c r="O65" i="9"/>
  <c r="O590" i="9"/>
  <c r="W367" i="4"/>
  <c r="W53" i="4"/>
  <c r="O96" i="9"/>
  <c r="W170" i="4"/>
  <c r="W198" i="4"/>
  <c r="W269" i="4"/>
  <c r="W134" i="4"/>
  <c r="W445" i="4"/>
  <c r="W75" i="4"/>
  <c r="W109" i="4"/>
  <c r="O326" i="9"/>
  <c r="W497" i="4"/>
  <c r="W437" i="4"/>
  <c r="W120" i="4"/>
  <c r="W418" i="4"/>
  <c r="O259" i="9"/>
  <c r="O123" i="9"/>
  <c r="O179" i="9"/>
  <c r="O243" i="9"/>
  <c r="O418" i="9"/>
  <c r="O445" i="9"/>
  <c r="O468" i="9"/>
  <c r="O520" i="9"/>
  <c r="W477" i="4"/>
  <c r="O525" i="9"/>
  <c r="W454" i="4"/>
  <c r="W83" i="4"/>
  <c r="O438" i="9"/>
  <c r="O706" i="9"/>
  <c r="O288" i="9"/>
  <c r="O182" i="9"/>
  <c r="O529" i="9"/>
  <c r="O616" i="9"/>
  <c r="O589" i="9"/>
  <c r="O375" i="9"/>
  <c r="O978" i="9"/>
  <c r="W272" i="4"/>
  <c r="W401" i="4"/>
  <c r="W261" i="4"/>
  <c r="W423" i="4"/>
  <c r="O861" i="9"/>
  <c r="W285" i="4"/>
  <c r="W264" i="4"/>
  <c r="W207" i="4"/>
  <c r="O286" i="9"/>
  <c r="W154" i="4"/>
  <c r="W92" i="4"/>
  <c r="W376" i="4"/>
  <c r="W21" i="4"/>
  <c r="W291" i="4"/>
  <c r="W143" i="4"/>
  <c r="O43" i="9"/>
  <c r="O158" i="9"/>
  <c r="O921" i="9"/>
  <c r="W366" i="4"/>
  <c r="W250" i="4"/>
  <c r="W440" i="4"/>
  <c r="W124" i="4"/>
  <c r="O708" i="9"/>
  <c r="O841" i="9"/>
  <c r="O835" i="9"/>
  <c r="O433" i="9"/>
  <c r="W513" i="4"/>
  <c r="W251" i="4"/>
  <c r="O169" i="9"/>
  <c r="O824" i="9"/>
  <c r="O823" i="9"/>
  <c r="W91" i="4"/>
  <c r="O781" i="9"/>
  <c r="W88" i="4"/>
  <c r="W258" i="4"/>
  <c r="O231" i="9"/>
  <c r="O149" i="9"/>
  <c r="W281" i="4"/>
  <c r="O481" i="9"/>
  <c r="O697" i="9"/>
  <c r="O5" i="9"/>
  <c r="W262" i="4"/>
  <c r="W87" i="4"/>
  <c r="W357" i="4"/>
  <c r="O367" i="9"/>
  <c r="W419" i="4"/>
  <c r="O949" i="9"/>
  <c r="O909" i="9"/>
  <c r="O564" i="9"/>
  <c r="W241" i="4"/>
  <c r="O111" i="9"/>
  <c r="O477" i="9"/>
  <c r="W132" i="4"/>
  <c r="W495" i="4"/>
  <c r="O862" i="9"/>
  <c r="O592" i="9"/>
  <c r="W289" i="4"/>
  <c r="W483" i="4"/>
  <c r="O221" i="9"/>
  <c r="W180" i="4"/>
  <c r="W487" i="4"/>
  <c r="O864" i="9"/>
  <c r="O505" i="9"/>
  <c r="O287" i="9"/>
  <c r="W223" i="4"/>
  <c r="O761" i="9"/>
  <c r="O230" i="9"/>
  <c r="W474" i="4"/>
  <c r="W233" i="4"/>
  <c r="O154" i="9"/>
  <c r="O607" i="9"/>
  <c r="O833" i="9"/>
  <c r="W50" i="4"/>
  <c r="O22" i="9"/>
  <c r="O702" i="9"/>
  <c r="W399" i="4"/>
  <c r="W229" i="4"/>
  <c r="W200" i="4"/>
  <c r="O886" i="9"/>
  <c r="O812" i="9"/>
  <c r="W128" i="4"/>
  <c r="O879" i="9"/>
  <c r="W78" i="4"/>
  <c r="O350" i="9"/>
  <c r="W469" i="4"/>
  <c r="W67" i="4"/>
  <c r="O74" i="9"/>
  <c r="W129" i="4"/>
  <c r="W455" i="4"/>
  <c r="W492" i="4"/>
  <c r="O791" i="9"/>
  <c r="O497" i="9"/>
  <c r="W115" i="4"/>
  <c r="W237" i="4"/>
  <c r="O718" i="9"/>
  <c r="W147" i="4"/>
  <c r="W122" i="4"/>
  <c r="W125" i="4"/>
  <c r="W235" i="4"/>
  <c r="O116" i="9"/>
  <c r="W435" i="4"/>
  <c r="W38" i="4"/>
  <c r="W412" i="4"/>
  <c r="O828" i="9"/>
  <c r="O90" i="9"/>
  <c r="W300" i="4"/>
  <c r="W462" i="4"/>
  <c r="W273" i="4"/>
  <c r="O682" i="9"/>
  <c r="W79" i="4"/>
  <c r="O7" i="9"/>
  <c r="W178" i="4"/>
  <c r="W333" i="4"/>
  <c r="O991" i="9"/>
  <c r="W341" i="4"/>
  <c r="O964" i="9"/>
  <c r="O928" i="9"/>
  <c r="O266" i="9"/>
  <c r="O119" i="9"/>
  <c r="O339" i="9"/>
  <c r="W96" i="4"/>
  <c r="O581" i="9"/>
  <c r="W29" i="4"/>
  <c r="W344" i="4"/>
  <c r="O206" i="9"/>
  <c r="O183" i="9"/>
  <c r="W394" i="4"/>
  <c r="O437" i="9"/>
  <c r="W443" i="4"/>
  <c r="O820" i="9"/>
  <c r="W306" i="4"/>
  <c r="O628" i="9"/>
  <c r="W158" i="4"/>
  <c r="W330" i="4"/>
  <c r="W133" i="4"/>
  <c r="W259" i="4"/>
  <c r="O842" i="9"/>
  <c r="W61" i="4"/>
  <c r="O173" i="9"/>
  <c r="O692" i="9"/>
  <c r="W74" i="4"/>
  <c r="W80" i="4"/>
  <c r="O976" i="9"/>
  <c r="O687" i="9"/>
  <c r="O354" i="9"/>
  <c r="O359" i="9"/>
  <c r="O70" i="9"/>
  <c r="O715" i="9"/>
  <c r="O417" i="9"/>
  <c r="O300" i="9"/>
  <c r="W23" i="4"/>
  <c r="W17" i="4"/>
  <c r="W404" i="4"/>
  <c r="W6" i="4"/>
  <c r="W396" i="4"/>
  <c r="W243" i="4"/>
  <c r="O238" i="9"/>
  <c r="W39" i="4"/>
  <c r="W190" i="4"/>
  <c r="W362" i="4"/>
  <c r="O545" i="9"/>
  <c r="W51" i="4"/>
  <c r="O134" i="9"/>
  <c r="O316" i="9"/>
  <c r="W193" i="4"/>
  <c r="W485" i="4"/>
  <c r="W408" i="4"/>
  <c r="O332" i="9"/>
  <c r="O490" i="9"/>
  <c r="O559" i="9"/>
  <c r="O356" i="9"/>
  <c r="W116" i="4"/>
  <c r="W329" i="4"/>
  <c r="W360" i="4"/>
  <c r="W86" i="4"/>
  <c r="W336" i="4"/>
  <c r="W488" i="4"/>
  <c r="W119" i="4"/>
  <c r="W171" i="4"/>
  <c r="O212" i="9"/>
  <c r="O927" i="9"/>
  <c r="W212" i="4"/>
  <c r="O797" i="9"/>
  <c r="O347" i="9"/>
  <c r="O587" i="9"/>
  <c r="W385" i="4"/>
  <c r="O961" i="9"/>
  <c r="O907" i="9"/>
  <c r="O726" i="9"/>
  <c r="O21" i="9"/>
  <c r="W322" i="4"/>
  <c r="O902" i="9"/>
  <c r="O28" i="9"/>
  <c r="O579" i="9"/>
  <c r="O33" i="9"/>
  <c r="O532" i="9"/>
  <c r="W388" i="4"/>
  <c r="O62" i="9"/>
  <c r="O584" i="9"/>
  <c r="O561" i="9"/>
  <c r="W99" i="4"/>
  <c r="W137" i="4"/>
  <c r="W149" i="4"/>
  <c r="O641" i="9"/>
  <c r="W244" i="4"/>
  <c r="O374" i="9"/>
  <c r="O88" i="9"/>
  <c r="O601" i="9"/>
  <c r="O501" i="9"/>
  <c r="O869" i="9"/>
  <c r="W504" i="4"/>
  <c r="O456" i="9"/>
  <c r="W5" i="4"/>
  <c r="W451" i="4"/>
  <c r="W168" i="4"/>
  <c r="O809" i="9"/>
  <c r="O342" i="9"/>
  <c r="W392" i="4"/>
  <c r="W486" i="4"/>
  <c r="W121" i="4"/>
  <c r="W112" i="4"/>
  <c r="O413" i="9"/>
  <c r="O472" i="9"/>
  <c r="O950" i="9"/>
  <c r="O903" i="9"/>
  <c r="W370" i="4"/>
  <c r="O256" i="9"/>
  <c r="O509" i="9"/>
  <c r="O23" i="9"/>
  <c r="O500" i="9"/>
  <c r="W31" i="4"/>
  <c r="W512" i="4"/>
  <c r="O574" i="9"/>
  <c r="W55" i="4"/>
  <c r="W479" i="4"/>
  <c r="O57" i="9"/>
  <c r="O730" i="9"/>
  <c r="W517" i="4"/>
  <c r="W343" i="4"/>
  <c r="O336" i="9"/>
  <c r="W140" i="4"/>
  <c r="W313" i="4"/>
  <c r="O195" i="9"/>
  <c r="O693" i="9"/>
  <c r="W130" i="4"/>
  <c r="O68" i="9"/>
  <c r="W85" i="4"/>
  <c r="W202" i="4"/>
  <c r="W433" i="4"/>
  <c r="W434" i="4"/>
  <c r="O446" i="9"/>
  <c r="W255" i="4"/>
  <c r="O832" i="9"/>
  <c r="O63" i="9"/>
  <c r="W468" i="4"/>
  <c r="W294" i="4"/>
  <c r="O249" i="9"/>
  <c r="O836" i="9"/>
  <c r="O784" i="9"/>
  <c r="O966" i="9"/>
  <c r="W106" i="4"/>
  <c r="W431" i="4"/>
  <c r="O136" i="9"/>
  <c r="O858" i="9"/>
  <c r="W113" i="4"/>
  <c r="W256" i="4"/>
  <c r="O646" i="9"/>
  <c r="O981" i="9"/>
  <c r="W379" i="4"/>
  <c r="O975" i="9"/>
  <c r="W347" i="4"/>
  <c r="W34" i="4"/>
  <c r="W446" i="4"/>
  <c r="O729" i="9"/>
  <c r="W325" i="4"/>
  <c r="W377" i="4"/>
  <c r="W315" i="4"/>
  <c r="W216" i="4"/>
  <c r="W372" i="4"/>
  <c r="O666" i="9"/>
  <c r="W506" i="4"/>
  <c r="O160" i="9"/>
  <c r="W317" i="4"/>
  <c r="W14" i="4"/>
  <c r="O989" i="9"/>
  <c r="W186" i="4"/>
  <c r="W135" i="4"/>
  <c r="O530" i="9"/>
  <c r="W28" i="4"/>
  <c r="O732" i="9"/>
  <c r="W472" i="4"/>
  <c r="O153" i="9"/>
  <c r="O764" i="9"/>
  <c r="W275" i="4"/>
  <c r="W302" i="4"/>
  <c r="O394" i="9"/>
  <c r="W307" i="4"/>
  <c r="O405" i="9"/>
  <c r="O583" i="9"/>
  <c r="O856" i="9"/>
  <c r="W458" i="4"/>
  <c r="O139" i="9"/>
  <c r="W152" i="4"/>
  <c r="O440" i="9"/>
  <c r="W144" i="4"/>
  <c r="W332" i="4"/>
  <c r="O597" i="9"/>
  <c r="O104" i="9"/>
  <c r="O747" i="9"/>
  <c r="O717" i="9"/>
  <c r="O936" i="9"/>
  <c r="O898" i="9"/>
  <c r="W221" i="4"/>
  <c r="W409" i="4"/>
  <c r="O757" i="9"/>
  <c r="O226" i="9"/>
  <c r="O585" i="9"/>
  <c r="W287" i="4"/>
  <c r="O432" i="9"/>
  <c r="O217" i="9"/>
  <c r="O459" i="9"/>
  <c r="W249" i="4"/>
  <c r="O130" i="9"/>
  <c r="O904" i="9"/>
  <c r="W365" i="4"/>
  <c r="O723" i="9"/>
  <c r="O99" i="9"/>
  <c r="O343" i="9"/>
  <c r="O830" i="9"/>
  <c r="O323" i="9"/>
  <c r="W206" i="4"/>
  <c r="W491" i="4"/>
  <c r="O637" i="9"/>
  <c r="W242" i="4"/>
  <c r="W414" i="4"/>
  <c r="O20" i="9"/>
  <c r="O59" i="9"/>
  <c r="W35" i="4"/>
  <c r="W279" i="4"/>
  <c r="O171" i="9"/>
  <c r="W411" i="4"/>
  <c r="W240" i="4"/>
  <c r="O971" i="9"/>
  <c r="O541" i="9"/>
  <c r="W286" i="4"/>
  <c r="O593" i="9"/>
  <c r="W478" i="4"/>
  <c r="O244" i="9"/>
  <c r="W356" i="4"/>
  <c r="W265" i="4"/>
  <c r="W355" i="4"/>
  <c r="O968" i="9"/>
  <c r="O957" i="9"/>
  <c r="O988" i="9"/>
  <c r="W297" i="4"/>
  <c r="W354" i="4"/>
  <c r="W438" i="4"/>
  <c r="O838" i="9"/>
  <c r="O670" i="9"/>
  <c r="O962" i="9"/>
  <c r="W267" i="4"/>
  <c r="W369" i="4"/>
  <c r="W324" i="4"/>
  <c r="W76" i="4"/>
  <c r="O555" i="9"/>
  <c r="W111" i="4"/>
  <c r="O772" i="9"/>
  <c r="O566" i="9"/>
  <c r="W305" i="4"/>
  <c r="O899" i="9"/>
  <c r="W37" i="4"/>
  <c r="O6" i="9"/>
  <c r="O307" i="9"/>
  <c r="O799" i="9"/>
  <c r="O207" i="9"/>
  <c r="W361" i="4"/>
  <c r="O523" i="9"/>
  <c r="O137" i="9"/>
  <c r="W505" i="4"/>
  <c r="W220" i="4"/>
  <c r="O875" i="9"/>
  <c r="W380" i="4"/>
  <c r="O538" i="9"/>
  <c r="W49" i="4"/>
  <c r="O953" i="9"/>
  <c r="O550" i="9"/>
  <c r="O746" i="9"/>
  <c r="W303" i="4"/>
  <c r="O639" i="9"/>
  <c r="W398" i="4"/>
  <c r="W407" i="4"/>
  <c r="O736" i="9"/>
  <c r="O126" i="9"/>
  <c r="O140" i="9"/>
  <c r="O361" i="9"/>
  <c r="O600" i="9"/>
  <c r="W475" i="4"/>
  <c r="W415" i="4"/>
  <c r="O89" i="9"/>
  <c r="O788" i="9"/>
  <c r="O492" i="9"/>
  <c r="O321" i="9"/>
  <c r="W225" i="4"/>
  <c r="W436" i="4"/>
  <c r="O197" i="9"/>
  <c r="O193" i="9"/>
  <c r="W208" i="4"/>
  <c r="O364" i="9"/>
  <c r="W263" i="4"/>
  <c r="O38" i="9"/>
  <c r="W114" i="4"/>
  <c r="O724" i="9"/>
  <c r="O552" i="9"/>
  <c r="W342" i="4"/>
  <c r="O253" i="9"/>
  <c r="O327" i="9"/>
  <c r="O441" i="9"/>
  <c r="W172" i="4"/>
  <c r="W60" i="4"/>
  <c r="O651" i="9"/>
  <c r="W227" i="4"/>
  <c r="W274" i="4"/>
  <c r="W518" i="4"/>
  <c r="O31" i="9"/>
  <c r="O805" i="9"/>
  <c r="O920" i="9"/>
  <c r="O987" i="9"/>
  <c r="O106" i="9"/>
  <c r="W239" i="4"/>
  <c r="W312" i="4"/>
  <c r="O61" i="9"/>
  <c r="O495" i="9"/>
  <c r="O73" i="9"/>
  <c r="W382" i="4"/>
  <c r="O580" i="9"/>
  <c r="O363" i="9"/>
  <c r="O135" i="9"/>
  <c r="O186" i="9"/>
  <c r="W131" i="4"/>
  <c r="W9" i="4"/>
  <c r="O669" i="9"/>
  <c r="W406" i="4"/>
  <c r="O102" i="9"/>
  <c r="O769" i="9"/>
  <c r="O851" i="9"/>
  <c r="W215" i="4"/>
  <c r="O804" i="9"/>
  <c r="O11" i="9"/>
  <c r="O9" i="9"/>
  <c r="O151" i="9"/>
  <c r="O888" i="9"/>
  <c r="O110" i="9"/>
  <c r="O273" i="9"/>
  <c r="O277" i="9"/>
  <c r="O762" i="9"/>
  <c r="O491" i="9"/>
  <c r="W390" i="4"/>
  <c r="W384" i="4"/>
  <c r="W432" i="4"/>
  <c r="W77" i="4"/>
  <c r="O115" i="9"/>
  <c r="O543" i="9"/>
  <c r="W381" i="4"/>
  <c r="O269" i="9"/>
  <c r="W282" i="4"/>
  <c r="W320" i="4"/>
  <c r="W368" i="4"/>
  <c r="W69" i="4"/>
  <c r="O8" i="9"/>
  <c r="O1" i="9"/>
  <c r="O925" i="9"/>
  <c r="O696" i="9"/>
  <c r="W358" i="4"/>
  <c r="W473" i="4"/>
  <c r="W352" i="4"/>
  <c r="W490" i="4"/>
  <c r="W73" i="4"/>
  <c r="W471" i="4"/>
  <c r="O882" i="9"/>
  <c r="O634" i="9"/>
  <c r="O349" i="9"/>
  <c r="O652" i="9"/>
  <c r="O698" i="9"/>
  <c r="O353" i="9"/>
  <c r="O656" i="9"/>
  <c r="W189" i="4"/>
  <c r="W245" i="4"/>
  <c r="O653" i="9"/>
  <c r="O292" i="9"/>
  <c r="O814" i="9"/>
  <c r="O396" i="9"/>
  <c r="O187" i="9"/>
  <c r="O526" i="9"/>
  <c r="O895" i="9"/>
  <c r="W90" i="4"/>
  <c r="W481" i="4"/>
  <c r="O41" i="9"/>
  <c r="O963" i="9"/>
  <c r="O837" i="9"/>
  <c r="O631" i="9"/>
  <c r="W463" i="4"/>
  <c r="O114" i="9"/>
  <c r="O81" i="9"/>
  <c r="O297" i="9"/>
  <c r="O536" i="9"/>
  <c r="W156" i="4"/>
  <c r="W450" i="4"/>
  <c r="W351" i="4"/>
  <c r="O946" i="9"/>
  <c r="O686" i="9"/>
  <c r="W150" i="4"/>
  <c r="O996" i="9"/>
  <c r="O215" i="9"/>
  <c r="W70" i="4"/>
  <c r="W292" i="4"/>
  <c r="O465" i="9"/>
  <c r="W142" i="4"/>
  <c r="W448" i="4"/>
  <c r="O105" i="9"/>
  <c r="O916" i="9"/>
  <c r="W126" i="4"/>
  <c r="W141" i="4"/>
  <c r="W118" i="4"/>
  <c r="W211" i="4"/>
  <c r="O121" i="9"/>
  <c r="O919" i="9"/>
  <c r="W10" i="4"/>
  <c r="O71" i="9"/>
  <c r="O358" i="9"/>
  <c r="O379" i="9"/>
  <c r="W203" i="4"/>
  <c r="W304" i="4"/>
  <c r="O956" i="9"/>
  <c r="O872" i="9"/>
  <c r="O420" i="9"/>
  <c r="W43" i="4"/>
  <c r="W311" i="4"/>
  <c r="O203" i="9"/>
  <c r="O164" i="9"/>
  <c r="O431" i="9"/>
  <c r="W59" i="4"/>
  <c r="W340" i="4"/>
  <c r="W429" i="4"/>
  <c r="O539" i="9"/>
  <c r="O317" i="9"/>
  <c r="O4" i="9"/>
  <c r="O496" i="9"/>
  <c r="O774" i="9"/>
  <c r="W234" i="4"/>
  <c r="W425" i="4"/>
  <c r="W204" i="4"/>
  <c r="W183" i="4"/>
  <c r="W40" i="4"/>
  <c r="O384" i="9"/>
  <c r="W15" i="4"/>
  <c r="O60" i="9"/>
  <c r="O211" i="9"/>
  <c r="O713" i="9"/>
  <c r="W257" i="4"/>
  <c r="O108" i="9"/>
  <c r="W151" i="4"/>
  <c r="O250" i="9"/>
  <c r="W179" i="4"/>
  <c r="O192" i="9"/>
  <c r="O678" i="9"/>
  <c r="W44" i="4"/>
  <c r="O427" i="9"/>
  <c r="W232" i="4"/>
  <c r="O479" i="9"/>
  <c r="W195" i="4"/>
  <c r="O712" i="9"/>
  <c r="W410" i="4"/>
  <c r="O514" i="9"/>
  <c r="O722" i="9"/>
  <c r="W337" i="4"/>
  <c r="W97" i="4"/>
  <c r="O387" i="9"/>
  <c r="O325" i="9"/>
  <c r="W187" i="4"/>
  <c r="W161" i="4"/>
  <c r="W173" i="4"/>
  <c r="W230" i="4"/>
  <c r="O185" i="9"/>
  <c r="O733" i="9"/>
  <c r="W160" i="4"/>
  <c r="O303" i="9"/>
  <c r="O400" i="9"/>
  <c r="O680" i="9"/>
  <c r="W192" i="4"/>
  <c r="W293" i="4"/>
  <c r="O926" i="9"/>
  <c r="W176" i="4"/>
  <c r="W349" i="4"/>
  <c r="O237" i="9"/>
  <c r="O50" i="9"/>
  <c r="W93" i="4"/>
  <c r="O174" i="9"/>
  <c r="O575" i="9"/>
  <c r="W299" i="4"/>
  <c r="W393" i="4"/>
  <c r="W47" i="4"/>
  <c r="W280" i="4"/>
  <c r="O205" i="9"/>
  <c r="O260" i="9"/>
  <c r="O527" i="9"/>
  <c r="W449" i="4"/>
  <c r="W400" i="4"/>
  <c r="W502" i="4"/>
  <c r="W288" i="4"/>
  <c r="O752" i="9"/>
  <c r="O216" i="9"/>
  <c r="O483" i="9"/>
  <c r="O220" i="9"/>
  <c r="O487" i="9"/>
  <c r="W439" i="4"/>
  <c r="W246" i="4"/>
  <c r="O24" i="9"/>
  <c r="O798" i="9"/>
  <c r="O296" i="9"/>
  <c r="W447" i="4"/>
  <c r="O331" i="9"/>
  <c r="O449" i="9"/>
  <c r="O588" i="9"/>
  <c r="O627" i="9"/>
  <c r="W65" i="4"/>
  <c r="W338" i="4"/>
  <c r="W350" i="4"/>
  <c r="O2" i="9"/>
  <c r="W54" i="4"/>
  <c r="W308" i="4"/>
  <c r="O94" i="9"/>
  <c r="O430" i="9"/>
  <c r="W348" i="4"/>
  <c r="W45" i="4"/>
  <c r="O85" i="9"/>
  <c r="O626" i="9"/>
  <c r="W459" i="4"/>
  <c r="O411" i="9"/>
  <c r="W108" i="4"/>
  <c r="W224" i="4"/>
  <c r="W424" i="4"/>
  <c r="W169" i="4"/>
  <c r="W484" i="4"/>
  <c r="W238" i="4"/>
  <c r="O330" i="9"/>
  <c r="O673" i="9"/>
  <c r="W148" i="4"/>
  <c r="W346" i="4"/>
  <c r="W456" i="4"/>
  <c r="W177" i="4"/>
  <c r="W52" i="4"/>
  <c r="O233" i="9"/>
  <c r="O985" i="9"/>
  <c r="O756" i="9"/>
  <c r="O455" i="9"/>
  <c r="W345" i="4"/>
  <c r="W82" i="4"/>
  <c r="O37" i="9"/>
  <c r="W12" i="4"/>
  <c r="W416" i="4"/>
  <c r="W81" i="4"/>
  <c r="O293" i="9"/>
  <c r="W247" i="4"/>
  <c r="W391" i="4"/>
  <c r="W403" i="4"/>
  <c r="O58" i="9"/>
  <c r="O345" i="9"/>
  <c r="W56" i="4"/>
  <c r="W428" i="4"/>
  <c r="O803" i="9"/>
  <c r="O782" i="9"/>
  <c r="W11" i="4"/>
  <c r="W41" i="4"/>
  <c r="W290" i="4"/>
  <c r="W421" i="4"/>
  <c r="W248" i="4"/>
  <c r="O117" i="9"/>
  <c r="W511" i="4"/>
  <c r="O228" i="9"/>
  <c r="O609" i="9"/>
  <c r="O664" i="9"/>
  <c r="W146" i="4"/>
  <c r="W103" i="4"/>
  <c r="W417" i="4"/>
  <c r="W271" i="4"/>
  <c r="W57" i="4"/>
  <c r="O940" i="9"/>
  <c r="O184" i="9"/>
  <c r="O620" i="9"/>
  <c r="O188" i="9"/>
  <c r="O624" i="9"/>
  <c r="O27" i="9"/>
  <c r="O161" i="9"/>
  <c r="O144" i="9"/>
  <c r="O817" i="9"/>
  <c r="W466" i="4"/>
  <c r="W196" i="4"/>
  <c r="W353" i="4"/>
  <c r="W499" i="4"/>
  <c r="O247" i="9"/>
  <c r="O227" i="9"/>
  <c r="O3" i="9"/>
  <c r="O320" i="9"/>
  <c r="O871" i="9"/>
  <c r="O426" i="9"/>
  <c r="O291" i="9"/>
  <c r="O145" i="9"/>
  <c r="O352" i="9"/>
  <c r="O917" i="9"/>
  <c r="O818" i="9"/>
  <c r="W460" i="4"/>
  <c r="W334" i="4"/>
  <c r="W19" i="4"/>
  <c r="W402" i="4"/>
  <c r="W482" i="4"/>
  <c r="O12" i="9"/>
  <c r="W494" i="4"/>
  <c r="O839" i="9"/>
  <c r="W464" i="4"/>
  <c r="O740" i="9"/>
  <c r="O223" i="9"/>
  <c r="O75" i="9"/>
  <c r="O132" i="9"/>
  <c r="O935" i="9"/>
  <c r="O568" i="9"/>
  <c r="W426" i="4"/>
  <c r="W194" i="4"/>
  <c r="W295" i="4"/>
  <c r="W319" i="4"/>
  <c r="O844" i="9"/>
  <c r="W331" i="4"/>
  <c r="O155" i="9"/>
  <c r="W489" i="4"/>
  <c r="W493" i="4"/>
  <c r="O780" i="9"/>
  <c r="O208" i="9"/>
  <c r="O603" i="9"/>
  <c r="O810" i="9"/>
  <c r="O816" i="9"/>
  <c r="O785" i="9"/>
  <c r="O524" i="9"/>
  <c r="O993" i="9"/>
  <c r="O848" i="9"/>
  <c r="O801" i="9"/>
  <c r="O528" i="9"/>
  <c r="W89" i="4"/>
  <c r="O272" i="9"/>
  <c r="O34" i="9"/>
  <c r="O955" i="9"/>
  <c r="O742" i="9"/>
  <c r="O751" i="9"/>
  <c r="O867" i="9"/>
  <c r="O758" i="9"/>
  <c r="O390" i="9"/>
  <c r="W516" i="4"/>
  <c r="W27" i="4"/>
  <c r="O502" i="9"/>
  <c r="W253" i="4"/>
  <c r="O311" i="9"/>
  <c r="O447" i="9"/>
  <c r="W326" i="4"/>
  <c r="O783" i="9"/>
  <c r="W375" i="4"/>
  <c r="O602" i="9"/>
  <c r="O395" i="9"/>
  <c r="O329" i="9"/>
  <c r="O504" i="9"/>
  <c r="W298" i="4"/>
  <c r="O152" i="9"/>
  <c r="O165" i="9"/>
  <c r="O44" i="9"/>
  <c r="O48" i="9"/>
  <c r="O997" i="9"/>
  <c r="O636" i="9"/>
  <c r="O640" i="9"/>
  <c r="O294" i="9"/>
  <c r="W218" i="4"/>
  <c r="W185" i="4"/>
  <c r="O922" i="9"/>
  <c r="O403" i="9"/>
  <c r="O701" i="9"/>
  <c r="W20" i="4"/>
  <c r="O76" i="9"/>
  <c r="O596" i="9"/>
  <c r="W318" i="4"/>
  <c r="O279" i="9"/>
  <c r="O570" i="9"/>
  <c r="O648" i="9"/>
  <c r="O625" i="9"/>
  <c r="W163" i="4"/>
  <c r="W236" i="4"/>
  <c r="W181" i="4"/>
  <c r="W508" i="4"/>
  <c r="W301" i="4"/>
  <c r="O990" i="9"/>
  <c r="O865" i="9"/>
  <c r="W378" i="4"/>
  <c r="W268" i="4"/>
  <c r="W470" i="4"/>
  <c r="O13" i="9"/>
  <c r="O141" i="9"/>
  <c r="O451" i="9"/>
  <c r="O39" i="9"/>
  <c r="W188" i="4"/>
  <c r="W359" i="4"/>
  <c r="W389" i="4"/>
  <c r="O281" i="9"/>
  <c r="W501" i="4"/>
  <c r="O745" i="9"/>
  <c r="W95" i="4"/>
  <c r="O25" i="9"/>
  <c r="O282" i="9"/>
  <c r="O683" i="9"/>
  <c r="O138" i="9"/>
  <c r="W509" i="4"/>
  <c r="W98" i="4"/>
  <c r="W104" i="4"/>
  <c r="O72" i="9"/>
  <c r="O825" i="9"/>
  <c r="O146" i="9"/>
  <c r="O377" i="9"/>
  <c r="W42" i="4"/>
  <c r="W48" i="4"/>
  <c r="W127" i="4"/>
  <c r="W430" i="4"/>
  <c r="O222" i="9"/>
  <c r="O40" i="9"/>
  <c r="O623" i="9"/>
  <c r="W46" i="4"/>
  <c r="W309" i="4"/>
  <c r="O310" i="9"/>
  <c r="O565" i="9"/>
  <c r="O569" i="9"/>
  <c r="O120" i="9"/>
  <c r="O357" i="9"/>
  <c r="O992" i="9"/>
  <c r="W71" i="4"/>
  <c r="W155" i="4"/>
  <c r="W228" i="4"/>
  <c r="W153" i="4"/>
  <c r="W165" i="4"/>
  <c r="W222" i="4"/>
  <c r="O142" i="9"/>
  <c r="O314" i="9"/>
  <c r="O410" i="9"/>
  <c r="O972" i="9"/>
  <c r="W197" i="4"/>
  <c r="W254" i="4"/>
  <c r="O125" i="9"/>
  <c r="O346" i="9"/>
  <c r="O498" i="9"/>
  <c r="O930" i="9"/>
  <c r="W166" i="4"/>
  <c r="W13" i="4"/>
  <c r="W58" i="4"/>
  <c r="W441" i="4"/>
  <c r="W64" i="4"/>
  <c r="W453" i="4"/>
  <c r="W323" i="4"/>
  <c r="W159" i="4"/>
  <c r="O458" i="9"/>
  <c r="O254" i="9"/>
  <c r="O462" i="9"/>
  <c r="O513" i="9"/>
  <c r="O655" i="9"/>
  <c r="O944" i="9"/>
  <c r="W8" i="4"/>
  <c r="W63" i="4"/>
  <c r="W62" i="4"/>
  <c r="W68" i="4"/>
  <c r="W167" i="4"/>
  <c r="W213" i="4"/>
  <c r="W480" i="4"/>
  <c r="O69" i="9"/>
  <c r="O202" i="9"/>
  <c r="O610" i="9"/>
  <c r="O644" i="9"/>
  <c r="O554" i="9"/>
  <c r="O210" i="9"/>
  <c r="O112" i="9"/>
  <c r="O469" i="9"/>
  <c r="O611" i="9"/>
  <c r="O834" i="9"/>
  <c r="O618" i="9"/>
  <c r="O214" i="9"/>
  <c r="O128" i="9"/>
  <c r="O473" i="9"/>
  <c r="O615" i="9"/>
  <c r="O850" i="9"/>
  <c r="O667" i="9"/>
  <c r="O815" i="9"/>
  <c r="O381" i="9"/>
  <c r="O556" i="9"/>
  <c r="O30" i="9"/>
  <c r="O385" i="9"/>
  <c r="O560" i="9"/>
  <c r="O843" i="9"/>
  <c r="O884" i="9"/>
  <c r="W276" i="4"/>
  <c r="O103" i="9"/>
  <c r="O741" i="9"/>
  <c r="O999" i="9"/>
  <c r="O654" i="9"/>
  <c r="W452" i="4"/>
  <c r="W107" i="4"/>
  <c r="W210" i="4"/>
  <c r="O371" i="9"/>
  <c r="W387" i="4"/>
  <c r="O694" i="9"/>
  <c r="O463" i="9"/>
  <c r="W284" i="4"/>
  <c r="W25" i="4"/>
  <c r="W444" i="4"/>
  <c r="O156" i="9"/>
  <c r="O200" i="9"/>
  <c r="O204" i="9"/>
  <c r="O163" i="9"/>
  <c r="O201" i="9"/>
  <c r="O952" i="9"/>
  <c r="O54" i="9"/>
  <c r="O298" i="9"/>
  <c r="O304" i="9"/>
  <c r="O393" i="9"/>
  <c r="O790" i="9"/>
  <c r="O846" i="9"/>
  <c r="O973" i="9"/>
  <c r="W33" i="4"/>
  <c r="W123" i="4"/>
  <c r="W174" i="4"/>
  <c r="W184" i="4"/>
  <c r="W164" i="4"/>
  <c r="W321" i="4"/>
  <c r="W145" i="4"/>
  <c r="W467" i="4"/>
  <c r="W157" i="4"/>
  <c r="W461" i="4"/>
  <c r="W515" i="4"/>
  <c r="O92" i="9"/>
  <c r="O711" i="9"/>
  <c r="O380" i="9"/>
  <c r="O986" i="9"/>
  <c r="O947" i="9"/>
  <c r="O775" i="9"/>
  <c r="O55" i="9"/>
  <c r="O382" i="9"/>
  <c r="O388" i="9"/>
  <c r="O642" i="9"/>
  <c r="O876" i="9"/>
  <c r="O890" i="9"/>
  <c r="O979" i="9"/>
  <c r="O969" i="9"/>
  <c r="O87" i="9"/>
  <c r="O386" i="9"/>
  <c r="O392" i="9"/>
  <c r="O658" i="9"/>
  <c r="O880" i="9"/>
  <c r="O894" i="9"/>
  <c r="O995" i="9"/>
  <c r="W500" i="4"/>
  <c r="W84" i="4"/>
  <c r="W363" i="4"/>
  <c r="W199" i="4"/>
  <c r="O763" i="9"/>
  <c r="O984" i="9"/>
  <c r="O209" i="9"/>
  <c r="O515" i="9"/>
  <c r="O759" i="9"/>
  <c r="O213" i="9"/>
  <c r="O519" i="9"/>
  <c r="O79" i="9"/>
  <c r="O674" i="9"/>
  <c r="W498" i="4"/>
  <c r="W510" i="4"/>
  <c r="O267" i="9"/>
  <c r="O905" i="9"/>
  <c r="O630" i="9"/>
  <c r="O488" i="9"/>
  <c r="O932" i="9"/>
  <c r="O17" i="9"/>
  <c r="O66" i="9"/>
  <c r="O95" i="9"/>
  <c r="O47" i="9"/>
  <c r="O705" i="9"/>
  <c r="O754" i="9"/>
  <c r="W316" i="4"/>
  <c r="W209" i="4"/>
  <c r="O743" i="9"/>
  <c r="O881" i="9"/>
  <c r="O56" i="9"/>
  <c r="O533" i="9"/>
  <c r="O537" i="9"/>
  <c r="O406" i="9"/>
  <c r="W519" i="4"/>
  <c r="O613" i="9"/>
  <c r="O617" i="9"/>
  <c r="O109" i="9"/>
  <c r="O289" i="9"/>
  <c r="O720" i="9"/>
  <c r="W139" i="4"/>
  <c r="O474" i="9"/>
  <c r="W277" i="4"/>
  <c r="O914" i="9"/>
  <c r="O232" i="9"/>
  <c r="O668" i="9"/>
  <c r="O236" i="9"/>
  <c r="O672" i="9"/>
  <c r="O482" i="9"/>
  <c r="O194" i="9"/>
  <c r="O595" i="9"/>
  <c r="O198" i="9"/>
  <c r="O599" i="9"/>
  <c r="W373" i="4"/>
  <c r="O251" i="9"/>
  <c r="O486" i="9"/>
  <c r="O889" i="9"/>
  <c r="O452" i="9"/>
  <c r="O242" i="9"/>
  <c r="O248" i="9"/>
  <c r="O84" i="9"/>
  <c r="O629" i="9"/>
  <c r="O643" i="9"/>
  <c r="O684" i="9"/>
  <c r="O246" i="9"/>
  <c r="O252" i="9"/>
  <c r="O100" i="9"/>
  <c r="O633" i="9"/>
  <c r="O647" i="9"/>
  <c r="O688" i="9"/>
  <c r="O101" i="9"/>
  <c r="W503" i="4"/>
  <c r="O224" i="9"/>
  <c r="O605" i="9"/>
  <c r="O660" i="9"/>
  <c r="W283" i="4"/>
  <c r="W507" i="4"/>
  <c r="W364" i="4"/>
  <c r="W252" i="4"/>
  <c r="W457" i="4"/>
  <c r="W476" i="4"/>
  <c r="W296" i="4"/>
  <c r="O767" i="9"/>
  <c r="O276" i="9"/>
  <c r="O657" i="9"/>
  <c r="O738" i="9"/>
  <c r="O807" i="9"/>
  <c r="O840" i="9"/>
  <c r="O689" i="9"/>
  <c r="O941" i="9"/>
  <c r="W266" i="4"/>
  <c r="W182" i="4"/>
  <c r="W465" i="4"/>
  <c r="O122" i="9"/>
  <c r="W201" i="4"/>
  <c r="W214" i="4"/>
  <c r="W270" i="4"/>
  <c r="O46" i="9"/>
  <c r="O16" i="9"/>
  <c r="O735" i="9"/>
  <c r="O362" i="9"/>
  <c r="O368" i="9"/>
  <c r="O562" i="9"/>
  <c r="O938" i="9"/>
  <c r="O994" i="9"/>
  <c r="O911" i="9"/>
  <c r="W22" i="4"/>
  <c r="W260" i="4"/>
  <c r="W16" i="4"/>
  <c r="W30" i="4"/>
  <c r="W36" i="4"/>
  <c r="W105" i="4"/>
  <c r="O341" i="9"/>
  <c r="O131" i="9"/>
  <c r="O547" i="9"/>
  <c r="O147" i="9"/>
  <c r="O551" i="9"/>
  <c r="O351" i="9"/>
  <c r="O414" i="9"/>
  <c r="O319" i="9"/>
  <c r="O159" i="9"/>
  <c r="O404" i="9"/>
  <c r="O892" i="9"/>
  <c r="O335" i="9"/>
  <c r="O167" i="9"/>
  <c r="O408" i="9"/>
  <c r="O896" i="9"/>
  <c r="O355" i="9"/>
  <c r="O129" i="9"/>
  <c r="O863" i="9"/>
  <c r="O32" i="9"/>
  <c r="O366" i="9"/>
  <c r="O578" i="9"/>
  <c r="O874" i="9"/>
  <c r="O937" i="9"/>
  <c r="O370" i="9"/>
  <c r="O594" i="9"/>
  <c r="O878" i="9"/>
  <c r="O650" i="9"/>
  <c r="O271" i="9"/>
  <c r="O510" i="9"/>
  <c r="O983" i="9"/>
  <c r="O383" i="9"/>
  <c r="O181" i="9"/>
  <c r="O191" i="9"/>
  <c r="O416" i="9"/>
  <c r="O428" i="9"/>
  <c r="O794" i="9"/>
  <c r="O908" i="9"/>
  <c r="O943" i="9"/>
  <c r="O399" i="9"/>
  <c r="O189" i="9"/>
  <c r="O199" i="9"/>
  <c r="O424" i="9"/>
  <c r="O436" i="9"/>
  <c r="O929" i="9"/>
  <c r="O912" i="9"/>
  <c r="O959" i="9"/>
  <c r="W422" i="4"/>
  <c r="O218" i="9"/>
  <c r="O36" i="9"/>
  <c r="O619" i="9"/>
  <c r="W217" i="4"/>
  <c r="W66" i="4"/>
  <c r="W327" i="4"/>
  <c r="W72" i="4"/>
  <c r="W339" i="4"/>
  <c r="W175" i="4"/>
  <c r="O270" i="9"/>
  <c r="O795" i="9"/>
  <c r="O671" i="9"/>
  <c r="W24" i="4"/>
  <c r="W371" i="4"/>
  <c r="W205" i="4"/>
  <c r="O792" i="9"/>
  <c r="O313" i="9"/>
  <c r="O703" i="9"/>
  <c r="W136" i="4"/>
  <c r="W314" i="4"/>
  <c r="W26" i="4"/>
  <c r="W32" i="4"/>
  <c r="W101" i="4"/>
  <c r="W397" i="4"/>
  <c r="O53" i="9"/>
  <c r="O190" i="9"/>
  <c r="O196" i="9"/>
  <c r="O285" i="9"/>
  <c r="O577" i="9"/>
  <c r="O591" i="9"/>
  <c r="O632" i="9"/>
  <c r="O241" i="9"/>
  <c r="O245" i="9"/>
  <c r="O175" i="9"/>
  <c r="O900" i="9"/>
  <c r="O143" i="9"/>
  <c r="O398" i="9"/>
  <c r="O709" i="9"/>
  <c r="O906" i="9"/>
  <c r="O157" i="9"/>
  <c r="O402" i="9"/>
  <c r="O773" i="9"/>
  <c r="O910" i="9"/>
  <c r="O275" i="9"/>
  <c r="O348" i="9"/>
  <c r="O891" i="9"/>
  <c r="O716" i="9"/>
  <c r="O372" i="9"/>
  <c r="O954" i="9"/>
  <c r="O915" i="9"/>
  <c r="O796" i="9"/>
  <c r="O376" i="9"/>
  <c r="O970" i="9"/>
  <c r="O931" i="9"/>
  <c r="W405" i="4"/>
  <c r="O434" i="9"/>
  <c r="O870" i="9"/>
  <c r="O461" i="9"/>
  <c r="O516" i="9"/>
  <c r="O274" i="9"/>
  <c r="O280" i="9"/>
  <c r="O827" i="9"/>
  <c r="O661" i="9"/>
  <c r="O675" i="9"/>
  <c r="O749" i="9"/>
  <c r="O278" i="9"/>
  <c r="O284" i="9"/>
  <c r="O866" i="9"/>
  <c r="O665" i="9"/>
  <c r="O679" i="9"/>
  <c r="O765" i="9"/>
  <c r="O18" i="9"/>
  <c r="O748" i="9"/>
  <c r="O893" i="9"/>
  <c r="O923" i="9"/>
  <c r="O493" i="9"/>
  <c r="O507" i="9"/>
  <c r="O548" i="9"/>
  <c r="O124" i="9"/>
  <c r="O811" i="9"/>
  <c r="O290" i="9"/>
  <c r="O582" i="9"/>
  <c r="O744" i="9"/>
  <c r="O606" i="9"/>
  <c r="O301" i="9"/>
  <c r="O421" i="9"/>
  <c r="O677" i="9"/>
  <c r="O435" i="9"/>
  <c r="O691" i="9"/>
  <c r="O476" i="9"/>
  <c r="O813" i="9"/>
  <c r="O779" i="9"/>
  <c r="O299" i="9"/>
  <c r="O728" i="9"/>
  <c r="O598" i="9"/>
  <c r="O776" i="9"/>
  <c r="O622" i="9"/>
  <c r="O305" i="9"/>
  <c r="O425" i="9"/>
  <c r="O681" i="9"/>
  <c r="O439" i="9"/>
  <c r="O695" i="9"/>
  <c r="O480" i="9"/>
  <c r="O829" i="9"/>
  <c r="O295" i="9"/>
  <c r="O315" i="9"/>
  <c r="O614" i="9"/>
  <c r="O638" i="9"/>
  <c r="O429" i="9"/>
  <c r="O443" i="9"/>
  <c r="O484" i="9"/>
  <c r="O522" i="9"/>
  <c r="O219" i="9"/>
  <c r="O239" i="9"/>
  <c r="O258" i="9"/>
  <c r="O454" i="9"/>
  <c r="O264" i="9"/>
  <c r="O478" i="9"/>
  <c r="O148" i="9"/>
  <c r="O942" i="9"/>
  <c r="O645" i="9"/>
  <c r="O951" i="9"/>
  <c r="O659" i="9"/>
  <c r="O444" i="9"/>
  <c r="O700" i="9"/>
  <c r="O586" i="9"/>
  <c r="O235" i="9"/>
  <c r="O255" i="9"/>
  <c r="O262" i="9"/>
  <c r="O470" i="9"/>
  <c r="O268" i="9"/>
  <c r="O494" i="9"/>
  <c r="O731" i="9"/>
  <c r="O873" i="9"/>
  <c r="O649" i="9"/>
  <c r="O967" i="9"/>
  <c r="O663" i="9"/>
  <c r="O448" i="9"/>
  <c r="O704" i="9"/>
  <c r="W162" i="4"/>
  <c r="W138" i="4"/>
  <c r="W374" i="4"/>
  <c r="W442" i="4"/>
  <c r="W219" i="4"/>
  <c r="W94" i="4"/>
  <c r="W383" i="4"/>
  <c r="W100" i="4"/>
  <c r="W395" i="4"/>
  <c r="O14" i="9"/>
  <c r="O127" i="9"/>
  <c r="O80" i="9"/>
  <c r="O753" i="9"/>
  <c r="O802" i="9"/>
  <c r="O847" i="9"/>
  <c r="O19" i="9"/>
  <c r="O318" i="9"/>
  <c r="O324" i="9"/>
  <c r="O415" i="9"/>
  <c r="O977" i="9"/>
  <c r="O853" i="9"/>
  <c r="O982" i="9"/>
  <c r="O15" i="9"/>
  <c r="O35" i="9"/>
  <c r="O322" i="9"/>
  <c r="O328" i="9"/>
  <c r="O422" i="9"/>
  <c r="O924" i="9"/>
  <c r="O857" i="9"/>
  <c r="O998" i="9"/>
  <c r="O133" i="9"/>
  <c r="O234" i="9"/>
  <c r="O240" i="9"/>
  <c r="O52" i="9"/>
  <c r="O621" i="9"/>
  <c r="O635" i="9"/>
  <c r="O676" i="9"/>
  <c r="O860" i="9"/>
  <c r="O913" i="9"/>
  <c r="O707" i="9"/>
  <c r="O958" i="9"/>
  <c r="O755" i="9"/>
  <c r="O885" i="9"/>
  <c r="O365" i="9"/>
  <c r="O485" i="9"/>
  <c r="O849" i="9"/>
  <c r="O499" i="9"/>
  <c r="O734" i="9"/>
  <c r="O540" i="9"/>
  <c r="O948" i="9"/>
  <c r="O897" i="9"/>
  <c r="O98" i="9"/>
  <c r="O831" i="9"/>
  <c r="O739" i="9"/>
  <c r="O877" i="9"/>
  <c r="O787" i="9"/>
  <c r="O901" i="9"/>
  <c r="O369" i="9"/>
  <c r="O489" i="9"/>
  <c r="O960" i="9"/>
  <c r="O503" i="9"/>
  <c r="O750" i="9"/>
  <c r="O544" i="9"/>
  <c r="O980" i="9"/>
  <c r="O719" i="9"/>
  <c r="O170" i="9"/>
  <c r="O176" i="9"/>
  <c r="O265" i="9"/>
  <c r="O557" i="9"/>
  <c r="O571" i="9"/>
  <c r="O612" i="9"/>
  <c r="O391" i="9"/>
  <c r="O412" i="9"/>
  <c r="O45" i="9"/>
  <c r="O725" i="9"/>
  <c r="O51" i="9"/>
  <c r="O821" i="9"/>
  <c r="O333" i="9"/>
  <c r="O453" i="9"/>
  <c r="O721" i="9"/>
  <c r="O467" i="9"/>
  <c r="O777" i="9"/>
  <c r="O508" i="9"/>
  <c r="O770" i="9"/>
  <c r="O407" i="9"/>
  <c r="O442" i="9"/>
  <c r="O49" i="9"/>
  <c r="O789" i="9"/>
  <c r="O64" i="9"/>
  <c r="O714" i="9"/>
  <c r="O337" i="9"/>
  <c r="O457" i="9"/>
  <c r="O737" i="9"/>
  <c r="O471" i="9"/>
  <c r="O793" i="9"/>
  <c r="O512" i="9"/>
  <c r="O786" i="9"/>
  <c r="W278" i="4"/>
  <c r="O506" i="9"/>
  <c r="O778" i="9"/>
  <c r="O475" i="9"/>
  <c r="O826" i="9"/>
  <c r="O283" i="9"/>
  <c r="O800" i="9"/>
  <c r="O518" i="9"/>
  <c r="O542" i="9"/>
  <c r="O939" i="9"/>
  <c r="O419" i="9"/>
  <c r="O460" i="9"/>
  <c r="O974" i="9"/>
  <c r="O768" i="9"/>
  <c r="O42" i="9"/>
  <c r="O534" i="9"/>
  <c r="O558" i="9"/>
  <c r="O409" i="9"/>
  <c r="O423" i="9"/>
  <c r="O464" i="9"/>
  <c r="O852" i="9"/>
  <c r="O177" i="9"/>
  <c r="O82" i="9"/>
  <c r="O10" i="9"/>
  <c r="O771" i="9"/>
  <c r="O819" i="9"/>
  <c r="O373" i="9"/>
  <c r="O710" i="9"/>
  <c r="O766" i="9"/>
  <c r="O854" i="9"/>
  <c r="O77" i="9"/>
  <c r="O97" i="9"/>
  <c r="O162" i="9"/>
  <c r="O334" i="9"/>
  <c r="O168" i="9"/>
  <c r="O340" i="9"/>
  <c r="O257" i="9"/>
  <c r="O450" i="9"/>
  <c r="O549" i="9"/>
  <c r="O855" i="9"/>
  <c r="O563" i="9"/>
  <c r="O933" i="9"/>
  <c r="O604" i="9"/>
  <c r="O883" i="9"/>
  <c r="O93" i="9"/>
  <c r="O113" i="9"/>
  <c r="O166" i="9"/>
  <c r="O338" i="9"/>
  <c r="O172" i="9"/>
  <c r="O344" i="9"/>
  <c r="O261" i="9"/>
  <c r="O466" i="9"/>
  <c r="O553" i="9"/>
  <c r="O859" i="9"/>
  <c r="O567" i="9"/>
  <c r="O965" i="9"/>
  <c r="O608" i="9"/>
  <c r="O887" i="9"/>
  <c r="O727" i="9"/>
  <c r="O760" i="9"/>
  <c r="O808" i="9"/>
  <c r="O309" i="9"/>
  <c r="O685" i="9"/>
  <c r="O699" i="9"/>
  <c r="O845" i="9"/>
  <c r="O29" i="9"/>
  <c r="O86" i="9"/>
  <c r="O67" i="9"/>
  <c r="O302" i="9"/>
  <c r="O91" i="9"/>
  <c r="O308" i="9"/>
  <c r="O225" i="9"/>
  <c r="O397" i="9"/>
  <c r="O517" i="9"/>
  <c r="O806" i="9"/>
  <c r="O531" i="9"/>
  <c r="O945" i="9"/>
  <c r="O572" i="9"/>
  <c r="O918" i="9"/>
  <c r="O78" i="9"/>
  <c r="O118" i="9"/>
  <c r="O83" i="9"/>
  <c r="O306" i="9"/>
  <c r="O107" i="9"/>
  <c r="O312" i="9"/>
  <c r="O229" i="9"/>
  <c r="O401" i="9"/>
  <c r="O521" i="9"/>
  <c r="O822" i="9"/>
  <c r="O535" i="9"/>
  <c r="O868" i="9"/>
  <c r="O576" i="9"/>
  <c r="O934" i="9"/>
  <c r="T407" i="4" l="1"/>
  <c r="U407" i="4" s="1"/>
  <c r="Q296" i="4"/>
  <c r="L399" i="4"/>
  <c r="P296" i="4"/>
  <c r="R296" i="4" s="1"/>
  <c r="S296" i="4" s="1"/>
  <c r="P256" i="4"/>
  <c r="R256" i="4" s="1"/>
  <c r="S256" i="4" s="1"/>
  <c r="T256" i="4" s="1"/>
  <c r="Q256" i="4"/>
  <c r="L359" i="4"/>
  <c r="A212" i="8"/>
  <c r="E207" i="8"/>
  <c r="Q504" i="4"/>
  <c r="P504" i="4"/>
  <c r="R504" i="4" s="1"/>
  <c r="S504" i="4" s="1"/>
  <c r="T513" i="4"/>
  <c r="U513" i="4" s="1"/>
  <c r="V513" i="4" s="1"/>
  <c r="A214" i="8"/>
  <c r="E209" i="8"/>
  <c r="S185" i="4"/>
  <c r="T185" i="4"/>
  <c r="U185" i="4" s="1"/>
  <c r="L345" i="4"/>
  <c r="Q242" i="4"/>
  <c r="P242" i="4"/>
  <c r="R242" i="4" s="1"/>
  <c r="S242" i="4" s="1"/>
  <c r="S342" i="4"/>
  <c r="T342" i="4"/>
  <c r="U342" i="4" s="1"/>
  <c r="L437" i="4"/>
  <c r="P334" i="4"/>
  <c r="R334" i="4" s="1"/>
  <c r="S334" i="4" s="1"/>
  <c r="Q334" i="4"/>
  <c r="T334" i="4" s="1"/>
  <c r="U334" i="4" s="1"/>
  <c r="P238" i="4"/>
  <c r="R238" i="4" s="1"/>
  <c r="S238" i="4" s="1"/>
  <c r="L341" i="4"/>
  <c r="Q238" i="4"/>
  <c r="T238" i="4" s="1"/>
  <c r="Q236" i="4"/>
  <c r="L339" i="4"/>
  <c r="P236" i="4"/>
  <c r="R236" i="4" s="1"/>
  <c r="S236" i="4" s="1"/>
  <c r="T236" i="4" s="1"/>
  <c r="P272" i="4"/>
  <c r="R272" i="4" s="1"/>
  <c r="S272" i="4" s="1"/>
  <c r="Q272" i="4"/>
  <c r="T272" i="4" s="1"/>
  <c r="L375" i="4"/>
  <c r="P490" i="4"/>
  <c r="R490" i="4" s="1"/>
  <c r="S490" i="4" s="1"/>
  <c r="Q490" i="4"/>
  <c r="Q340" i="4"/>
  <c r="P340" i="4"/>
  <c r="R340" i="4" s="1"/>
  <c r="S340" i="4" s="1"/>
  <c r="T340" i="4" s="1"/>
  <c r="U340" i="4" s="1"/>
  <c r="L443" i="4"/>
  <c r="Q316" i="4"/>
  <c r="P316" i="4"/>
  <c r="R316" i="4" s="1"/>
  <c r="S316" i="4" s="1"/>
  <c r="T316" i="4" s="1"/>
  <c r="U316" i="4" s="1"/>
  <c r="L419" i="4"/>
  <c r="P510" i="4"/>
  <c r="R510" i="4" s="1"/>
  <c r="S510" i="4" s="1"/>
  <c r="Q510" i="4"/>
  <c r="T510" i="4" s="1"/>
  <c r="U510" i="4" s="1"/>
  <c r="V510" i="4" s="1"/>
  <c r="P376" i="4"/>
  <c r="R376" i="4" s="1"/>
  <c r="S376" i="4" s="1"/>
  <c r="T376" i="4" s="1"/>
  <c r="U376" i="4" s="1"/>
  <c r="L479" i="4"/>
  <c r="Q376" i="4"/>
  <c r="L519" i="4"/>
  <c r="Q416" i="4"/>
  <c r="T416" i="4" s="1"/>
  <c r="U416" i="4" s="1"/>
  <c r="P416" i="4"/>
  <c r="R416" i="4" s="1"/>
  <c r="S416" i="4" s="1"/>
  <c r="S489" i="4"/>
  <c r="T489" i="4" s="1"/>
  <c r="U489" i="4" s="1"/>
  <c r="V489" i="4" s="1"/>
  <c r="T187" i="4"/>
  <c r="U187" i="4" s="1"/>
  <c r="T169" i="4"/>
  <c r="U169" i="4" s="1"/>
  <c r="A208" i="8"/>
  <c r="E203" i="8"/>
  <c r="P392" i="4"/>
  <c r="R392" i="4" s="1"/>
  <c r="S392" i="4" s="1"/>
  <c r="L495" i="4"/>
  <c r="Q392" i="4"/>
  <c r="S431" i="4"/>
  <c r="T431" i="4" s="1"/>
  <c r="U431" i="4" s="1"/>
  <c r="V431" i="4" s="1"/>
  <c r="T313" i="4"/>
  <c r="S335" i="4"/>
  <c r="T335" i="4"/>
  <c r="U335" i="4" s="1"/>
  <c r="L429" i="4"/>
  <c r="Q326" i="4"/>
  <c r="P326" i="4"/>
  <c r="R326" i="4" s="1"/>
  <c r="S326" i="4" s="1"/>
  <c r="T326" i="4" s="1"/>
  <c r="U326" i="4" s="1"/>
  <c r="P475" i="4"/>
  <c r="R475" i="4" s="1"/>
  <c r="S475" i="4" s="1"/>
  <c r="Q475" i="4"/>
  <c r="T475" i="4" s="1"/>
  <c r="U475" i="4" s="1"/>
  <c r="V475" i="4" s="1"/>
  <c r="E176" i="8"/>
  <c r="A181" i="8"/>
  <c r="Q240" i="4"/>
  <c r="T240" i="4" s="1"/>
  <c r="L343" i="4"/>
  <c r="P240" i="4"/>
  <c r="R240" i="4" s="1"/>
  <c r="S240" i="4" s="1"/>
  <c r="S241" i="4"/>
  <c r="T241" i="4" s="1"/>
  <c r="T387" i="4"/>
  <c r="U387" i="4" s="1"/>
  <c r="Q465" i="4"/>
  <c r="T465" i="4" s="1"/>
  <c r="U465" i="4" s="1"/>
  <c r="V465" i="4" s="1"/>
  <c r="P465" i="4"/>
  <c r="R465" i="4" s="1"/>
  <c r="S465" i="4" s="1"/>
  <c r="T401" i="4"/>
  <c r="U401" i="4" s="1"/>
  <c r="S183" i="4"/>
  <c r="T183" i="4" s="1"/>
  <c r="U183" i="4" s="1"/>
  <c r="S163" i="4"/>
  <c r="T163" i="4" s="1"/>
  <c r="U163" i="4" s="1"/>
  <c r="S141" i="4"/>
  <c r="T141" i="4" s="1"/>
  <c r="U141" i="4" s="1"/>
  <c r="Q300" i="4"/>
  <c r="L403" i="4"/>
  <c r="P300" i="4"/>
  <c r="R300" i="4" s="1"/>
  <c r="S300" i="4" s="1"/>
  <c r="P258" i="4"/>
  <c r="R258" i="4" s="1"/>
  <c r="S258" i="4" s="1"/>
  <c r="L361" i="4"/>
  <c r="Q258" i="4"/>
  <c r="Q228" i="4"/>
  <c r="L331" i="4"/>
  <c r="P228" i="4"/>
  <c r="R228" i="4" s="1"/>
  <c r="S228" i="4" s="1"/>
  <c r="L393" i="4"/>
  <c r="Q290" i="4"/>
  <c r="P290" i="4"/>
  <c r="R290" i="4" s="1"/>
  <c r="S290" i="4" s="1"/>
  <c r="Q270" i="4"/>
  <c r="P270" i="4"/>
  <c r="R270" i="4" s="1"/>
  <c r="S270" i="4" s="1"/>
  <c r="L373" i="4"/>
  <c r="L353" i="4"/>
  <c r="Q250" i="4"/>
  <c r="P250" i="4"/>
  <c r="R250" i="4" s="1"/>
  <c r="S250" i="4" s="1"/>
  <c r="Q292" i="4"/>
  <c r="L395" i="4"/>
  <c r="P292" i="4"/>
  <c r="R292" i="4" s="1"/>
  <c r="S292" i="4" s="1"/>
  <c r="T171" i="4"/>
  <c r="U171" i="4" s="1"/>
  <c r="S159" i="4"/>
  <c r="T159" i="4" s="1"/>
  <c r="U159" i="4" s="1"/>
  <c r="T179" i="4"/>
  <c r="U179" i="4" s="1"/>
  <c r="Q280" i="4"/>
  <c r="L383" i="4"/>
  <c r="P280" i="4"/>
  <c r="R280" i="4" s="1"/>
  <c r="S280" i="4" s="1"/>
  <c r="S197" i="4"/>
  <c r="T197" i="4" s="1"/>
  <c r="U197" i="4" s="1"/>
  <c r="Q276" i="4"/>
  <c r="L379" i="4"/>
  <c r="P276" i="4"/>
  <c r="R276" i="4" s="1"/>
  <c r="S276" i="4" s="1"/>
  <c r="S155" i="4"/>
  <c r="T155" i="4"/>
  <c r="U155" i="4" s="1"/>
  <c r="Q248" i="4"/>
  <c r="L351" i="4"/>
  <c r="P248" i="4"/>
  <c r="R248" i="4" s="1"/>
  <c r="S248" i="4" s="1"/>
  <c r="L377" i="4"/>
  <c r="Q274" i="4"/>
  <c r="P274" i="4"/>
  <c r="R274" i="4" s="1"/>
  <c r="S274" i="4" s="1"/>
  <c r="T151" i="4"/>
  <c r="U151" i="4" s="1"/>
  <c r="T147" i="4"/>
  <c r="U147" i="4" s="1"/>
  <c r="L397" i="4"/>
  <c r="Q294" i="4"/>
  <c r="P294" i="4"/>
  <c r="R294" i="4" s="1"/>
  <c r="S294" i="4" s="1"/>
  <c r="S177" i="4"/>
  <c r="T177" i="4" s="1"/>
  <c r="U177" i="4" s="1"/>
  <c r="Q260" i="4"/>
  <c r="L363" i="4"/>
  <c r="P260" i="4"/>
  <c r="R260" i="4" s="1"/>
  <c r="S260" i="4" s="1"/>
  <c r="Q246" i="4"/>
  <c r="P246" i="4"/>
  <c r="R246" i="4" s="1"/>
  <c r="S246" i="4" s="1"/>
  <c r="L349" i="4"/>
  <c r="P212" i="4"/>
  <c r="R212" i="4" s="1"/>
  <c r="S212" i="4" s="1"/>
  <c r="L315" i="4"/>
  <c r="Q212" i="4"/>
  <c r="Q278" i="4"/>
  <c r="P278" i="4"/>
  <c r="R278" i="4" s="1"/>
  <c r="S278" i="4" s="1"/>
  <c r="L381" i="4"/>
  <c r="Q264" i="4"/>
  <c r="L367" i="4"/>
  <c r="P264" i="4"/>
  <c r="R264" i="4" s="1"/>
  <c r="S264" i="4" s="1"/>
  <c r="Q319" i="4"/>
  <c r="L422" i="4"/>
  <c r="P319" i="4"/>
  <c r="R319" i="4" s="1"/>
  <c r="S319" i="4" s="1"/>
  <c r="S145" i="4"/>
  <c r="T145" i="4" s="1"/>
  <c r="U145" i="4" s="1"/>
  <c r="L357" i="4"/>
  <c r="Q254" i="4"/>
  <c r="P254" i="4"/>
  <c r="R254" i="4" s="1"/>
  <c r="S254" i="4" s="1"/>
  <c r="L389" i="4"/>
  <c r="Q286" i="4"/>
  <c r="T286" i="4" s="1"/>
  <c r="P286" i="4"/>
  <c r="R286" i="4" s="1"/>
  <c r="S286" i="4" s="1"/>
  <c r="L369" i="4"/>
  <c r="Q266" i="4"/>
  <c r="P266" i="4"/>
  <c r="R266" i="4" s="1"/>
  <c r="S266" i="4" s="1"/>
  <c r="Q244" i="4"/>
  <c r="L347" i="4"/>
  <c r="P244" i="4"/>
  <c r="R244" i="4" s="1"/>
  <c r="S244" i="4" s="1"/>
  <c r="P282" i="4"/>
  <c r="R282" i="4" s="1"/>
  <c r="S282" i="4" s="1"/>
  <c r="L385" i="4"/>
  <c r="Q282" i="4"/>
  <c r="S143" i="4"/>
  <c r="T143" i="4" s="1"/>
  <c r="U143" i="4" s="1"/>
  <c r="S175" i="4"/>
  <c r="T175" i="4"/>
  <c r="U175" i="4" s="1"/>
  <c r="Q220" i="4"/>
  <c r="L323" i="4"/>
  <c r="P220" i="4"/>
  <c r="R220" i="4" s="1"/>
  <c r="S220" i="4" s="1"/>
  <c r="L365" i="4"/>
  <c r="Q262" i="4"/>
  <c r="P262" i="4"/>
  <c r="R262" i="4" s="1"/>
  <c r="S262" i="4" s="1"/>
  <c r="T161" i="4"/>
  <c r="U161" i="4" s="1"/>
  <c r="E200" i="8"/>
  <c r="A205" i="8"/>
  <c r="T248" i="4" l="1"/>
  <c r="A186" i="8"/>
  <c r="E181" i="8"/>
  <c r="E208" i="8"/>
  <c r="A213" i="8"/>
  <c r="Q443" i="4"/>
  <c r="P443" i="4"/>
  <c r="R443" i="4" s="1"/>
  <c r="S443" i="4" s="1"/>
  <c r="P437" i="4"/>
  <c r="R437" i="4" s="1"/>
  <c r="S437" i="4" s="1"/>
  <c r="T437" i="4" s="1"/>
  <c r="U437" i="4" s="1"/>
  <c r="V437" i="4" s="1"/>
  <c r="Q437" i="4"/>
  <c r="A217" i="8"/>
  <c r="E212" i="8"/>
  <c r="P479" i="4"/>
  <c r="R479" i="4" s="1"/>
  <c r="S479" i="4" s="1"/>
  <c r="Q479" i="4"/>
  <c r="Q339" i="4"/>
  <c r="L442" i="4"/>
  <c r="P339" i="4"/>
  <c r="R339" i="4" s="1"/>
  <c r="S339" i="4" s="1"/>
  <c r="A219" i="8"/>
  <c r="E214" i="8"/>
  <c r="T270" i="4"/>
  <c r="P519" i="4"/>
  <c r="R519" i="4" s="1"/>
  <c r="S519" i="4" s="1"/>
  <c r="Q519" i="4"/>
  <c r="L462" i="4"/>
  <c r="P359" i="4"/>
  <c r="R359" i="4" s="1"/>
  <c r="S359" i="4" s="1"/>
  <c r="Q359" i="4"/>
  <c r="T359" i="4" s="1"/>
  <c r="U359" i="4" s="1"/>
  <c r="T244" i="4"/>
  <c r="T212" i="4"/>
  <c r="T260" i="4"/>
  <c r="T250" i="4"/>
  <c r="Q399" i="4"/>
  <c r="L502" i="4"/>
  <c r="P399" i="4"/>
  <c r="R399" i="4" s="1"/>
  <c r="S399" i="4" s="1"/>
  <c r="L446" i="4"/>
  <c r="P343" i="4"/>
  <c r="R343" i="4" s="1"/>
  <c r="S343" i="4" s="1"/>
  <c r="Q343" i="4"/>
  <c r="P429" i="4"/>
  <c r="R429" i="4" s="1"/>
  <c r="S429" i="4" s="1"/>
  <c r="Q429" i="4"/>
  <c r="T392" i="4"/>
  <c r="U392" i="4" s="1"/>
  <c r="T490" i="4"/>
  <c r="U490" i="4" s="1"/>
  <c r="V490" i="4" s="1"/>
  <c r="Q341" i="4"/>
  <c r="T341" i="4" s="1"/>
  <c r="U341" i="4" s="1"/>
  <c r="L444" i="4"/>
  <c r="P341" i="4"/>
  <c r="R341" i="4" s="1"/>
  <c r="S341" i="4" s="1"/>
  <c r="T242" i="4"/>
  <c r="T504" i="4"/>
  <c r="U504" i="4" s="1"/>
  <c r="V504" i="4" s="1"/>
  <c r="T296" i="4"/>
  <c r="T282" i="4"/>
  <c r="T294" i="4"/>
  <c r="T276" i="4"/>
  <c r="P495" i="4"/>
  <c r="R495" i="4" s="1"/>
  <c r="S495" i="4" s="1"/>
  <c r="Q495" i="4"/>
  <c r="Q419" i="4"/>
  <c r="P419" i="4"/>
  <c r="R419" i="4" s="1"/>
  <c r="S419" i="4" s="1"/>
  <c r="L478" i="4"/>
  <c r="Q375" i="4"/>
  <c r="P375" i="4"/>
  <c r="R375" i="4" s="1"/>
  <c r="Q345" i="4"/>
  <c r="T345" i="4" s="1"/>
  <c r="U345" i="4" s="1"/>
  <c r="L448" i="4"/>
  <c r="P345" i="4"/>
  <c r="R345" i="4" s="1"/>
  <c r="S345" i="4" s="1"/>
  <c r="L488" i="4"/>
  <c r="Q385" i="4"/>
  <c r="P385" i="4"/>
  <c r="R385" i="4" s="1"/>
  <c r="S385" i="4" s="1"/>
  <c r="T254" i="4"/>
  <c r="L470" i="4"/>
  <c r="Q367" i="4"/>
  <c r="P367" i="4"/>
  <c r="R367" i="4" s="1"/>
  <c r="S367" i="4" s="1"/>
  <c r="T278" i="4"/>
  <c r="L452" i="4"/>
  <c r="Q349" i="4"/>
  <c r="P349" i="4"/>
  <c r="R349" i="4" s="1"/>
  <c r="S349" i="4" s="1"/>
  <c r="P363" i="4"/>
  <c r="R363" i="4" s="1"/>
  <c r="S363" i="4" s="1"/>
  <c r="L466" i="4"/>
  <c r="Q363" i="4"/>
  <c r="T274" i="4"/>
  <c r="P379" i="4"/>
  <c r="R379" i="4" s="1"/>
  <c r="S379" i="4" s="1"/>
  <c r="L482" i="4"/>
  <c r="Q379" i="4"/>
  <c r="P393" i="4"/>
  <c r="R393" i="4" s="1"/>
  <c r="S393" i="4" s="1"/>
  <c r="L496" i="4"/>
  <c r="Q393" i="4"/>
  <c r="T258" i="4"/>
  <c r="P403" i="4"/>
  <c r="R403" i="4" s="1"/>
  <c r="S403" i="4" s="1"/>
  <c r="L506" i="4"/>
  <c r="Q403" i="4"/>
  <c r="P323" i="4"/>
  <c r="R323" i="4" s="1"/>
  <c r="S323" i="4" s="1"/>
  <c r="Q323" i="4"/>
  <c r="T323" i="4" s="1"/>
  <c r="U323" i="4" s="1"/>
  <c r="L426" i="4"/>
  <c r="P357" i="4"/>
  <c r="R357" i="4" s="1"/>
  <c r="S357" i="4" s="1"/>
  <c r="L460" i="4"/>
  <c r="Q357" i="4"/>
  <c r="T264" i="4"/>
  <c r="Q377" i="4"/>
  <c r="P377" i="4"/>
  <c r="R377" i="4" s="1"/>
  <c r="S377" i="4" s="1"/>
  <c r="L480" i="4"/>
  <c r="L486" i="4"/>
  <c r="Q383" i="4"/>
  <c r="P383" i="4"/>
  <c r="R383" i="4" s="1"/>
  <c r="S383" i="4" s="1"/>
  <c r="L464" i="4"/>
  <c r="Q361" i="4"/>
  <c r="P361" i="4"/>
  <c r="R361" i="4" s="1"/>
  <c r="S361" i="4" s="1"/>
  <c r="T300" i="4"/>
  <c r="L468" i="4"/>
  <c r="Q365" i="4"/>
  <c r="P365" i="4"/>
  <c r="R365" i="4" s="1"/>
  <c r="S365" i="4" s="1"/>
  <c r="Q422" i="4"/>
  <c r="T422" i="4" s="1"/>
  <c r="U422" i="4" s="1"/>
  <c r="V422" i="4" s="1"/>
  <c r="P422" i="4"/>
  <c r="R422" i="4" s="1"/>
  <c r="S422" i="4" s="1"/>
  <c r="A210" i="8"/>
  <c r="E205" i="8"/>
  <c r="T262" i="4"/>
  <c r="T220" i="4"/>
  <c r="T266" i="4"/>
  <c r="P389" i="4"/>
  <c r="R389" i="4" s="1"/>
  <c r="S389" i="4" s="1"/>
  <c r="L492" i="4"/>
  <c r="Q389" i="4"/>
  <c r="T319" i="4"/>
  <c r="U319" i="4" s="1"/>
  <c r="Q381" i="4"/>
  <c r="L484" i="4"/>
  <c r="P381" i="4"/>
  <c r="R381" i="4" s="1"/>
  <c r="S381" i="4" s="1"/>
  <c r="Q315" i="4"/>
  <c r="L418" i="4"/>
  <c r="P315" i="4"/>
  <c r="R315" i="4" s="1"/>
  <c r="S315" i="4" s="1"/>
  <c r="T246" i="4"/>
  <c r="L500" i="4"/>
  <c r="Q397" i="4"/>
  <c r="P397" i="4"/>
  <c r="R397" i="4" s="1"/>
  <c r="S397" i="4" s="1"/>
  <c r="T280" i="4"/>
  <c r="P395" i="4"/>
  <c r="R395" i="4" s="1"/>
  <c r="S395" i="4" s="1"/>
  <c r="Q395" i="4"/>
  <c r="L498" i="4"/>
  <c r="P353" i="4"/>
  <c r="R353" i="4" s="1"/>
  <c r="S353" i="4" s="1"/>
  <c r="L456" i="4"/>
  <c r="Q353" i="4"/>
  <c r="P331" i="4"/>
  <c r="R331" i="4" s="1"/>
  <c r="S331" i="4" s="1"/>
  <c r="Q331" i="4"/>
  <c r="T331" i="4" s="1"/>
  <c r="U331" i="4" s="1"/>
  <c r="L434" i="4"/>
  <c r="L450" i="4"/>
  <c r="P347" i="4"/>
  <c r="R347" i="4" s="1"/>
  <c r="S347" i="4" s="1"/>
  <c r="Q347" i="4"/>
  <c r="T347" i="4" s="1"/>
  <c r="U347" i="4" s="1"/>
  <c r="P369" i="4"/>
  <c r="R369" i="4" s="1"/>
  <c r="S369" i="4" s="1"/>
  <c r="L472" i="4"/>
  <c r="Q369" i="4"/>
  <c r="L454" i="4"/>
  <c r="Q351" i="4"/>
  <c r="P351" i="4"/>
  <c r="R351" i="4" s="1"/>
  <c r="S351" i="4" s="1"/>
  <c r="T292" i="4"/>
  <c r="P373" i="4"/>
  <c r="R373" i="4" s="1"/>
  <c r="S373" i="4" s="1"/>
  <c r="Q373" i="4"/>
  <c r="L476" i="4"/>
  <c r="T290" i="4"/>
  <c r="T228" i="4"/>
  <c r="Q448" i="4" l="1"/>
  <c r="P448" i="4"/>
  <c r="R448" i="4" s="1"/>
  <c r="S448" i="4" s="1"/>
  <c r="T448" i="4" s="1"/>
  <c r="U448" i="4" s="1"/>
  <c r="V448" i="4" s="1"/>
  <c r="Q444" i="4"/>
  <c r="P444" i="4"/>
  <c r="R444" i="4" s="1"/>
  <c r="S444" i="4" s="1"/>
  <c r="T444" i="4" s="1"/>
  <c r="U444" i="4" s="1"/>
  <c r="V444" i="4" s="1"/>
  <c r="P446" i="4"/>
  <c r="R446" i="4" s="1"/>
  <c r="S446" i="4" s="1"/>
  <c r="Q446" i="4"/>
  <c r="Q442" i="4"/>
  <c r="P442" i="4"/>
  <c r="R442" i="4" s="1"/>
  <c r="S442" i="4" s="1"/>
  <c r="S375" i="4"/>
  <c r="T375" i="4" s="1"/>
  <c r="U375" i="4" s="1"/>
  <c r="Q502" i="4"/>
  <c r="P502" i="4"/>
  <c r="R502" i="4" s="1"/>
  <c r="S502" i="4" s="1"/>
  <c r="T502" i="4" s="1"/>
  <c r="U502" i="4" s="1"/>
  <c r="V502" i="4" s="1"/>
  <c r="Q462" i="4"/>
  <c r="P462" i="4"/>
  <c r="R462" i="4" s="1"/>
  <c r="S462" i="4" s="1"/>
  <c r="T339" i="4"/>
  <c r="U339" i="4" s="1"/>
  <c r="T443" i="4"/>
  <c r="U443" i="4" s="1"/>
  <c r="V443" i="4" s="1"/>
  <c r="T399" i="4"/>
  <c r="U399" i="4" s="1"/>
  <c r="T519" i="4"/>
  <c r="U519" i="4" s="1"/>
  <c r="V519" i="4" s="1"/>
  <c r="T479" i="4"/>
  <c r="U479" i="4" s="1"/>
  <c r="V479" i="4" s="1"/>
  <c r="E213" i="8"/>
  <c r="A218" i="8"/>
  <c r="Q478" i="4"/>
  <c r="P478" i="4"/>
  <c r="R478" i="4" s="1"/>
  <c r="T429" i="4"/>
  <c r="U429" i="4" s="1"/>
  <c r="V429" i="4" s="1"/>
  <c r="T357" i="4"/>
  <c r="U357" i="4" s="1"/>
  <c r="T419" i="4"/>
  <c r="U419" i="4" s="1"/>
  <c r="V419" i="4" s="1"/>
  <c r="T343" i="4"/>
  <c r="U343" i="4" s="1"/>
  <c r="A222" i="8"/>
  <c r="E217" i="8"/>
  <c r="E186" i="8"/>
  <c r="A191" i="8"/>
  <c r="T373" i="4"/>
  <c r="U373" i="4" s="1"/>
  <c r="T315" i="4"/>
  <c r="U315" i="4" s="1"/>
  <c r="T495" i="4"/>
  <c r="U495" i="4" s="1"/>
  <c r="V495" i="4" s="1"/>
  <c r="A224" i="8"/>
  <c r="E219" i="8"/>
  <c r="Q434" i="4"/>
  <c r="P434" i="4"/>
  <c r="R434" i="4" s="1"/>
  <c r="S434" i="4" s="1"/>
  <c r="Q456" i="4"/>
  <c r="P456" i="4"/>
  <c r="R456" i="4" s="1"/>
  <c r="S456" i="4" s="1"/>
  <c r="P460" i="4"/>
  <c r="R460" i="4" s="1"/>
  <c r="S460" i="4" s="1"/>
  <c r="Q460" i="4"/>
  <c r="T460" i="4" s="1"/>
  <c r="U460" i="4" s="1"/>
  <c r="V460" i="4" s="1"/>
  <c r="T379" i="4"/>
  <c r="U379" i="4" s="1"/>
  <c r="T363" i="4"/>
  <c r="U363" i="4" s="1"/>
  <c r="T349" i="4"/>
  <c r="U349" i="4" s="1"/>
  <c r="T367" i="4"/>
  <c r="U367" i="4" s="1"/>
  <c r="Q500" i="4"/>
  <c r="P500" i="4"/>
  <c r="R500" i="4" s="1"/>
  <c r="S500" i="4" s="1"/>
  <c r="T351" i="4"/>
  <c r="U351" i="4" s="1"/>
  <c r="Q498" i="4"/>
  <c r="T498" i="4" s="1"/>
  <c r="U498" i="4" s="1"/>
  <c r="V498" i="4" s="1"/>
  <c r="P498" i="4"/>
  <c r="R498" i="4" s="1"/>
  <c r="S498" i="4" s="1"/>
  <c r="Q484" i="4"/>
  <c r="T484" i="4" s="1"/>
  <c r="U484" i="4" s="1"/>
  <c r="V484" i="4" s="1"/>
  <c r="P484" i="4"/>
  <c r="R484" i="4" s="1"/>
  <c r="S484" i="4" s="1"/>
  <c r="E210" i="8"/>
  <c r="A215" i="8"/>
  <c r="T365" i="4"/>
  <c r="U365" i="4" s="1"/>
  <c r="T383" i="4"/>
  <c r="U383" i="4" s="1"/>
  <c r="T377" i="4"/>
  <c r="U377" i="4" s="1"/>
  <c r="T403" i="4"/>
  <c r="U403" i="4" s="1"/>
  <c r="T393" i="4"/>
  <c r="U393" i="4" s="1"/>
  <c r="Q482" i="4"/>
  <c r="P482" i="4"/>
  <c r="R482" i="4" s="1"/>
  <c r="S482" i="4" s="1"/>
  <c r="P466" i="4"/>
  <c r="R466" i="4" s="1"/>
  <c r="S466" i="4" s="1"/>
  <c r="Q466" i="4"/>
  <c r="T466" i="4" s="1"/>
  <c r="U466" i="4" s="1"/>
  <c r="V466" i="4" s="1"/>
  <c r="Q452" i="4"/>
  <c r="P452" i="4"/>
  <c r="R452" i="4" s="1"/>
  <c r="S452" i="4" s="1"/>
  <c r="Q470" i="4"/>
  <c r="P470" i="4"/>
  <c r="R470" i="4" s="1"/>
  <c r="S470" i="4" s="1"/>
  <c r="P492" i="4"/>
  <c r="R492" i="4" s="1"/>
  <c r="S492" i="4" s="1"/>
  <c r="Q492" i="4"/>
  <c r="T492" i="4" s="1"/>
  <c r="U492" i="4" s="1"/>
  <c r="V492" i="4" s="1"/>
  <c r="T369" i="4"/>
  <c r="U369" i="4" s="1"/>
  <c r="P476" i="4"/>
  <c r="R476" i="4" s="1"/>
  <c r="S476" i="4" s="1"/>
  <c r="Q476" i="4"/>
  <c r="P454" i="4"/>
  <c r="R454" i="4" s="1"/>
  <c r="S454" i="4" s="1"/>
  <c r="Q454" i="4"/>
  <c r="Q472" i="4"/>
  <c r="T472" i="4" s="1"/>
  <c r="U472" i="4" s="1"/>
  <c r="V472" i="4" s="1"/>
  <c r="P472" i="4"/>
  <c r="R472" i="4" s="1"/>
  <c r="S472" i="4" s="1"/>
  <c r="Q450" i="4"/>
  <c r="P450" i="4"/>
  <c r="R450" i="4" s="1"/>
  <c r="S450" i="4" s="1"/>
  <c r="T353" i="4"/>
  <c r="U353" i="4" s="1"/>
  <c r="T395" i="4"/>
  <c r="U395" i="4" s="1"/>
  <c r="T397" i="4"/>
  <c r="U397" i="4" s="1"/>
  <c r="P418" i="4"/>
  <c r="R418" i="4" s="1"/>
  <c r="S418" i="4" s="1"/>
  <c r="Q418" i="4"/>
  <c r="T418" i="4" s="1"/>
  <c r="U418" i="4" s="1"/>
  <c r="V418" i="4" s="1"/>
  <c r="T381" i="4"/>
  <c r="U381" i="4" s="1"/>
  <c r="T389" i="4"/>
  <c r="U389" i="4" s="1"/>
  <c r="Q468" i="4"/>
  <c r="P468" i="4"/>
  <c r="R468" i="4" s="1"/>
  <c r="S468" i="4" s="1"/>
  <c r="T361" i="4"/>
  <c r="U361" i="4" s="1"/>
  <c r="Q486" i="4"/>
  <c r="T486" i="4" s="1"/>
  <c r="U486" i="4" s="1"/>
  <c r="V486" i="4" s="1"/>
  <c r="P486" i="4"/>
  <c r="R486" i="4" s="1"/>
  <c r="S486" i="4" s="1"/>
  <c r="Q426" i="4"/>
  <c r="T426" i="4" s="1"/>
  <c r="U426" i="4" s="1"/>
  <c r="V426" i="4" s="1"/>
  <c r="P426" i="4"/>
  <c r="R426" i="4" s="1"/>
  <c r="S426" i="4" s="1"/>
  <c r="P506" i="4"/>
  <c r="R506" i="4" s="1"/>
  <c r="S506" i="4" s="1"/>
  <c r="Q506" i="4"/>
  <c r="Q496" i="4"/>
  <c r="T496" i="4" s="1"/>
  <c r="U496" i="4" s="1"/>
  <c r="V496" i="4" s="1"/>
  <c r="P496" i="4"/>
  <c r="R496" i="4" s="1"/>
  <c r="S496" i="4" s="1"/>
  <c r="T385" i="4"/>
  <c r="U385" i="4" s="1"/>
  <c r="Q464" i="4"/>
  <c r="P464" i="4"/>
  <c r="R464" i="4" s="1"/>
  <c r="S464" i="4" s="1"/>
  <c r="Q480" i="4"/>
  <c r="P480" i="4"/>
  <c r="R480" i="4" s="1"/>
  <c r="S480" i="4" s="1"/>
  <c r="Q488" i="4"/>
  <c r="P488" i="4"/>
  <c r="R488" i="4" s="1"/>
  <c r="S488" i="4" s="1"/>
  <c r="E191" i="8" l="1"/>
  <c r="A196" i="8"/>
  <c r="S478" i="4"/>
  <c r="T478" i="4" s="1"/>
  <c r="U478" i="4" s="1"/>
  <c r="V478" i="4" s="1"/>
  <c r="T442" i="4"/>
  <c r="U442" i="4" s="1"/>
  <c r="V442" i="4" s="1"/>
  <c r="T446" i="4"/>
  <c r="U446" i="4" s="1"/>
  <c r="V446" i="4" s="1"/>
  <c r="A223" i="8"/>
  <c r="E218" i="8"/>
  <c r="T462" i="4"/>
  <c r="U462" i="4" s="1"/>
  <c r="V462" i="4" s="1"/>
  <c r="A227" i="8"/>
  <c r="E222" i="8"/>
  <c r="A229" i="8"/>
  <c r="E224" i="8"/>
  <c r="T450" i="4"/>
  <c r="U450" i="4" s="1"/>
  <c r="V450" i="4" s="1"/>
  <c r="T488" i="4"/>
  <c r="U488" i="4" s="1"/>
  <c r="V488" i="4" s="1"/>
  <c r="T480" i="4"/>
  <c r="U480" i="4" s="1"/>
  <c r="V480" i="4" s="1"/>
  <c r="T506" i="4"/>
  <c r="U506" i="4" s="1"/>
  <c r="V506" i="4" s="1"/>
  <c r="T468" i="4"/>
  <c r="U468" i="4" s="1"/>
  <c r="V468" i="4" s="1"/>
  <c r="T454" i="4"/>
  <c r="U454" i="4" s="1"/>
  <c r="V454" i="4" s="1"/>
  <c r="T476" i="4"/>
  <c r="U476" i="4" s="1"/>
  <c r="V476" i="4" s="1"/>
  <c r="T452" i="4"/>
  <c r="U452" i="4" s="1"/>
  <c r="V452" i="4" s="1"/>
  <c r="T482" i="4"/>
  <c r="U482" i="4" s="1"/>
  <c r="V482" i="4" s="1"/>
  <c r="T456" i="4"/>
  <c r="U456" i="4" s="1"/>
  <c r="V456" i="4" s="1"/>
  <c r="T464" i="4"/>
  <c r="U464" i="4" s="1"/>
  <c r="V464" i="4" s="1"/>
  <c r="T470" i="4"/>
  <c r="U470" i="4" s="1"/>
  <c r="V470" i="4" s="1"/>
  <c r="E215" i="8"/>
  <c r="A220" i="8"/>
  <c r="T500" i="4"/>
  <c r="U500" i="4" s="1"/>
  <c r="V500" i="4" s="1"/>
  <c r="T434" i="4"/>
  <c r="U434" i="4" s="1"/>
  <c r="V434" i="4" s="1"/>
  <c r="E223" i="8" l="1"/>
  <c r="A228" i="8"/>
  <c r="A232" i="8"/>
  <c r="E227" i="8"/>
  <c r="A201" i="8"/>
  <c r="E196" i="8"/>
  <c r="E229" i="8"/>
  <c r="A234" i="8"/>
  <c r="A225" i="8"/>
  <c r="E220" i="8"/>
  <c r="A239" i="8" l="1"/>
  <c r="E234" i="8"/>
  <c r="E201" i="8"/>
  <c r="A206" i="8"/>
  <c r="E232" i="8"/>
  <c r="A237" i="8"/>
  <c r="E228" i="8"/>
  <c r="A233" i="8"/>
  <c r="A230" i="8"/>
  <c r="E225" i="8"/>
  <c r="E233" i="8" l="1"/>
  <c r="A238" i="8"/>
  <c r="A242" i="8"/>
  <c r="E237" i="8"/>
  <c r="A211" i="8"/>
  <c r="E206" i="8"/>
  <c r="E239" i="8"/>
  <c r="A244" i="8"/>
  <c r="A235" i="8"/>
  <c r="E230" i="8"/>
  <c r="A216" i="8" l="1"/>
  <c r="E211" i="8"/>
  <c r="A249" i="8"/>
  <c r="E244" i="8"/>
  <c r="E242" i="8"/>
  <c r="A247" i="8"/>
  <c r="A243" i="8"/>
  <c r="E238" i="8"/>
  <c r="E235" i="8"/>
  <c r="A240" i="8"/>
  <c r="A252" i="8" l="1"/>
  <c r="E247" i="8"/>
  <c r="E243" i="8"/>
  <c r="A248" i="8"/>
  <c r="E249" i="8"/>
  <c r="A254" i="8"/>
  <c r="A221" i="8"/>
  <c r="E216" i="8"/>
  <c r="E240" i="8"/>
  <c r="A245" i="8"/>
  <c r="E248" i="8" l="1"/>
  <c r="A253" i="8"/>
  <c r="E221" i="8"/>
  <c r="A226" i="8"/>
  <c r="A259" i="8"/>
  <c r="E254" i="8"/>
  <c r="E252" i="8"/>
  <c r="A257" i="8"/>
  <c r="A250" i="8"/>
  <c r="E245" i="8"/>
  <c r="A262" i="8" l="1"/>
  <c r="E257" i="8"/>
  <c r="E259" i="8"/>
  <c r="A264" i="8"/>
  <c r="E226" i="8"/>
  <c r="A231" i="8"/>
  <c r="E253" i="8"/>
  <c r="A258" i="8"/>
  <c r="E250" i="8"/>
  <c r="A255" i="8"/>
  <c r="A263" i="8" l="1"/>
  <c r="E258" i="8"/>
  <c r="E231" i="8"/>
  <c r="A236" i="8"/>
  <c r="E264" i="8"/>
  <c r="A269" i="8"/>
  <c r="E262" i="8"/>
  <c r="A267" i="8"/>
  <c r="E255" i="8"/>
  <c r="A260" i="8"/>
  <c r="A274" i="8" l="1"/>
  <c r="E269" i="8"/>
  <c r="A272" i="8"/>
  <c r="E267" i="8"/>
  <c r="E236" i="8"/>
  <c r="A241" i="8"/>
  <c r="A268" i="8"/>
  <c r="E263" i="8"/>
  <c r="E260" i="8"/>
  <c r="A265" i="8"/>
  <c r="A246" i="8" l="1"/>
  <c r="E241" i="8"/>
  <c r="E272" i="8"/>
  <c r="A277" i="8"/>
  <c r="E268" i="8"/>
  <c r="A273" i="8"/>
  <c r="E274" i="8"/>
  <c r="A279" i="8"/>
  <c r="A270" i="8"/>
  <c r="E265" i="8"/>
  <c r="E273" i="8" l="1"/>
  <c r="A278" i="8"/>
  <c r="E277" i="8"/>
  <c r="A282" i="8"/>
  <c r="A284" i="8"/>
  <c r="E279" i="8"/>
  <c r="A251" i="8"/>
  <c r="E246" i="8"/>
  <c r="E270" i="8"/>
  <c r="A275" i="8"/>
  <c r="E251" i="8" l="1"/>
  <c r="A256" i="8"/>
  <c r="E284" i="8"/>
  <c r="A289" i="8"/>
  <c r="E282" i="8"/>
  <c r="A287" i="8"/>
  <c r="A283" i="8"/>
  <c r="E278" i="8"/>
  <c r="A280" i="8"/>
  <c r="E275" i="8"/>
  <c r="A294" i="8" l="1"/>
  <c r="E289" i="8"/>
  <c r="E256" i="8"/>
  <c r="A261" i="8"/>
  <c r="E283" i="8"/>
  <c r="A288" i="8"/>
  <c r="A292" i="8"/>
  <c r="E287" i="8"/>
  <c r="E280" i="8"/>
  <c r="A285" i="8"/>
  <c r="E261" i="8" l="1"/>
  <c r="A266" i="8"/>
  <c r="G161" i="8"/>
  <c r="E292" i="8"/>
  <c r="A297" i="8"/>
  <c r="A293" i="8"/>
  <c r="E288" i="8"/>
  <c r="E294" i="8"/>
  <c r="A299" i="8"/>
  <c r="A290" i="8"/>
  <c r="E285" i="8"/>
  <c r="A298" i="8" l="1"/>
  <c r="E293" i="8"/>
  <c r="A271" i="8"/>
  <c r="E266" i="8"/>
  <c r="E297" i="8"/>
  <c r="A302" i="8"/>
  <c r="A304" i="8"/>
  <c r="E299" i="8"/>
  <c r="E290" i="8"/>
  <c r="A295" i="8"/>
  <c r="A276" i="8" l="1"/>
  <c r="E271" i="8"/>
  <c r="A309" i="8"/>
  <c r="E304" i="8"/>
  <c r="E302" i="8"/>
  <c r="A307" i="8"/>
  <c r="E298" i="8"/>
  <c r="A303" i="8"/>
  <c r="A300" i="8"/>
  <c r="E295" i="8"/>
  <c r="E309" i="8" l="1"/>
  <c r="A314" i="8"/>
  <c r="A308" i="8"/>
  <c r="E303" i="8"/>
  <c r="A312" i="8"/>
  <c r="E307" i="8"/>
  <c r="E276" i="8"/>
  <c r="A281" i="8"/>
  <c r="E300" i="8"/>
  <c r="A305" i="8"/>
  <c r="E308" i="8" l="1"/>
  <c r="A313" i="8"/>
  <c r="E314" i="8"/>
  <c r="A319" i="8"/>
  <c r="A286" i="8"/>
  <c r="E281" i="8"/>
  <c r="E312" i="8"/>
  <c r="A317" i="8"/>
  <c r="E305" i="8"/>
  <c r="A310" i="8"/>
  <c r="E286" i="8" l="1"/>
  <c r="A291" i="8"/>
  <c r="A324" i="8"/>
  <c r="E319" i="8"/>
  <c r="E317" i="8"/>
  <c r="A322" i="8"/>
  <c r="E313" i="8"/>
  <c r="A318" i="8"/>
  <c r="A315" i="8"/>
  <c r="E310" i="8"/>
  <c r="E324" i="8" l="1"/>
  <c r="A329" i="8"/>
  <c r="E318" i="8"/>
  <c r="A323" i="8"/>
  <c r="E322" i="8"/>
  <c r="A327" i="8"/>
  <c r="E291" i="8"/>
  <c r="A296" i="8"/>
  <c r="A320" i="8"/>
  <c r="E315" i="8"/>
  <c r="A328" i="8" l="1"/>
  <c r="E323" i="8"/>
  <c r="E296" i="8"/>
  <c r="A301" i="8"/>
  <c r="A334" i="8"/>
  <c r="E329" i="8"/>
  <c r="A332" i="8"/>
  <c r="E327" i="8"/>
  <c r="E320" i="8"/>
  <c r="A325" i="8"/>
  <c r="A337" i="8" l="1"/>
  <c r="E332" i="8"/>
  <c r="A306" i="8"/>
  <c r="E301" i="8"/>
  <c r="E334" i="8"/>
  <c r="A339" i="8"/>
  <c r="A333" i="8"/>
  <c r="E328" i="8"/>
  <c r="E325" i="8"/>
  <c r="A330" i="8"/>
  <c r="A311" i="8" l="1"/>
  <c r="E306" i="8"/>
  <c r="E333" i="8"/>
  <c r="A338" i="8"/>
  <c r="A344" i="8"/>
  <c r="E339" i="8"/>
  <c r="A342" i="8"/>
  <c r="E337" i="8"/>
  <c r="E330" i="8"/>
  <c r="A335" i="8"/>
  <c r="E342" i="8" l="1"/>
  <c r="A347" i="8"/>
  <c r="A343" i="8"/>
  <c r="E338" i="8"/>
  <c r="A349" i="8"/>
  <c r="E344" i="8"/>
  <c r="E311" i="8"/>
  <c r="A316" i="8"/>
  <c r="A340" i="8"/>
  <c r="E335" i="8"/>
  <c r="A321" i="8" l="1"/>
  <c r="E316" i="8"/>
  <c r="A348" i="8"/>
  <c r="E343" i="8"/>
  <c r="E347" i="8"/>
  <c r="A352" i="8"/>
  <c r="A354" i="8"/>
  <c r="E349" i="8"/>
  <c r="A345" i="8"/>
  <c r="E340" i="8"/>
  <c r="E348" i="8" l="1"/>
  <c r="A353" i="8"/>
  <c r="E352" i="8"/>
  <c r="A357" i="8"/>
  <c r="E354" i="8"/>
  <c r="A359" i="8"/>
  <c r="A326" i="8"/>
  <c r="E321" i="8"/>
  <c r="A350" i="8"/>
  <c r="E345" i="8"/>
  <c r="A362" i="8" l="1"/>
  <c r="E357" i="8"/>
  <c r="A364" i="8"/>
  <c r="E359" i="8"/>
  <c r="E353" i="8"/>
  <c r="A358" i="8"/>
  <c r="A331" i="8"/>
  <c r="E326" i="8"/>
  <c r="E350" i="8"/>
  <c r="A355" i="8"/>
  <c r="E364" i="8" l="1"/>
  <c r="A369" i="8"/>
  <c r="A336" i="8"/>
  <c r="E331" i="8"/>
  <c r="A363" i="8"/>
  <c r="E358" i="8"/>
  <c r="A367" i="8"/>
  <c r="E362" i="8"/>
  <c r="A360" i="8"/>
  <c r="E355" i="8"/>
  <c r="E363" i="8" l="1"/>
  <c r="A368" i="8"/>
  <c r="A341" i="8"/>
  <c r="E336" i="8"/>
  <c r="A372" i="8"/>
  <c r="E367" i="8"/>
  <c r="A374" i="8"/>
  <c r="E369" i="8"/>
  <c r="E360" i="8"/>
  <c r="A365" i="8"/>
  <c r="A377" i="8" l="1"/>
  <c r="E372" i="8"/>
  <c r="E374" i="8"/>
  <c r="A379" i="8"/>
  <c r="A346" i="8"/>
  <c r="E341" i="8"/>
  <c r="A373" i="8"/>
  <c r="E368" i="8"/>
  <c r="A370" i="8"/>
  <c r="E365" i="8"/>
  <c r="E346" i="8" l="1"/>
  <c r="A351" i="8"/>
  <c r="A384" i="8"/>
  <c r="E379" i="8"/>
  <c r="E373" i="8"/>
  <c r="A378" i="8"/>
  <c r="E377" i="8"/>
  <c r="A382" i="8"/>
  <c r="E370" i="8"/>
  <c r="A375" i="8"/>
  <c r="A389" i="8" l="1"/>
  <c r="E384" i="8"/>
  <c r="A356" i="8"/>
  <c r="E351" i="8"/>
  <c r="A387" i="8"/>
  <c r="E382" i="8"/>
  <c r="A383" i="8"/>
  <c r="E378" i="8"/>
  <c r="A380" i="8"/>
  <c r="E375" i="8"/>
  <c r="A392" i="8" l="1"/>
  <c r="E387" i="8"/>
  <c r="E356" i="8"/>
  <c r="A361" i="8"/>
  <c r="A388" i="8"/>
  <c r="E383" i="8"/>
  <c r="E389" i="8"/>
  <c r="A394" i="8"/>
  <c r="E380" i="8"/>
  <c r="A385" i="8"/>
  <c r="A393" i="8" l="1"/>
  <c r="E388" i="8"/>
  <c r="E361" i="8"/>
  <c r="A366" i="8"/>
  <c r="E394" i="8"/>
  <c r="A399" i="8"/>
  <c r="A397" i="8"/>
  <c r="E392" i="8"/>
  <c r="A390" i="8"/>
  <c r="E385" i="8"/>
  <c r="E397" i="8" l="1"/>
  <c r="A402" i="8"/>
  <c r="A404" i="8"/>
  <c r="E399" i="8"/>
  <c r="A371" i="8"/>
  <c r="E366" i="8"/>
  <c r="A398" i="8"/>
  <c r="E393" i="8"/>
  <c r="E390" i="8"/>
  <c r="A395" i="8"/>
  <c r="E398" i="8" l="1"/>
  <c r="A403" i="8"/>
  <c r="A409" i="8"/>
  <c r="E404" i="8"/>
  <c r="A376" i="8"/>
  <c r="E371" i="8"/>
  <c r="E402" i="8"/>
  <c r="A407" i="8"/>
  <c r="A400" i="8"/>
  <c r="E395" i="8"/>
  <c r="E407" i="8" l="1"/>
  <c r="A412" i="8"/>
  <c r="A414" i="8"/>
  <c r="E409" i="8"/>
  <c r="E376" i="8"/>
  <c r="A381" i="8"/>
  <c r="E403" i="8"/>
  <c r="A408" i="8"/>
  <c r="E400" i="8"/>
  <c r="A405" i="8"/>
  <c r="E414" i="8" l="1"/>
  <c r="A419" i="8"/>
  <c r="E408" i="8"/>
  <c r="A413" i="8"/>
  <c r="A386" i="8"/>
  <c r="E381" i="8"/>
  <c r="E412" i="8"/>
  <c r="A417" i="8"/>
  <c r="A410" i="8"/>
  <c r="E405" i="8"/>
  <c r="A422" i="8" l="1"/>
  <c r="E417" i="8"/>
  <c r="A391" i="8"/>
  <c r="E386" i="8"/>
  <c r="A418" i="8"/>
  <c r="E413" i="8"/>
  <c r="E419" i="8"/>
  <c r="A424" i="8"/>
  <c r="E410" i="8"/>
  <c r="A415" i="8"/>
  <c r="E424" i="8" l="1"/>
  <c r="A429" i="8"/>
  <c r="E418" i="8"/>
  <c r="A423" i="8"/>
  <c r="A396" i="8"/>
  <c r="E391" i="8"/>
  <c r="E422" i="8"/>
  <c r="A427" i="8"/>
  <c r="A420" i="8"/>
  <c r="E415" i="8"/>
  <c r="A401" i="8" l="1"/>
  <c r="E396" i="8"/>
  <c r="A428" i="8"/>
  <c r="E423" i="8"/>
  <c r="E427" i="8"/>
  <c r="A432" i="8"/>
  <c r="E429" i="8"/>
  <c r="A434" i="8"/>
  <c r="A425" i="8"/>
  <c r="E420" i="8"/>
  <c r="A439" i="8" l="1"/>
  <c r="E434" i="8"/>
  <c r="A433" i="8"/>
  <c r="E428" i="8"/>
  <c r="E432" i="8"/>
  <c r="A437" i="8"/>
  <c r="A406" i="8"/>
  <c r="E401" i="8"/>
  <c r="E425" i="8"/>
  <c r="A430" i="8"/>
  <c r="E437" i="8" l="1"/>
  <c r="A442" i="8"/>
  <c r="E406" i="8"/>
  <c r="A411" i="8"/>
  <c r="E433" i="8"/>
  <c r="A438" i="8"/>
  <c r="E439" i="8"/>
  <c r="A444" i="8"/>
  <c r="E430" i="8"/>
  <c r="A435" i="8"/>
  <c r="E411" i="8" l="1"/>
  <c r="A416" i="8"/>
  <c r="E442" i="8"/>
  <c r="A447" i="8"/>
  <c r="E444" i="8"/>
  <c r="A449" i="8"/>
  <c r="A443" i="8"/>
  <c r="E438" i="8"/>
  <c r="E435" i="8"/>
  <c r="A440" i="8"/>
  <c r="A454" i="8" l="1"/>
  <c r="E449" i="8"/>
  <c r="E447" i="8"/>
  <c r="A452" i="8"/>
  <c r="E443" i="8"/>
  <c r="A448" i="8"/>
  <c r="A421" i="8"/>
  <c r="E416" i="8"/>
  <c r="E440" i="8"/>
  <c r="A445" i="8"/>
  <c r="E448" i="8" l="1"/>
  <c r="A453" i="8"/>
  <c r="A457" i="8"/>
  <c r="E452" i="8"/>
  <c r="E421" i="8"/>
  <c r="A426" i="8"/>
  <c r="A459" i="8"/>
  <c r="E454" i="8"/>
  <c r="E445" i="8"/>
  <c r="A450" i="8"/>
  <c r="E457" i="8" l="1"/>
  <c r="A462" i="8"/>
  <c r="E459" i="8"/>
  <c r="A464" i="8"/>
  <c r="E453" i="8"/>
  <c r="A458" i="8"/>
  <c r="A431" i="8"/>
  <c r="E426" i="8"/>
  <c r="E450" i="8"/>
  <c r="A455" i="8"/>
  <c r="A463" i="8" l="1"/>
  <c r="E458" i="8"/>
  <c r="E464" i="8"/>
  <c r="A469" i="8"/>
  <c r="E462" i="8"/>
  <c r="A467" i="8"/>
  <c r="E431" i="8"/>
  <c r="A436" i="8"/>
  <c r="E455" i="8"/>
  <c r="A460" i="8"/>
  <c r="A441" i="8" l="1"/>
  <c r="E436" i="8"/>
  <c r="E469" i="8"/>
  <c r="A474" i="8"/>
  <c r="E467" i="8"/>
  <c r="A472" i="8"/>
  <c r="E463" i="8"/>
  <c r="A468" i="8"/>
  <c r="A465" i="8"/>
  <c r="E460" i="8"/>
  <c r="E472" i="8" l="1"/>
  <c r="A477" i="8"/>
  <c r="A473" i="8"/>
  <c r="E468" i="8"/>
  <c r="E474" i="8"/>
  <c r="A479" i="8"/>
  <c r="E441" i="8"/>
  <c r="A446" i="8"/>
  <c r="E465" i="8"/>
  <c r="A470" i="8"/>
  <c r="E473" i="8" l="1"/>
  <c r="A478" i="8"/>
  <c r="E446" i="8"/>
  <c r="A451" i="8"/>
  <c r="E479" i="8"/>
  <c r="A484" i="8"/>
  <c r="E477" i="8"/>
  <c r="A482" i="8"/>
  <c r="A475" i="8"/>
  <c r="E470" i="8"/>
  <c r="A489" i="8" l="1"/>
  <c r="E484" i="8"/>
  <c r="E482" i="8"/>
  <c r="A487" i="8"/>
  <c r="A483" i="8"/>
  <c r="E478" i="8"/>
  <c r="A456" i="8"/>
  <c r="E451" i="8"/>
  <c r="E475" i="8"/>
  <c r="A480" i="8"/>
  <c r="A488" i="8" l="1"/>
  <c r="E483" i="8"/>
  <c r="E487" i="8"/>
  <c r="A492" i="8"/>
  <c r="A461" i="8"/>
  <c r="E456" i="8"/>
  <c r="E489" i="8"/>
  <c r="A494" i="8"/>
  <c r="E480" i="8"/>
  <c r="A485" i="8"/>
  <c r="E494" i="8" l="1"/>
  <c r="A499" i="8"/>
  <c r="A466" i="8"/>
  <c r="E461" i="8"/>
  <c r="A497" i="8"/>
  <c r="E492" i="8"/>
  <c r="A493" i="8"/>
  <c r="E488" i="8"/>
  <c r="E485" i="8"/>
  <c r="A490" i="8"/>
  <c r="E497" i="8" l="1"/>
  <c r="A502" i="8"/>
  <c r="E493" i="8"/>
  <c r="A498" i="8"/>
  <c r="E466" i="8"/>
  <c r="A471" i="8"/>
  <c r="E499" i="8"/>
  <c r="A504" i="8"/>
  <c r="E490" i="8"/>
  <c r="A495" i="8"/>
  <c r="A476" i="8" l="1"/>
  <c r="E471" i="8"/>
  <c r="E498" i="8"/>
  <c r="A503" i="8"/>
  <c r="A507" i="8"/>
  <c r="E502" i="8"/>
  <c r="E504" i="8"/>
  <c r="A509" i="8"/>
  <c r="E495" i="8"/>
  <c r="A500" i="8"/>
  <c r="A514" i="8" l="1"/>
  <c r="E509" i="8"/>
  <c r="E507" i="8"/>
  <c r="A512" i="8"/>
  <c r="E503" i="8"/>
  <c r="A508" i="8"/>
  <c r="E476" i="8"/>
  <c r="A481" i="8"/>
  <c r="A505" i="8"/>
  <c r="E500" i="8"/>
  <c r="A513" i="8" l="1"/>
  <c r="E508" i="8"/>
  <c r="A517" i="8"/>
  <c r="E512" i="8"/>
  <c r="E481" i="8"/>
  <c r="A486" i="8"/>
  <c r="E514" i="8"/>
  <c r="A519" i="8"/>
  <c r="E505" i="8"/>
  <c r="A510" i="8"/>
  <c r="E517" i="8" l="1"/>
  <c r="A522" i="8"/>
  <c r="E486" i="8"/>
  <c r="A491" i="8"/>
  <c r="E519" i="8"/>
  <c r="A524" i="8"/>
  <c r="A518" i="8"/>
  <c r="E513" i="8"/>
  <c r="E510" i="8"/>
  <c r="A515" i="8"/>
  <c r="A529" i="8" l="1"/>
  <c r="E524" i="8"/>
  <c r="A523" i="8"/>
  <c r="E518" i="8"/>
  <c r="E491" i="8"/>
  <c r="A496" i="8"/>
  <c r="E522" i="8"/>
  <c r="A527" i="8"/>
  <c r="E515" i="8"/>
  <c r="A520" i="8"/>
  <c r="E527" i="8" l="1"/>
  <c r="A532" i="8"/>
  <c r="E523" i="8"/>
  <c r="A528" i="8"/>
  <c r="A501" i="8"/>
  <c r="E496" i="8"/>
  <c r="E529" i="8"/>
  <c r="A534" i="8"/>
  <c r="E520" i="8"/>
  <c r="A525" i="8"/>
  <c r="A539" i="8" l="1"/>
  <c r="E534" i="8"/>
  <c r="A506" i="8"/>
  <c r="E501" i="8"/>
  <c r="E528" i="8"/>
  <c r="A533" i="8"/>
  <c r="A537" i="8"/>
  <c r="E532" i="8"/>
  <c r="E525" i="8"/>
  <c r="A530" i="8"/>
  <c r="E506" i="8" l="1"/>
  <c r="A511" i="8"/>
  <c r="E537" i="8"/>
  <c r="A542" i="8"/>
  <c r="E533" i="8"/>
  <c r="A538" i="8"/>
  <c r="E539" i="8"/>
  <c r="A544" i="8"/>
  <c r="E530" i="8"/>
  <c r="A535" i="8"/>
  <c r="A549" i="8" l="1"/>
  <c r="E544" i="8"/>
  <c r="E511" i="8"/>
  <c r="A516" i="8"/>
  <c r="A543" i="8"/>
  <c r="E538" i="8"/>
  <c r="A547" i="8"/>
  <c r="E542" i="8"/>
  <c r="E535" i="8"/>
  <c r="A540" i="8"/>
  <c r="E547" i="8" l="1"/>
  <c r="A552" i="8"/>
  <c r="E543" i="8"/>
  <c r="A548" i="8"/>
  <c r="A521" i="8"/>
  <c r="E516" i="8"/>
  <c r="E549" i="8"/>
  <c r="A554" i="8"/>
  <c r="A545" i="8"/>
  <c r="E540" i="8"/>
  <c r="A557" i="8" l="1"/>
  <c r="E552" i="8"/>
  <c r="E554" i="8"/>
  <c r="A559" i="8"/>
  <c r="E521" i="8"/>
  <c r="A526" i="8"/>
  <c r="A553" i="8"/>
  <c r="E548" i="8"/>
  <c r="E545" i="8"/>
  <c r="A550" i="8"/>
  <c r="E526" i="8" l="1"/>
  <c r="A531" i="8"/>
  <c r="A564" i="8"/>
  <c r="E559" i="8"/>
  <c r="E553" i="8"/>
  <c r="A558" i="8"/>
  <c r="E557" i="8"/>
  <c r="A562" i="8"/>
  <c r="A555" i="8"/>
  <c r="E550" i="8"/>
  <c r="E564" i="8" l="1"/>
  <c r="A569" i="8"/>
  <c r="E531" i="8"/>
  <c r="A536" i="8"/>
  <c r="E562" i="8"/>
  <c r="A567" i="8"/>
  <c r="E558" i="8"/>
  <c r="A563" i="8"/>
  <c r="E555" i="8"/>
  <c r="A560" i="8"/>
  <c r="A572" i="8" l="1"/>
  <c r="E567" i="8"/>
  <c r="A568" i="8"/>
  <c r="E563" i="8"/>
  <c r="E536" i="8"/>
  <c r="A541" i="8"/>
  <c r="A574" i="8"/>
  <c r="E569" i="8"/>
  <c r="E560" i="8"/>
  <c r="A565" i="8"/>
  <c r="A579" i="8" l="1"/>
  <c r="E574" i="8"/>
  <c r="E568" i="8"/>
  <c r="A573" i="8"/>
  <c r="E541" i="8"/>
  <c r="A546" i="8"/>
  <c r="A577" i="8"/>
  <c r="E572" i="8"/>
  <c r="A570" i="8"/>
  <c r="E565" i="8"/>
  <c r="E577" i="8" l="1"/>
  <c r="A582" i="8"/>
  <c r="A578" i="8"/>
  <c r="E573" i="8"/>
  <c r="E546" i="8"/>
  <c r="A551" i="8"/>
  <c r="A584" i="8"/>
  <c r="E579" i="8"/>
  <c r="A575" i="8"/>
  <c r="E570" i="8"/>
  <c r="A583" i="8" l="1"/>
  <c r="E578" i="8"/>
  <c r="E584" i="8"/>
  <c r="A589" i="8"/>
  <c r="A587" i="8"/>
  <c r="E582" i="8"/>
  <c r="E551" i="8"/>
  <c r="A556" i="8"/>
  <c r="A580" i="8"/>
  <c r="E575" i="8"/>
  <c r="A561" i="8" l="1"/>
  <c r="E556" i="8"/>
  <c r="E587" i="8"/>
  <c r="A592" i="8"/>
  <c r="E589" i="8"/>
  <c r="A594" i="8"/>
  <c r="A588" i="8"/>
  <c r="E583" i="8"/>
  <c r="E580" i="8"/>
  <c r="A585" i="8"/>
  <c r="A593" i="8" l="1"/>
  <c r="E588" i="8"/>
  <c r="A599" i="8"/>
  <c r="E594" i="8"/>
  <c r="E592" i="8"/>
  <c r="A597" i="8"/>
  <c r="E561" i="8"/>
  <c r="A566" i="8"/>
  <c r="A590" i="8"/>
  <c r="E585" i="8"/>
  <c r="A571" i="8" l="1"/>
  <c r="E566" i="8"/>
  <c r="A602" i="8"/>
  <c r="E597" i="8"/>
  <c r="A604" i="8"/>
  <c r="E599" i="8"/>
  <c r="A598" i="8"/>
  <c r="E593" i="8"/>
  <c r="A595" i="8"/>
  <c r="E590" i="8"/>
  <c r="E604" i="8" l="1"/>
  <c r="A609" i="8"/>
  <c r="A603" i="8"/>
  <c r="E598" i="8"/>
  <c r="E602" i="8"/>
  <c r="A607" i="8"/>
  <c r="E571" i="8"/>
  <c r="A576" i="8"/>
  <c r="E595" i="8"/>
  <c r="A600" i="8"/>
  <c r="A581" i="8" l="1"/>
  <c r="E576" i="8"/>
  <c r="A608" i="8"/>
  <c r="E603" i="8"/>
  <c r="E607" i="8"/>
  <c r="A612" i="8"/>
  <c r="E609" i="8"/>
  <c r="A614" i="8"/>
  <c r="E600" i="8"/>
  <c r="A605" i="8"/>
  <c r="E614" i="8" l="1"/>
  <c r="A619" i="8"/>
  <c r="E608" i="8"/>
  <c r="A613" i="8"/>
  <c r="E612" i="8"/>
  <c r="A617" i="8"/>
  <c r="E581" i="8"/>
  <c r="A586" i="8"/>
  <c r="E605" i="8"/>
  <c r="A610" i="8"/>
  <c r="E586" i="8" l="1"/>
  <c r="A591" i="8"/>
  <c r="A618" i="8"/>
  <c r="E613" i="8"/>
  <c r="E617" i="8"/>
  <c r="A622" i="8"/>
  <c r="E619" i="8"/>
  <c r="A624" i="8"/>
  <c r="E610" i="8"/>
  <c r="A615" i="8"/>
  <c r="A627" i="8" l="1"/>
  <c r="E622" i="8"/>
  <c r="A629" i="8"/>
  <c r="E624" i="8"/>
  <c r="E618" i="8"/>
  <c r="A623" i="8"/>
  <c r="A596" i="8"/>
  <c r="E591" i="8"/>
  <c r="A620" i="8"/>
  <c r="E615" i="8"/>
  <c r="E623" i="8" l="1"/>
  <c r="A628" i="8"/>
  <c r="E629" i="8"/>
  <c r="A634" i="8"/>
  <c r="E596" i="8"/>
  <c r="A601" i="8"/>
  <c r="E627" i="8"/>
  <c r="A632" i="8"/>
  <c r="E620" i="8"/>
  <c r="A625" i="8"/>
  <c r="A639" i="8" l="1"/>
  <c r="E634" i="8"/>
  <c r="E628" i="8"/>
  <c r="A633" i="8"/>
  <c r="A637" i="8"/>
  <c r="E632" i="8"/>
  <c r="A606" i="8"/>
  <c r="E601" i="8"/>
  <c r="E625" i="8"/>
  <c r="A630" i="8"/>
  <c r="E606" i="8" l="1"/>
  <c r="A611" i="8"/>
  <c r="E637" i="8"/>
  <c r="A642" i="8"/>
  <c r="E633" i="8"/>
  <c r="A638" i="8"/>
  <c r="E639" i="8"/>
  <c r="A644" i="8"/>
  <c r="E630" i="8"/>
  <c r="A635" i="8"/>
  <c r="A649" i="8" l="1"/>
  <c r="E644" i="8"/>
  <c r="A643" i="8"/>
  <c r="E638" i="8"/>
  <c r="A647" i="8"/>
  <c r="E642" i="8"/>
  <c r="E611" i="8"/>
  <c r="A616" i="8"/>
  <c r="A640" i="8"/>
  <c r="E635" i="8"/>
  <c r="A652" i="8" l="1"/>
  <c r="E647" i="8"/>
  <c r="A648" i="8"/>
  <c r="E643" i="8"/>
  <c r="A621" i="8"/>
  <c r="E616" i="8"/>
  <c r="E649" i="8"/>
  <c r="A654" i="8"/>
  <c r="A645" i="8"/>
  <c r="E640" i="8"/>
  <c r="E648" i="8" l="1"/>
  <c r="A653" i="8"/>
  <c r="A626" i="8"/>
  <c r="E621" i="8"/>
  <c r="A659" i="8"/>
  <c r="E654" i="8"/>
  <c r="A657" i="8"/>
  <c r="E652" i="8"/>
  <c r="A650" i="8"/>
  <c r="E645" i="8"/>
  <c r="E657" i="8" l="1"/>
  <c r="A662" i="8"/>
  <c r="E659" i="8"/>
  <c r="A664" i="8"/>
  <c r="E653" i="8"/>
  <c r="A658" i="8"/>
  <c r="A631" i="8"/>
  <c r="E626" i="8"/>
  <c r="E650" i="8"/>
  <c r="A655" i="8"/>
  <c r="E658" i="8" l="1"/>
  <c r="A663" i="8"/>
  <c r="E631" i="8"/>
  <c r="A636" i="8"/>
  <c r="A667" i="8"/>
  <c r="E662" i="8"/>
  <c r="A669" i="8"/>
  <c r="E664" i="8"/>
  <c r="A660" i="8"/>
  <c r="E655" i="8"/>
  <c r="A672" i="8" l="1"/>
  <c r="E667" i="8"/>
  <c r="A674" i="8"/>
  <c r="E669" i="8"/>
  <c r="A668" i="8"/>
  <c r="E663" i="8"/>
  <c r="E636" i="8"/>
  <c r="A641" i="8"/>
  <c r="E660" i="8"/>
  <c r="A665" i="8"/>
  <c r="A646" i="8" l="1"/>
  <c r="E641" i="8"/>
  <c r="E668" i="8"/>
  <c r="A673" i="8"/>
  <c r="A679" i="8"/>
  <c r="E674" i="8"/>
  <c r="A677" i="8"/>
  <c r="E672" i="8"/>
  <c r="A670" i="8"/>
  <c r="E665" i="8"/>
  <c r="E677" i="8" l="1"/>
  <c r="A682" i="8"/>
  <c r="A684" i="8"/>
  <c r="E679" i="8"/>
  <c r="E673" i="8"/>
  <c r="A678" i="8"/>
  <c r="E646" i="8"/>
  <c r="A651" i="8"/>
  <c r="E670" i="8"/>
  <c r="A675" i="8"/>
  <c r="E651" i="8" l="1"/>
  <c r="A656" i="8"/>
  <c r="A683" i="8"/>
  <c r="E678" i="8"/>
  <c r="E684" i="8"/>
  <c r="A689" i="8"/>
  <c r="E682" i="8"/>
  <c r="A687" i="8"/>
  <c r="A680" i="8"/>
  <c r="E675" i="8"/>
  <c r="E656" i="8" l="1"/>
  <c r="A661" i="8"/>
  <c r="E687" i="8"/>
  <c r="A692" i="8"/>
  <c r="A694" i="8"/>
  <c r="E689" i="8"/>
  <c r="E683" i="8"/>
  <c r="A688" i="8"/>
  <c r="E680" i="8"/>
  <c r="A685" i="8"/>
  <c r="A699" i="8" l="1"/>
  <c r="E694" i="8"/>
  <c r="E661" i="8"/>
  <c r="A666" i="8"/>
  <c r="E688" i="8"/>
  <c r="A693" i="8"/>
  <c r="A697" i="8"/>
  <c r="E692" i="8"/>
  <c r="E685" i="8"/>
  <c r="A690" i="8"/>
  <c r="E697" i="8" l="1"/>
  <c r="A702" i="8"/>
  <c r="E693" i="8"/>
  <c r="A698" i="8"/>
  <c r="A671" i="8"/>
  <c r="E666" i="8"/>
  <c r="E699" i="8"/>
  <c r="A704" i="8"/>
  <c r="E690" i="8"/>
  <c r="A695" i="8"/>
  <c r="A707" i="8" l="1"/>
  <c r="E702" i="8"/>
  <c r="A709" i="8"/>
  <c r="E704" i="8"/>
  <c r="E671" i="8"/>
  <c r="A676" i="8"/>
  <c r="A703" i="8"/>
  <c r="E698" i="8"/>
  <c r="E695" i="8"/>
  <c r="A700" i="8"/>
  <c r="A708" i="8" l="1"/>
  <c r="E703" i="8"/>
  <c r="A681" i="8"/>
  <c r="E676" i="8"/>
  <c r="A714" i="8"/>
  <c r="E709" i="8"/>
  <c r="A712" i="8"/>
  <c r="E707" i="8"/>
  <c r="E700" i="8"/>
  <c r="A705" i="8"/>
  <c r="A719" i="8" l="1"/>
  <c r="E714" i="8"/>
  <c r="A717" i="8"/>
  <c r="E712" i="8"/>
  <c r="E681" i="8"/>
  <c r="A686" i="8"/>
  <c r="A713" i="8"/>
  <c r="E708" i="8"/>
  <c r="E705" i="8"/>
  <c r="A710" i="8"/>
  <c r="A718" i="8" l="1"/>
  <c r="E713" i="8"/>
  <c r="E686" i="8"/>
  <c r="A691" i="8"/>
  <c r="A722" i="8"/>
  <c r="E717" i="8"/>
  <c r="A724" i="8"/>
  <c r="E719" i="8"/>
  <c r="A715" i="8"/>
  <c r="E710" i="8"/>
  <c r="E722" i="8" l="1"/>
  <c r="A727" i="8"/>
  <c r="A729" i="8"/>
  <c r="E724" i="8"/>
  <c r="E691" i="8"/>
  <c r="A696" i="8"/>
  <c r="A723" i="8"/>
  <c r="E718" i="8"/>
  <c r="E715" i="8"/>
  <c r="A720" i="8"/>
  <c r="A734" i="8" l="1"/>
  <c r="E729" i="8"/>
  <c r="A732" i="8"/>
  <c r="E727" i="8"/>
  <c r="E723" i="8"/>
  <c r="A728" i="8"/>
  <c r="E696" i="8"/>
  <c r="A701" i="8"/>
  <c r="A725" i="8"/>
  <c r="E720" i="8"/>
  <c r="E728" i="8" l="1"/>
  <c r="A733" i="8"/>
  <c r="E701" i="8"/>
  <c r="A706" i="8"/>
  <c r="A737" i="8"/>
  <c r="E732" i="8"/>
  <c r="E734" i="8"/>
  <c r="A739" i="8"/>
  <c r="A730" i="8"/>
  <c r="E725" i="8"/>
  <c r="E739" i="8" l="1"/>
  <c r="A744" i="8"/>
  <c r="A738" i="8"/>
  <c r="E733" i="8"/>
  <c r="A742" i="8"/>
  <c r="E737" i="8"/>
  <c r="A711" i="8"/>
  <c r="E706" i="8"/>
  <c r="A735" i="8"/>
  <c r="E730" i="8"/>
  <c r="A747" i="8" l="1"/>
  <c r="E742" i="8"/>
  <c r="A716" i="8"/>
  <c r="E711" i="8"/>
  <c r="A743" i="8"/>
  <c r="E738" i="8"/>
  <c r="E744" i="8"/>
  <c r="A749" i="8"/>
  <c r="E735" i="8"/>
  <c r="A740" i="8"/>
  <c r="E749" i="8" l="1"/>
  <c r="A754" i="8"/>
  <c r="A748" i="8"/>
  <c r="E743" i="8"/>
  <c r="E716" i="8"/>
  <c r="A721" i="8"/>
  <c r="E747" i="8"/>
  <c r="A752" i="8"/>
  <c r="A745" i="8"/>
  <c r="E740" i="8"/>
  <c r="A757" i="8" l="1"/>
  <c r="E752" i="8"/>
  <c r="E748" i="8"/>
  <c r="A753" i="8"/>
  <c r="E721" i="8"/>
  <c r="A726" i="8"/>
  <c r="E754" i="8"/>
  <c r="A759" i="8"/>
  <c r="E745" i="8"/>
  <c r="A750" i="8"/>
  <c r="A758" i="8" l="1"/>
  <c r="E753" i="8"/>
  <c r="E759" i="8"/>
  <c r="A764" i="8"/>
  <c r="E726" i="8"/>
  <c r="A731" i="8"/>
  <c r="A762" i="8"/>
  <c r="E757" i="8"/>
  <c r="E750" i="8"/>
  <c r="A755" i="8"/>
  <c r="A736" i="8" l="1"/>
  <c r="E731" i="8"/>
  <c r="A769" i="8"/>
  <c r="E764" i="8"/>
  <c r="A767" i="8"/>
  <c r="E762" i="8"/>
  <c r="E758" i="8"/>
  <c r="A763" i="8"/>
  <c r="A760" i="8"/>
  <c r="E755" i="8"/>
  <c r="A774" i="8" l="1"/>
  <c r="E769" i="8"/>
  <c r="A768" i="8"/>
  <c r="E763" i="8"/>
  <c r="A772" i="8"/>
  <c r="E767" i="8"/>
  <c r="E736" i="8"/>
  <c r="A741" i="8"/>
  <c r="E760" i="8"/>
  <c r="A765" i="8"/>
  <c r="E768" i="8" l="1"/>
  <c r="A773" i="8"/>
  <c r="E741" i="8"/>
  <c r="A746" i="8"/>
  <c r="E772" i="8"/>
  <c r="A777" i="8"/>
  <c r="A779" i="8"/>
  <c r="E774" i="8"/>
  <c r="A770" i="8"/>
  <c r="E765" i="8"/>
  <c r="E777" i="8" l="1"/>
  <c r="A782" i="8"/>
  <c r="A751" i="8"/>
  <c r="E746" i="8"/>
  <c r="A784" i="8"/>
  <c r="E779" i="8"/>
  <c r="E773" i="8"/>
  <c r="A778" i="8"/>
  <c r="A775" i="8"/>
  <c r="E770" i="8"/>
  <c r="E778" i="8" l="1"/>
  <c r="A783" i="8"/>
  <c r="E784" i="8"/>
  <c r="A789" i="8"/>
  <c r="A756" i="8"/>
  <c r="E751" i="8"/>
  <c r="E782" i="8"/>
  <c r="A787" i="8"/>
  <c r="A780" i="8"/>
  <c r="E775" i="8"/>
  <c r="A792" i="8" l="1"/>
  <c r="E787" i="8"/>
  <c r="A761" i="8"/>
  <c r="E756" i="8"/>
  <c r="E789" i="8"/>
  <c r="A794" i="8"/>
  <c r="E783" i="8"/>
  <c r="A788" i="8"/>
  <c r="E780" i="8"/>
  <c r="A785" i="8"/>
  <c r="A766" i="8" l="1"/>
  <c r="E761" i="8"/>
  <c r="A799" i="8"/>
  <c r="E794" i="8"/>
  <c r="E788" i="8"/>
  <c r="A793" i="8"/>
  <c r="A797" i="8"/>
  <c r="E792" i="8"/>
  <c r="A790" i="8"/>
  <c r="E785" i="8"/>
  <c r="A804" i="8" l="1"/>
  <c r="E799" i="8"/>
  <c r="A798" i="8"/>
  <c r="E793" i="8"/>
  <c r="E797" i="8"/>
  <c r="A802" i="8"/>
  <c r="A771" i="8"/>
  <c r="E766" i="8"/>
  <c r="E790" i="8"/>
  <c r="A795" i="8"/>
  <c r="E802" i="8" l="1"/>
  <c r="A807" i="8"/>
  <c r="E771" i="8"/>
  <c r="A776" i="8"/>
  <c r="A803" i="8"/>
  <c r="E798" i="8"/>
  <c r="A809" i="8"/>
  <c r="E804" i="8"/>
  <c r="E795" i="8"/>
  <c r="A800" i="8"/>
  <c r="A808" i="8" l="1"/>
  <c r="E803" i="8"/>
  <c r="E807" i="8"/>
  <c r="A812" i="8"/>
  <c r="A814" i="8"/>
  <c r="E809" i="8"/>
  <c r="A781" i="8"/>
  <c r="E776" i="8"/>
  <c r="E800" i="8"/>
  <c r="A805" i="8"/>
  <c r="A819" i="8" l="1"/>
  <c r="E814" i="8"/>
  <c r="E812" i="8"/>
  <c r="A817" i="8"/>
  <c r="E781" i="8"/>
  <c r="A786" i="8"/>
  <c r="E808" i="8"/>
  <c r="A813" i="8"/>
  <c r="A810" i="8"/>
  <c r="E805" i="8"/>
  <c r="A818" i="8" l="1"/>
  <c r="E813" i="8"/>
  <c r="E786" i="8"/>
  <c r="A791" i="8"/>
  <c r="E817" i="8"/>
  <c r="A822" i="8"/>
  <c r="A824" i="8"/>
  <c r="E819" i="8"/>
  <c r="A815" i="8"/>
  <c r="E810" i="8"/>
  <c r="A827" i="8" l="1"/>
  <c r="E822" i="8"/>
  <c r="A796" i="8"/>
  <c r="E791" i="8"/>
  <c r="E824" i="8"/>
  <c r="A829" i="8"/>
  <c r="E818" i="8"/>
  <c r="A823" i="8"/>
  <c r="E815" i="8"/>
  <c r="A820" i="8"/>
  <c r="A828" i="8" l="1"/>
  <c r="E823" i="8"/>
  <c r="E829" i="8"/>
  <c r="A834" i="8"/>
  <c r="A801" i="8"/>
  <c r="E796" i="8"/>
  <c r="A832" i="8"/>
  <c r="E827" i="8"/>
  <c r="E820" i="8"/>
  <c r="A825" i="8"/>
  <c r="E801" i="8" l="1"/>
  <c r="A806" i="8"/>
  <c r="A837" i="8"/>
  <c r="E832" i="8"/>
  <c r="E834" i="8"/>
  <c r="A839" i="8"/>
  <c r="E828" i="8"/>
  <c r="A833" i="8"/>
  <c r="E825" i="8"/>
  <c r="A830" i="8"/>
  <c r="A838" i="8" l="1"/>
  <c r="E833" i="8"/>
  <c r="A844" i="8"/>
  <c r="E839" i="8"/>
  <c r="E837" i="8"/>
  <c r="A842" i="8"/>
  <c r="A811" i="8"/>
  <c r="E806" i="8"/>
  <c r="A835" i="8"/>
  <c r="E830" i="8"/>
  <c r="A816" i="8" l="1"/>
  <c r="E811" i="8"/>
  <c r="E844" i="8"/>
  <c r="A849" i="8"/>
  <c r="E842" i="8"/>
  <c r="A847" i="8"/>
  <c r="E838" i="8"/>
  <c r="A843" i="8"/>
  <c r="A840" i="8"/>
  <c r="E835" i="8"/>
  <c r="A852" i="8" l="1"/>
  <c r="E847" i="8"/>
  <c r="A848" i="8"/>
  <c r="E843" i="8"/>
  <c r="E849" i="8"/>
  <c r="A854" i="8"/>
  <c r="E816" i="8"/>
  <c r="A821" i="8"/>
  <c r="A845" i="8"/>
  <c r="E840" i="8"/>
  <c r="A826" i="8" l="1"/>
  <c r="E821" i="8"/>
  <c r="E854" i="8"/>
  <c r="A859" i="8"/>
  <c r="E848" i="8"/>
  <c r="A853" i="8"/>
  <c r="A857" i="8"/>
  <c r="E852" i="8"/>
  <c r="E845" i="8"/>
  <c r="A850" i="8"/>
  <c r="E857" i="8" l="1"/>
  <c r="A862" i="8"/>
  <c r="E853" i="8"/>
  <c r="A858" i="8"/>
  <c r="E859" i="8"/>
  <c r="A864" i="8"/>
  <c r="E826" i="8"/>
  <c r="A831" i="8"/>
  <c r="E850" i="8"/>
  <c r="A855" i="8"/>
  <c r="E831" i="8" l="1"/>
  <c r="A836" i="8"/>
  <c r="E858" i="8"/>
  <c r="A863" i="8"/>
  <c r="A867" i="8"/>
  <c r="E862" i="8"/>
  <c r="A869" i="8"/>
  <c r="E864" i="8"/>
  <c r="E855" i="8"/>
  <c r="A860" i="8"/>
  <c r="E867" i="8" l="1"/>
  <c r="A872" i="8"/>
  <c r="E863" i="8"/>
  <c r="A868" i="8"/>
  <c r="A874" i="8"/>
  <c r="E869" i="8"/>
  <c r="A841" i="8"/>
  <c r="E836" i="8"/>
  <c r="A865" i="8"/>
  <c r="E860" i="8"/>
  <c r="E841" i="8" l="1"/>
  <c r="A846" i="8"/>
  <c r="E874" i="8"/>
  <c r="A879" i="8"/>
  <c r="A873" i="8"/>
  <c r="E868" i="8"/>
  <c r="A877" i="8"/>
  <c r="E872" i="8"/>
  <c r="A870" i="8"/>
  <c r="E865" i="8"/>
  <c r="A884" i="8" l="1"/>
  <c r="E879" i="8"/>
  <c r="E846" i="8"/>
  <c r="A851" i="8"/>
  <c r="A882" i="8"/>
  <c r="E877" i="8"/>
  <c r="E873" i="8"/>
  <c r="A878" i="8"/>
  <c r="E870" i="8"/>
  <c r="A875" i="8"/>
  <c r="E851" i="8" l="1"/>
  <c r="A856" i="8"/>
  <c r="E878" i="8"/>
  <c r="A883" i="8"/>
  <c r="A887" i="8"/>
  <c r="E882" i="8"/>
  <c r="A889" i="8"/>
  <c r="E884" i="8"/>
  <c r="E875" i="8"/>
  <c r="A880" i="8"/>
  <c r="E889" i="8" l="1"/>
  <c r="A894" i="8"/>
  <c r="A861" i="8"/>
  <c r="E856" i="8"/>
  <c r="E887" i="8"/>
  <c r="A892" i="8"/>
  <c r="E883" i="8"/>
  <c r="A888" i="8"/>
  <c r="E880" i="8"/>
  <c r="A885" i="8"/>
  <c r="A866" i="8" l="1"/>
  <c r="E861" i="8"/>
  <c r="A893" i="8"/>
  <c r="E888" i="8"/>
  <c r="A899" i="8"/>
  <c r="E894" i="8"/>
  <c r="A897" i="8"/>
  <c r="E892" i="8"/>
  <c r="A890" i="8"/>
  <c r="E885" i="8"/>
  <c r="A904" i="8" l="1"/>
  <c r="E899" i="8"/>
  <c r="A902" i="8"/>
  <c r="E897" i="8"/>
  <c r="A898" i="8"/>
  <c r="E893" i="8"/>
  <c r="E866" i="8"/>
  <c r="A871" i="8"/>
  <c r="E890" i="8"/>
  <c r="A895" i="8"/>
  <c r="E871" i="8" l="1"/>
  <c r="A876" i="8"/>
  <c r="E898" i="8"/>
  <c r="A903" i="8"/>
  <c r="A907" i="8"/>
  <c r="E902" i="8"/>
  <c r="E904" i="8"/>
  <c r="A909" i="8"/>
  <c r="A900" i="8"/>
  <c r="E895" i="8"/>
  <c r="E907" i="8" l="1"/>
  <c r="A912" i="8"/>
  <c r="E876" i="8"/>
  <c r="A881" i="8"/>
  <c r="E909" i="8"/>
  <c r="A914" i="8"/>
  <c r="A908" i="8"/>
  <c r="E903" i="8"/>
  <c r="E900" i="8"/>
  <c r="A905" i="8"/>
  <c r="E914" i="8" l="1"/>
  <c r="A919" i="8"/>
  <c r="A886" i="8"/>
  <c r="E881" i="8"/>
  <c r="A917" i="8"/>
  <c r="E912" i="8"/>
  <c r="E908" i="8"/>
  <c r="A913" i="8"/>
  <c r="E905" i="8"/>
  <c r="A910" i="8"/>
  <c r="E913" i="8" l="1"/>
  <c r="A918" i="8"/>
  <c r="A891" i="8"/>
  <c r="E886" i="8"/>
  <c r="E919" i="8"/>
  <c r="A924" i="8"/>
  <c r="A922" i="8"/>
  <c r="E917" i="8"/>
  <c r="A915" i="8"/>
  <c r="E910" i="8"/>
  <c r="A929" i="8" l="1"/>
  <c r="E924" i="8"/>
  <c r="E891" i="8"/>
  <c r="A896" i="8"/>
  <c r="A923" i="8"/>
  <c r="E918" i="8"/>
  <c r="A927" i="8"/>
  <c r="E922" i="8"/>
  <c r="A920" i="8"/>
  <c r="E915" i="8"/>
  <c r="E927" i="8" l="1"/>
  <c r="A932" i="8"/>
  <c r="A928" i="8"/>
  <c r="E923" i="8"/>
  <c r="E896" i="8"/>
  <c r="A901" i="8"/>
  <c r="A934" i="8"/>
  <c r="E929" i="8"/>
  <c r="E920" i="8"/>
  <c r="A925" i="8"/>
  <c r="E934" i="8" l="1"/>
  <c r="A939" i="8"/>
  <c r="E928" i="8"/>
  <c r="A933" i="8"/>
  <c r="A937" i="8"/>
  <c r="E932" i="8"/>
  <c r="E901" i="8"/>
  <c r="A906" i="8"/>
  <c r="E925" i="8"/>
  <c r="A930" i="8"/>
  <c r="E937" i="8" l="1"/>
  <c r="A942" i="8"/>
  <c r="A911" i="8"/>
  <c r="E906" i="8"/>
  <c r="E933" i="8"/>
  <c r="A938" i="8"/>
  <c r="E939" i="8"/>
  <c r="A944" i="8"/>
  <c r="E930" i="8"/>
  <c r="A935" i="8"/>
  <c r="A949" i="8" l="1"/>
  <c r="E944" i="8"/>
  <c r="E911" i="8"/>
  <c r="A916" i="8"/>
  <c r="E938" i="8"/>
  <c r="A943" i="8"/>
  <c r="A947" i="8"/>
  <c r="E942" i="8"/>
  <c r="E935" i="8"/>
  <c r="A940" i="8"/>
  <c r="A948" i="8" l="1"/>
  <c r="E943" i="8"/>
  <c r="E916" i="8"/>
  <c r="A921" i="8"/>
  <c r="E947" i="8"/>
  <c r="A952" i="8"/>
  <c r="A954" i="8"/>
  <c r="E949" i="8"/>
  <c r="A945" i="8"/>
  <c r="E940" i="8"/>
  <c r="E954" i="8" l="1"/>
  <c r="A959" i="8"/>
  <c r="A926" i="8"/>
  <c r="E921" i="8"/>
  <c r="E952" i="8"/>
  <c r="A957" i="8"/>
  <c r="E948" i="8"/>
  <c r="A953" i="8"/>
  <c r="A950" i="8"/>
  <c r="E945" i="8"/>
  <c r="A958" i="8" l="1"/>
  <c r="E953" i="8"/>
  <c r="A931" i="8"/>
  <c r="E926" i="8"/>
  <c r="E959" i="8"/>
  <c r="A964" i="8"/>
  <c r="A962" i="8"/>
  <c r="E957" i="8"/>
  <c r="E950" i="8"/>
  <c r="A955" i="8"/>
  <c r="A967" i="8" l="1"/>
  <c r="E962" i="8"/>
  <c r="A936" i="8"/>
  <c r="E931" i="8"/>
  <c r="A969" i="8"/>
  <c r="E964" i="8"/>
  <c r="E958" i="8"/>
  <c r="A963" i="8"/>
  <c r="A960" i="8"/>
  <c r="E955" i="8"/>
  <c r="A974" i="8" l="1"/>
  <c r="E969" i="8"/>
  <c r="E963" i="8"/>
  <c r="A968" i="8"/>
  <c r="A941" i="8"/>
  <c r="E936" i="8"/>
  <c r="E967" i="8"/>
  <c r="A972" i="8"/>
  <c r="E960" i="8"/>
  <c r="A965" i="8"/>
  <c r="E972" i="8" l="1"/>
  <c r="A977" i="8"/>
  <c r="E941" i="8"/>
  <c r="A946" i="8"/>
  <c r="E968" i="8"/>
  <c r="A973" i="8"/>
  <c r="E974" i="8"/>
  <c r="A979" i="8"/>
  <c r="E965" i="8"/>
  <c r="A970" i="8"/>
  <c r="E973" i="8" l="1"/>
  <c r="A978" i="8"/>
  <c r="A951" i="8"/>
  <c r="E946" i="8"/>
  <c r="A982" i="8"/>
  <c r="E977" i="8"/>
  <c r="E979" i="8"/>
  <c r="A984" i="8"/>
  <c r="A975" i="8"/>
  <c r="E970" i="8"/>
  <c r="A987" i="8" l="1"/>
  <c r="E982" i="8"/>
  <c r="A956" i="8"/>
  <c r="E951" i="8"/>
  <c r="A989" i="8"/>
  <c r="E984" i="8"/>
  <c r="A983" i="8"/>
  <c r="E978" i="8"/>
  <c r="E975" i="8"/>
  <c r="A980" i="8"/>
  <c r="A994" i="8" l="1"/>
  <c r="E989" i="8"/>
  <c r="A961" i="8"/>
  <c r="E956" i="8"/>
  <c r="E983" i="8"/>
  <c r="A988" i="8"/>
  <c r="A992" i="8"/>
  <c r="E987" i="8"/>
  <c r="A985" i="8"/>
  <c r="E980" i="8"/>
  <c r="A993" i="8" l="1"/>
  <c r="E988" i="8"/>
  <c r="A966" i="8"/>
  <c r="E961" i="8"/>
  <c r="A997" i="8"/>
  <c r="E997" i="8" s="1"/>
  <c r="E992" i="8"/>
  <c r="E994" i="8"/>
  <c r="A999" i="8"/>
  <c r="E999" i="8" s="1"/>
  <c r="E985" i="8"/>
  <c r="A990" i="8"/>
  <c r="A971" i="8" l="1"/>
  <c r="E966" i="8"/>
  <c r="A998" i="8"/>
  <c r="E998" i="8" s="1"/>
  <c r="E993" i="8"/>
  <c r="A995" i="8"/>
  <c r="E990" i="8"/>
  <c r="E971" i="8" l="1"/>
  <c r="A976" i="8"/>
  <c r="A1000" i="8"/>
  <c r="E1000" i="8" s="1"/>
  <c r="E995" i="8"/>
  <c r="E976" i="8" l="1"/>
  <c r="A981" i="8"/>
  <c r="A986" i="8" l="1"/>
  <c r="E981" i="8"/>
  <c r="E986" i="8" l="1"/>
  <c r="A991" i="8"/>
  <c r="A996" i="8" l="1"/>
  <c r="E996" i="8" s="1"/>
  <c r="E99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无含义从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开始即可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升级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品质进阶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仅升星使用其余填</t>
        </r>
        <r>
          <rPr>
            <sz val="9"/>
            <color indexed="81"/>
            <rFont val="Tahoma"/>
            <family val="2"/>
          </rPr>
          <t>0</t>
        </r>
      </text>
    </comment>
    <comment ref="G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自然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蛮荒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深渊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地狱
指定宠物</t>
        </r>
        <r>
          <rPr>
            <sz val="9"/>
            <color indexed="81"/>
            <rFont val="Tahoma"/>
            <family val="2"/>
          </rPr>
          <t>{100,</t>
        </r>
        <r>
          <rPr>
            <sz val="9"/>
            <color indexed="81"/>
            <rFont val="宋体"/>
            <family val="3"/>
            <charset val="134"/>
          </rPr>
          <t>宠物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宠物品质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}
</t>
        </r>
        <r>
          <rPr>
            <sz val="9"/>
            <color indexed="81"/>
            <rFont val="宋体"/>
            <family val="3"/>
            <charset val="134"/>
          </rPr>
          <t>随机宠物</t>
        </r>
        <r>
          <rPr>
            <sz val="9"/>
            <color indexed="81"/>
            <rFont val="Tahoma"/>
            <family val="2"/>
          </rPr>
          <t>{101,</t>
        </r>
        <r>
          <rPr>
            <sz val="9"/>
            <color indexed="81"/>
            <rFont val="宋体"/>
            <family val="3"/>
            <charset val="134"/>
          </rPr>
          <t>宠物品质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族群</t>
        </r>
        <r>
          <rPr>
            <sz val="9"/>
            <color indexed="81"/>
            <rFont val="Tahoma"/>
            <family val="2"/>
          </rPr>
          <t>}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<sst xmlns="http://schemas.openxmlformats.org/spreadsheetml/2006/main" count="15016" uniqueCount="2198">
  <si>
    <t>主键</t>
  </si>
  <si>
    <t>升级类型</t>
  </si>
  <si>
    <t>需要经验</t>
  </si>
  <si>
    <t>需要宠物等级</t>
  </si>
  <si>
    <t>当前等级/星级/觉醒等级</t>
  </si>
  <si>
    <t>宠物id</t>
  </si>
  <si>
    <t>需要消耗</t>
  </si>
  <si>
    <t>成功几率*1000</t>
  </si>
  <si>
    <t>额外消耗</t>
  </si>
  <si>
    <t>预留字段</t>
  </si>
  <si>
    <t>宠物升星时额外消耗的物品素材（仅填物品），不需要则用{{}}填充</t>
  </si>
  <si>
    <t>id</t>
  </si>
  <si>
    <t>upType</t>
  </si>
  <si>
    <t>needExp</t>
  </si>
  <si>
    <t>needPetLv</t>
  </si>
  <si>
    <t>upLvl</t>
  </si>
  <si>
    <t>petCfgId</t>
  </si>
  <si>
    <t>upConsume</t>
  </si>
  <si>
    <t>upSucRate</t>
  </si>
  <si>
    <t>extraConsume</t>
  </si>
  <si>
    <t>ks</t>
  </si>
  <si>
    <t>sc</t>
  </si>
  <si>
    <r>
      <rPr>
        <sz val="11"/>
        <color theme="1"/>
        <rFont val="宋体"/>
        <family val="3"/>
        <charset val="134"/>
        <scheme val="minor"/>
      </rPr>
      <t>s</t>
    </r>
    <r>
      <rPr>
        <sz val="11"/>
        <color theme="1"/>
        <rFont val="宋体"/>
        <family val="3"/>
        <charset val="134"/>
        <scheme val="minor"/>
      </rPr>
      <t>c</t>
    </r>
  </si>
  <si>
    <t>int</t>
  </si>
  <si>
    <t>intList2</t>
  </si>
  <si>
    <t>{{}}</t>
  </si>
  <si>
    <t>{{100,1010,3,1}|{100,1010,3,1}}</t>
  </si>
  <si>
    <t>{{100,1011,3,1}|{100,1011,3,1}}</t>
  </si>
  <si>
    <t>{{100,1012,3,1}|{100,1012,3,1}}</t>
  </si>
  <si>
    <t>{{100,1013,3,1}|{100,1013,3,1}}</t>
  </si>
  <si>
    <t>{{100,1014,3,1}|{100,1014,3,1}}</t>
  </si>
  <si>
    <t>{{100,1015,3,1}|{100,1015,3,1}}</t>
  </si>
  <si>
    <t>{{100,2006,3,1}|{100,2006,3,1}}</t>
  </si>
  <si>
    <t>{{100,2007,3,1}|{100,2007,3,1}}</t>
  </si>
  <si>
    <t>{{100,2008,3,1}|{100,2008,3,1}}</t>
  </si>
  <si>
    <t>{{100,2009,3,1}|{100,2009,3,1}}</t>
  </si>
  <si>
    <t>{{100,2013,3,1}|{100,2013,3,1}}</t>
  </si>
  <si>
    <t>{{100,2015,3,1}|{100,2015,3,1}}</t>
  </si>
  <si>
    <t>{{101,4,1,4}|{101,4,1,4}}</t>
  </si>
  <si>
    <t>{{101,4,1,3}|{101,4,1,3}}</t>
  </si>
  <si>
    <t>{{101,4,1,2}|{101,4,1,2}}</t>
  </si>
  <si>
    <t>{{101,4,1,1}|{101,4,1,1}}</t>
  </si>
  <si>
    <t>{{100,1000,5,1}}</t>
  </si>
  <si>
    <t>{{100,1001,5,1}}</t>
  </si>
  <si>
    <t>{{100,1002,5,1}}</t>
  </si>
  <si>
    <t>{{100,1003,5,1}}</t>
  </si>
  <si>
    <t>{{100,1004,5,1}}</t>
  </si>
  <si>
    <t>{{100,1005,5,1}}</t>
  </si>
  <si>
    <t>{{100,1006,5,1}}</t>
  </si>
  <si>
    <t>{{100,1007,5,1}}</t>
  </si>
  <si>
    <t>{{100,1008,5,1}}</t>
  </si>
  <si>
    <t>{{100,1009,5,1}}</t>
  </si>
  <si>
    <t>{{100,1010,5,1}}</t>
  </si>
  <si>
    <t>{{100,1011,5,1}}</t>
  </si>
  <si>
    <t>{{100,1012,5,1}}</t>
  </si>
  <si>
    <t>{{100,1013,5,1}}</t>
  </si>
  <si>
    <t>{{100,1014,5,1}}</t>
  </si>
  <si>
    <t>{{100,1015,5,1}}</t>
  </si>
  <si>
    <t>{{100,1016,5,1}}</t>
  </si>
  <si>
    <t>{{100,1017,5,1}}</t>
  </si>
  <si>
    <t>{{100,2000,5,1}}</t>
  </si>
  <si>
    <t>{{100,2001,5,1}}</t>
  </si>
  <si>
    <t>{{100,2002,5,1}}</t>
  </si>
  <si>
    <t>{{100,2003,5,1}}</t>
  </si>
  <si>
    <t>{{100,2004,5,1}}</t>
  </si>
  <si>
    <t>{{100,2005,5,1}}</t>
  </si>
  <si>
    <t>{{100,2006,5,1}}</t>
  </si>
  <si>
    <t>{{100,2007,5,1}}</t>
  </si>
  <si>
    <t>{{100,2008,5,1}}</t>
  </si>
  <si>
    <t>{{100,2009,5,1}}</t>
  </si>
  <si>
    <t>{{100,2010,5,1}}</t>
  </si>
  <si>
    <t>{{100,2011,5,1}}</t>
  </si>
  <si>
    <t>{{100,2012,5,1}}</t>
  </si>
  <si>
    <t>{{100,2013,5,1}}</t>
  </si>
  <si>
    <t>{{100,2014,5,1}}</t>
  </si>
  <si>
    <t>{{100,2015,5,1}}</t>
  </si>
  <si>
    <t>{{100,2016,5,1}}</t>
  </si>
  <si>
    <t>{{100,2017,5,1}}</t>
  </si>
  <si>
    <t>{{100,2018,5,1}}</t>
  </si>
  <si>
    <t>{{100,2019,5,1}}</t>
  </si>
  <si>
    <t>{{100,3000,5,1}}</t>
  </si>
  <si>
    <t>{{100,3001,5,1}}</t>
  </si>
  <si>
    <t>{{100,3002,5,1}}</t>
  </si>
  <si>
    <t>{{100,3003,5,1}}</t>
  </si>
  <si>
    <t>{{100,3004,5,1}}</t>
  </si>
  <si>
    <t>{{100,3005,5,1}}</t>
  </si>
  <si>
    <t>{{100,3006,5,1}}</t>
  </si>
  <si>
    <t>{{100,3007,5,1}}</t>
  </si>
  <si>
    <t>{{100,3008,5,1}}</t>
  </si>
  <si>
    <t>{{100,3009,5,1}}</t>
  </si>
  <si>
    <t>{{100,3010,5,1}}</t>
  </si>
  <si>
    <t>{{100,3011,5,1}}</t>
  </si>
  <si>
    <t>{{100,3012,5,1}}</t>
  </si>
  <si>
    <t>{{100,3013,5,1}}</t>
  </si>
  <si>
    <t>{{100,3014,5,1}}</t>
  </si>
  <si>
    <t>{{100,3015,5,1}}</t>
  </si>
  <si>
    <t>{{100,3016,5,1}}</t>
  </si>
  <si>
    <t>{{100,3017,5,1}}</t>
  </si>
  <si>
    <t>{{100,3018,5,1}}</t>
  </si>
  <si>
    <t>{{100,3019,5,1}}</t>
  </si>
  <si>
    <t>{{100,3020,5,1}}</t>
  </si>
  <si>
    <t>{{100,3021,5,1}}</t>
  </si>
  <si>
    <t>{{100,4000,5,1}}</t>
  </si>
  <si>
    <t>{{100,4001,5,1}}</t>
  </si>
  <si>
    <t>{{100,4002,5,1}}</t>
  </si>
  <si>
    <t>{{100,4003,5,1}}</t>
  </si>
  <si>
    <t>{{100,4004,5,1}}</t>
  </si>
  <si>
    <t>{{100,4005,5,1}}</t>
  </si>
  <si>
    <t>{{100,4006,5,1}}</t>
  </si>
  <si>
    <t>{{100,4007,5,1}}</t>
  </si>
  <si>
    <t>{{100,4008,5,1}}</t>
  </si>
  <si>
    <t>{{100,4009,5,1}}</t>
  </si>
  <si>
    <t>{{100,4010,5,1}}</t>
  </si>
  <si>
    <t>{{100,4011,5,1}}</t>
  </si>
  <si>
    <t>{{100,4012,5,1}}</t>
  </si>
  <si>
    <t>{{100,4013,5,1}}</t>
  </si>
  <si>
    <t>{{100,4014,5,1}}</t>
  </si>
  <si>
    <t>{{100,4015,5,1}}</t>
  </si>
  <si>
    <t>{{100,4016,5,1}}</t>
  </si>
  <si>
    <t>{{100,4017,5,1}}</t>
  </si>
  <si>
    <t>{{100,4018,5,1}}</t>
  </si>
  <si>
    <t>{{100,4019,5,1}}</t>
  </si>
  <si>
    <t>{{100,4020,5,1}}</t>
  </si>
  <si>
    <t>{{100,4021,5,1}}</t>
  </si>
  <si>
    <t>{{100,4022,5,1}}</t>
  </si>
  <si>
    <t>{{100,4023,5,1}}</t>
  </si>
  <si>
    <t>{{100,4024,5,1}}</t>
  </si>
  <si>
    <t>{{100,4025,5,1}}</t>
  </si>
  <si>
    <t>{{100,4026,5,1}}</t>
  </si>
  <si>
    <t>{{100,4027,5,1}}</t>
  </si>
  <si>
    <t>{{100,4028,5,1}}</t>
  </si>
  <si>
    <t>{{100,4029,5,1}}</t>
  </si>
  <si>
    <t>{{100,4030,5,1}}</t>
  </si>
  <si>
    <t>{{100,4031,5,1}}</t>
  </si>
  <si>
    <t>{{100,4032,5,1}}</t>
  </si>
  <si>
    <t>{{100,4033,5,1}}</t>
  </si>
  <si>
    <t>{{100,4034,5,1}}</t>
  </si>
  <si>
    <t>{{100,4035,5,1}}</t>
  </si>
  <si>
    <t>{{100,4036,5,1}}</t>
  </si>
  <si>
    <t>{{100,4037,5,1}}</t>
  </si>
  <si>
    <t>{{100,4038,5,1}}</t>
  </si>
  <si>
    <t>{{100,4039,5,1}}</t>
  </si>
  <si>
    <t>{{100,4040,5,1}}</t>
  </si>
  <si>
    <t>{{100,4041,5,1}}</t>
  </si>
  <si>
    <t>{{100,4042,5,1}}</t>
  </si>
  <si>
    <t>{{101,6,1,4}|{101,6,1,4}}</t>
  </si>
  <si>
    <t>{{101,6,1,3}|{101,6,1,3}}</t>
  </si>
  <si>
    <t>{{101,6,1,2}|{101,6,1,2}}</t>
  </si>
  <si>
    <t>{{101,6,1,1}|{101,6,1,1}}</t>
  </si>
  <si>
    <t>{{1,0,5}|{3,1014,5}}</t>
  </si>
  <si>
    <t>{{1,0,5}|{3,1018,50}}</t>
  </si>
  <si>
    <t>{{1,0,180}|{3,1014,180}}</t>
  </si>
  <si>
    <t>{{1,0,940}|{3,1014,940}}</t>
  </si>
  <si>
    <t>初始</t>
  </si>
  <si>
    <t>升级道具
{道具1，道具2}</t>
  </si>
  <si>
    <t>道具数量
{道具1数量，道具2数量}</t>
  </si>
  <si>
    <t>升级道具1金币</t>
  </si>
  <si>
    <t>升级道具2生命石</t>
  </si>
  <si>
    <t>升级道具3突破石</t>
  </si>
  <si>
    <t>突破消耗</t>
  </si>
  <si>
    <t>消耗确认</t>
  </si>
  <si>
    <t>金币：1</t>
  </si>
  <si>
    <t>流浪印记</t>
  </si>
  <si>
    <t>突破等级</t>
  </si>
  <si>
    <t>实际消耗</t>
  </si>
  <si>
    <t>lvl</t>
  </si>
  <si>
    <t>itemName</t>
  </si>
  <si>
    <t>inteNumber</t>
  </si>
  <si>
    <t>{</t>
  </si>
  <si>
    <t>钻石：2</t>
  </si>
  <si>
    <t>初级召唤卷</t>
  </si>
  <si>
    <t>skc</t>
  </si>
  <si>
    <t>}</t>
  </si>
  <si>
    <t>道具：3</t>
  </si>
  <si>
    <t>高级召唤卷</t>
  </si>
  <si>
    <t>intList</t>
  </si>
  <si>
    <t>,</t>
  </si>
  <si>
    <t>宠物碎片：4</t>
  </si>
  <si>
    <t>类型</t>
  </si>
  <si>
    <t>ID</t>
  </si>
  <si>
    <t>数量</t>
  </si>
  <si>
    <t>|</t>
  </si>
  <si>
    <t>远古契约</t>
  </si>
  <si>
    <t>{1002,1018}</t>
  </si>
  <si>
    <t>{100,10}</t>
  </si>
  <si>
    <t>符文：5</t>
  </si>
  <si>
    <t>远古精华</t>
  </si>
  <si>
    <t>{200,20}</t>
  </si>
  <si>
    <t>宠物：6</t>
  </si>
  <si>
    <t>占领卷</t>
  </si>
  <si>
    <t>{300,30}</t>
  </si>
  <si>
    <t>头像：7</t>
  </si>
  <si>
    <t>掠夺卷</t>
  </si>
  <si>
    <t>{400,40}</t>
  </si>
  <si>
    <t>友情点：8</t>
  </si>
  <si>
    <t>秘境券</t>
  </si>
  <si>
    <t>{500,50}</t>
  </si>
  <si>
    <t>流浪印记：9</t>
  </si>
  <si>
    <t>时光卷轴</t>
  </si>
  <si>
    <t>{600,60}</t>
  </si>
  <si>
    <t>勇气勋章：10</t>
  </si>
  <si>
    <t>悬赏券</t>
  </si>
  <si>
    <t>{700,70}</t>
  </si>
  <si>
    <t>契约石：11</t>
  </si>
  <si>
    <t>VIP经验卡</t>
  </si>
  <si>
    <t>{800,80}</t>
  </si>
  <si>
    <t>VIP经验：12</t>
  </si>
  <si>
    <t>生命石</t>
  </si>
  <si>
    <t>{900,90}</t>
  </si>
  <si>
    <t>不屈之力</t>
  </si>
  <si>
    <t>{1000,100}</t>
  </si>
  <si>
    <t>智慧之光</t>
  </si>
  <si>
    <t>{1100,110}</t>
  </si>
  <si>
    <t>勇气之心</t>
  </si>
  <si>
    <t>{1200,120}</t>
  </si>
  <si>
    <t>灵魂石</t>
  </si>
  <si>
    <t>{1300,130}</t>
  </si>
  <si>
    <t>觉醒石</t>
  </si>
  <si>
    <t>{1400,140}</t>
  </si>
  <si>
    <t>契约石</t>
  </si>
  <si>
    <t>{1500,150}</t>
  </si>
  <si>
    <t>{1600,160}</t>
  </si>
  <si>
    <t>{1700,170}</t>
  </si>
  <si>
    <t>{1800,180}</t>
  </si>
  <si>
    <t>{1900,190}</t>
  </si>
  <si>
    <t>{2000,200}</t>
  </si>
  <si>
    <t>{2100,210}</t>
  </si>
  <si>
    <t>{2200,220}</t>
  </si>
  <si>
    <t>{2300,230}</t>
  </si>
  <si>
    <t>{2400,240}</t>
  </si>
  <si>
    <t>{2500,250}</t>
  </si>
  <si>
    <t>{2600,260}</t>
  </si>
  <si>
    <t>{2700,270}</t>
  </si>
  <si>
    <t>{2800,280}</t>
  </si>
  <si>
    <t>{2900,290}</t>
  </si>
  <si>
    <t>{3000,300}</t>
  </si>
  <si>
    <t>{3100,310}</t>
  </si>
  <si>
    <t>{3200,320}</t>
  </si>
  <si>
    <t>{3300,330}</t>
  </si>
  <si>
    <t>{3400,340}</t>
  </si>
  <si>
    <t>{3500,350}</t>
  </si>
  <si>
    <t>{3600,360}</t>
  </si>
  <si>
    <t>{3700,370}</t>
  </si>
  <si>
    <t>{3800,380}</t>
  </si>
  <si>
    <t>{3900,390}</t>
  </si>
  <si>
    <t>{4000,400}</t>
  </si>
  <si>
    <t>{4100,410}</t>
  </si>
  <si>
    <t>{4200,420}</t>
  </si>
  <si>
    <t>{4300,430}</t>
  </si>
  <si>
    <t>{4400,440}</t>
  </si>
  <si>
    <t>{4500,450}</t>
  </si>
  <si>
    <t>{4600,460}</t>
  </si>
  <si>
    <t>{4700,470}</t>
  </si>
  <si>
    <t>{4800,480}</t>
  </si>
  <si>
    <t>{4900,490}</t>
  </si>
  <si>
    <t>{5000,500}</t>
  </si>
  <si>
    <t>{5100,510}</t>
  </si>
  <si>
    <t>{5200,520}</t>
  </si>
  <si>
    <t>{5300,530}</t>
  </si>
  <si>
    <t>{5400,540}</t>
  </si>
  <si>
    <t>{5500,550}</t>
  </si>
  <si>
    <t>{5600,560}</t>
  </si>
  <si>
    <t>{5700,570}</t>
  </si>
  <si>
    <t>{5800,580}</t>
  </si>
  <si>
    <t>{5900,590}</t>
  </si>
  <si>
    <t>{6000,600}</t>
  </si>
  <si>
    <t>{6100,610}</t>
  </si>
  <si>
    <t>{6200,620}</t>
  </si>
  <si>
    <t>{6300,630}</t>
  </si>
  <si>
    <t>{6400,640}</t>
  </si>
  <si>
    <t>{6500,650}</t>
  </si>
  <si>
    <t>{6600,660}</t>
  </si>
  <si>
    <t>{6700,670}</t>
  </si>
  <si>
    <t>{6800,680}</t>
  </si>
  <si>
    <t>{6900,690}</t>
  </si>
  <si>
    <t>{7000,700}</t>
  </si>
  <si>
    <t>{7100,710}</t>
  </si>
  <si>
    <t>{7200,720}</t>
  </si>
  <si>
    <t>{7300,730}</t>
  </si>
  <si>
    <t>{7400,740}</t>
  </si>
  <si>
    <t>{7500,750}</t>
  </si>
  <si>
    <t>{7600,760}</t>
  </si>
  <si>
    <t>{7700,770}</t>
  </si>
  <si>
    <t>{7800,780}</t>
  </si>
  <si>
    <t>{7900,790}</t>
  </si>
  <si>
    <t>{8000,800}</t>
  </si>
  <si>
    <t>{8100,810}</t>
  </si>
  <si>
    <t>{8200,820}</t>
  </si>
  <si>
    <t>{8300,830}</t>
  </si>
  <si>
    <t>{8400,840}</t>
  </si>
  <si>
    <t>{8500,850}</t>
  </si>
  <si>
    <t>{8600,860}</t>
  </si>
  <si>
    <t>{8700,870}</t>
  </si>
  <si>
    <t>{8800,880}</t>
  </si>
  <si>
    <t>{8900,890}</t>
  </si>
  <si>
    <t>{9000,900}</t>
  </si>
  <si>
    <t>{9100,910}</t>
  </si>
  <si>
    <t>{9200,920}</t>
  </si>
  <si>
    <t>{9300,930}</t>
  </si>
  <si>
    <t>{9400,940}</t>
  </si>
  <si>
    <t>{9500,950}</t>
  </si>
  <si>
    <t>{9600,960}</t>
  </si>
  <si>
    <t>{9700,970}</t>
  </si>
  <si>
    <t>{9800,980}</t>
  </si>
  <si>
    <t>{9900,990}</t>
  </si>
  <si>
    <t>{10000,1000}</t>
  </si>
  <si>
    <t>{10100,1010}</t>
  </si>
  <si>
    <t>{10200,1020}</t>
  </si>
  <si>
    <t>{10300,1030}</t>
  </si>
  <si>
    <t>{10400,1040}</t>
  </si>
  <si>
    <t>{10500,1050}</t>
  </si>
  <si>
    <t>{10600,1060}</t>
  </si>
  <si>
    <t>{10700,1070}</t>
  </si>
  <si>
    <t>{10800,1080}</t>
  </si>
  <si>
    <t>{10900,1090}</t>
  </si>
  <si>
    <t>{11000,1100}</t>
  </si>
  <si>
    <t>{11100,1110}</t>
  </si>
  <si>
    <t>{11200,1120}</t>
  </si>
  <si>
    <t>{11300,1130}</t>
  </si>
  <si>
    <t>{11400,1140}</t>
  </si>
  <si>
    <t>{11500,1150}</t>
  </si>
  <si>
    <t>{11600,1160}</t>
  </si>
  <si>
    <t>{11700,1170}</t>
  </si>
  <si>
    <t>{11800,1180}</t>
  </si>
  <si>
    <t>{11900,1190}</t>
  </si>
  <si>
    <t>{12000,1200}</t>
  </si>
  <si>
    <t>{12100,1210}</t>
  </si>
  <si>
    <t>{12200,1220}</t>
  </si>
  <si>
    <t>{12300,1230}</t>
  </si>
  <si>
    <t>{12400,1240}</t>
  </si>
  <si>
    <t>{12500,1250}</t>
  </si>
  <si>
    <t>{12600,1260}</t>
  </si>
  <si>
    <t>{12700,1270}</t>
  </si>
  <si>
    <t>{12800,1280}</t>
  </si>
  <si>
    <t>{12900,1290}</t>
  </si>
  <si>
    <t>{13000,1300}</t>
  </si>
  <si>
    <t>{13100,1310}</t>
  </si>
  <si>
    <t>{13200,1320}</t>
  </si>
  <si>
    <t>{13300,1330}</t>
  </si>
  <si>
    <t>{13400,1340}</t>
  </si>
  <si>
    <t>{13500,1350}</t>
  </si>
  <si>
    <t>{13600,1360}</t>
  </si>
  <si>
    <t>{13700,1370}</t>
  </si>
  <si>
    <t>{13800,1380}</t>
  </si>
  <si>
    <t>{13900,1390}</t>
  </si>
  <si>
    <t>{14000,1400}</t>
  </si>
  <si>
    <t>{14100,1410}</t>
  </si>
  <si>
    <t>{14200,1420}</t>
  </si>
  <si>
    <t>{14300,1430}</t>
  </si>
  <si>
    <t>{14400,1440}</t>
  </si>
  <si>
    <t>{14500,1450}</t>
  </si>
  <si>
    <t>{14600,1460}</t>
  </si>
  <si>
    <t>{14700,1470}</t>
  </si>
  <si>
    <t>{14800,1480}</t>
  </si>
  <si>
    <t>{14900,1490}</t>
  </si>
  <si>
    <t>{15000,1500}</t>
  </si>
  <si>
    <t>{15100,1510}</t>
  </si>
  <si>
    <t>{15200,1520}</t>
  </si>
  <si>
    <t>{15300,1530}</t>
  </si>
  <si>
    <t>{15400,1540}</t>
  </si>
  <si>
    <t>{15500,1550}</t>
  </si>
  <si>
    <t>{15600,1560}</t>
  </si>
  <si>
    <t>{15700,1570}</t>
  </si>
  <si>
    <t>{15800,1580}</t>
  </si>
  <si>
    <t>{15900,1590}</t>
  </si>
  <si>
    <t>{16000,1600}</t>
  </si>
  <si>
    <t>{16100,1610}</t>
  </si>
  <si>
    <t>{16200,1620}</t>
  </si>
  <si>
    <t>{16300,1630}</t>
  </si>
  <si>
    <t>{16400,1640}</t>
  </si>
  <si>
    <t>{16500,1650}</t>
  </si>
  <si>
    <t>{16600,1660}</t>
  </si>
  <si>
    <t>{16700,1670}</t>
  </si>
  <si>
    <t>{16800,1680}</t>
  </si>
  <si>
    <t>{16900,1690}</t>
  </si>
  <si>
    <t>{17000,1700}</t>
  </si>
  <si>
    <t>{17100,1710}</t>
  </si>
  <si>
    <t>{17200,1720}</t>
  </si>
  <si>
    <t>{17300,1730}</t>
  </si>
  <si>
    <t>{17400,1740}</t>
  </si>
  <si>
    <t>{17500,1750}</t>
  </si>
  <si>
    <t>{17600,1760}</t>
  </si>
  <si>
    <t>{17700,1770}</t>
  </si>
  <si>
    <t>{17800,1780}</t>
  </si>
  <si>
    <t>{17900,1790}</t>
  </si>
  <si>
    <t>{18000,1800}</t>
  </si>
  <si>
    <t>{18100,1810}</t>
  </si>
  <si>
    <t>{18200,1820}</t>
  </si>
  <si>
    <t>{18300,1830}</t>
  </si>
  <si>
    <t>{18400,1840}</t>
  </si>
  <si>
    <t>{18500,1850}</t>
  </si>
  <si>
    <t>{18600,1860}</t>
  </si>
  <si>
    <t>{18700,1870}</t>
  </si>
  <si>
    <t>{18800,1880}</t>
  </si>
  <si>
    <t>{18900,1890}</t>
  </si>
  <si>
    <t>{19000,1900}</t>
  </si>
  <si>
    <t>{19100,1910}</t>
  </si>
  <si>
    <t>{19200,1920}</t>
  </si>
  <si>
    <t>{19300,1930}</t>
  </si>
  <si>
    <t>{19400,1940}</t>
  </si>
  <si>
    <t>{19500,1950}</t>
  </si>
  <si>
    <t>{19600,1960}</t>
  </si>
  <si>
    <t>{19700,1970}</t>
  </si>
  <si>
    <t>{19800,1980}</t>
  </si>
  <si>
    <t>{19900,1990}</t>
  </si>
  <si>
    <t>觉醒等级</t>
  </si>
  <si>
    <t>消耗道具1</t>
  </si>
  <si>
    <t>道具1数量</t>
  </si>
  <si>
    <t>消耗道具2</t>
  </si>
  <si>
    <t>道具2数量</t>
  </si>
  <si>
    <t>升级道具2觉醒石</t>
  </si>
  <si>
    <t>itemOne</t>
  </si>
  <si>
    <t>itemOneNumber</t>
  </si>
  <si>
    <t>itenTwo</t>
  </si>
  <si>
    <t>itenTwoNumber</t>
  </si>
  <si>
    <t>sk</t>
  </si>
  <si>
    <t>包装名</t>
  </si>
  <si>
    <t>进阶</t>
  </si>
  <si>
    <t>条件</t>
  </si>
  <si>
    <t>紫</t>
  </si>
  <si>
    <t>同名卡</t>
  </si>
  <si>
    <t>{100,</t>
  </si>
  <si>
    <t>是否主动技卡</t>
  </si>
  <si>
    <t>key</t>
  </si>
  <si>
    <t>阶</t>
  </si>
  <si>
    <t>名</t>
  </si>
  <si>
    <t>族</t>
  </si>
  <si>
    <t>效果</t>
  </si>
  <si>
    <t>紫+</t>
  </si>
  <si>
    <t>同族卡</t>
  </si>
  <si>
    <t>{101,</t>
  </si>
  <si>
    <t>小恶魔</t>
  </si>
  <si>
    <t>橙</t>
  </si>
  <si>
    <t>鱼人</t>
  </si>
  <si>
    <t>橙+</t>
  </si>
  <si>
    <t>吸血蝙蝠</t>
  </si>
  <si>
    <t>红</t>
  </si>
  <si>
    <t>食尸鬼</t>
  </si>
  <si>
    <t>圣甲虫</t>
  </si>
  <si>
    <t>地穴蜘蛛</t>
  </si>
  <si>
    <t>冰精灵</t>
  </si>
  <si>
    <t>火精灵</t>
  </si>
  <si>
    <t>光精灵</t>
  </si>
  <si>
    <t>暗精灵</t>
  </si>
  <si>
    <t>沙漠蝎</t>
  </si>
  <si>
    <t>{4,94007,50}</t>
  </si>
  <si>
    <t>树精</t>
  </si>
  <si>
    <t>{4,94014,50}</t>
  </si>
  <si>
    <t>掘地虫</t>
  </si>
  <si>
    <t>{4,94019,50}</t>
  </si>
  <si>
    <t>镰鼬</t>
  </si>
  <si>
    <t>{4,94026,50}</t>
  </si>
  <si>
    <t>高鸟</t>
  </si>
  <si>
    <t>{4,94028,50}</t>
  </si>
  <si>
    <t>雏龙</t>
  </si>
  <si>
    <t>{4,94036,50}</t>
  </si>
  <si>
    <t>小恐龙</t>
  </si>
  <si>
    <t>{4,94032,50}</t>
  </si>
  <si>
    <t>狂暴骷髅</t>
  </si>
  <si>
    <t>{4,94037,50}</t>
  </si>
  <si>
    <t>迷你龙</t>
  </si>
  <si>
    <t>{4,94039,50}</t>
  </si>
  <si>
    <t>灰烬龙人</t>
  </si>
  <si>
    <t>沙龙</t>
  </si>
  <si>
    <t>山岭巨人</t>
  </si>
  <si>
    <t>沙罗曼蛇</t>
  </si>
  <si>
    <t>石化蜥蜴</t>
  </si>
  <si>
    <t>眼魔</t>
  </si>
  <si>
    <t>羊头恶魔</t>
  </si>
  <si>
    <t>科学怪人</t>
  </si>
  <si>
    <t>娜迦</t>
  </si>
  <si>
    <t>姑获鸟</t>
  </si>
  <si>
    <t>猫又</t>
  </si>
  <si>
    <t>狼人</t>
  </si>
  <si>
    <t>石像鬼</t>
  </si>
  <si>
    <t>木乃伊</t>
  </si>
  <si>
    <t>吸血鬼</t>
  </si>
  <si>
    <t>剑齿虎</t>
  </si>
  <si>
    <t>皮克西</t>
  </si>
  <si>
    <t>牛头怪</t>
  </si>
  <si>
    <t>半人马</t>
  </si>
  <si>
    <t>大恶魔</t>
  </si>
  <si>
    <t>魅魔</t>
  </si>
  <si>
    <t>狮蝎</t>
  </si>
  <si>
    <t>女妖</t>
  </si>
  <si>
    <t>般若</t>
  </si>
  <si>
    <t>络新妇</t>
  </si>
  <si>
    <t>海妖</t>
  </si>
  <si>
    <t>冰影</t>
  </si>
  <si>
    <t>炎魔女</t>
  </si>
  <si>
    <t>辉光</t>
  </si>
  <si>
    <t>暗夜少女</t>
  </si>
  <si>
    <t>帝王猛犸</t>
  </si>
  <si>
    <t>金刚</t>
  </si>
  <si>
    <t>独角兽</t>
  </si>
  <si>
    <t>森林之女</t>
  </si>
  <si>
    <t>古树精</t>
  </si>
  <si>
    <t>佩利冬</t>
  </si>
  <si>
    <t>狮鹫</t>
  </si>
  <si>
    <t>薇儿</t>
  </si>
  <si>
    <t>结晶龙</t>
  </si>
  <si>
    <t>暮光领主</t>
  </si>
  <si>
    <t>海魔女</t>
  </si>
  <si>
    <t>刻耳柏洛斯</t>
  </si>
  <si>
    <t>魔界花</t>
  </si>
  <si>
    <t>火焰邪魔</t>
  </si>
  <si>
    <t>地狱恶魔</t>
  </si>
  <si>
    <t>恶魔领主</t>
  </si>
  <si>
    <t>塞壬</t>
  </si>
  <si>
    <t>美杜莎</t>
  </si>
  <si>
    <t>利维坦</t>
  </si>
  <si>
    <t>北海巨妖</t>
  </si>
  <si>
    <t>八岐大蛇</t>
  </si>
  <si>
    <t>羽蛇</t>
  </si>
  <si>
    <t>斯芬克斯</t>
  </si>
  <si>
    <t>大天狗</t>
  </si>
  <si>
    <t>奇美拉</t>
  </si>
  <si>
    <t>迦楼罗</t>
  </si>
  <si>
    <t>金乌</t>
  </si>
  <si>
    <t>巴哈姆特</t>
  </si>
  <si>
    <t>烛龙</t>
  </si>
  <si>
    <t>罗刹</t>
  </si>
  <si>
    <t>夜叉</t>
  </si>
  <si>
    <t>骨龙</t>
  </si>
  <si>
    <t>巫妖</t>
  </si>
  <si>
    <t>瓦尔基里</t>
  </si>
  <si>
    <t>阿努比斯</t>
  </si>
  <si>
    <t>鲜血女王</t>
  </si>
  <si>
    <t>无头骑士</t>
  </si>
  <si>
    <t>灵魂收割者</t>
  </si>
  <si>
    <t>半神木乃伊</t>
  </si>
  <si>
    <t>霜巨人</t>
  </si>
  <si>
    <t>火巨人</t>
  </si>
  <si>
    <t>永生之炎</t>
  </si>
  <si>
    <t>绝对零度</t>
  </si>
  <si>
    <t>创世之光</t>
  </si>
  <si>
    <t>暗影之主</t>
  </si>
  <si>
    <t>九尾妖姬</t>
  </si>
  <si>
    <t>薇薇安</t>
  </si>
  <si>
    <t>贝希摩斯</t>
  </si>
  <si>
    <t>自然之主</t>
  </si>
  <si>
    <t>大猿王</t>
  </si>
  <si>
    <t>西王母</t>
  </si>
  <si>
    <t>刑天</t>
  </si>
  <si>
    <t>雷兽</t>
  </si>
  <si>
    <t>克莱诺</t>
  </si>
  <si>
    <t>{100,4007,5,1}</t>
  </si>
  <si>
    <t>{100,4014,5,1}</t>
  </si>
  <si>
    <t>{100,4019,5,1}</t>
  </si>
  <si>
    <t>{100,4026,5,1}</t>
  </si>
  <si>
    <t>{100,4028,5,1}</t>
  </si>
  <si>
    <t>{100,4032,5,1}</t>
  </si>
  <si>
    <t>{100,4036,5,1}</t>
  </si>
  <si>
    <t>{100,4037,5,1}</t>
  </si>
  <si>
    <t>{100,4039,5,1}</t>
  </si>
  <si>
    <t>{{100,4007,6,1}|{100,4007,6,1}}</t>
  </si>
  <si>
    <t>{{100,4014,6,1}|{100,4014,6,1}}</t>
  </si>
  <si>
    <t>{{100,4019,6,1}|{100,4019,6,1}}</t>
  </si>
  <si>
    <t>{{100,4026,6,1}|{100,4026,6,1}}</t>
  </si>
  <si>
    <t>{{100,4028,6,1}|{100,4028,6,1}}</t>
  </si>
  <si>
    <t>{{100,4032,6,1}|{100,4032,6,1}}</t>
  </si>
  <si>
    <t>{{100,4036,6,1}|{100,4036,6,1}}</t>
  </si>
  <si>
    <t>{{100,4037,6,1}|{100,4037,6,1}}</t>
  </si>
  <si>
    <t>{{100,4039,6,1}|{100,4039,6,1}}</t>
  </si>
  <si>
    <t>{{100,4007,7,1}|{100,4007,7,1}}</t>
  </si>
  <si>
    <t>{{100,4014,7,1}|{100,4014,7,1}}</t>
  </si>
  <si>
    <t>{{100,4019,7,1}|{100,4019,7,1}}</t>
  </si>
  <si>
    <t>{{100,4026,7,1}|{100,4026,7,1}}</t>
  </si>
  <si>
    <t>{{100,4028,7,1}|{100,4028,7,1}}</t>
  </si>
  <si>
    <t>{{100,4032,7,1}|{100,4032,7,1}}</t>
  </si>
  <si>
    <t>{{100,4036,7,1}|{100,4036,7,1}}</t>
  </si>
  <si>
    <t>{{100,4037,7,1}|{100,4037,7,1}}</t>
  </si>
  <si>
    <t>{{100,4039,7,1}|{100,4039,7,1}}</t>
  </si>
  <si>
    <t>{{100,4007,8,1}|{100,4007,8,1}|{100,4007,8,1}}</t>
  </si>
  <si>
    <t>{{100,4014,8,1}|{100,4014,8,1}|{100,4014,8,1}}</t>
  </si>
  <si>
    <t>{{100,4019,8,1}|{100,4019,8,1}|{100,4019,8,1}}</t>
  </si>
  <si>
    <t>{{100,4026,8,1}|{100,4026,8,1}|{100,4026,8,1}}</t>
  </si>
  <si>
    <t>{{100,4028,8,1}|{100,4028,8,1}|{100,4028,8,1}}</t>
  </si>
  <si>
    <t>{{100,4032,8,1}|{100,4032,8,1}|{100,4032,8,1}}</t>
  </si>
  <si>
    <t>{{100,4036,8,1}|{100,4036,8,1}|{100,4036,8,1}}</t>
  </si>
  <si>
    <t>{{100,4037,8,1}|{100,4037,8,1}|{100,4037,8,1}}</t>
  </si>
  <si>
    <t>{{100,4039,8,1}|{100,4039,8,1}|{100,4039,8,1}}</t>
  </si>
  <si>
    <t>{{100,1000,6,1}|{100,1000,6,1}}</t>
  </si>
  <si>
    <t>{{100,1001,6,1}|{100,1001,6,1}}</t>
  </si>
  <si>
    <t>{{100,1002,6,1}|{100,1002,6,1}}</t>
  </si>
  <si>
    <t>{{100,1003,6,1}|{100,1003,6,1}}</t>
  </si>
  <si>
    <t>{{100,1004,6,1}|{100,1004,6,1}}</t>
  </si>
  <si>
    <t>{{100,1005,6,1}|{100,1005,6,1}}</t>
  </si>
  <si>
    <t>{{100,1006,6,1}|{100,1006,6,1}}</t>
  </si>
  <si>
    <t>{{100,1007,6,1}|{100,1007,6,1}}</t>
  </si>
  <si>
    <t>{{100,1008,6,1}|{100,1008,6,1}}</t>
  </si>
  <si>
    <t>{{100,1009,6,1}|{100,1009,6,1}}</t>
  </si>
  <si>
    <t>{{100,1010,6,1}|{100,1010,6,1}}</t>
  </si>
  <si>
    <t>{{100,1011,6,1}|{100,1011,6,1}}</t>
  </si>
  <si>
    <t>{{100,1012,6,1}|{100,1012,6,1}}</t>
  </si>
  <si>
    <t>{{100,1013,6,1}|{100,1013,6,1}}</t>
  </si>
  <si>
    <t>{{100,1014,6,1}|{100,1014,6,1}}</t>
  </si>
  <si>
    <t>{{100,1015,6,1}|{100,1015,6,1}}</t>
  </si>
  <si>
    <t>{{100,1016,6,1}|{100,1016,6,1}}</t>
  </si>
  <si>
    <t>{{100,1017,6,1}|{100,1017,6,1}}</t>
  </si>
  <si>
    <t>{{100,2000,6,1}|{100,2000,6,1}}</t>
  </si>
  <si>
    <t>{{100,2001,6,1}|{100,2001,6,1}}</t>
  </si>
  <si>
    <t>{{100,2002,6,1}|{100,2002,6,1}}</t>
  </si>
  <si>
    <t>{{100,2003,6,1}|{100,2003,6,1}}</t>
  </si>
  <si>
    <t>{{100,2004,6,1}|{100,2004,6,1}}</t>
  </si>
  <si>
    <t>{{100,2005,6,1}|{100,2005,6,1}}</t>
  </si>
  <si>
    <t>{{100,2006,6,1}|{100,2006,6,1}}</t>
  </si>
  <si>
    <t>{{100,2007,6,1}|{100,2007,6,1}}</t>
  </si>
  <si>
    <t>{{100,2008,6,1}|{100,2008,6,1}}</t>
  </si>
  <si>
    <t>{{100,2009,6,1}|{100,2009,6,1}}</t>
  </si>
  <si>
    <t>{{100,2010,6,1}|{100,2010,6,1}}</t>
  </si>
  <si>
    <t>{{100,2011,6,1}|{100,2011,6,1}}</t>
  </si>
  <si>
    <t>{{100,2012,6,1}|{100,2012,6,1}}</t>
  </si>
  <si>
    <t>{{100,2013,6,1}|{100,2013,6,1}}</t>
  </si>
  <si>
    <t>{{100,2014,6,1}|{100,2014,6,1}}</t>
  </si>
  <si>
    <t>{{100,2015,6,1}|{100,2015,6,1}}</t>
  </si>
  <si>
    <t>{{100,2016,6,1}|{100,2016,6,1}}</t>
  </si>
  <si>
    <t>{{100,2017,6,1}|{100,2017,6,1}}</t>
  </si>
  <si>
    <t>{{100,2018,6,1}|{100,2018,6,1}}</t>
  </si>
  <si>
    <t>{{100,2019,6,1}|{100,2019,6,1}}</t>
  </si>
  <si>
    <t>{{100,3000,6,1}|{100,3000,6,1}}</t>
  </si>
  <si>
    <t>{{100,3001,6,1}|{100,3001,6,1}}</t>
  </si>
  <si>
    <t>{{100,3002,6,1}|{100,3002,6,1}}</t>
  </si>
  <si>
    <t>{{100,3003,6,1}|{100,3003,6,1}}</t>
  </si>
  <si>
    <t>{{100,3004,6,1}|{100,3004,6,1}}</t>
  </si>
  <si>
    <t>{{100,3005,6,1}|{100,3005,6,1}}</t>
  </si>
  <si>
    <t>{{100,3006,6,1}|{100,3006,6,1}}</t>
  </si>
  <si>
    <t>{{100,3007,6,1}|{100,3007,6,1}}</t>
  </si>
  <si>
    <t>{{100,3008,6,1}|{100,3008,6,1}}</t>
  </si>
  <si>
    <t>{{100,3009,6,1}|{100,3009,6,1}}</t>
  </si>
  <si>
    <t>{{100,3010,6,1}|{100,3010,6,1}}</t>
  </si>
  <si>
    <t>{{100,3011,6,1}|{100,3011,6,1}}</t>
  </si>
  <si>
    <t>{{100,3012,6,1}|{100,3012,6,1}}</t>
  </si>
  <si>
    <t>{{100,3013,6,1}|{100,3013,6,1}}</t>
  </si>
  <si>
    <t>{{100,3014,6,1}|{100,3014,6,1}}</t>
  </si>
  <si>
    <t>{{100,3015,6,1}|{100,3015,6,1}}</t>
  </si>
  <si>
    <t>{{100,3016,6,1}|{100,3016,6,1}}</t>
  </si>
  <si>
    <t>{{100,3017,6,1}|{100,3017,6,1}}</t>
  </si>
  <si>
    <t>{{100,3018,6,1}|{100,3018,6,1}}</t>
  </si>
  <si>
    <t>{{100,3019,6,1}|{100,3019,6,1}}</t>
  </si>
  <si>
    <t>{{100,3020,6,1}|{100,3020,6,1}}</t>
  </si>
  <si>
    <t>{{100,3021,6,1}|{100,3021,6,1}}</t>
  </si>
  <si>
    <t>{{100,4000,6,1}|{100,4000,6,1}}</t>
  </si>
  <si>
    <t>{{100,4001,6,1}|{100,4001,6,1}}</t>
  </si>
  <si>
    <t>{{100,4002,6,1}|{100,4002,6,1}}</t>
  </si>
  <si>
    <t>{{100,4003,6,1}|{100,4003,6,1}}</t>
  </si>
  <si>
    <t>{{100,4004,6,1}|{100,4004,6,1}}</t>
  </si>
  <si>
    <t>{{100,4005,6,1}|{100,4005,6,1}}</t>
  </si>
  <si>
    <t>{{100,4006,6,1}|{100,4006,6,1}}</t>
  </si>
  <si>
    <t>{{100,4008,6,1}|{100,4008,6,1}}</t>
  </si>
  <si>
    <t>{{100,4009,6,1}|{100,4009,6,1}}</t>
  </si>
  <si>
    <t>{{100,4010,6,1}|{100,4010,6,1}}</t>
  </si>
  <si>
    <t>{{100,4011,6,1}|{100,4011,6,1}}</t>
  </si>
  <si>
    <t>{{100,4012,6,1}|{100,4012,6,1}}</t>
  </si>
  <si>
    <t>{{100,4013,6,1}|{100,4013,6,1}}</t>
  </si>
  <si>
    <t>{{100,4015,6,1}|{100,4015,6,1}}</t>
  </si>
  <si>
    <t>{{100,4016,6,1}|{100,4016,6,1}}</t>
  </si>
  <si>
    <t>{{100,4017,6,1}|{100,4017,6,1}}</t>
  </si>
  <si>
    <t>{{100,4018,6,1}|{100,4018,6,1}}</t>
  </si>
  <si>
    <t>{{100,4020,6,1}|{100,4020,6,1}}</t>
  </si>
  <si>
    <t>{{100,4021,6,1}|{100,4021,6,1}}</t>
  </si>
  <si>
    <t>{{100,4022,6,1}|{100,4022,6,1}}</t>
  </si>
  <si>
    <t>{{100,4023,6,1}|{100,4023,6,1}}</t>
  </si>
  <si>
    <t>{{100,4024,6,1}|{100,4024,6,1}}</t>
  </si>
  <si>
    <t>{{100,4025,6,1}|{100,4025,6,1}}</t>
  </si>
  <si>
    <t>{{100,4027,6,1}|{100,4027,6,1}}</t>
  </si>
  <si>
    <t>{{100,4029,6,1}|{100,4029,6,1}}</t>
  </si>
  <si>
    <t>{{100,4030,6,1}|{100,4030,6,1}}</t>
  </si>
  <si>
    <t>{{100,4031,6,1}|{100,4031,6,1}}</t>
  </si>
  <si>
    <t>{{100,4033,6,1}|{100,4033,6,1}}</t>
  </si>
  <si>
    <t>{{100,4034,6,1}|{100,4034,6,1}}</t>
  </si>
  <si>
    <t>{{100,4035,6,1}|{100,4035,6,1}}</t>
  </si>
  <si>
    <t>{{100,4038,6,1}|{100,4038,6,1}}</t>
  </si>
  <si>
    <t>{{100,4040,6,1}|{100,4040,6,1}}</t>
  </si>
  <si>
    <t>{{100,4041,6,1}|{100,4041,6,1}}</t>
  </si>
  <si>
    <t>{{100,4042,6,1}|{100,4042,6,1}}</t>
  </si>
  <si>
    <t>{{101,7,1,4}|{101,7,1,4}}</t>
  </si>
  <si>
    <t>{{101,7,1,3}|{101,7,1,3}}</t>
  </si>
  <si>
    <t>{{101,7,1,2}|{101,7,1,2}}</t>
  </si>
  <si>
    <t>{{101,7,1,1}|{101,7,1,1}}</t>
  </si>
  <si>
    <t>{{100,1000,8,1}|{100,1000,8,1}|{100,1000,8,1}}</t>
  </si>
  <si>
    <t>{{100,1001,8,1}|{100,1001,8,1}|{100,1001,8,1}}</t>
  </si>
  <si>
    <t>{{100,1002,8,1}|{100,1002,8,1}|{100,1002,8,1}}</t>
  </si>
  <si>
    <t>{{100,1003,8,1}|{100,1003,8,1}|{100,1003,8,1}}</t>
  </si>
  <si>
    <t>{{100,1004,8,1}|{100,1004,8,1}|{100,1004,8,1}}</t>
  </si>
  <si>
    <t>{{100,1005,8,1}|{100,1005,8,1}|{100,1005,8,1}}</t>
  </si>
  <si>
    <t>{{100,1006,8,1}|{100,1006,8,1}|{100,1006,8,1}}</t>
  </si>
  <si>
    <t>{{100,1007,8,1}|{100,1007,8,1}|{100,1007,8,1}}</t>
  </si>
  <si>
    <t>{{100,1008,8,1}|{100,1008,8,1}|{100,1008,8,1}}</t>
  </si>
  <si>
    <t>{{100,1009,8,1}|{100,1009,8,1}|{100,1009,8,1}}</t>
  </si>
  <si>
    <t>{{100,1010,8,1}|{100,1010,8,1}|{100,1010,8,1}}</t>
  </si>
  <si>
    <t>{{100,1011,8,1}|{100,1011,8,1}|{100,1011,8,1}}</t>
  </si>
  <si>
    <t>{{100,1012,8,1}|{100,1012,8,1}|{100,1012,8,1}}</t>
  </si>
  <si>
    <t>{{100,1013,8,1}|{100,1013,8,1}|{100,1013,8,1}}</t>
  </si>
  <si>
    <t>{{100,1014,8,1}|{100,1014,8,1}|{100,1014,8,1}}</t>
  </si>
  <si>
    <t>{{100,1015,8,1}|{100,1015,8,1}|{100,1015,8,1}}</t>
  </si>
  <si>
    <t>{{100,1016,8,1}|{100,1016,8,1}|{100,1016,8,1}}</t>
  </si>
  <si>
    <t>{{100,1017,8,1}|{100,1017,8,1}|{100,1017,8,1}}</t>
  </si>
  <si>
    <t>{{100,2000,8,1}|{100,2000,8,1}|{100,2000,8,1}}</t>
  </si>
  <si>
    <t>{{100,2001,8,1}|{100,2001,8,1}|{100,2001,8,1}}</t>
  </si>
  <si>
    <t>{{100,2002,8,1}|{100,2002,8,1}|{100,2002,8,1}}</t>
  </si>
  <si>
    <t>{{100,2003,8,1}|{100,2003,8,1}|{100,2003,8,1}}</t>
  </si>
  <si>
    <t>{{100,2004,8,1}|{100,2004,8,1}|{100,2004,8,1}}</t>
  </si>
  <si>
    <t>{{100,2005,8,1}|{100,2005,8,1}|{100,2005,8,1}}</t>
  </si>
  <si>
    <t>{{100,2006,8,1}|{100,2006,8,1}|{100,2006,8,1}}</t>
  </si>
  <si>
    <t>{{100,2007,8,1}|{100,2007,8,1}|{100,2007,8,1}}</t>
  </si>
  <si>
    <t>{{100,2008,8,1}|{100,2008,8,1}|{100,2008,8,1}}</t>
  </si>
  <si>
    <t>{{100,2009,8,1}|{100,2009,8,1}|{100,2009,8,1}}</t>
  </si>
  <si>
    <t>{{100,2010,8,1}|{100,2010,8,1}|{100,2010,8,1}}</t>
  </si>
  <si>
    <t>{{100,2011,8,1}|{100,2011,8,1}|{100,2011,8,1}}</t>
  </si>
  <si>
    <t>{{100,2012,8,1}|{100,2012,8,1}|{100,2012,8,1}}</t>
  </si>
  <si>
    <t>{{100,2013,8,1}|{100,2013,8,1}|{100,2013,8,1}}</t>
  </si>
  <si>
    <t>{{100,2014,8,1}|{100,2014,8,1}|{100,2014,8,1}}</t>
  </si>
  <si>
    <t>{{100,2015,8,1}|{100,2015,8,1}|{100,2015,8,1}}</t>
  </si>
  <si>
    <t>{{100,2016,8,1}|{100,2016,8,1}|{100,2016,8,1}}</t>
  </si>
  <si>
    <t>{{100,2017,8,1}|{100,2017,8,1}|{100,2017,8,1}}</t>
  </si>
  <si>
    <t>{{100,2018,8,1}|{100,2018,8,1}|{100,2018,8,1}}</t>
  </si>
  <si>
    <t>{{100,2019,8,1}|{100,2019,8,1}|{100,2019,8,1}}</t>
  </si>
  <si>
    <t>{{100,3000,8,1}|{100,3000,8,1}|{100,3000,8,1}}</t>
  </si>
  <si>
    <t>{{100,3001,8,1}|{100,3001,8,1}|{100,3001,8,1}}</t>
  </si>
  <si>
    <t>{{100,3002,8,1}|{100,3002,8,1}|{100,3002,8,1}}</t>
  </si>
  <si>
    <t>{{100,3003,8,1}|{100,3003,8,1}|{100,3003,8,1}}</t>
  </si>
  <si>
    <t>{{100,3004,8,1}|{100,3004,8,1}|{100,3004,8,1}}</t>
  </si>
  <si>
    <t>{{100,3005,8,1}|{100,3005,8,1}|{100,3005,8,1}}</t>
  </si>
  <si>
    <t>{{100,3006,8,1}|{100,3006,8,1}|{100,3006,8,1}}</t>
  </si>
  <si>
    <t>{{100,3007,8,1}|{100,3007,8,1}|{100,3007,8,1}}</t>
  </si>
  <si>
    <t>{{100,3008,8,1}|{100,3008,8,1}|{100,3008,8,1}}</t>
  </si>
  <si>
    <t>{{100,3009,8,1}|{100,3009,8,1}|{100,3009,8,1}}</t>
  </si>
  <si>
    <t>{{100,3010,8,1}|{100,3010,8,1}|{100,3010,8,1}}</t>
  </si>
  <si>
    <t>{{100,3011,8,1}|{100,3011,8,1}|{100,3011,8,1}}</t>
  </si>
  <si>
    <t>{{100,3012,8,1}|{100,3012,8,1}|{100,3012,8,1}}</t>
  </si>
  <si>
    <t>{{100,3013,8,1}|{100,3013,8,1}|{100,3013,8,1}}</t>
  </si>
  <si>
    <t>{{100,3014,8,1}|{100,3014,8,1}|{100,3014,8,1}}</t>
  </si>
  <si>
    <t>{{100,3015,8,1}|{100,3015,8,1}|{100,3015,8,1}}</t>
  </si>
  <si>
    <t>{{100,3016,8,1}|{100,3016,8,1}|{100,3016,8,1}}</t>
  </si>
  <si>
    <t>{{100,3017,8,1}|{100,3017,8,1}|{100,3017,8,1}}</t>
  </si>
  <si>
    <t>{{100,3018,8,1}|{100,3018,8,1}|{100,3018,8,1}}</t>
  </si>
  <si>
    <t>{{100,3019,8,1}|{100,3019,8,1}|{100,3019,8,1}}</t>
  </si>
  <si>
    <t>{{100,3020,8,1}|{100,3020,8,1}|{100,3020,8,1}}</t>
  </si>
  <si>
    <t>{{100,3021,8,1}|{100,3021,8,1}|{100,3021,8,1}}</t>
  </si>
  <si>
    <t>{{100,4000,8,1}|{100,4000,8,1}|{100,4000,8,1}}</t>
  </si>
  <si>
    <t>{{100,4001,8,1}|{100,4001,8,1}|{100,4001,8,1}}</t>
  </si>
  <si>
    <t>{{100,4002,8,1}|{100,4002,8,1}|{100,4002,8,1}}</t>
  </si>
  <si>
    <t>{{100,4003,8,1}|{100,4003,8,1}|{100,4003,8,1}}</t>
  </si>
  <si>
    <t>{{100,4004,8,1}|{100,4004,8,1}|{100,4004,8,1}}</t>
  </si>
  <si>
    <t>{{100,4005,8,1}|{100,4005,8,1}|{100,4005,8,1}}</t>
  </si>
  <si>
    <t>{{100,4006,8,1}|{100,4006,8,1}|{100,4006,8,1}}</t>
  </si>
  <si>
    <t>{{100,4008,8,1}|{100,4008,8,1}|{100,4008,8,1}}</t>
  </si>
  <si>
    <t>{{100,4009,8,1}|{100,4009,8,1}|{100,4009,8,1}}</t>
  </si>
  <si>
    <t>{{100,4010,8,1}|{100,4010,8,1}|{100,4010,8,1}}</t>
  </si>
  <si>
    <t>{{100,4011,8,1}|{100,4011,8,1}|{100,4011,8,1}}</t>
  </si>
  <si>
    <t>{{100,4012,8,1}|{100,4012,8,1}|{100,4012,8,1}}</t>
  </si>
  <si>
    <t>{{100,4013,8,1}|{100,4013,8,1}|{100,4013,8,1}}</t>
  </si>
  <si>
    <t>{{100,4015,8,1}|{100,4015,8,1}|{100,4015,8,1}}</t>
  </si>
  <si>
    <t>{{100,4016,8,1}|{100,4016,8,1}|{100,4016,8,1}}</t>
  </si>
  <si>
    <t>{{100,4017,8,1}|{100,4017,8,1}|{100,4017,8,1}}</t>
  </si>
  <si>
    <t>{{100,4018,8,1}|{100,4018,8,1}|{100,4018,8,1}}</t>
  </si>
  <si>
    <t>{{100,4020,8,1}|{100,4020,8,1}|{100,4020,8,1}}</t>
  </si>
  <si>
    <t>{{100,4021,8,1}|{100,4021,8,1}|{100,4021,8,1}}</t>
  </si>
  <si>
    <t>{{100,4022,8,1}|{100,4022,8,1}|{100,4022,8,1}}</t>
  </si>
  <si>
    <t>{{100,4023,8,1}|{100,4023,8,1}|{100,4023,8,1}}</t>
  </si>
  <si>
    <t>{{100,4024,8,1}|{100,4024,8,1}|{100,4024,8,1}}</t>
  </si>
  <si>
    <t>{{100,4025,8,1}|{100,4025,8,1}|{100,4025,8,1}}</t>
  </si>
  <si>
    <t>{{100,4027,8,1}|{100,4027,8,1}|{100,4027,8,1}}</t>
  </si>
  <si>
    <t>{{100,4029,8,1}|{100,4029,8,1}|{100,4029,8,1}}</t>
  </si>
  <si>
    <t>{{100,4030,8,1}|{100,4030,8,1}|{100,4030,8,1}}</t>
  </si>
  <si>
    <t>{{100,4031,8,1}|{100,4031,8,1}|{100,4031,8,1}}</t>
  </si>
  <si>
    <t>{{100,4033,8,1}|{100,4033,8,1}|{100,4033,8,1}}</t>
  </si>
  <si>
    <t>{{100,4034,8,1}|{100,4034,8,1}|{100,4034,8,1}}</t>
  </si>
  <si>
    <t>{{100,4035,8,1}|{100,4035,8,1}|{100,4035,8,1}}</t>
  </si>
  <si>
    <t>{{100,4038,8,1}|{100,4038,8,1}|{100,4038,8,1}}</t>
  </si>
  <si>
    <t>{{100,4040,8,1}|{100,4040,8,1}|{100,4040,8,1}}</t>
  </si>
  <si>
    <t>{{100,4041,8,1}|{100,4041,8,1}|{100,4041,8,1}}</t>
  </si>
  <si>
    <t>{{100,4042,8,1}|{100,4042,8,1}|{100,4042,8,1}}</t>
  </si>
  <si>
    <t>level</t>
  </si>
  <si>
    <t>{{1,0,28}|{3,1014,28}}</t>
  </si>
  <si>
    <t>{{1,0,34}|{3,1014,34}}</t>
  </si>
  <si>
    <t>{{1,0,46}|{3,1014,46}}</t>
  </si>
  <si>
    <t>{{1,0,59}|{3,1018,150}}</t>
  </si>
  <si>
    <t>{{1,0,79}|{3,1014,79}}</t>
  </si>
  <si>
    <t>{{1,0,103}|{3,1014,103}}</t>
  </si>
  <si>
    <t>{{1,0,137}|{3,1014,137}}</t>
  </si>
  <si>
    <t>{{1,0,237}|{3,1014,237}}</t>
  </si>
  <si>
    <t>{{1,0,311}|{3,1014,311}}</t>
  </si>
  <si>
    <t>{{1,0,411}|{3,1014,411}}</t>
  </si>
  <si>
    <t>{{1,0,542}|{3,1014,542}}</t>
  </si>
  <si>
    <t>{{1,0,713}|{3,1014,713}}</t>
  </si>
  <si>
    <t>{{1,0,1087}|{3,1014,1087}}</t>
  </si>
  <si>
    <t>{{1,0,1087}|{3,1018,200}}</t>
  </si>
  <si>
    <t>{{1,0,1696}|{3,1014,1696}}</t>
  </si>
  <si>
    <t>{{1,0,1696}|{3,1018,260}}</t>
  </si>
  <si>
    <t>{{1,0,4241}|{3,1014,4241}}</t>
  </si>
  <si>
    <t>{{1,0,4241}|{3,1018,330}}</t>
  </si>
  <si>
    <t>{{1,0,5297}|{3,1014,5297}}</t>
  </si>
  <si>
    <t>{{1,0,5297}|{3,1018,830}}</t>
  </si>
  <si>
    <t>{{1,0,7387}|{3,1014,7387}}</t>
  </si>
  <si>
    <t>{{1,0,7387}|{3,1018,1430}}</t>
  </si>
  <si>
    <t>{{1,0,6237}|{3,1014,6237}}</t>
  </si>
  <si>
    <t>{{1,0,6237}|{3,1018,2080}}</t>
  </si>
  <si>
    <t>{{1,0,10042}|{3,1014,10042}}</t>
  </si>
  <si>
    <t>{{1,0,10042}|{3,1018,2780}}</t>
  </si>
  <si>
    <t>{{1,0,14287}|{3,1014,14287}}</t>
  </si>
  <si>
    <t>{{1,0,14287}|{3,1018,3530}}</t>
  </si>
  <si>
    <t>{{1,0,21980}|{3,1014,21980}}</t>
  </si>
  <si>
    <t>{{1,0,21980}|{3,1018,4330}}</t>
  </si>
  <si>
    <t>{{1,0,21980}|{3,1018,5180}}</t>
  </si>
  <si>
    <t>{{1,0,22972}|{3,1014,22972}}</t>
  </si>
  <si>
    <t>{{1,0,22972}|{3,1018,6080}}</t>
  </si>
  <si>
    <t>{{1,0,22972}|{3,1018,7030}}</t>
  </si>
  <si>
    <t>{{1,0,51275}|{3,1014,51275}}</t>
  </si>
  <si>
    <t>{{1,0,20790}|{3,1014,20790}}</t>
  </si>
  <si>
    <t>{{1,0,51975}|{3,1014,51975}}</t>
  </si>
  <si>
    <t>{{1,0,21070}|{3,1014,21070}}</t>
  </si>
  <si>
    <t>{{1,0,52675}|{3,1014,52675}}</t>
  </si>
  <si>
    <t>{{1,0,21350}|{3,1014,21350}}</t>
  </si>
  <si>
    <t>{{1,0,53375}|{3,1014,53375}}</t>
  </si>
  <si>
    <t>{{1,0,21630}|{3,1014,21630}}</t>
  </si>
  <si>
    <t>{{1,0,54075}|{3,1014,54075}}</t>
  </si>
  <si>
    <t>{{1,0,21910}|{3,1018,8030}}</t>
  </si>
  <si>
    <t>{{1,0,54775}|{3,1014,54775}}</t>
  </si>
  <si>
    <t>{{1,0,22190}|{3,1014,22190}}</t>
  </si>
  <si>
    <t>{{1,0,55475}|{3,1014,55475}}</t>
  </si>
  <si>
    <t>{{1,0,22470}|{3,1014,22470}}</t>
  </si>
  <si>
    <t>{{1,0,56175}|{3,1014,56175}}</t>
  </si>
  <si>
    <t>{{1,0,16225}|{3,1014,16225}}</t>
  </si>
  <si>
    <t>{{1,0,40563}|{3,1014,40563}}</t>
  </si>
  <si>
    <t>{{1,0,16375}|{3,1014,16375}}</t>
  </si>
  <si>
    <t>{{1,0,40937}|{3,1014,40937}}</t>
  </si>
  <si>
    <t>{{1,0,16525}|{3,1014,16525}}</t>
  </si>
  <si>
    <t>{{1,0,41313}|{3,1014,41313}}</t>
  </si>
  <si>
    <t>{{1,0,16675}|{3,1014,16675}}</t>
  </si>
  <si>
    <t>{{1,0,41687}|{3,1014,41687}}</t>
  </si>
  <si>
    <t>{{1,0,16825}|{3,1014,16825}}</t>
  </si>
  <si>
    <t>{{1,0,42063}|{3,1014,42063}}</t>
  </si>
  <si>
    <t>{{1,0,16975}|{3,1014,16975}}</t>
  </si>
  <si>
    <t>{{1,0,59562}|{3,1014,59562}}</t>
  </si>
  <si>
    <t>{{1,0,60088}|{3,1014,60088}}</t>
  </si>
  <si>
    <t>{{1,0,60612}|{3,1014,60612}}</t>
  </si>
  <si>
    <t>{{1,0,61138}|{3,1018,9080}}</t>
  </si>
  <si>
    <t>{{1,0,61662}|{3,1014,61662}}</t>
  </si>
  <si>
    <t>{{1,0,62188}|{3,1014,62188}}</t>
  </si>
  <si>
    <t>{{1,0,62712}|{3,1014,62712}}</t>
  </si>
  <si>
    <t>{{1,0,63238}|{3,1014,63238}}</t>
  </si>
  <si>
    <t>{{1,0,60087}|{3,1014,60087}}</t>
  </si>
  <si>
    <t>{{1,0,51375}|{3,1014,51375}}</t>
  </si>
  <si>
    <t>{{1,0,51725}|{3,1014,51725}}</t>
  </si>
  <si>
    <t>{{1,0,52075}|{3,1014,52075}}</t>
  </si>
  <si>
    <t>{{1,0,52425}|{3,1014,52425}}</t>
  </si>
  <si>
    <t>{{1,0,105900}|{3,1014,105900}}</t>
  </si>
  <si>
    <t>{{1,0,107300}|{3,1014,107300}}</t>
  </si>
  <si>
    <t>{{1,0,108700}|{3,1014,108700}}</t>
  </si>
  <si>
    <t>{{1,0,110100}|{3,1014,110100}}</t>
  </si>
  <si>
    <t>{{1,0,111500}|{3,1014,111500}}</t>
  </si>
  <si>
    <t>{{1,0,112900}|{3,1014,112900}}</t>
  </si>
  <si>
    <t>{{1,0,114300}|{3,1014,114300}}</t>
  </si>
  <si>
    <t>{{1,0,115700}|{3,1014,115700}}</t>
  </si>
  <si>
    <t>{{1,0,117100}|{3,1014,117100}}</t>
  </si>
  <si>
    <t>{{1,0,118500}|{3,1014,118500}}</t>
  </si>
  <si>
    <t>{{1,0,119900}|{3,1018,10180}}</t>
  </si>
  <si>
    <t>{{1,0,121300}|{3,1014,121300}}</t>
  </si>
  <si>
    <t>{{1,0,122700}|{3,1014,122700}}</t>
  </si>
  <si>
    <t>{{1,0,124100}|{3,1014,124100}}</t>
  </si>
  <si>
    <t>{{1,0,125500}|{3,1014,125500}}</t>
  </si>
  <si>
    <t>{{1,0,126900}|{3,1014,126900}}</t>
  </si>
  <si>
    <t>{{1,0,128300}|{3,1014,128300}}</t>
  </si>
  <si>
    <t>{{1,0,129700}|{3,1014,129700}}</t>
  </si>
  <si>
    <t>{{1,0,131100}|{3,1014,131100}}</t>
  </si>
  <si>
    <t>{{1,0,132500}|{3,1014,132500}}</t>
  </si>
  <si>
    <t>{{1,0,133900}|{3,1014,133900}}</t>
  </si>
  <si>
    <t>{{1,0,135300}|{3,1014,135300}}</t>
  </si>
  <si>
    <t>{{1,0,136700}|{3,1014,136700}}</t>
  </si>
  <si>
    <t>{{1,0,138100}|{3,1014,138100}}</t>
  </si>
  <si>
    <t>{{1,0,139500}|{3,1014,139500}}</t>
  </si>
  <si>
    <t>{{1,0,140900}|{3,1014,140900}}</t>
  </si>
  <si>
    <t>{{1,0,142300}|{3,1014,142300}}</t>
  </si>
  <si>
    <t>{{1,0,143700}|{3,1014,143700}}</t>
  </si>
  <si>
    <t>{{1,0,145100}|{3,1014,145100}}</t>
  </si>
  <si>
    <t>{{1,0,146500}|{3,1014,146500}}</t>
  </si>
  <si>
    <t>{{1,0,147900}|{3,1018,11330}}</t>
  </si>
  <si>
    <t>{{1,0,130573}|{3,1014,130573}}</t>
  </si>
  <si>
    <t>{{1,0,131675}|{3,1014,131675}}</t>
  </si>
  <si>
    <t>{{1,0,132777}|{3,1014,132777}}</t>
  </si>
  <si>
    <t>{{1,0,133880}|{3,1014,133880}}</t>
  </si>
  <si>
    <t>{{1,0,134983}|{3,1014,134983}}</t>
  </si>
  <si>
    <t>{{1,0,136085}|{3,1014,136085}}</t>
  </si>
  <si>
    <t>{{1,0,137187}|{3,1014,137187}}</t>
  </si>
  <si>
    <t>{{1,0,138290}|{3,1014,138290}}</t>
  </si>
  <si>
    <t>{{1,0,139393}|{3,1014,139393}}</t>
  </si>
  <si>
    <t>{{1,0,140495}|{3,1014,140495}}</t>
  </si>
  <si>
    <t>{{1,0,141597}|{3,1014,141597}}</t>
  </si>
  <si>
    <t>{{1,0,142700}|{3,1014,142700}}</t>
  </si>
  <si>
    <t>{{1,0,143803}|{3,1014,143803}}</t>
  </si>
  <si>
    <t>{{1,0,144905}|{3,1014,144905}}</t>
  </si>
  <si>
    <t>{{1,0,146007}|{3,1014,146007}}</t>
  </si>
  <si>
    <t>{{1,0,147110}|{3,1014,147110}}</t>
  </si>
  <si>
    <t>{{1,0,148213}|{3,1014,148213}}</t>
  </si>
  <si>
    <t>{{1,0,149315}|{3,1014,149315}}</t>
  </si>
  <si>
    <t>{{1,0,150417}|{3,1014,150417}}</t>
  </si>
  <si>
    <t>{{1,0,151520}|{3,1018,12530}}</t>
  </si>
  <si>
    <t>{{1,0,152623}|{3,1014,152623}}</t>
  </si>
  <si>
    <t>{{1,0,153725}|{3,1014,153725}}</t>
  </si>
  <si>
    <t>{{1,0,154827}|{3,1014,154827}}</t>
  </si>
  <si>
    <t>{{1,0,155930}|{3,1014,155930}}</t>
  </si>
  <si>
    <t>{{1,0,157033}|{3,1014,157033}}</t>
  </si>
  <si>
    <t>{{1,0,158135}|{3,1014,158135}}</t>
  </si>
  <si>
    <t>{{1,0,159237}|{3,1014,159237}}</t>
  </si>
  <si>
    <t>{{1,0,160340}|{3,1014,160340}}</t>
  </si>
  <si>
    <t>{{1,0,161443}|{3,1014,161443}}</t>
  </si>
  <si>
    <t>{{1,0,162505}|{3,1014,162505}}</t>
  </si>
  <si>
    <t>{{1,0,162977}|{3,1014,162977}}</t>
  </si>
  <si>
    <t>{{1,0,162995}|{3,1014,162995}}</t>
  </si>
  <si>
    <t>{{1,0,162978}|{3,1014,162978}}</t>
  </si>
  <si>
    <t>{{1,0,162995}|{3,1018,13780}}</t>
  </si>
  <si>
    <t>{{1,0,162995}|{3,1018,15080}}</t>
  </si>
  <si>
    <t>{{1,0,162995}|{3,1018,16430}}</t>
  </si>
  <si>
    <t>{{1,0,162995}|{3,1018,17830}}</t>
  </si>
  <si>
    <t>{{1,0,162995}|{3,1018,19280}}</t>
  </si>
  <si>
    <t>{{1,0,162995}|{3,1018,20780}}</t>
  </si>
  <si>
    <t>{{1,0,162995}|{3,1018,22330}}</t>
  </si>
  <si>
    <t>{{1,0,162995}|{3,1018,23930}}</t>
  </si>
  <si>
    <t>{{1,0,162995}|{3,1018,25580}}</t>
  </si>
  <si>
    <t>{{1,0,162995}|{3,1018,27280}}</t>
  </si>
  <si>
    <t>{{1,0,162995}|{3,1018,29030}}</t>
  </si>
  <si>
    <t>{{1,0,162995}|{3,1018,30830}}</t>
  </si>
  <si>
    <t>{{1,0,162995}|{3,1018,32680}}</t>
  </si>
  <si>
    <t>{{1,0,162995}|{3,1018,34580}}</t>
  </si>
  <si>
    <t>{{1,0,162995}|{3,1018,36530}}</t>
  </si>
  <si>
    <t>{{1,0,162995}|{3,1018,38530}}</t>
  </si>
  <si>
    <t>{{1,0,162995}|{3,1018,40580}}</t>
  </si>
  <si>
    <t>{{1,0,162995}|{3,1018,42680}}</t>
  </si>
  <si>
    <t>{{1,0,162995}|{3,1018,44830}}</t>
  </si>
  <si>
    <t>{{1,0,162995}|{3,1018,47030}}</t>
  </si>
  <si>
    <t>{{1,0,162995}|{3,1018,49280}}</t>
  </si>
  <si>
    <t>{{1,0,162995}|{3,1018,51580}}</t>
  </si>
  <si>
    <t>{{1,0,162995}|{3,1018,53930}}</t>
  </si>
  <si>
    <t>{{1,0,162995}|{3,1018,56330}}</t>
  </si>
  <si>
    <t>{{1,0,162995}|{3,1018,58780}}</t>
  </si>
  <si>
    <t>{{1,0,162995}|{3,1018,61280}}</t>
  </si>
  <si>
    <t>{{1,0,162995}|{3,1018,63830}}</t>
  </si>
  <si>
    <t>{{1,0,162995}|{3,1018,66430}}</t>
  </si>
  <si>
    <t>{{1,0,162995}|{3,1018,69080}}</t>
  </si>
  <si>
    <t>{{1,0,162995}|{3,1018,71780}}</t>
  </si>
  <si>
    <t>{{1,0,162995}|{3,1018,74530}}</t>
  </si>
  <si>
    <t>{{1</t>
  </si>
  <si>
    <t>{3</t>
  </si>
  <si>
    <t>5}}</t>
  </si>
  <si>
    <t>50}}</t>
  </si>
  <si>
    <t>28}}</t>
  </si>
  <si>
    <t>34}}</t>
  </si>
  <si>
    <t>46}}</t>
  </si>
  <si>
    <t>150}}</t>
  </si>
  <si>
    <t>79}}</t>
  </si>
  <si>
    <t>103}}</t>
  </si>
  <si>
    <t>137}}</t>
  </si>
  <si>
    <t>180}}</t>
  </si>
  <si>
    <t>237}}</t>
  </si>
  <si>
    <t>311}}</t>
  </si>
  <si>
    <t>411}}</t>
  </si>
  <si>
    <t>542}}</t>
  </si>
  <si>
    <t>713}}</t>
  </si>
  <si>
    <t>940}}</t>
  </si>
  <si>
    <t>1087}}</t>
  </si>
  <si>
    <t>200}}</t>
  </si>
  <si>
    <t>1696}}</t>
  </si>
  <si>
    <t>260}}</t>
  </si>
  <si>
    <t>4241}}</t>
  </si>
  <si>
    <t>330}}</t>
  </si>
  <si>
    <t>5297}}</t>
  </si>
  <si>
    <t>830}}</t>
  </si>
  <si>
    <t>7387}}</t>
  </si>
  <si>
    <t>1430}}</t>
  </si>
  <si>
    <t>6237}}</t>
  </si>
  <si>
    <t>2080}}</t>
  </si>
  <si>
    <t>10042}}</t>
  </si>
  <si>
    <t>2780}}</t>
  </si>
  <si>
    <t>14287}}</t>
  </si>
  <si>
    <t>3530}}</t>
  </si>
  <si>
    <t>21980}}</t>
  </si>
  <si>
    <t>4330}}</t>
  </si>
  <si>
    <t>5180}}</t>
  </si>
  <si>
    <t>22972}}</t>
  </si>
  <si>
    <t>6080}}</t>
  </si>
  <si>
    <t>7030}}</t>
  </si>
  <si>
    <t>51275}}</t>
  </si>
  <si>
    <t>20790}}</t>
  </si>
  <si>
    <t>51975}}</t>
  </si>
  <si>
    <t>21070}}</t>
  </si>
  <si>
    <t>52675}}</t>
  </si>
  <si>
    <t>21350}}</t>
  </si>
  <si>
    <t>53375}}</t>
  </si>
  <si>
    <t>21630}}</t>
  </si>
  <si>
    <t>54075}}</t>
  </si>
  <si>
    <t>8030}}</t>
  </si>
  <si>
    <t>54775}}</t>
  </si>
  <si>
    <t>22190}}</t>
  </si>
  <si>
    <t>55475}}</t>
  </si>
  <si>
    <t>22470}}</t>
  </si>
  <si>
    <t>56175}}</t>
  </si>
  <si>
    <t>16225}}</t>
  </si>
  <si>
    <t>40563}}</t>
  </si>
  <si>
    <t>16375}}</t>
  </si>
  <si>
    <t>40937}}</t>
  </si>
  <si>
    <t>16525}}</t>
  </si>
  <si>
    <t>41313}}</t>
  </si>
  <si>
    <t>16675}}</t>
  </si>
  <si>
    <t>41687}}</t>
  </si>
  <si>
    <t>16825}}</t>
  </si>
  <si>
    <t>42063}}</t>
  </si>
  <si>
    <t>16975}}</t>
  </si>
  <si>
    <t>59562}}</t>
  </si>
  <si>
    <t>60088}}</t>
  </si>
  <si>
    <t>60612}}</t>
  </si>
  <si>
    <t>9080}}</t>
  </si>
  <si>
    <t>61662}}</t>
  </si>
  <si>
    <t>62188}}</t>
  </si>
  <si>
    <t>62712}}</t>
  </si>
  <si>
    <t>63238}}</t>
  </si>
  <si>
    <t>60087}}</t>
  </si>
  <si>
    <t>51375}}</t>
  </si>
  <si>
    <t>51725}}</t>
  </si>
  <si>
    <t>52075}}</t>
  </si>
  <si>
    <t>52425}}</t>
  </si>
  <si>
    <t>105900}}</t>
  </si>
  <si>
    <t>107300}}</t>
  </si>
  <si>
    <t>108700}}</t>
  </si>
  <si>
    <t>110100}}</t>
  </si>
  <si>
    <t>111500}}</t>
  </si>
  <si>
    <t>112900}}</t>
  </si>
  <si>
    <t>114300}}</t>
  </si>
  <si>
    <t>115700}}</t>
  </si>
  <si>
    <t>117100}}</t>
  </si>
  <si>
    <t>118500}}</t>
  </si>
  <si>
    <t>10180}}</t>
  </si>
  <si>
    <t>121300}}</t>
  </si>
  <si>
    <t>122700}}</t>
  </si>
  <si>
    <t>124100}}</t>
  </si>
  <si>
    <t>125500}}</t>
  </si>
  <si>
    <t>126900}}</t>
  </si>
  <si>
    <t>128300}}</t>
  </si>
  <si>
    <t>129700}}</t>
  </si>
  <si>
    <t>131100}}</t>
  </si>
  <si>
    <t>132500}}</t>
  </si>
  <si>
    <t>133900}}</t>
  </si>
  <si>
    <t>135300}}</t>
  </si>
  <si>
    <t>136700}}</t>
  </si>
  <si>
    <t>138100}}</t>
  </si>
  <si>
    <t>139500}}</t>
  </si>
  <si>
    <t>140900}}</t>
  </si>
  <si>
    <t>142300}}</t>
  </si>
  <si>
    <t>143700}}</t>
  </si>
  <si>
    <t>145100}}</t>
  </si>
  <si>
    <t>146500}}</t>
  </si>
  <si>
    <t>11330}}</t>
  </si>
  <si>
    <t>130573}}</t>
  </si>
  <si>
    <t>131675}}</t>
  </si>
  <si>
    <t>132777}}</t>
  </si>
  <si>
    <t>133880}}</t>
  </si>
  <si>
    <t>134983}}</t>
  </si>
  <si>
    <t>136085}}</t>
  </si>
  <si>
    <t>137187}}</t>
  </si>
  <si>
    <t>138290}}</t>
  </si>
  <si>
    <t>139393}}</t>
  </si>
  <si>
    <t>140495}}</t>
  </si>
  <si>
    <t>141597}}</t>
  </si>
  <si>
    <t>142700}}</t>
  </si>
  <si>
    <t>143803}}</t>
  </si>
  <si>
    <t>144905}}</t>
  </si>
  <si>
    <t>146007}}</t>
  </si>
  <si>
    <t>147110}}</t>
  </si>
  <si>
    <t>148213}}</t>
  </si>
  <si>
    <t>149315}}</t>
  </si>
  <si>
    <t>150417}}</t>
  </si>
  <si>
    <t>12530}}</t>
  </si>
  <si>
    <t>152623}}</t>
  </si>
  <si>
    <t>153725}}</t>
  </si>
  <si>
    <t>154827}}</t>
  </si>
  <si>
    <t>155930}}</t>
  </si>
  <si>
    <t>157033}}</t>
  </si>
  <si>
    <t>158135}}</t>
  </si>
  <si>
    <t>159237}}</t>
  </si>
  <si>
    <t>160340}}</t>
  </si>
  <si>
    <t>161443}}</t>
  </si>
  <si>
    <t>162505}}</t>
  </si>
  <si>
    <t>162977}}</t>
  </si>
  <si>
    <t>162995}}</t>
  </si>
  <si>
    <t>162978}}</t>
  </si>
  <si>
    <t>13780}}</t>
  </si>
  <si>
    <t>15080}}</t>
  </si>
  <si>
    <t>16430}}</t>
  </si>
  <si>
    <t>17830}}</t>
  </si>
  <si>
    <t>19280}}</t>
  </si>
  <si>
    <t>20780}}</t>
  </si>
  <si>
    <t>22330}}</t>
  </si>
  <si>
    <t>23930}}</t>
  </si>
  <si>
    <t>25580}}</t>
  </si>
  <si>
    <t>27280}}</t>
  </si>
  <si>
    <t>29030}}</t>
  </si>
  <si>
    <t>30830}}</t>
  </si>
  <si>
    <t>32680}}</t>
  </si>
  <si>
    <t>34580}}</t>
  </si>
  <si>
    <t>36530}}</t>
  </si>
  <si>
    <t>38530}}</t>
  </si>
  <si>
    <t>40580}}</t>
  </si>
  <si>
    <t>42680}}</t>
  </si>
  <si>
    <t>44830}}</t>
  </si>
  <si>
    <t>47030}}</t>
  </si>
  <si>
    <t>49280}}</t>
  </si>
  <si>
    <t>51580}}</t>
  </si>
  <si>
    <t>53930}}</t>
  </si>
  <si>
    <t>56330}}</t>
  </si>
  <si>
    <t>58780}}</t>
  </si>
  <si>
    <t>61280}}</t>
  </si>
  <si>
    <t>63830}}</t>
  </si>
  <si>
    <t>66430}}</t>
  </si>
  <si>
    <t>69080}}</t>
  </si>
  <si>
    <t>71780}}</t>
  </si>
  <si>
    <t>74530}}</t>
  </si>
  <si>
    <t>{{1,0,5}</t>
  </si>
  <si>
    <t>{3,1014,5}}</t>
  </si>
  <si>
    <t>{3,1018,50}}</t>
  </si>
  <si>
    <t>{{1,0,30}</t>
  </si>
  <si>
    <t>{3,1014,28}}</t>
  </si>
  <si>
    <t>{{1,0,35}</t>
  </si>
  <si>
    <t>{3,1014,34}}</t>
  </si>
  <si>
    <t>{{1,0,45}</t>
  </si>
  <si>
    <t>{3,1014,46}}</t>
  </si>
  <si>
    <t>{{1,0,60}</t>
  </si>
  <si>
    <t>{3,1018,150}}</t>
  </si>
  <si>
    <t>{{1,0,80}</t>
  </si>
  <si>
    <t>{3,1014,79}}</t>
  </si>
  <si>
    <t>{{1,0,110}</t>
  </si>
  <si>
    <t>{3,1014,103}}</t>
  </si>
  <si>
    <t>{{1,0,140}</t>
  </si>
  <si>
    <t>{3,1014,137}}</t>
  </si>
  <si>
    <t>{{1,0,180}</t>
  </si>
  <si>
    <t>{3,1014,180}}</t>
  </si>
  <si>
    <t>{{1,0,240}</t>
  </si>
  <si>
    <t>{3,1014,237}}</t>
  </si>
  <si>
    <t>{{1,0,320}</t>
  </si>
  <si>
    <t>{3,1014,311}}</t>
  </si>
  <si>
    <t>{{1,0,420}</t>
  </si>
  <si>
    <t>{3,1014,411}}</t>
  </si>
  <si>
    <t>{{1,0,550}</t>
  </si>
  <si>
    <t>{3,1014,542}}</t>
  </si>
  <si>
    <t>{{1,0,720}</t>
  </si>
  <si>
    <t>{3,1014,713}}</t>
  </si>
  <si>
    <t>{{1,0,940}</t>
  </si>
  <si>
    <t>{3,1014,940}}</t>
  </si>
  <si>
    <t>{{1,0,1100}</t>
  </si>
  <si>
    <t>{3,1014,1087}}</t>
  </si>
  <si>
    <t>{3,1018,200}}</t>
  </si>
  <si>
    <t>{{1,0,1700}</t>
  </si>
  <si>
    <t>{3,1014,1696}}</t>
  </si>
  <si>
    <t>{3,1018,260}}</t>
  </si>
  <si>
    <t>{{1,0,4300}</t>
  </si>
  <si>
    <t>{3,1014,4241}}</t>
  </si>
  <si>
    <t>{3,1018,330}}</t>
  </si>
  <si>
    <t>{{1,0,5300}</t>
  </si>
  <si>
    <t>{3,1014,5297}}</t>
  </si>
  <si>
    <t>{3,1018,830}}</t>
  </si>
  <si>
    <t>{{1,0,7400}</t>
  </si>
  <si>
    <t>{3,1014,7387}}</t>
  </si>
  <si>
    <t>{3,1018,1430}}</t>
  </si>
  <si>
    <t>{{1,0,6300}</t>
  </si>
  <si>
    <t>{3,1014,6237}}</t>
  </si>
  <si>
    <t>{3,1018,2080}}</t>
  </si>
  <si>
    <t>{{1,0,11000}</t>
  </si>
  <si>
    <t>{3,1014,10042}}</t>
  </si>
  <si>
    <t>{3,1018,2780}}</t>
  </si>
  <si>
    <t>{{1,0,15000}</t>
  </si>
  <si>
    <t>{3,1014,14287}}</t>
  </si>
  <si>
    <t>{3,1018,3530}}</t>
  </si>
  <si>
    <t>{{1,0,22000}</t>
  </si>
  <si>
    <t>{3,1014,21980}}</t>
  </si>
  <si>
    <t>{3,1018,4330}}</t>
  </si>
  <si>
    <t>{3,1018,5180}}</t>
  </si>
  <si>
    <t>{{1,0,23000}</t>
  </si>
  <si>
    <t>{3,1014,22972}}</t>
  </si>
  <si>
    <t>{{1,0,25000}</t>
  </si>
  <si>
    <t>{{1,0,26000}</t>
  </si>
  <si>
    <t>{3,1018,6080}}</t>
  </si>
  <si>
    <t>{{1,0,27000}</t>
  </si>
  <si>
    <t>{3,1018,7030}}</t>
  </si>
  <si>
    <t>{{1,0,28000}</t>
  </si>
  <si>
    <t>{3,1014,51275}}</t>
  </si>
  <si>
    <t>{3,1014,20790}}</t>
  </si>
  <si>
    <t>{3,1014,51975}}</t>
  </si>
  <si>
    <t>{3,1014,21070}}</t>
  </si>
  <si>
    <t>{3,1014,52675}}</t>
  </si>
  <si>
    <t>{{1,0,29000}</t>
  </si>
  <si>
    <t>{3,1014,21350}}</t>
  </si>
  <si>
    <t>{3,1014,53375}}</t>
  </si>
  <si>
    <t>{3,1014,21630}}</t>
  </si>
  <si>
    <t>{3,1014,54075}}</t>
  </si>
  <si>
    <t>{3,1018,8030}}</t>
  </si>
  <si>
    <t>{3,1014,54775}}</t>
  </si>
  <si>
    <t>{3,1014,22190}}</t>
  </si>
  <si>
    <t>{3,1014,55475}}</t>
  </si>
  <si>
    <t>{3,1014,22470}}</t>
  </si>
  <si>
    <t>{3,1014,56175}}</t>
  </si>
  <si>
    <t>{3,1014,16225}}</t>
  </si>
  <si>
    <t>{3,1014,40563}}</t>
  </si>
  <si>
    <t>{{1,0,30000}</t>
  </si>
  <si>
    <t>{3,1014,16375}}</t>
  </si>
  <si>
    <t>{3,1014,40937}}</t>
  </si>
  <si>
    <t>{3,1014,16525}}</t>
  </si>
  <si>
    <t>{3,1014,41313}}</t>
  </si>
  <si>
    <t>{3,1014,16675}}</t>
  </si>
  <si>
    <t>{3,1014,41687}}</t>
  </si>
  <si>
    <t>{3,1014,16825}}</t>
  </si>
  <si>
    <t>{3,1014,42063}}</t>
  </si>
  <si>
    <t>{3,1014,16975}}</t>
  </si>
  <si>
    <t>{3,1014,59562}}</t>
  </si>
  <si>
    <t>{3,1014,60088}}</t>
  </si>
  <si>
    <t>{3,1014,60612}}</t>
  </si>
  <si>
    <t>{{1,0,32000}</t>
  </si>
  <si>
    <t>{3,1018,9080}}</t>
  </si>
  <si>
    <t>{3,1014,61662}}</t>
  </si>
  <si>
    <t>{3,1014,62188}}</t>
  </si>
  <si>
    <t>{3,1014,62712}}</t>
  </si>
  <si>
    <t>{3,1014,63238}}</t>
  </si>
  <si>
    <t>{3,1014,60087}}</t>
  </si>
  <si>
    <t>{3,1014,51375}}</t>
  </si>
  <si>
    <t>{3,1014,51725}}</t>
  </si>
  <si>
    <t>{3,1014,52075}}</t>
  </si>
  <si>
    <t>{3,1014,52425}}</t>
  </si>
  <si>
    <t>{3,1014,105900}}</t>
  </si>
  <si>
    <t>{3,1014,107300}}</t>
  </si>
  <si>
    <t>{{1,0,33000}</t>
  </si>
  <si>
    <t>{3,1014,108700}}</t>
  </si>
  <si>
    <t>{3,1014,110100}}</t>
  </si>
  <si>
    <t>{3,1014,111500}}</t>
  </si>
  <si>
    <t>{3,1014,112900}}</t>
  </si>
  <si>
    <t>{3,1014,114300}}</t>
  </si>
  <si>
    <t>{3,1014,115700}}</t>
  </si>
  <si>
    <t>{3,1014,117100}}</t>
  </si>
  <si>
    <t>{3,1014,118500}}</t>
  </si>
  <si>
    <t>{3,1018,10180}}</t>
  </si>
  <si>
    <t>{3,1014,121300}}</t>
  </si>
  <si>
    <t>{3,1014,122700}}</t>
  </si>
  <si>
    <t>{3,1014,124100}}</t>
  </si>
  <si>
    <t>{{1,0,35000}</t>
  </si>
  <si>
    <t>{3,1014,125500}}</t>
  </si>
  <si>
    <t>{3,1014,126900}}</t>
  </si>
  <si>
    <t>{3,1014,128300}}</t>
  </si>
  <si>
    <t>{3,1014,129700}}</t>
  </si>
  <si>
    <t>{3,1014,131100}}</t>
  </si>
  <si>
    <t>{3,1014,132500}}</t>
  </si>
  <si>
    <t>{3,1014,133900}}</t>
  </si>
  <si>
    <t>{3,1014,135300}}</t>
  </si>
  <si>
    <t>{3,1014,136700}}</t>
  </si>
  <si>
    <t>{3,1014,138100}}</t>
  </si>
  <si>
    <t>{3,1014,139500}}</t>
  </si>
  <si>
    <t>{3,1014,140900}}</t>
  </si>
  <si>
    <t>{{1,0,36000}</t>
  </si>
  <si>
    <t>{3,1014,142300}}</t>
  </si>
  <si>
    <t>{3,1014,143700}}</t>
  </si>
  <si>
    <t>{3,1014,145100}}</t>
  </si>
  <si>
    <t>{3,1014,146500}}</t>
  </si>
  <si>
    <t>{3,1018,11330}}</t>
  </si>
  <si>
    <t>{3,1014,130573}}</t>
  </si>
  <si>
    <t>{3,1014,131675}}</t>
  </si>
  <si>
    <t>{3,1014,132777}}</t>
  </si>
  <si>
    <t>{3,1014,133880}}</t>
  </si>
  <si>
    <t>{3,1014,134983}}</t>
  </si>
  <si>
    <t>{3,1014,136085}}</t>
  </si>
  <si>
    <t>{3,1014,137187}}</t>
  </si>
  <si>
    <t>{{1,0,38000}</t>
  </si>
  <si>
    <t>{3,1014,138290}}</t>
  </si>
  <si>
    <t>{3,1014,139393}}</t>
  </si>
  <si>
    <t>{3,1014,140495}}</t>
  </si>
  <si>
    <t>{3,1014,141597}}</t>
  </si>
  <si>
    <t>{3,1014,142700}}</t>
  </si>
  <si>
    <t>{3,1014,143803}}</t>
  </si>
  <si>
    <t>{3,1014,144905}}</t>
  </si>
  <si>
    <t>{3,1014,146007}}</t>
  </si>
  <si>
    <t>{3,1014,147110}}</t>
  </si>
  <si>
    <t>{3,1014,148213}}</t>
  </si>
  <si>
    <t>{3,1014,149315}}</t>
  </si>
  <si>
    <t>{3,1014,150417}}</t>
  </si>
  <si>
    <t>{{1,0,39000}</t>
  </si>
  <si>
    <t>{3,1018,12530}}</t>
  </si>
  <si>
    <t>{3,1014,152623}}</t>
  </si>
  <si>
    <t>{3,1014,153725}}</t>
  </si>
  <si>
    <t>{3,1014,154827}}</t>
  </si>
  <si>
    <t>{3,1014,155930}}</t>
  </si>
  <si>
    <t>{3,1014,157033}}</t>
  </si>
  <si>
    <t>{3,1014,158135}}</t>
  </si>
  <si>
    <t>{3,1014,159237}}</t>
  </si>
  <si>
    <t>{3,1014,160340}}</t>
  </si>
  <si>
    <t>{3,1014,161443}}</t>
  </si>
  <si>
    <t>{3,1014,162505}}</t>
  </si>
  <si>
    <t>{3,1014,162977}}</t>
  </si>
  <si>
    <t>{{1,0,41000}</t>
  </si>
  <si>
    <t>{3,1014,162995}}</t>
  </si>
  <si>
    <t>{3,1014,162978}}</t>
  </si>
  <si>
    <t>{3,1018,13780}}</t>
  </si>
  <si>
    <t>{{1,0,43000}</t>
  </si>
  <si>
    <t>{{1,0,45000}</t>
  </si>
  <si>
    <t>{3,1018,15080}}</t>
  </si>
  <si>
    <t>{{1,0,47000}</t>
  </si>
  <si>
    <t>{{1,0,49000}</t>
  </si>
  <si>
    <t>{3,1018,16430}}</t>
  </si>
  <si>
    <t>{{1,0,51000}</t>
  </si>
  <si>
    <t>{3,1018,17830}}</t>
  </si>
  <si>
    <t>{{1,0,54000}</t>
  </si>
  <si>
    <t>{{1,0,56000}</t>
  </si>
  <si>
    <t>{3,1018,19280}}</t>
  </si>
  <si>
    <t>{{1,0,58000}</t>
  </si>
  <si>
    <t>{{1,0,61000}</t>
  </si>
  <si>
    <t>{3,1018,20780}}</t>
  </si>
  <si>
    <t>{{1,0,64000}</t>
  </si>
  <si>
    <t>{3,1018,22330}}</t>
  </si>
  <si>
    <t>{{1,0,67000}</t>
  </si>
  <si>
    <t>{{1,0,70000}</t>
  </si>
  <si>
    <t>{3,1018,23930}}</t>
  </si>
  <si>
    <t>{{1,0,73000}</t>
  </si>
  <si>
    <t>{{1,0,76000}</t>
  </si>
  <si>
    <t>{3,1018,25580}}</t>
  </si>
  <si>
    <t>{{1,0,79000}</t>
  </si>
  <si>
    <t>{3,1018,27280}}</t>
  </si>
  <si>
    <t>{{1,0,83000}</t>
  </si>
  <si>
    <t>{{1,0,87000}</t>
  </si>
  <si>
    <t>{3,1018,29030}}</t>
  </si>
  <si>
    <t>{{1,0,90000}</t>
  </si>
  <si>
    <t>{{1,0,94000}</t>
  </si>
  <si>
    <t>{3,1018,30830}}</t>
  </si>
  <si>
    <t>{{1,0,99000}</t>
  </si>
  <si>
    <t>{3,1018,32680}}</t>
  </si>
  <si>
    <t>{{1,0,110000}</t>
  </si>
  <si>
    <t>{3,1018,34580}}</t>
  </si>
  <si>
    <t>{{1,0,120000}</t>
  </si>
  <si>
    <t>{3,1018,36530}}</t>
  </si>
  <si>
    <t>{{1,0,130000}</t>
  </si>
  <si>
    <t>{3,1018,38530}}</t>
  </si>
  <si>
    <t>{{1,0,140000}</t>
  </si>
  <si>
    <t>{3,1018,40580}}</t>
  </si>
  <si>
    <t>{{1,0,150000}</t>
  </si>
  <si>
    <t>{3,1018,42680}}</t>
  </si>
  <si>
    <t>{{1,0,160000}</t>
  </si>
  <si>
    <t>{3,1018,44830}}</t>
  </si>
  <si>
    <t>{{1,0,170000}</t>
  </si>
  <si>
    <t>{3,1018,47030}}</t>
  </si>
  <si>
    <t>{{1,0,180000}</t>
  </si>
  <si>
    <t>{{1,0,190000}</t>
  </si>
  <si>
    <t>{3,1018,49280}}</t>
  </si>
  <si>
    <t>{{1,0,200000}</t>
  </si>
  <si>
    <t>{3,1018,51580}}</t>
  </si>
  <si>
    <t>{{1,0,210000}</t>
  </si>
  <si>
    <t>{3,1018,53930}}</t>
  </si>
  <si>
    <t>{{1,0,220000}</t>
  </si>
  <si>
    <t>{{1,0,230000}</t>
  </si>
  <si>
    <t>{3,1018,56330}}</t>
  </si>
  <si>
    <t>{{1,0,240000}</t>
  </si>
  <si>
    <t>{3,1018,58780}}</t>
  </si>
  <si>
    <t>{{1,0,250000}</t>
  </si>
  <si>
    <t>{{1,0,260000}</t>
  </si>
  <si>
    <t>{3,1018,61280}}</t>
  </si>
  <si>
    <t>{{1,0,280000}</t>
  </si>
  <si>
    <t>{{1,0,290000}</t>
  </si>
  <si>
    <t>{3,1018,63830}}</t>
  </si>
  <si>
    <t>{{1,0,300000}</t>
  </si>
  <si>
    <t>{3,1018,66430}}</t>
  </si>
  <si>
    <t>{{1,0,310000}</t>
  </si>
  <si>
    <t>{{1,0,330000}</t>
  </si>
  <si>
    <t>{3,1018,69080}}</t>
  </si>
  <si>
    <t>{{1,0,340000}</t>
  </si>
  <si>
    <t>{{1,0,360000}</t>
  </si>
  <si>
    <t>{3,1018,71780}}</t>
  </si>
  <si>
    <t>{{1,0,370000}</t>
  </si>
  <si>
    <t>{3,1018,74530}}</t>
  </si>
  <si>
    <t>{{1,0,390000}</t>
  </si>
  <si>
    <t>{{1,0,410000}</t>
  </si>
  <si>
    <t>5}</t>
  </si>
  <si>
    <t>30}</t>
  </si>
  <si>
    <t>35}</t>
  </si>
  <si>
    <t>45}</t>
  </si>
  <si>
    <t>60}</t>
  </si>
  <si>
    <t>80}</t>
  </si>
  <si>
    <t>110}</t>
  </si>
  <si>
    <t>140}</t>
  </si>
  <si>
    <t>180}</t>
  </si>
  <si>
    <t>240}</t>
  </si>
  <si>
    <t>320}</t>
  </si>
  <si>
    <t>420}</t>
  </si>
  <si>
    <t>550}</t>
  </si>
  <si>
    <t>720}</t>
  </si>
  <si>
    <t>940}</t>
  </si>
  <si>
    <t>1100}</t>
  </si>
  <si>
    <t>1700}</t>
  </si>
  <si>
    <t>4300}</t>
  </si>
  <si>
    <t>5300}</t>
  </si>
  <si>
    <t>7400}</t>
  </si>
  <si>
    <t>6300}</t>
  </si>
  <si>
    <t>11000}</t>
  </si>
  <si>
    <t>13000}</t>
  </si>
  <si>
    <t>17000}</t>
  </si>
  <si>
    <t>21000}</t>
  </si>
  <si>
    <t>24000}</t>
  </si>
  <si>
    <t>26000}</t>
  </si>
  <si>
    <t>29000}</t>
  </si>
  <si>
    <t>31000}</t>
  </si>
  <si>
    <t>33000}</t>
  </si>
  <si>
    <t>36000}</t>
  </si>
  <si>
    <t>38000}</t>
  </si>
  <si>
    <t>40000}</t>
  </si>
  <si>
    <t>42000}</t>
  </si>
  <si>
    <t>44000}</t>
  </si>
  <si>
    <t>46000}</t>
  </si>
  <si>
    <t>48000}</t>
  </si>
  <si>
    <t>50000}</t>
  </si>
  <si>
    <t>51000}</t>
  </si>
  <si>
    <t>53000}</t>
  </si>
  <si>
    <t>55000}</t>
  </si>
  <si>
    <t>57000}</t>
  </si>
  <si>
    <t>58000}</t>
  </si>
  <si>
    <t>60000}</t>
  </si>
  <si>
    <t>61000}</t>
  </si>
  <si>
    <t>63000}</t>
  </si>
  <si>
    <t>65000}</t>
  </si>
  <si>
    <t>66000}</t>
  </si>
  <si>
    <t>68000}</t>
  </si>
  <si>
    <t>69000}</t>
  </si>
  <si>
    <t>70000}</t>
  </si>
  <si>
    <t>71000}</t>
  </si>
  <si>
    <t>72000}</t>
  </si>
  <si>
    <t>73000}</t>
  </si>
  <si>
    <t>74000}</t>
  </si>
  <si>
    <t>75000}</t>
  </si>
  <si>
    <t>76000}</t>
  </si>
  <si>
    <t>77000}</t>
  </si>
  <si>
    <t>78000}</t>
  </si>
  <si>
    <t>79000}</t>
  </si>
  <si>
    <t>80000}</t>
  </si>
  <si>
    <t>81000}</t>
  </si>
  <si>
    <t>82000}</t>
  </si>
  <si>
    <t>83000}</t>
  </si>
  <si>
    <t>84000}</t>
  </si>
  <si>
    <t>85000}</t>
  </si>
  <si>
    <t>86000}</t>
  </si>
  <si>
    <t>87000}</t>
  </si>
  <si>
    <t>88000}</t>
  </si>
  <si>
    <t>89000}</t>
  </si>
  <si>
    <t>90000}</t>
  </si>
  <si>
    <t>91000}</t>
  </si>
  <si>
    <t>92000}</t>
  </si>
  <si>
    <t>93000}</t>
  </si>
  <si>
    <t>94000}</t>
  </si>
  <si>
    <t>95000}</t>
  </si>
  <si>
    <t>96000}</t>
  </si>
  <si>
    <t>97000}</t>
  </si>
  <si>
    <t>98000}</t>
  </si>
  <si>
    <t>99000}</t>
  </si>
  <si>
    <t>100000}</t>
  </si>
  <si>
    <t>101000}</t>
  </si>
  <si>
    <t>102000}</t>
  </si>
  <si>
    <t>103000}</t>
  </si>
  <si>
    <t>104000}</t>
  </si>
  <si>
    <t>105000}</t>
  </si>
  <si>
    <t>106000}</t>
  </si>
  <si>
    <t>107000}</t>
  </si>
  <si>
    <t>108000}</t>
  </si>
  <si>
    <t>109000}</t>
  </si>
  <si>
    <t>110000}</t>
  </si>
  <si>
    <t>111000}</t>
  </si>
  <si>
    <t>112000}</t>
  </si>
  <si>
    <t>113000}</t>
  </si>
  <si>
    <t>114000}</t>
  </si>
  <si>
    <t>115000}</t>
  </si>
  <si>
    <t>116000}</t>
  </si>
  <si>
    <t>117000}</t>
  </si>
  <si>
    <t>118000}</t>
  </si>
  <si>
    <t>119000}</t>
  </si>
  <si>
    <t>120000}</t>
  </si>
  <si>
    <t>121000}</t>
  </si>
  <si>
    <t>122000}</t>
  </si>
  <si>
    <t>123000}</t>
  </si>
  <si>
    <t>124000}</t>
  </si>
  <si>
    <t>125000}</t>
  </si>
  <si>
    <t>126000}</t>
  </si>
  <si>
    <t>127000}</t>
  </si>
  <si>
    <t>128000}</t>
  </si>
  <si>
    <t>129000}</t>
  </si>
  <si>
    <t>130000}</t>
  </si>
  <si>
    <t>131000}</t>
  </si>
  <si>
    <t>132000}</t>
  </si>
  <si>
    <t>133000}</t>
  </si>
  <si>
    <t>134000}</t>
  </si>
  <si>
    <t>135000}</t>
  </si>
  <si>
    <t>136000}</t>
  </si>
  <si>
    <t>137000}</t>
  </si>
  <si>
    <t>138000}</t>
  </si>
  <si>
    <t>139000}</t>
  </si>
  <si>
    <t>140000}</t>
  </si>
  <si>
    <t>141000}</t>
  </si>
  <si>
    <t>142000}</t>
  </si>
  <si>
    <t>143000}</t>
  </si>
  <si>
    <t>144000}</t>
  </si>
  <si>
    <t>145000}</t>
  </si>
  <si>
    <t>146000}</t>
  </si>
  <si>
    <t>147000}</t>
  </si>
  <si>
    <t>148000}</t>
  </si>
  <si>
    <t>149000}</t>
  </si>
  <si>
    <t>150000}</t>
  </si>
  <si>
    <t>151000}</t>
  </si>
  <si>
    <t>152000}</t>
  </si>
  <si>
    <t>153000}</t>
  </si>
  <si>
    <t>154000}</t>
  </si>
  <si>
    <t>155000}</t>
  </si>
  <si>
    <t>156000}</t>
  </si>
  <si>
    <t>157000}</t>
  </si>
  <si>
    <t>158000}</t>
  </si>
  <si>
    <t>159000}</t>
  </si>
  <si>
    <t>160000}</t>
  </si>
  <si>
    <t>161000}</t>
  </si>
  <si>
    <t>162000}</t>
  </si>
  <si>
    <t>163000}</t>
  </si>
  <si>
    <t>164000}</t>
  </si>
  <si>
    <t>165000}</t>
  </si>
  <si>
    <t>166000}</t>
  </si>
  <si>
    <t>167000}</t>
  </si>
  <si>
    <t>168000}</t>
  </si>
  <si>
    <t>169000}</t>
  </si>
  <si>
    <t>170000}</t>
  </si>
  <si>
    <t>171000}</t>
  </si>
  <si>
    <t>172000}</t>
  </si>
  <si>
    <t>173000}</t>
  </si>
  <si>
    <t>174000}</t>
  </si>
  <si>
    <t>{{1,0,26700}|{3,1014,40000}}</t>
  </si>
  <si>
    <t>{{1,0,27000}|{3,1014,40500}}</t>
  </si>
  <si>
    <t>{{1,0,27300}|{3,1014,40900}}</t>
  </si>
  <si>
    <t>{{1,0,27600}|{3,1014,41400}}</t>
  </si>
  <si>
    <t>{{1,0,28000}|{3,1014,41900}}</t>
  </si>
  <si>
    <t>{{1,0,28300}|{3,1014,42400}}</t>
  </si>
  <si>
    <t>{{1,0,28600}|{3,1014,42900}}</t>
  </si>
  <si>
    <t>{{1,0,29000}|{3,1014,43400}}</t>
  </si>
  <si>
    <t>{{1,0,29300}|{3,1014,43900}}</t>
  </si>
  <si>
    <t>{{1,0,34900}|{3,1014,52300}}</t>
  </si>
  <si>
    <t>{{1,0,35300}|{3,1014,52900}}</t>
  </si>
  <si>
    <t>{{1,0,35700}|{3,1014,53500}}</t>
  </si>
  <si>
    <t>{{1,0,36100}|{3,1014,54100}}</t>
  </si>
  <si>
    <t>{{1,0,36500}|{3,1014,54700}}</t>
  </si>
  <si>
    <t>{{1,0,36900}|{3,1014,55300}}</t>
  </si>
  <si>
    <t>{{1,0,37300}|{3,1014,55900}}</t>
  </si>
  <si>
    <t>{{1,0,37700}|{3,1014,56500}}</t>
  </si>
  <si>
    <t>{{1,0,38100}|{3,1014,57100}}</t>
  </si>
  <si>
    <t>{{1,0,38500}|{3,1014,57800}}</t>
  </si>
  <si>
    <t>{{1,0,39400}|{3,1014,59000}}</t>
  </si>
  <si>
    <t>{{1,0,39800}|{3,1014,59700}}</t>
  </si>
  <si>
    <t>{{1,0,40200}|{3,1014,60300}}</t>
  </si>
  <si>
    <t>{{1,0,40700}|{3,1014,61000}}</t>
  </si>
  <si>
    <t>{{1,0,41100}|{3,1014,61600}}</t>
  </si>
  <si>
    <t>{{1,0,41500}|{3,1014,62300}}</t>
  </si>
  <si>
    <t>{{1,0,42000}|{3,1014,62900}}</t>
  </si>
  <si>
    <t>{{1,0,42400}|{3,1014,63600}}</t>
  </si>
  <si>
    <t>{{1,0,42800}|{3,1014,64200}}</t>
  </si>
  <si>
    <t>{{1,0,43300}|{3,1014,64900}}</t>
  </si>
  <si>
    <t>{{1,0,43700}|{3,1014,65600}}</t>
  </si>
  <si>
    <t>{{1,0,44200}|{3,1014,66200}}</t>
  </si>
  <si>
    <t>{{1,0,44600}|{3,1014,66900}}</t>
  </si>
  <si>
    <t>{{1,0,45100}|{3,1014,67600}}</t>
  </si>
  <si>
    <t>{{1,0,45500}|{3,1014,68300}}</t>
  </si>
  <si>
    <t>{{1,0,46000}|{3,1014,69000}}</t>
  </si>
  <si>
    <t>{{1,0,46500}|{3,1014,69700}}</t>
  </si>
  <si>
    <t>{{1,0,46900}|{3,1014,70400}}</t>
  </si>
  <si>
    <t>{{1,0,47400}|{3,1014,71100}}</t>
  </si>
  <si>
    <t>{{1,0,47900}|{3,1014,71800}}</t>
  </si>
  <si>
    <t>{{1,0,48400}|{3,1014,72500}}</t>
  </si>
  <si>
    <t>{{1,0,48800}|{3,1014,73200}}</t>
  </si>
  <si>
    <t>{{1,0,49300}|{3,1014,73900}}</t>
  </si>
  <si>
    <t>{{1,0,49800}|{3,1014,74700}}</t>
  </si>
  <si>
    <t>{{1,0,50300}|{3,1014,75400}}</t>
  </si>
  <si>
    <t>{{1,0,50800}|{3,1014,76100}}</t>
  </si>
  <si>
    <t>{{1,0,51300}|{3,1014,76900}}</t>
  </si>
  <si>
    <t>{{1,0,51800}|{3,1014,77600}}</t>
  </si>
  <si>
    <t>{{1,0,52300}|{3,1014,78400}}</t>
  </si>
  <si>
    <t>{{1,0,62700}|{3,1014,94000}}</t>
  </si>
  <si>
    <t>{{1,0,63200}|{3,1014,94800}}</t>
  </si>
  <si>
    <t>{{1,0,63800}|{3,1014,95700}}</t>
  </si>
  <si>
    <t>{{1,0,64500}|{3,1014,96700}}</t>
  </si>
  <si>
    <t>{{1,0,65100}|{3,1014,97600}}</t>
  </si>
  <si>
    <t>{{1,0,65700}|{3,1014,98500}}</t>
  </si>
  <si>
    <t>{{1,0,66300}|{3,1014,99400}}</t>
  </si>
  <si>
    <t>{{1,0,66900}|{3,1014,100300}}</t>
  </si>
  <si>
    <t>{{1,0,67500}|{3,1014,101300}}</t>
  </si>
  <si>
    <t>{{1,0,68200}|{3,1014,102200}}</t>
  </si>
  <si>
    <t>{{1,0,68800}|{3,1014,103200}}</t>
  </si>
  <si>
    <t>{{1,0,69400}|{3,1014,104100}}</t>
  </si>
  <si>
    <t>{{1,0,70100}|{3,1014,105100}}</t>
  </si>
  <si>
    <t>{{1,0,70700}|{3,1014,106100}}</t>
  </si>
  <si>
    <t>{{1,0,71400}|{3,1014,107000}}</t>
  </si>
  <si>
    <t>{{1,0,72000}|{3,1014,108000}}</t>
  </si>
  <si>
    <t>{{1,0,72700}|{3,1014,109000}}</t>
  </si>
  <si>
    <t>{{1,0,73300}|{3,1014,110000}}</t>
  </si>
  <si>
    <t>{{1,0,74000}|{3,1014,111000}}</t>
  </si>
  <si>
    <t>{{1,0,90400}|{3,1014,135600}}</t>
  </si>
  <si>
    <t>{{1,0,91200}|{3,1014,136800}}</t>
  </si>
  <si>
    <t>{{1,0,92100}|{3,1014,138100}}</t>
  </si>
  <si>
    <t>{{1,0,92900}|{3,1014,139300}}</t>
  </si>
  <si>
    <t>{{1,0,93700}|{3,1014,140500}}</t>
  </si>
  <si>
    <t>{{1,0,94600}|{3,1014,141800}}</t>
  </si>
  <si>
    <t>{{1,0,95400}|{3,1014,143100}}</t>
  </si>
  <si>
    <t>{{1,0,96200}|{3,1014,144300}}</t>
  </si>
  <si>
    <t>{{1,0,97100}|{3,1014,145600}}</t>
  </si>
  <si>
    <t>{{1,0,98000}|{3,1014,146900}}</t>
  </si>
  <si>
    <t>{{1,0,98800}|{3,1014,148200}}</t>
  </si>
  <si>
    <t>{{1,0,99700}|{3,1014,149500}}</t>
  </si>
  <si>
    <t>{{1,0,100600}|{3,1014,150900}}</t>
  </si>
  <si>
    <t>{{1,0,101500}|{3,1014,152200}}</t>
  </si>
  <si>
    <t>{{1,0,102400}|{3,1014,153500}}</t>
  </si>
  <si>
    <t>{{1,0,103300}|{3,1014,154900}}</t>
  </si>
  <si>
    <t>{{1,0,104200}|{3,1014,156200}}</t>
  </si>
  <si>
    <t>{{1,0,105100}|{3,1014,157600}}</t>
  </si>
  <si>
    <t>{{1,0,106000}|{3,1014,159000}}</t>
  </si>
  <si>
    <t>{{1,0,107800}|{3,1014,161700}}</t>
  </si>
  <si>
    <t>{{1,0,108800}|{3,1014,163100}}</t>
  </si>
  <si>
    <t>{{1,0,109700}|{3,1014,164600}}</t>
  </si>
  <si>
    <t>{{1,0,110700}|{3,1014,166000}}</t>
  </si>
  <si>
    <t>{{1,0,111600}|{3,1014,167400}}</t>
  </si>
  <si>
    <t>{{1,0,112600}|{3,1014,168900}}</t>
  </si>
  <si>
    <t>{{1,0,113600}|{3,1014,170300}}</t>
  </si>
  <si>
    <t>{{1,0,114500}|{3,1014,171800}}</t>
  </si>
  <si>
    <t>{{1,0,115500}|{3,1014,173300}}</t>
  </si>
  <si>
    <t>{{1,0,116500}|{3,1014,174800}}</t>
  </si>
  <si>
    <t>{{1,0,117500}|{3,1014,176300}}</t>
  </si>
  <si>
    <t>{{1,0,118500}|{3,1014,177800}}</t>
  </si>
  <si>
    <t>{{1,0,119500}|{3,1014,179300}}</t>
  </si>
  <si>
    <t>{{1,0,120600}|{3,1014,180800}}</t>
  </si>
  <si>
    <t>{{1,0,121600}|{3,1014,182400}}</t>
  </si>
  <si>
    <t>{{1,0,122600}|{3,1014,183900}}</t>
  </si>
  <si>
    <t>{{1,0,123700}|{3,1014,185500}}</t>
  </si>
  <si>
    <t>{{1,0,124700}|{3,1014,187100}}</t>
  </si>
  <si>
    <t>{{1,0,125800}|{3,1014,188700}}</t>
  </si>
  <si>
    <t>{{1,0,159900}|{3,1014,239900}}</t>
  </si>
  <si>
    <t>{{1,0,161300}|{3,1014,241900}}</t>
  </si>
  <si>
    <t>{{1,0,162700}|{3,1014,244000}}</t>
  </si>
  <si>
    <t>{{1,0,164000}|{3,1014,246000}}</t>
  </si>
  <si>
    <t>{{1,0,165400}|{3,1014,248100}}</t>
  </si>
  <si>
    <t>{{1,0,166800}|{3,1014,250200}}</t>
  </si>
  <si>
    <t>{{1,0,168200}|{3,1014,252300}}</t>
  </si>
  <si>
    <t>{{1,0,169700}|{3,1014,254500}}</t>
  </si>
  <si>
    <t>{{1,0,171100}|{3,1014,256600}}</t>
  </si>
  <si>
    <t>{{1,0,172500}|{3,1014,258800}}</t>
  </si>
  <si>
    <t>{{1,0,174000}|{3,1014,261000}}</t>
  </si>
  <si>
    <t>{{1,0,175500}|{3,1014,263200}}</t>
  </si>
  <si>
    <t>{{1,0,177000}|{3,1014,265400}}</t>
  </si>
  <si>
    <t>{{1,0,178400}|{3,1014,267600}}</t>
  </si>
  <si>
    <t>{{1,0,180000}|{3,1014,269900}}</t>
  </si>
  <si>
    <t>{{1,0,181500}|{3,1014,272200}}</t>
  </si>
  <si>
    <t>{{1,0,183000}|{3,1014,274500}}</t>
  </si>
  <si>
    <t>{{1,0,184500}|{3,1014,276800}}</t>
  </si>
  <si>
    <t>{{1,0,186100}|{3,1014,279100}}</t>
  </si>
  <si>
    <t>{{1,0,189200}|{3,1014,283800}}</t>
  </si>
  <si>
    <t>{{1,0,190800}|{3,1014,286200}}</t>
  </si>
  <si>
    <t>{{1,0,192500}|{3,1014,288700}}</t>
  </si>
  <si>
    <t>{{1,0,194100}|{3,1014,291100}}</t>
  </si>
  <si>
    <t>{{1,0,195700}|{3,1014,293500}}</t>
  </si>
  <si>
    <t>{{1,0,197400}|{3,1014,296000}}</t>
  </si>
  <si>
    <t>{{1,0,199000}|{3,1014,298500}}</t>
  </si>
  <si>
    <t>{{1,0,200700}|{3,1014,301000}}</t>
  </si>
  <si>
    <t>{{1,0,202400}|{3,1014,303600}}</t>
  </si>
  <si>
    <t>{{1,0,204100}|{3,1014,306100}}</t>
  </si>
  <si>
    <t>{{1,0,205800}|{3,1014,308700}}</t>
  </si>
  <si>
    <t>{{1,0,207600}|{3,1014,311300}}</t>
  </si>
  <si>
    <t>{{1,0,209300}|{3,1014,313900}}</t>
  </si>
  <si>
    <t>{{1,0,211100}|{3,1014,316600}}</t>
  </si>
  <si>
    <t>{{1,0,212900}|{3,1014,319300}}</t>
  </si>
  <si>
    <t>{{1,0,214700}|{3,1014,322000}}</t>
  </si>
  <si>
    <t>{{1,0,216500}|{3,1014,324700}}</t>
  </si>
  <si>
    <t>{{1,0,218300}|{3,1014,327400}}</t>
  </si>
  <si>
    <t>{{1,0,220200}|{3,1014,330200}}</t>
  </si>
  <si>
    <t>{{1,0,283600}|{3,1014,425400}}</t>
  </si>
  <si>
    <t>{{1,0,286000}|{3,1014,429000}}</t>
  </si>
  <si>
    <t>{{1,0,288400}|{3,1014,432600}}</t>
  </si>
  <si>
    <t>{{1,0,290900}|{3,1014,436300}}</t>
  </si>
  <si>
    <t>{{1,0,293400}|{3,1014,440000}}</t>
  </si>
  <si>
    <t>{{1,0,295800}|{3,1014,443700}}</t>
  </si>
  <si>
    <t>{{1,0,298400}|{3,1014,447500}}</t>
  </si>
  <si>
    <t>{{1,0,300900}|{3,1014,451300}}</t>
  </si>
  <si>
    <t>{{1,0,303500}|{3,1014,455200}}</t>
  </si>
  <si>
    <t>{{1,0,306100}|{3,1014,459100}}</t>
  </si>
  <si>
    <t>{{1,0,308700}|{3,1014,463000}}</t>
  </si>
  <si>
    <t>{{1,0,311300}|{3,1014,467000}}</t>
  </si>
  <si>
    <t>{{1,0,314000}|{3,1014,471000}}</t>
  </si>
  <si>
    <t>{{1,0,316700}|{3,1014,475000}}</t>
  </si>
  <si>
    <t>{{1,0,319400}|{3,1014,479100}}</t>
  </si>
  <si>
    <t>{{1,0,322100}|{3,1014,483200}}</t>
  </si>
  <si>
    <t>{{1,0,324900}|{3,1014,487300}}</t>
  </si>
  <si>
    <t>{{1,0,327700}|{3,1014,491500}}</t>
  </si>
  <si>
    <t>{{1,0,330500}|{3,1014,495800}}</t>
  </si>
  <si>
    <t>{{1,0,336300}|{3,1014,504400}}</t>
  </si>
  <si>
    <t>{{1,0,339200}|{3,1014,508800}}</t>
  </si>
  <si>
    <t>{{1,0,342100}|{3,1014,513200}}</t>
  </si>
  <si>
    <t>{{1,0,345100}|{3,1014,517600}}</t>
  </si>
  <si>
    <t>{{1,0,348100}|{3,1014,522100}}</t>
  </si>
  <si>
    <t>{{1,0,351100}|{3,1014,526700}}</t>
  </si>
  <si>
    <t>{{1,0,354200}|{3,1014,531300}}</t>
  </si>
  <si>
    <t>{{1,0,357300}|{3,1014,535900}}</t>
  </si>
  <si>
    <t>{{1,0,360400}|{3,1014,540600}}</t>
  </si>
  <si>
    <t>{{1,0,363600}|{3,1014,545300}}</t>
  </si>
  <si>
    <t>{{1,0,366800}|{3,1014,550100}}</t>
  </si>
  <si>
    <t>{{1,0,370000}|{3,1014,555000}}</t>
  </si>
  <si>
    <t>{{1,0,373300}|{3,1014,559900}}</t>
  </si>
  <si>
    <t>{{1,0,376600}|{3,1014,564800}}</t>
  </si>
  <si>
    <t>{{1,0,379900}|{3,1014,569800}}</t>
  </si>
  <si>
    <t>{{1,0,383300}|{3,1014,574900}}</t>
  </si>
  <si>
    <t>{{1,0,386700}|{3,1014,580000}}</t>
  </si>
  <si>
    <t>{{1,0,390100}|{3,1014,585100}}</t>
  </si>
  <si>
    <t>{{1,0,393600}|{3,1014,590300}}</t>
  </si>
  <si>
    <t>{{1,0,527200}|{3,1014,790700}}</t>
  </si>
  <si>
    <t>{{1,0,531900}|{3,1014,797800}}</t>
  </si>
  <si>
    <t>{{1,0,536700}|{3,1014,805000}}</t>
  </si>
  <si>
    <t>{{1,0,541500}|{3,1014,812300}}</t>
  </si>
  <si>
    <t>{{1,0,546400}|{3,1014,819600}}</t>
  </si>
  <si>
    <t>{{1,0,551400}|{3,1014,827000}}</t>
  </si>
  <si>
    <t>{{1,0,556400}|{3,1014,834500}}</t>
  </si>
  <si>
    <t>{{1,0,561400}|{3,1014,842100}}</t>
  </si>
  <si>
    <t>{{1,0,566600}|{3,1014,849800}}</t>
  </si>
  <si>
    <t>{{1,0,571700}|{3,1014,857600}}</t>
  </si>
  <si>
    <t>{{1,0,577000}|{3,1014,865500}}</t>
  </si>
  <si>
    <t>{{1,0,582300}|{3,1014,873400}}</t>
  </si>
  <si>
    <t>{{1,0,587700}|{3,1014,881500}}</t>
  </si>
  <si>
    <t>{{1,0,593100}|{3,1014,889600}}</t>
  </si>
  <si>
    <t>{{1,0,598600}|{3,1014,897900}}</t>
  </si>
  <si>
    <t>{{1,0,604200}|{3,1014,906200}}</t>
  </si>
  <si>
    <t>{{1,0,609800}|{3,1014,914700}}</t>
  </si>
  <si>
    <t>{{1,0,615500}|{3,1014,923200}}</t>
  </si>
  <si>
    <t>{{1,0,621300}|{3,1014,931900}}</t>
  </si>
  <si>
    <t>{{1,0,633100}|{3,1014,949600}}</t>
  </si>
  <si>
    <t>{{1,0,639000}|{3,1014,958500}}</t>
  </si>
  <si>
    <t>{{1,0,645100}|{3,1014,967600}}</t>
  </si>
  <si>
    <t>{{1,0,651300}|{3,1014,976900}}</t>
  </si>
  <si>
    <t>{{1,0,657500}|{3,1014,986200}}</t>
  </si>
  <si>
    <t>{{1,0,663800}|{3,1014,995700}}</t>
  </si>
  <si>
    <t>{{1,0,670200}|{3,1014,1005200}}</t>
  </si>
  <si>
    <t>{{1,0,676700}|{3,1014,1015000}}</t>
  </si>
  <si>
    <t>{{1,0,683200}|{3,1014,1024800}}</t>
  </si>
  <si>
    <t>{{1,0,689900}|{3,1014,1034800}}</t>
  </si>
  <si>
    <t>{{1,0,696600}|{3,1014,1044900}}</t>
  </si>
  <si>
    <t>{{1,0,703400}|{3,1014,1055100}}</t>
  </si>
  <si>
    <t>{{1,0,710300}|{3,1014,1065500}}</t>
  </si>
  <si>
    <t>{{1,0,717300}|{3,1014,1076000}}</t>
  </si>
  <si>
    <t>{{1,0,724400}|{3,1014,1086600}}</t>
  </si>
  <si>
    <t>{{1,0,731600}|{3,1014,1097400}}</t>
  </si>
  <si>
    <t>{{1,0,738900}|{3,1014,1108400}}</t>
  </si>
  <si>
    <t>{{1,0,746300}|{3,1014,1119500}}</t>
  </si>
  <si>
    <t>{{1,0,753900}|{3,1014,1130800}}</t>
  </si>
  <si>
    <t>{{1,0,1015300}|{3,1014,1523000}}</t>
  </si>
  <si>
    <t>{{1,0,1025700}|{3,1014,1538500}}</t>
  </si>
  <si>
    <t>{{1,0,1036200}|{3,1014,1554200}}</t>
  </si>
  <si>
    <t>{{1,0,1046800}|{3,1014,1570200}}</t>
  </si>
  <si>
    <t>{{1,0,1057600}|{3,1014,1586400}}</t>
  </si>
  <si>
    <t>{{1,0,1068600}|{3,1014,1602800}}</t>
  </si>
  <si>
    <t>{{1,0,1079700}|{3,1014,1619500}}</t>
  </si>
  <si>
    <t>{{1,0,1091000}|{3,1014,1636500}}</t>
  </si>
  <si>
    <t>{{1,0,1102400}|{3,1014,1653600}}</t>
  </si>
  <si>
    <t>{{1,0,1114100}|{3,1014,1671100}}</t>
  </si>
  <si>
    <t>{{1,0,1125900}|{3,1014,1688800}}</t>
  </si>
  <si>
    <t>{{1,0,1137900}|{3,1014,1706800}}</t>
  </si>
  <si>
    <t>{{1,0,1150100}|{3,1014,1725100}}</t>
  </si>
  <si>
    <t>{{1,0,1162500}|{3,1014,1743700}}</t>
  </si>
  <si>
    <t>{{1,0,1175100}|{3,1014,1762600}}</t>
  </si>
  <si>
    <t>{{1,0,1187800}|{3,1014,1781700}}</t>
  </si>
  <si>
    <t>{{1,0,1200800}|{3,1014,1801200}}</t>
  </si>
  <si>
    <t>{{1,0,1214000}|{3,1014,1821000}}</t>
  </si>
  <si>
    <t>{{1,0,1227400}|{3,1014,1841100}}</t>
  </si>
  <si>
    <t>{{1,0,1254900}|{3,1014,1882400}}</t>
  </si>
  <si>
    <t>{{1,0,1269000}|{3,1014,1903500}}</t>
  </si>
  <si>
    <t>{{1,0,1283400}|{3,1014,1925000}}</t>
  </si>
  <si>
    <t>{{1,0,1297900}|{3,1014,1946900}}</t>
  </si>
  <si>
    <t>{{1,0,1312800}|{3,1014,1969100}}</t>
  </si>
  <si>
    <t>{{1,0,1327900}|{3,1014,1991800}}</t>
  </si>
  <si>
    <t>{{1,0,1343200}|{3,1014,2014800}}</t>
  </si>
  <si>
    <t>{{1,0,1358800}|{3,1014,2038200}}</t>
  </si>
  <si>
    <t>{{1,0,1374700}|{3,1014,2062100}}</t>
  </si>
  <si>
    <t>{{1,0,1390900}|{3,1014,2086400}}</t>
  </si>
  <si>
    <t>{{1,0,1407400}|{3,1014,2111100}}</t>
  </si>
  <si>
    <t>{{1,0,1424200}|{3,1014,2136300}}</t>
  </si>
  <si>
    <t>{{1,0,1441300}|{3,1014,2161900}}</t>
  </si>
  <si>
    <t>{{1,0,1458700}|{3,1014,2188000}}</t>
  </si>
  <si>
    <t>{{1,0,1476500}|{3,1014,2214700}}</t>
  </si>
  <si>
    <t>{{1,0,1494500}|{3,1014,2241800}}</t>
  </si>
  <si>
    <t>{{1,0,1513000}|{3,1014,2269400}}</t>
  </si>
  <si>
    <t>{{1,0,1531800}|{3,1014,2297600}}</t>
  </si>
  <si>
    <t>{{1,0,1550900}|{3,1014,2326400}}</t>
  </si>
  <si>
    <t>{3,1018,300}</t>
  </si>
  <si>
    <t>{3,1018,1000}</t>
  </si>
  <si>
    <t>{3,1018,1200}</t>
  </si>
  <si>
    <t>{3,1018,1700}</t>
  </si>
  <si>
    <t>{3,1018,1900}</t>
  </si>
  <si>
    <t>{3,1018,2800}</t>
  </si>
  <si>
    <t>{3,1018,3200}</t>
  </si>
  <si>
    <t>{3,1018,4800}</t>
  </si>
  <si>
    <t>{3,1018,5500}</t>
  </si>
  <si>
    <t>{3,1018,8300}</t>
  </si>
  <si>
    <t>,</t>
    <phoneticPr fontId="5" type="noConversion"/>
  </si>
  <si>
    <t>{{</t>
    <phoneticPr fontId="5" type="noConversion"/>
  </si>
  <si>
    <t>}}</t>
    <phoneticPr fontId="5" type="noConversion"/>
  </si>
  <si>
    <r>
      <t>3,</t>
    </r>
    <r>
      <rPr>
        <sz val="11"/>
        <color theme="1"/>
        <rFont val="宋体"/>
        <family val="3"/>
        <charset val="134"/>
        <scheme val="minor"/>
      </rPr>
      <t>1301</t>
    </r>
    <r>
      <rPr>
        <sz val="11"/>
        <color theme="1"/>
        <rFont val="宋体"/>
        <family val="3"/>
        <charset val="134"/>
        <scheme val="minor"/>
      </rPr>
      <t>,</t>
    </r>
    <phoneticPr fontId="5" type="noConversion"/>
  </si>
  <si>
    <t/>
  </si>
  <si>
    <t>{100,1010,3,1}</t>
  </si>
  <si>
    <t>{100,1011,3,1}</t>
  </si>
  <si>
    <t>{100,1012,3,1}</t>
  </si>
  <si>
    <t>{100,1013,3,1}</t>
  </si>
  <si>
    <t>{100,1014,3,1}</t>
  </si>
  <si>
    <t>{100,1015,3,1}</t>
  </si>
  <si>
    <t>{100,2006,3,1}</t>
  </si>
  <si>
    <t>{100,2007,3,1}</t>
  </si>
  <si>
    <t>{100,2008,3,1}</t>
  </si>
  <si>
    <t>{100,2009,3,1}</t>
  </si>
  <si>
    <t>{100,2013,3,1}</t>
  </si>
  <si>
    <t>{100,2015,3,1}</t>
  </si>
  <si>
    <t>{101,4,1,2}</t>
  </si>
  <si>
    <t>{101,4,1,1}</t>
  </si>
  <si>
    <t>{101,4,1,4}</t>
  </si>
  <si>
    <t>{101,4,1,3}</t>
  </si>
  <si>
    <r>
      <t>3</t>
    </r>
    <r>
      <rPr>
        <sz val="11"/>
        <color theme="1"/>
        <rFont val="宋体"/>
        <family val="3"/>
        <charset val="134"/>
        <scheme val="minor"/>
      </rPr>
      <t>\4</t>
    </r>
    <phoneticPr fontId="5" type="noConversion"/>
  </si>
  <si>
    <t>{{100,1010,5,1}|{101,3,1,2}}</t>
  </si>
  <si>
    <t>{{100,1011,5,1}|{101,3,1,1}}</t>
  </si>
  <si>
    <t>{{100,1012,5,1}|{101,3,1,2}}</t>
  </si>
  <si>
    <t>{{100,1013,5,1}|{101,3,1,2}}</t>
  </si>
  <si>
    <t>{{100,1014,5,1}|{101,3,1,1}}</t>
  </si>
  <si>
    <t>{{100,1015,5,1}|{101,3,1,1}}</t>
  </si>
  <si>
    <t>{{100,2006,5,1}|{101,3,1,4}}</t>
  </si>
  <si>
    <t>{{100,2007,5,1}|{101,3,1,4}}</t>
  </si>
  <si>
    <t>{{100,2008,5,1}|{101,3,1,3}}</t>
  </si>
  <si>
    <t>{{100,2009,5,1}|{101,3,1,3}}</t>
  </si>
  <si>
    <t>{{100,2013,5,1}|{101,3,1,4}}</t>
  </si>
  <si>
    <t>{{100,2015,5,1}|{101,3,1,3}}</t>
  </si>
  <si>
    <t>{{100,2000,5,1}|{101,3,1,1}}</t>
  </si>
  <si>
    <t>{{100,2003,5,1}|{101,3,1,1}}</t>
  </si>
  <si>
    <t>{{100,2004,5,1}|{101,3,1,2}}</t>
  </si>
  <si>
    <t>{{100,2005,5,1}|{101,3,1,2}}</t>
  </si>
  <si>
    <t>{{100,2011,5,1}|{101,3,1,2}}</t>
  </si>
  <si>
    <t>{{100,2012,5,1}|{101,3,1,2}}</t>
  </si>
  <si>
    <t>{{100,3000,5,1}|{101,3,1,4}}</t>
  </si>
  <si>
    <t>{{100,3001,5,1}|{101,3,1,4}}</t>
  </si>
  <si>
    <t>{{100,3003,5,1}|{101,3,1,3}}</t>
  </si>
  <si>
    <t>{{100,3005,5,1}|{101,3,1,4}}</t>
  </si>
  <si>
    <t>{{100,3006,5,1}|{101,3,1,3}}</t>
  </si>
  <si>
    <t>{{100,3008,5,1}|{101,3,1,1}}</t>
  </si>
  <si>
    <t>{{100,3009,5,1}|{101,3,1,1}}</t>
  </si>
  <si>
    <t>{{100,3013,5,1}|{101,3,1,1}}</t>
  </si>
  <si>
    <t>{{100,3015,5,1}|{101,3,1,1}}</t>
  </si>
  <si>
    <t>{{100,3016,5,1}|{101,3,1,2}}</t>
  </si>
  <si>
    <t>{{100,3017,5,1}|{101,3,1,2}}</t>
  </si>
  <si>
    <t>{{100,3019,5,1}|{101,3,1,2}}</t>
  </si>
  <si>
    <t>{{100,3021,5,1}|{101,3,1,3}}</t>
  </si>
  <si>
    <t>{{100,4002,5,1}|{101,3,1,4}}</t>
  </si>
  <si>
    <t>{{100,4004,5,1}|{101,3,1,4}}</t>
  </si>
  <si>
    <t>{{100,4007,5,1}|{101,3,1,3}}</t>
  </si>
  <si>
    <t>{{100,4012,5,1}|{101,3,1,3}}</t>
  </si>
  <si>
    <t>{{100,4014,5,1}|{101,3,1,2}}</t>
  </si>
  <si>
    <t>{{100,4016,5,1}|{101,3,1,4}}</t>
  </si>
  <si>
    <t>{{100,4018,5,1}|{101,3,1,3}}</t>
  </si>
  <si>
    <t>{{100,4021,5,1}|{101,3,1,3}}</t>
  </si>
  <si>
    <t>{{100,4023,5,1}|{101,3,1,4}}</t>
  </si>
  <si>
    <t>{{100,3012,5,1}|{101,3,1,2}}</t>
  </si>
  <si>
    <t>{{100,3018,5,1}|{101,3,1,4}}</t>
  </si>
  <si>
    <t>{{100,4005,5,1}|{101,3,1,3}}</t>
  </si>
  <si>
    <t>{{100,4006,5,1}|{101,3,1,3}}</t>
  </si>
  <si>
    <t>{{100,4009,5,1}|{101,3,1,4}}</t>
  </si>
  <si>
    <t>{{100,4017,5,1}|{101,3,1,1}}</t>
  </si>
  <si>
    <t>{{100,4022,5,1}|{101,3,1,2}}</t>
  </si>
  <si>
    <t>{{100,4024,5,1}|{101,3,1,4}}</t>
  </si>
  <si>
    <t>{{100,4025,5,1}|{101,3,1,3}}</t>
  </si>
  <si>
    <t>{{100,4026,5,1}|{101,3,1,3}}</t>
  </si>
  <si>
    <t>{{100,4028,5,1}|{101,3,1,1}}</t>
  </si>
  <si>
    <t>{{100,4031,5,1}|{101,3,1,1}}</t>
  </si>
  <si>
    <t>{{100,4034,5,1}|{101,3,1,2}}</t>
  </si>
  <si>
    <t>{{100,4036,5,1}|{101,3,1,4}}</t>
  </si>
  <si>
    <t>{{100,4037,5,1}|{101,3,1,1}}</t>
  </si>
  <si>
    <t>{{100,4038,5,1}|{101,3,1,2}}</t>
  </si>
  <si>
    <t>{{100,4039,5,1}|{101,3,1,1}}</t>
  </si>
  <si>
    <t>{{100,4040,5,1}|{101,3,1,3}}</t>
  </si>
  <si>
    <t>{{100,1010,5,1}|{101,6,1,2}|{101,3,1,2}}</t>
  </si>
  <si>
    <t>{{100,1011,5,1}|{101,6,1,1}|{101,3,1,1}}</t>
  </si>
  <si>
    <t>{{100,1012,5,1}|{101,6,1,2}|{101,3,1,2}}</t>
  </si>
  <si>
    <t>{{100,1013,5,1}|{101,6,1,2}|{101,3,1,2}}</t>
  </si>
  <si>
    <t>{{100,1014,5,1}|{101,6,1,1}|{101,3,1,1}}</t>
  </si>
  <si>
    <t>{{100,1015,5,1}|{101,6,1,1}|{101,3,1,1}}</t>
  </si>
  <si>
    <t>{{100,2006,5,1}|{101,6,1,4}|{101,3,1,4}}</t>
  </si>
  <si>
    <t>{{100,2007,5,1}|{101,6,1,4}|{101,3,1,4}}</t>
  </si>
  <si>
    <t>{{100,2008,5,1}|{101,6,1,3}|{101,3,1,3}}</t>
  </si>
  <si>
    <t>{{100,2009,5,1}|{101,6,1,3}|{101,3,1,3}}</t>
  </si>
  <si>
    <t>{{100,2013,5,1}|{101,6,1,4}|{101,3,1,4}}</t>
  </si>
  <si>
    <t>{{100,2015,5,1}|{101,6,1,3}|{101,3,1,3}}</t>
  </si>
  <si>
    <t>{{100,2000,5,1}|{101,6,1,1}|{101,3,1,1}}</t>
  </si>
  <si>
    <t>{{100,2003,5,1}|{101,6,1,1}|{101,3,1,1}}</t>
  </si>
  <si>
    <t>{{100,2004,5,1}|{101,6,1,2}|{101,3,1,2}}</t>
  </si>
  <si>
    <t>{{100,2005,5,1}|{101,6,1,2}|{101,3,1,2}}</t>
  </si>
  <si>
    <t>{{100,2011,5,1}|{101,6,1,2}|{101,3,1,2}}</t>
  </si>
  <si>
    <t>{{100,2012,5,1}|{101,6,1,2}|{101,3,1,2}}</t>
  </si>
  <si>
    <t>{{100,3000,5,1}|{101,6,1,4}|{101,3,1,4}}</t>
  </si>
  <si>
    <t>{{100,3001,5,1}|{101,6,1,4}|{101,3,1,4}}</t>
  </si>
  <si>
    <t>{{100,3003,5,1}|{101,6,1,3}|{101,3,1,3}}</t>
  </si>
  <si>
    <t>{{100,3005,5,1}|{101,6,1,4}|{101,3,1,4}}</t>
  </si>
  <si>
    <t>{{100,3006,5,1}|{101,6,1,3}|{101,3,1,3}}</t>
  </si>
  <si>
    <t>{{100,3008,5,1}|{101,6,1,1}|{101,3,1,1}}</t>
  </si>
  <si>
    <t>{{100,3009,5,1}|{101,6,1,1}|{101,3,1,1}}</t>
  </si>
  <si>
    <t>{{100,3013,5,1}|{101,6,1,1}|{101,3,1,1}}</t>
  </si>
  <si>
    <t>{{100,3015,5,1}|{101,6,1,1}|{101,3,1,1}}</t>
  </si>
  <si>
    <t>{{100,3016,5,1}|{101,6,1,2}|{101,3,1,2}}</t>
  </si>
  <si>
    <t>{{100,3017,5,1}|{101,6,1,2}|{101,3,1,2}}</t>
  </si>
  <si>
    <t>{{100,3019,5,1}|{101,6,1,2}|{101,3,1,2}}</t>
  </si>
  <si>
    <t>{{100,3021,5,1}|{101,6,1,3}|{101,3,1,3}}</t>
  </si>
  <si>
    <t>{{100,4002,5,1}|{101,6,1,4}|{101,3,1,4}}</t>
  </si>
  <si>
    <t>{{100,4004,5,1}|{101,6,1,4}|{101,3,1,4}}</t>
  </si>
  <si>
    <t>{{100,4007,5,1}|{101,6,1,3}|{101,3,1,3}}</t>
  </si>
  <si>
    <t>{{100,4012,5,1}|{101,6,1,3}|{101,3,1,3}}</t>
  </si>
  <si>
    <t>{{100,4014,5,1}|{101,6,1,2}|{101,3,1,2}}</t>
  </si>
  <si>
    <t>{{100,4016,5,1}|{101,6,1,4}|{101,3,1,4}}</t>
  </si>
  <si>
    <t>{{100,4018,5,1}|{101,6,1,3}|{101,3,1,3}}</t>
  </si>
  <si>
    <t>{{100,4021,5,1}|{101,6,1,3}|{101,3,1,3}}</t>
  </si>
  <si>
    <t>{{100,4023,5,1}|{101,6,1,4}|{101,3,1,4}}</t>
  </si>
  <si>
    <t>{{100,3012,5,1}|{101,6,1,2}|{101,3,1,2}}</t>
  </si>
  <si>
    <t>{{100,3018,5,1}|{101,6,1,4}|{101,3,1,4}}</t>
  </si>
  <si>
    <t>{{100,4005,5,1}|{101,6,1,3}|{101,3,1,3}}</t>
  </si>
  <si>
    <t>{{100,4006,5,1}|{101,6,1,3}|{101,3,1,3}}</t>
  </si>
  <si>
    <t>{{100,4009,5,1}|{101,6,1,4}|{101,3,1,4}}</t>
  </si>
  <si>
    <t>{{100,4017,5,1}|{101,6,1,1}|{101,3,1,1}}</t>
  </si>
  <si>
    <t>{{100,4022,5,1}|{101,6,1,2}|{101,3,1,2}}</t>
  </si>
  <si>
    <t>{{100,4024,5,1}|{101,6,1,4}|{101,3,1,4}}</t>
  </si>
  <si>
    <t>{{100,4025,5,1}|{101,6,1,3}|{101,3,1,3}}</t>
  </si>
  <si>
    <t>{{100,4026,5,1}|{101,6,1,3}|{101,3,1,3}}</t>
  </si>
  <si>
    <t>{{100,4028,5,1}|{101,6,1,1}|{101,3,1,1}}</t>
  </si>
  <si>
    <t>{{100,4031,5,1}|{101,6,1,1}|{101,3,1,1}}</t>
  </si>
  <si>
    <t>{{100,4034,5,1}|{101,6,1,2}|{101,3,1,2}}</t>
  </si>
  <si>
    <t>{{100,4036,5,1}|{101,6,1,4}|{101,3,1,4}}</t>
  </si>
  <si>
    <t>{{100,4037,5,1}|{101,6,1,1}|{101,3,1,1}}</t>
  </si>
  <si>
    <t>{{100,4038,5,1}|{101,6,1,2}|{101,3,1,2}}</t>
  </si>
  <si>
    <t>{{100,4039,5,1}|{101,6,1,1}|{101,3,1,1}}</t>
  </si>
  <si>
    <t>{{100,4040,5,1}|{101,6,1,3}|{101,3,1,3}}</t>
  </si>
  <si>
    <t>{{1,0,179}|{3,1014,268}}</t>
  </si>
  <si>
    <t>{{1,0,540}|{3,1014,810}}</t>
  </si>
  <si>
    <t>{{1,0,915}|{3,1014,1370}}</t>
  </si>
  <si>
    <t>{{1,0,1302}|{3,1014,1946}}</t>
  </si>
  <si>
    <t>{{1,0,1692}|{3,1014,2538}}</t>
  </si>
  <si>
    <t>{{1,0,2101}|{3,1014,3157}}</t>
  </si>
  <si>
    <t>{{1,0,2522}|{3,1014,3783}}</t>
  </si>
  <si>
    <t>{{1,0,2955}|{3,1014,4425}}</t>
  </si>
  <si>
    <t>{{1,0,3400}|{3,1014,5100}}</t>
  </si>
  <si>
    <t>{{1,0,4326}|{3,1014,6468}}</t>
  </si>
  <si>
    <t>{{1,0,4807}|{3,1014,7199}}</t>
  </si>
  <si>
    <t>{{1,0,5275}|{3,1014,7925}}</t>
  </si>
  <si>
    <t>{{1,0,5778}|{3,1014,8667}}</t>
  </si>
  <si>
    <t>{{1,0,6293}|{3,1014,9454}}</t>
  </si>
  <si>
    <t>{{1,0,6820}|{3,1014,10230}}</t>
  </si>
  <si>
    <t>{{1,0,7359}|{3,1014,11055}}</t>
  </si>
  <si>
    <t>{{1,0,7910}|{3,1014,11865}}</t>
  </si>
  <si>
    <t>{{1,0,8473}|{3,1014,12728}}</t>
  </si>
  <si>
    <t>{{1,0,9048}|{3,1014,13572}}</t>
  </si>
  <si>
    <t>{{1,0,9635}|{3,1014,14473}}</t>
  </si>
  <si>
    <t>{{1,0,10234}|{3,1014,15351}}</t>
  </si>
  <si>
    <t>{{1,0,10845}|{3,1014,16290}}</t>
  </si>
  <si>
    <t>{{1,0,11515}|{3,1014,17249}}</t>
  </si>
  <si>
    <t>{{1,0,12152}|{3,1014,18179}}</t>
  </si>
  <si>
    <t>{{1,0,12801}|{3,1014,19176}}</t>
  </si>
  <si>
    <t>{{1,0,13462}|{3,1014,20193}}</t>
  </si>
  <si>
    <t>{{1,0,14135}|{3,1014,21175}}</t>
  </si>
  <si>
    <t>{{1,0,14820}|{3,1014,22230}}</t>
  </si>
  <si>
    <r>
      <t>{{100,</t>
    </r>
    <r>
      <rPr>
        <sz val="11"/>
        <color theme="1"/>
        <rFont val="宋体"/>
        <family val="3"/>
        <charset val="134"/>
        <scheme val="minor"/>
      </rPr>
      <t>3010</t>
    </r>
    <r>
      <rPr>
        <sz val="11"/>
        <color theme="1"/>
        <rFont val="宋体"/>
        <family val="3"/>
        <charset val="134"/>
        <scheme val="minor"/>
      </rPr>
      <t>,3,1}|{100,</t>
    </r>
    <r>
      <rPr>
        <sz val="11"/>
        <color theme="1"/>
        <rFont val="宋体"/>
        <family val="3"/>
        <charset val="134"/>
        <scheme val="minor"/>
      </rPr>
      <t>3010</t>
    </r>
    <r>
      <rPr>
        <sz val="11"/>
        <color theme="1"/>
        <rFont val="宋体"/>
        <family val="3"/>
        <charset val="134"/>
        <scheme val="minor"/>
      </rPr>
      <t>,3,1}}</t>
    </r>
    <phoneticPr fontId="5" type="noConversion"/>
  </si>
  <si>
    <r>
      <t>{{100,</t>
    </r>
    <r>
      <rPr>
        <sz val="11"/>
        <color theme="1"/>
        <rFont val="宋体"/>
        <family val="3"/>
        <charset val="134"/>
        <scheme val="minor"/>
      </rPr>
      <t>3010</t>
    </r>
    <r>
      <rPr>
        <sz val="11"/>
        <color theme="1"/>
        <rFont val="宋体"/>
        <family val="3"/>
        <charset val="134"/>
        <scheme val="minor"/>
      </rPr>
      <t>,5,1}|{101,3,1,1}}</t>
    </r>
    <phoneticPr fontId="5" type="noConversion"/>
  </si>
  <si>
    <r>
      <t>{{100,</t>
    </r>
    <r>
      <rPr>
        <sz val="11"/>
        <color theme="1"/>
        <rFont val="宋体"/>
        <family val="3"/>
        <charset val="134"/>
        <scheme val="minor"/>
      </rPr>
      <t>3010</t>
    </r>
    <r>
      <rPr>
        <sz val="11"/>
        <color theme="1"/>
        <rFont val="宋体"/>
        <family val="3"/>
        <charset val="134"/>
        <scheme val="minor"/>
      </rPr>
      <t>,5,1}|{101,6,1,1}|{101,3,1,1}}</t>
    </r>
    <phoneticPr fontId="5" type="noConversion"/>
  </si>
  <si>
    <r>
      <t>{{100,</t>
    </r>
    <r>
      <rPr>
        <sz val="11"/>
        <color theme="1"/>
        <rFont val="宋体"/>
        <family val="3"/>
        <charset val="134"/>
        <scheme val="minor"/>
      </rPr>
      <t>2017</t>
    </r>
    <r>
      <rPr>
        <sz val="11"/>
        <color theme="1"/>
        <rFont val="宋体"/>
        <family val="3"/>
        <charset val="134"/>
        <scheme val="minor"/>
      </rPr>
      <t>,3,1}|{100,</t>
    </r>
    <r>
      <rPr>
        <sz val="11"/>
        <color theme="1"/>
        <rFont val="宋体"/>
        <family val="3"/>
        <charset val="134"/>
        <scheme val="minor"/>
      </rPr>
      <t>2017</t>
    </r>
    <r>
      <rPr>
        <sz val="11"/>
        <color theme="1"/>
        <rFont val="宋体"/>
        <family val="3"/>
        <charset val="134"/>
        <scheme val="minor"/>
      </rPr>
      <t>,3,1}}</t>
    </r>
    <phoneticPr fontId="5" type="noConversion"/>
  </si>
  <si>
    <r>
      <t>{{100,</t>
    </r>
    <r>
      <rPr>
        <sz val="11"/>
        <color theme="1"/>
        <rFont val="宋体"/>
        <family val="3"/>
        <charset val="134"/>
        <scheme val="minor"/>
      </rPr>
      <t>2017</t>
    </r>
    <r>
      <rPr>
        <sz val="11"/>
        <color theme="1"/>
        <rFont val="宋体"/>
        <family val="3"/>
        <charset val="134"/>
        <scheme val="minor"/>
      </rPr>
      <t>,5,1}|{101,3,1,1}}</t>
    </r>
    <phoneticPr fontId="5" type="noConversion"/>
  </si>
  <si>
    <r>
      <t>{{100,</t>
    </r>
    <r>
      <rPr>
        <sz val="11"/>
        <color theme="1"/>
        <rFont val="宋体"/>
        <family val="3"/>
        <charset val="134"/>
        <scheme val="minor"/>
      </rPr>
      <t>2017</t>
    </r>
    <r>
      <rPr>
        <sz val="11"/>
        <color theme="1"/>
        <rFont val="宋体"/>
        <family val="3"/>
        <charset val="134"/>
        <scheme val="minor"/>
      </rPr>
      <t>,5,1}|{101,6,1,1}|{101,3,1,1}}</t>
    </r>
    <phoneticPr fontId="5" type="noConversion"/>
  </si>
  <si>
    <t>{3,1018,10}</t>
  </si>
  <si>
    <t>{3,1018,800}</t>
  </si>
  <si>
    <r>
      <t>{3,1018,</t>
    </r>
    <r>
      <rPr>
        <sz val="11"/>
        <color theme="1"/>
        <rFont val="宋体"/>
        <family val="3"/>
        <charset val="134"/>
        <scheme val="minor"/>
      </rPr>
      <t>100</t>
    </r>
    <r>
      <rPr>
        <sz val="11"/>
        <color theme="1"/>
        <rFont val="宋体"/>
        <family val="3"/>
        <charset val="134"/>
        <scheme val="minor"/>
      </rPr>
      <t>00}</t>
    </r>
    <phoneticPr fontId="5" type="noConversion"/>
  </si>
  <si>
    <r>
      <t>{3,1018,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3"/>
        <charset val="134"/>
        <scheme val="minor"/>
      </rPr>
      <t>0}</t>
    </r>
    <phoneticPr fontId="5" type="noConversion"/>
  </si>
  <si>
    <t>{{100,2010,5,1}|{101,3,1,3}}</t>
  </si>
  <si>
    <t>{{100,2016,5,1}|{101,3,1,1}}</t>
  </si>
  <si>
    <t>{{100,3004,5,1}|{101,3,1,4}}</t>
  </si>
  <si>
    <t>{{100,4000,5,1}|{101,3,1,3}}</t>
  </si>
  <si>
    <t>{{100,4015,5,1}|{101,3,1,2}}</t>
  </si>
  <si>
    <t>{{100,4019,5,1}|{101,3,1,4}}</t>
  </si>
  <si>
    <t>{{100,4001,5,1}|{101,3,1,2}}</t>
  </si>
  <si>
    <t>{{100,4027,5,1}|{101,3,1,4}}</t>
  </si>
  <si>
    <t>{{100,4030,5,1}|{101,3,1,4}}</t>
  </si>
  <si>
    <t>{{100,4032,5,1}|{101,3,1,2}}</t>
  </si>
  <si>
    <t>{{100,4033,5,1}|{101,3,1,3}}</t>
  </si>
  <si>
    <t>{{100,4035,5,1}|{101,3,1,1}}</t>
  </si>
  <si>
    <t>{{100,2010,5,1}|{101,6,1,3}|{101,3,1,3}}</t>
  </si>
  <si>
    <t>{{100,2016,5,1}|{101,6,1,1}|{101,3,1,1}}</t>
  </si>
  <si>
    <t>{{100,3004,5,1}|{101,6,1,4}|{101,3,1,4}}</t>
  </si>
  <si>
    <t>{{100,4000,5,1}|{101,6,1,3}|{101,3,1,3}}</t>
  </si>
  <si>
    <t>{{100,4015,5,1}|{101,6,1,2}|{101,3,1,2}}</t>
  </si>
  <si>
    <t>{{100,4019,5,1}|{101,6,1,4}|{101,3,1,4}}</t>
  </si>
  <si>
    <t>{{100,4001,5,1}|{101,6,1,2}|{101,3,1,2}}</t>
  </si>
  <si>
    <t>{{100,4027,5,1}|{101,6,1,4}|{101,3,1,4}}</t>
  </si>
  <si>
    <t>{{100,4030,5,1}|{101,6,1,4}|{101,3,1,4}}</t>
  </si>
  <si>
    <t>{{100,4032,5,1}|{101,6,1,2}|{101,3,1,2}}</t>
  </si>
  <si>
    <t>{{100,4033,5,1}|{101,6,1,3}|{101,3,1,3}}</t>
  </si>
  <si>
    <t>{{100,4035,5,1}|{101,6,1,1}|{101,3,1,1}}</t>
  </si>
  <si>
    <t>{3,1018,700}</t>
    <phoneticPr fontId="5" type="noConversion"/>
  </si>
  <si>
    <t>{{3,68001,1}}</t>
    <phoneticPr fontId="5" type="noConversion"/>
  </si>
  <si>
    <t>{{3,68001,30}}</t>
    <phoneticPr fontId="5" type="noConversion"/>
  </si>
  <si>
    <t>{{3,68001,50}}</t>
    <phoneticPr fontId="5" type="noConversion"/>
  </si>
  <si>
    <t>{{3,68001,70}}</t>
    <phoneticPr fontId="5" type="noConversion"/>
  </si>
  <si>
    <t>{{3,68001,80}}</t>
    <phoneticPr fontId="5" type="noConversion"/>
  </si>
  <si>
    <t>{{3,68001,100}}</t>
    <phoneticPr fontId="5" type="noConversion"/>
  </si>
  <si>
    <r>
      <t>{{3,</t>
    </r>
    <r>
      <rPr>
        <sz val="11"/>
        <color theme="1"/>
        <rFont val="宋体"/>
        <family val="3"/>
        <charset val="134"/>
        <scheme val="minor"/>
      </rPr>
      <t>68002</t>
    </r>
    <r>
      <rPr>
        <sz val="11"/>
        <color theme="1"/>
        <rFont val="宋体"/>
        <family val="3"/>
        <charset val="134"/>
        <scheme val="minor"/>
      </rPr>
      <t>,120}}</t>
    </r>
    <phoneticPr fontId="5" type="noConversion"/>
  </si>
  <si>
    <r>
      <t>{{3,68002</t>
    </r>
    <r>
      <rPr>
        <sz val="11"/>
        <color theme="1"/>
        <rFont val="宋体"/>
        <family val="3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</si>
  <si>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{{3,68002</t>
    </r>
    <r>
      <rPr>
        <sz val="11"/>
        <color theme="1"/>
        <rFont val="宋体"/>
        <family val="3"/>
        <charset val="134"/>
        <scheme val="minor"/>
      </rPr>
      <t>,1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</si>
  <si>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{{3,68002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28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</si>
  <si>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32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</si>
  <si>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48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</si>
  <si>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55</t>
    </r>
    <r>
      <rPr>
        <sz val="11"/>
        <color theme="1"/>
        <rFont val="宋体"/>
        <family val="3"/>
        <charset val="134"/>
        <scheme val="minor"/>
      </rPr>
      <t>0}}</t>
    </r>
    <phoneticPr fontId="5" type="noConversion"/>
  </si>
  <si>
    <r>
      <t>{{3,68003</t>
    </r>
    <r>
      <rPr>
        <sz val="11"/>
        <color theme="1"/>
        <rFont val="宋体"/>
        <family val="3"/>
        <charset val="134"/>
        <scheme val="minor"/>
      </rPr>
      <t>,</t>
    </r>
    <r>
      <rPr>
        <sz val="11"/>
        <color theme="1"/>
        <rFont val="宋体"/>
        <family val="3"/>
        <charset val="134"/>
        <scheme val="minor"/>
      </rPr>
      <t>830</t>
    </r>
    <r>
      <rPr>
        <sz val="11"/>
        <color theme="1"/>
        <rFont val="宋体"/>
        <family val="3"/>
        <charset val="134"/>
        <scheme val="minor"/>
      </rPr>
      <t>}}</t>
    </r>
    <phoneticPr fontId="5" type="noConversion"/>
  </si>
  <si>
    <t>{{100,2000,6,1}|{101,8,1,1}|{101,3,1,1}}</t>
  </si>
  <si>
    <t>{{100,2003,6,1}|{101,8,1,1}|{101,3,1,1}}</t>
  </si>
  <si>
    <t>{{100,2004,6,1}|{101,8,1,2}|{101,3,1,2}}</t>
  </si>
  <si>
    <t>{{100,2005,6,1}|{101,8,1,2}|{101,3,1,2}}</t>
  </si>
  <si>
    <t>{{100,2010,6,1}|{101,8,1,3}|{101,3,1,3}}</t>
  </si>
  <si>
    <t>{{100,2011,6,1}|{101,8,1,2}|{101,3,1,2}}</t>
  </si>
  <si>
    <t>{{100,2012,6,1}|{101,8,1,2}|{101,3,1,2}}</t>
  </si>
  <si>
    <t>{{100,2016,6,1}|{101,8,1,1}|{101,3,1,1}}</t>
  </si>
  <si>
    <t>{{100,3000,6,1}|{101,8,1,4}|{101,3,1,4}}</t>
  </si>
  <si>
    <t>{{100,3001,6,1}|{101,8,1,4}|{101,3,1,4}}</t>
  </si>
  <si>
    <t>{{100,3003,6,1}|{101,8,1,3}|{101,3,1,3}}</t>
  </si>
  <si>
    <t>{{100,3004,6,1}|{101,8,1,4}|{101,3,1,4}}</t>
  </si>
  <si>
    <t>{{100,3005,6,1}|{101,8,1,4}|{101,3,1,4}}</t>
  </si>
  <si>
    <t>{{100,3006,6,1}|{101,8,1,3}|{101,3,1,3}}</t>
  </si>
  <si>
    <t>{{100,3008,6,1}|{101,8,1,1}|{101,3,1,1}}</t>
  </si>
  <si>
    <t>{{100,3009,6,1}|{101,8,1,1}|{101,3,1,1}}</t>
  </si>
  <si>
    <t>{{100,3013,6,1}|{101,8,1,1}|{101,3,1,1}}</t>
  </si>
  <si>
    <t>{{100,3015,6,1}|{101,8,1,1}|{101,3,1,1}}</t>
  </si>
  <si>
    <t>{{100,3016,6,1}|{101,8,1,2}|{101,3,1,2}}</t>
  </si>
  <si>
    <t>{{100,3017,6,1}|{101,8,1,2}|{101,3,1,2}}</t>
  </si>
  <si>
    <t>{{100,3019,6,1}|{101,8,1,2}|{101,3,1,2}}</t>
  </si>
  <si>
    <t>{{100,3021,6,1}|{101,8,1,3}|{101,3,1,3}}</t>
  </si>
  <si>
    <t>{{100,4000,6,1}|{101,8,1,3}|{101,3,1,3}}</t>
  </si>
  <si>
    <t>{{100,4002,6,1}|{101,8,1,4}|{101,3,1,4}}</t>
  </si>
  <si>
    <t>{{100,4004,6,1}|{101,8,1,4}|{101,3,1,4}}</t>
  </si>
  <si>
    <t>{{100,4007,6,1}|{101,8,1,3}|{101,3,1,3}}</t>
  </si>
  <si>
    <t>{{100,4012,6,1}|{101,8,1,3}|{101,3,1,3}}</t>
  </si>
  <si>
    <t>{{100,4014,6,1}|{101,8,1,2}|{101,3,1,2}}</t>
  </si>
  <si>
    <t>{{100,4015,6,1}|{101,8,1,2}|{101,3,1,2}}</t>
  </si>
  <si>
    <t>{{100,4016,6,1}|{101,8,1,4}|{101,3,1,4}}</t>
  </si>
  <si>
    <t>{{100,4018,6,1}|{101,8,1,3}|{101,3,1,3}}</t>
  </si>
  <si>
    <t>{{100,4019,6,1}|{101,8,1,4}|{101,3,1,4}}</t>
  </si>
  <si>
    <t>{{100,4021,6,1}|{101,8,1,3}|{101,3,1,3}}</t>
  </si>
  <si>
    <t>{{100,4023,6,1}|{101,8,1,4}|{101,3,1,4}}</t>
  </si>
  <si>
    <t>{{100,3012,6,1}|{101,8,1,2}|{101,3,1,2}}</t>
  </si>
  <si>
    <t>{{100,3018,6,1}|{101,8,1,4}|{101,3,1,4}}</t>
  </si>
  <si>
    <t>{{100,4001,6,1}|{101,8,1,2}|{101,3,1,2}}</t>
  </si>
  <si>
    <t>{{100,4005,6,1}|{101,8,1,3}|{101,3,1,3}}</t>
  </si>
  <si>
    <t>{{100,4006,6,1}|{101,8,1,3}|{101,3,1,3}}</t>
  </si>
  <si>
    <t>{{100,4009,6,1}|{101,8,1,4}|{101,3,1,4}}</t>
  </si>
  <si>
    <t>{{100,4017,6,1}|{101,8,1,1}|{101,3,1,1}}</t>
  </si>
  <si>
    <t>{{100,4022,6,1}|{101,8,1,2}|{101,3,1,2}}</t>
  </si>
  <si>
    <t>{{100,4024,6,1}|{101,8,1,4}|{101,3,1,4}}</t>
  </si>
  <si>
    <t>{{100,4025,6,1}|{101,8,1,3}|{101,3,1,3}}</t>
  </si>
  <si>
    <t>{{100,4026,6,1}|{101,8,1,3}|{101,3,1,3}}</t>
  </si>
  <si>
    <t>{{100,4027,6,1}|{101,8,1,4}|{101,3,1,4}}</t>
  </si>
  <si>
    <t>{{100,4028,6,1}|{101,8,1,1}|{101,3,1,1}}</t>
  </si>
  <si>
    <t>{{100,4030,6,1}|{101,8,1,4}|{101,3,1,4}}</t>
  </si>
  <si>
    <t>{{100,4031,6,1}|{101,8,1,1}|{101,3,1,1}}</t>
  </si>
  <si>
    <t>{{100,4032,6,1}|{101,8,1,2}|{101,3,1,2}}</t>
  </si>
  <si>
    <t>{{100,4033,6,1}|{101,8,1,3}|{101,3,1,3}}</t>
  </si>
  <si>
    <t>{{100,4034,6,1}|{101,8,1,2}|{101,3,1,2}}</t>
  </si>
  <si>
    <t>{{100,4035,6,1}|{101,8,1,1}|{101,3,1,1}}</t>
  </si>
  <si>
    <t>{{100,4036,6,1}|{101,8,1,4}|{101,3,1,4}}</t>
  </si>
  <si>
    <t>{{100,4037,6,1}|{101,8,1,1}|{101,3,1,1}}</t>
  </si>
  <si>
    <t>{{100,4038,6,1}|{101,8,1,2}|{101,3,1,2}}</t>
  </si>
  <si>
    <t>{{100,4039,6,1}|{101,8,1,1}|{101,3,1,1}}</t>
  </si>
  <si>
    <t>{{100,4040,6,1}|{101,8,1,3}|{101,3,1,3}}</t>
  </si>
  <si>
    <t>{{100,2000,8,1}|{101,9,1,1}|{101,3,1,1}}</t>
  </si>
  <si>
    <t>{{100,2003,8,1}|{101,9,1,1}|{101,3,1,1}}</t>
  </si>
  <si>
    <t>{{100,2004,8,1}|{101,9,1,2}|{101,3,1,2}}</t>
  </si>
  <si>
    <t>{{100,2005,8,1}|{101,9,1,2}|{101,3,1,2}}</t>
  </si>
  <si>
    <t>{{100,2010,8,1}|{101,9,1,3}|{101,3,1,3}}</t>
  </si>
  <si>
    <t>{{100,2011,8,1}|{101,9,1,2}|{101,3,1,2}}</t>
  </si>
  <si>
    <t>{{100,2012,8,1}|{101,9,1,2}|{101,3,1,2}}</t>
  </si>
  <si>
    <t>{{100,2016,8,1}|{101,9,1,1}|{101,3,1,1}}</t>
  </si>
  <si>
    <t>{{100,3000,8,1}|{101,9,1,4}|{101,3,1,4}}</t>
  </si>
  <si>
    <t>{{100,3001,8,1}|{101,9,1,4}|{101,3,1,4}}</t>
  </si>
  <si>
    <t>{{100,3003,8,1}|{101,9,1,3}|{101,3,1,3}}</t>
  </si>
  <si>
    <t>{{100,3004,8,1}|{101,9,1,4}|{101,3,1,4}}</t>
  </si>
  <si>
    <t>{{100,3005,8,1}|{101,9,1,4}|{101,3,1,4}}</t>
  </si>
  <si>
    <t>{{100,3006,8,1}|{101,9,1,3}|{101,3,1,3}}</t>
  </si>
  <si>
    <t>{{100,3008,8,1}|{101,9,1,1}|{101,3,1,1}}</t>
  </si>
  <si>
    <t>{{100,3009,8,1}|{101,9,1,1}|{101,3,1,1}}</t>
  </si>
  <si>
    <t>{{100,3013,8,1}|{101,9,1,1}|{101,3,1,1}}</t>
  </si>
  <si>
    <t>{{100,3015,8,1}|{101,9,1,1}|{101,3,1,1}}</t>
  </si>
  <si>
    <t>{{100,3016,8,1}|{101,9,1,2}|{101,3,1,2}}</t>
  </si>
  <si>
    <t>{{100,3017,8,1}|{101,9,1,2}|{101,3,1,2}}</t>
  </si>
  <si>
    <t>{{100,3019,8,1}|{101,9,1,2}|{101,3,1,2}}</t>
  </si>
  <si>
    <t>{{100,3021,8,1}|{101,9,1,3}|{101,3,1,3}}</t>
  </si>
  <si>
    <t>{{100,4000,8,1}|{101,9,1,3}|{101,3,1,3}}</t>
  </si>
  <si>
    <t>{{100,4002,8,1}|{101,9,1,4}|{101,3,1,4}}</t>
  </si>
  <si>
    <t>{{100,4004,8,1}|{101,9,1,4}|{101,3,1,4}}</t>
  </si>
  <si>
    <t>{{100,4007,8,1}|{101,9,1,3}|{101,3,1,3}}</t>
  </si>
  <si>
    <t>{{100,4012,8,1}|{101,9,1,3}|{101,3,1,3}}</t>
  </si>
  <si>
    <t>{{100,4014,8,1}|{101,9,1,2}|{101,3,1,2}}</t>
  </si>
  <si>
    <t>{{100,4015,8,1}|{101,9,1,2}|{101,3,1,2}}</t>
  </si>
  <si>
    <t>{{100,4016,8,1}|{101,9,1,4}|{101,3,1,4}}</t>
  </si>
  <si>
    <t>{{100,4018,8,1}|{101,9,1,3}|{101,3,1,3}}</t>
  </si>
  <si>
    <t>{{100,4019,8,1}|{101,9,1,4}|{101,3,1,4}}</t>
  </si>
  <si>
    <t>{{100,4021,8,1}|{101,9,1,3}|{101,3,1,3}}</t>
  </si>
  <si>
    <t>{{100,4023,8,1}|{101,9,1,4}|{101,3,1,4}}</t>
  </si>
  <si>
    <t>{{100,3012,8,1}|{101,9,1,2}|{101,3,1,2}}</t>
  </si>
  <si>
    <t>{{100,3018,8,1}|{101,9,1,4}|{101,3,1,4}}</t>
  </si>
  <si>
    <t>{{100,4001,8,1}|{101,9,1,2}|{101,3,1,2}}</t>
  </si>
  <si>
    <t>{{100,4005,8,1}|{101,9,1,3}|{101,3,1,3}}</t>
  </si>
  <si>
    <t>{{100,4006,8,1}|{101,9,1,3}|{101,3,1,3}}</t>
  </si>
  <si>
    <t>{{100,4009,8,1}|{101,9,1,4}|{101,3,1,4}}</t>
  </si>
  <si>
    <t>{{100,4017,8,1}|{101,9,1,1}|{101,3,1,1}}</t>
  </si>
  <si>
    <t>{{100,4022,8,1}|{101,9,1,2}|{101,3,1,2}}</t>
  </si>
  <si>
    <t>{{100,4024,8,1}|{101,9,1,4}|{101,3,1,4}}</t>
  </si>
  <si>
    <t>{{100,4025,8,1}|{101,9,1,3}|{101,3,1,3}}</t>
  </si>
  <si>
    <t>{{100,4026,8,1}|{101,9,1,3}|{101,3,1,3}}</t>
  </si>
  <si>
    <t>{{100,4027,8,1}|{101,9,1,4}|{101,3,1,4}}</t>
  </si>
  <si>
    <t>{{100,4028,8,1}|{101,9,1,1}|{101,3,1,1}}</t>
  </si>
  <si>
    <t>{{100,4030,8,1}|{101,9,1,4}|{101,3,1,4}}</t>
  </si>
  <si>
    <t>{{100,4031,8,1}|{101,9,1,1}|{101,3,1,1}}</t>
  </si>
  <si>
    <t>{{100,4032,8,1}|{101,9,1,2}|{101,3,1,2}}</t>
  </si>
  <si>
    <t>{{100,4033,8,1}|{101,9,1,3}|{101,3,1,3}}</t>
  </si>
  <si>
    <t>{{100,4034,8,1}|{101,9,1,2}|{101,3,1,2}}</t>
  </si>
  <si>
    <t>{{100,4035,8,1}|{101,9,1,1}|{101,3,1,1}}</t>
  </si>
  <si>
    <t>{{100,4036,8,1}|{101,9,1,4}|{101,3,1,4}}</t>
  </si>
  <si>
    <t>{{100,4037,8,1}|{101,9,1,1}|{101,3,1,1}}</t>
  </si>
  <si>
    <t>{{100,4038,8,1}|{101,9,1,2}|{101,3,1,2}}</t>
  </si>
  <si>
    <t>{{100,4039,8,1}|{101,9,1,1}|{101,3,1,1}}</t>
  </si>
  <si>
    <t>{{100,4040,8,1}|{101,9,1,3}|{101,3,1,3}}</t>
  </si>
  <si>
    <r>
      <t>{{100,3010</t>
    </r>
    <r>
      <rPr>
        <sz val="11"/>
        <color theme="1"/>
        <rFont val="宋体"/>
        <charset val="134"/>
        <scheme val="minor"/>
      </rPr>
      <t>,6,1}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{101,7,1,1}|{101,3,1,1}}</t>
    </r>
    <phoneticPr fontId="5" type="noConversion"/>
  </si>
  <si>
    <r>
      <t>{{100,2017</t>
    </r>
    <r>
      <rPr>
        <sz val="11"/>
        <color theme="1"/>
        <rFont val="宋体"/>
        <charset val="134"/>
        <scheme val="minor"/>
      </rPr>
      <t>,6,1}</t>
    </r>
    <r>
      <rPr>
        <sz val="11"/>
        <color theme="1"/>
        <rFont val="宋体"/>
        <family val="3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{101,7,1,1}|{101,3,1,1}}</t>
    </r>
    <phoneticPr fontId="5" type="noConversion"/>
  </si>
  <si>
    <t>{{100,1010,6,1}|{101,7,1,2}|{101,3,1,2}}</t>
  </si>
  <si>
    <t>{{100,1011,6,1}|{101,7,1,1}|{101,3,1,1}}</t>
  </si>
  <si>
    <t>{{100,1012,6,1}|{101,7,1,2}|{101,3,1,2}}</t>
  </si>
  <si>
    <t>{{100,1013,6,1}|{101,7,1,2}|{101,3,1,2}}</t>
  </si>
  <si>
    <t>{{100,1014,6,1}|{101,7,1,1}|{101,3,1,1}}</t>
  </si>
  <si>
    <t>{{100,1015,6,1}|{101,7,1,1}|{101,3,1,1}}</t>
  </si>
  <si>
    <t>{{100,2006,6,1}|{101,7,1,4}|{101,3,1,4}}</t>
  </si>
  <si>
    <t>{{100,2007,6,1}|{101,7,1,4}|{101,3,1,4}}</t>
  </si>
  <si>
    <t>{{100,2008,6,1}|{101,7,1,3}|{101,3,1,3}}</t>
  </si>
  <si>
    <t>{{100,2009,6,1}|{101,7,1,3}|{101,3,1,3}}</t>
  </si>
  <si>
    <t>{{100,2013,6,1}|{101,7,1,4}|{101,3,1,4}}</t>
  </si>
  <si>
    <t>{{100,2015,6,1}|{101,7,1,3}|{101,3,1,3}}</t>
  </si>
  <si>
    <t>{{100,2000,6,1}|{101,7,1,1}|{101,3,1,1}}</t>
  </si>
  <si>
    <t>{{100,2003,6,1}|{101,7,1,1}|{101,3,1,1}}</t>
  </si>
  <si>
    <t>{{100,2004,6,1}|{101,7,1,2}|{101,3,1,2}}</t>
  </si>
  <si>
    <t>{{100,2005,6,1}|{101,7,1,2}|{101,3,1,2}}</t>
  </si>
  <si>
    <t>{{100,2010,6,1}|{101,7,1,3}|{101,3,1,3}}</t>
  </si>
  <si>
    <t>{{100,2011,6,1}|{101,7,1,2}|{101,3,1,2}}</t>
  </si>
  <si>
    <t>{{100,2012,6,1}|{101,7,1,2}|{101,3,1,2}}</t>
  </si>
  <si>
    <t>{{100,2016,6,1}|{101,7,1,1}|{101,3,1,1}}</t>
  </si>
  <si>
    <t>{{100,3000,6,1}|{101,7,1,4}|{101,3,1,4}}</t>
  </si>
  <si>
    <t>{{100,3001,6,1}|{101,7,1,4}|{101,3,1,4}}</t>
  </si>
  <si>
    <t>{{100,3003,6,1}|{101,7,1,3}|{101,3,1,3}}</t>
  </si>
  <si>
    <t>{{100,3004,6,1}|{101,7,1,4}|{101,3,1,4}}</t>
  </si>
  <si>
    <t>{{100,3005,6,1}|{101,7,1,4}|{101,3,1,4}}</t>
  </si>
  <si>
    <t>{{100,3006,6,1}|{101,7,1,3}|{101,3,1,3}}</t>
  </si>
  <si>
    <t>{{100,3008,6,1}|{101,7,1,1}|{101,3,1,1}}</t>
  </si>
  <si>
    <t>{{100,3009,6,1}|{101,7,1,1}|{101,3,1,1}}</t>
  </si>
  <si>
    <t>{{100,3013,6,1}|{101,7,1,1}|{101,3,1,1}}</t>
  </si>
  <si>
    <t>{{100,3015,6,1}|{101,7,1,1}|{101,3,1,1}}</t>
  </si>
  <si>
    <t>{{100,3016,6,1}|{101,7,1,2}|{101,3,1,2}}</t>
  </si>
  <si>
    <t>{{100,3017,6,1}|{101,7,1,2}|{101,3,1,2}}</t>
  </si>
  <si>
    <t>{{100,3019,6,1}|{101,7,1,2}|{101,3,1,2}}</t>
  </si>
  <si>
    <t>{{100,3021,6,1}|{101,7,1,3}|{101,3,1,3}}</t>
  </si>
  <si>
    <t>{{100,4000,6,1}|{101,7,1,3}|{101,3,1,3}}</t>
  </si>
  <si>
    <t>{{100,4002,6,1}|{101,7,1,4}|{101,3,1,4}}</t>
  </si>
  <si>
    <t>{{100,4004,6,1}|{101,7,1,4}|{101,3,1,4}}</t>
  </si>
  <si>
    <t>{{100,4007,6,1}|{101,7,1,3}|{101,3,1,3}}</t>
  </si>
  <si>
    <t>{{100,4012,6,1}|{101,7,1,3}|{101,3,1,3}}</t>
  </si>
  <si>
    <t>{{100,4014,6,1}|{101,7,1,2}|{101,3,1,2}}</t>
  </si>
  <si>
    <t>{{100,4015,6,1}|{101,7,1,2}|{101,3,1,2}}</t>
  </si>
  <si>
    <t>{{100,4016,6,1}|{101,7,1,4}|{101,3,1,4}}</t>
  </si>
  <si>
    <t>{{100,4018,6,1}|{101,7,1,3}|{101,3,1,3}}</t>
  </si>
  <si>
    <t>{{100,4019,6,1}|{101,7,1,4}|{101,3,1,4}}</t>
  </si>
  <si>
    <t>{{100,4021,6,1}|{101,7,1,3}|{101,3,1,3}}</t>
  </si>
  <si>
    <t>{{100,4023,6,1}|{101,7,1,4}|{101,3,1,4}}</t>
  </si>
  <si>
    <t>{{100,3012,6,1}|{101,7,1,2}|{101,3,1,2}}</t>
  </si>
  <si>
    <t>{{100,3018,6,1}|{101,7,1,4}|{101,3,1,4}}</t>
  </si>
  <si>
    <t>{{100,4001,6,1}|{101,7,1,2}|{101,3,1,2}}</t>
  </si>
  <si>
    <t>{{100,4005,6,1}|{101,7,1,3}|{101,3,1,3}}</t>
  </si>
  <si>
    <t>{{100,4006,6,1}|{101,7,1,3}|{101,3,1,3}}</t>
  </si>
  <si>
    <t>{{100,4009,6,1}|{101,7,1,4}|{101,3,1,4}}</t>
  </si>
  <si>
    <t>{{100,4017,6,1}|{101,7,1,1}|{101,3,1,1}}</t>
  </si>
  <si>
    <t>{{100,4022,6,1}|{101,7,1,2}|{101,3,1,2}}</t>
  </si>
  <si>
    <t>{{100,4024,6,1}|{101,7,1,4}|{101,3,1,4}}</t>
  </si>
  <si>
    <t>{{100,4025,6,1}|{101,7,1,3}|{101,3,1,3}}</t>
  </si>
  <si>
    <t>{{100,4026,6,1}|{101,7,1,3}|{101,3,1,3}}</t>
  </si>
  <si>
    <t>{{100,4027,6,1}|{101,7,1,4}|{101,3,1,4}}</t>
  </si>
  <si>
    <t>{{100,4028,6,1}|{101,7,1,1}|{101,3,1,1}}</t>
  </si>
  <si>
    <t>{{100,4030,6,1}|{101,7,1,4}|{101,3,1,4}}</t>
  </si>
  <si>
    <t>{{100,4031,6,1}|{101,7,1,1}|{101,3,1,1}}</t>
  </si>
  <si>
    <t>{{100,4032,6,1}|{101,7,1,2}|{101,3,1,2}}</t>
  </si>
  <si>
    <t>{{100,4033,6,1}|{101,7,1,3}|{101,3,1,3}}</t>
  </si>
  <si>
    <t>{{100,4034,6,1}|{101,7,1,2}|{101,3,1,2}}</t>
  </si>
  <si>
    <t>{{100,4035,6,1}|{101,7,1,1}|{101,3,1,1}}</t>
  </si>
  <si>
    <t>{{100,4036,6,1}|{101,7,1,4}|{101,3,1,4}}</t>
  </si>
  <si>
    <t>{{100,4037,6,1}|{101,7,1,1}|{101,3,1,1}}</t>
  </si>
  <si>
    <t>{{100,4038,6,1}|{101,7,1,2}|{101,3,1,2}}</t>
  </si>
  <si>
    <t>{{100,4039,6,1}|{101,7,1,1}|{101,3,1,1}}</t>
  </si>
  <si>
    <t>{{100,4040,6,1}|{101,7,1,3}|{101,3,1,3}}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</si>
</sst>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6" fillId="6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3" fillId="0" borderId="0" xfId="0" applyFont="1">
      <alignment vertical="center"/>
    </xf>
    <xf numFmtId="0" fontId="1" fillId="3" borderId="0" xfId="0" applyFont="1" applyFill="1">
      <alignment vertical="center"/>
    </xf>
    <xf numFmtId="0" fontId="4" fillId="4" borderId="0" xfId="1" applyFont="1" applyFill="1" applyAlignment="1"/>
    <xf numFmtId="0" fontId="0" fillId="0" borderId="0" xfId="0" applyAlignment="1"/>
    <xf numFmtId="0" fontId="0" fillId="0" borderId="0" xfId="0" applyFont="1" applyAlignment="1"/>
    <xf numFmtId="0" fontId="3" fillId="5" borderId="0" xfId="2">
      <alignment vertical="center"/>
    </xf>
    <xf numFmtId="0" fontId="1" fillId="0" borderId="0" xfId="3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3" fillId="7" borderId="1" xfId="2" applyFill="1" applyBorder="1" applyAlignment="1"/>
    <xf numFmtId="0" fontId="3" fillId="7" borderId="1" xfId="2" applyFill="1" applyBorder="1" applyAlignment="1">
      <alignment horizontal="right" vertical="center" wrapText="1"/>
    </xf>
    <xf numFmtId="0" fontId="3" fillId="8" borderId="1" xfId="2" applyFill="1" applyBorder="1" applyAlignment="1"/>
    <xf numFmtId="0" fontId="0" fillId="8" borderId="1" xfId="0" applyFill="1" applyBorder="1" applyAlignment="1"/>
    <xf numFmtId="0" fontId="3" fillId="7" borderId="2" xfId="2" applyFill="1" applyBorder="1" applyAlignment="1"/>
    <xf numFmtId="0" fontId="3" fillId="5" borderId="1" xfId="2" applyBorder="1" applyAlignment="1"/>
    <xf numFmtId="0" fontId="6" fillId="8" borderId="1" xfId="4" applyFill="1" applyBorder="1" applyAlignment="1"/>
    <xf numFmtId="0" fontId="3" fillId="8" borderId="1" xfId="2" applyFill="1" applyBorder="1" applyAlignment="1">
      <alignment horizontal="right" vertical="center" wrapText="1"/>
    </xf>
    <xf numFmtId="0" fontId="6" fillId="8" borderId="1" xfId="4" applyFill="1" applyBorder="1" applyAlignment="1">
      <alignment horizontal="right" vertical="center" wrapText="1"/>
    </xf>
    <xf numFmtId="0" fontId="0" fillId="8" borderId="1" xfId="3" applyFont="1" applyFill="1" applyBorder="1" applyAlignment="1">
      <alignment horizontal="right" vertical="center" wrapText="1"/>
    </xf>
    <xf numFmtId="0" fontId="1" fillId="3" borderId="1" xfId="3" applyFont="1" applyFill="1" applyBorder="1" applyAlignment="1"/>
    <xf numFmtId="0" fontId="11" fillId="3" borderId="1" xfId="3" applyFont="1" applyFill="1" applyBorder="1" applyAlignment="1"/>
    <xf numFmtId="0" fontId="4" fillId="4" borderId="0" xfId="1" applyAlignment="1"/>
    <xf numFmtId="0" fontId="4" fillId="4" borderId="0" xfId="1" applyAlignment="1">
      <alignment horizontal="center"/>
    </xf>
    <xf numFmtId="0" fontId="4" fillId="4" borderId="0" xfId="1">
      <alignment vertical="center"/>
    </xf>
    <xf numFmtId="0" fontId="3" fillId="3" borderId="1" xfId="2" applyFill="1" applyBorder="1" applyAlignment="1"/>
    <xf numFmtId="0" fontId="3" fillId="3" borderId="1" xfId="2" applyFill="1" applyBorder="1" applyAlignment="1">
      <alignment horizontal="right" vertical="center" wrapText="1"/>
    </xf>
    <xf numFmtId="0" fontId="1" fillId="0" borderId="0" xfId="3">
      <alignment vertical="center"/>
    </xf>
    <xf numFmtId="0" fontId="4" fillId="4" borderId="0" xfId="1" applyFont="1" applyAlignment="1">
      <alignment horizontal="center" vertical="center"/>
    </xf>
    <xf numFmtId="0" fontId="4" fillId="4" borderId="0" xfId="1" applyAlignment="1">
      <alignment horizontal="center" vertical="center"/>
    </xf>
  </cellXfs>
  <cellStyles count="5">
    <cellStyle name="差" xfId="4" builtinId="27"/>
    <cellStyle name="常规" xfId="0" builtinId="0"/>
    <cellStyle name="常规 2" xfId="3" xr:uid="{00000000-0005-0000-0000-000002000000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5"/>
  <sheetViews>
    <sheetView tabSelected="1" topLeftCell="A196" zoomScale="115" zoomScaleNormal="115" workbookViewId="0">
      <selection activeCell="G208" sqref="G208"/>
    </sheetView>
  </sheetViews>
  <sheetFormatPr defaultColWidth="9" defaultRowHeight="13.5" x14ac:dyDescent="0.15"/>
  <cols>
    <col min="1" max="1" width="8.875" customWidth="1"/>
    <col min="2" max="4" width="12.875" customWidth="1"/>
    <col min="5" max="5" width="23.5" customWidth="1"/>
    <col min="6" max="6" width="9.5" customWidth="1"/>
    <col min="7" max="7" width="64.875" customWidth="1"/>
    <col min="8" max="8" width="14.375" customWidth="1"/>
    <col min="9" max="9" width="65.375" customWidth="1"/>
    <col min="10" max="10" width="17.5" customWidth="1"/>
  </cols>
  <sheetData>
    <row r="1" spans="1:16" s="33" customFormat="1" x14ac:dyDescent="0.15">
      <c r="A1" s="31" t="s">
        <v>0</v>
      </c>
      <c r="B1" s="31" t="s">
        <v>1</v>
      </c>
      <c r="C1" s="31" t="s">
        <v>2</v>
      </c>
      <c r="D1" s="32" t="s">
        <v>3</v>
      </c>
      <c r="E1" s="31" t="s">
        <v>4</v>
      </c>
      <c r="F1" s="31" t="s">
        <v>5</v>
      </c>
      <c r="G1" s="33" t="s">
        <v>6</v>
      </c>
      <c r="H1" s="31" t="s">
        <v>7</v>
      </c>
      <c r="I1" s="31" t="s">
        <v>8</v>
      </c>
      <c r="J1" s="31"/>
      <c r="K1" s="31"/>
      <c r="L1" s="31"/>
      <c r="M1" s="31"/>
      <c r="N1" s="31"/>
      <c r="O1" s="31"/>
      <c r="P1" s="31"/>
    </row>
    <row r="2" spans="1:16" x14ac:dyDescent="0.15">
      <c r="A2" s="15" t="s">
        <v>9</v>
      </c>
      <c r="B2" s="15" t="s">
        <v>9</v>
      </c>
      <c r="C2" s="15"/>
      <c r="D2" s="16"/>
      <c r="E2" s="15" t="s">
        <v>9</v>
      </c>
      <c r="F2" s="15" t="s">
        <v>9</v>
      </c>
      <c r="G2" t="s">
        <v>9</v>
      </c>
      <c r="H2" s="10" t="s">
        <v>9</v>
      </c>
      <c r="I2" t="s">
        <v>10</v>
      </c>
    </row>
    <row r="3" spans="1:16" x14ac:dyDescent="0.15">
      <c r="A3" s="15" t="s">
        <v>11</v>
      </c>
      <c r="B3" s="15" t="s">
        <v>12</v>
      </c>
      <c r="C3" s="15" t="s">
        <v>13</v>
      </c>
      <c r="D3" s="16" t="s">
        <v>14</v>
      </c>
      <c r="E3" s="15" t="s">
        <v>15</v>
      </c>
      <c r="F3" s="15" t="s">
        <v>16</v>
      </c>
      <c r="G3" t="s">
        <v>17</v>
      </c>
      <c r="H3" s="10" t="s">
        <v>18</v>
      </c>
      <c r="I3" t="s">
        <v>19</v>
      </c>
    </row>
    <row r="4" spans="1:16" x14ac:dyDescent="0.15">
      <c r="A4" t="s">
        <v>20</v>
      </c>
      <c r="B4" t="s">
        <v>21</v>
      </c>
      <c r="C4" t="s">
        <v>21</v>
      </c>
      <c r="D4" s="17" t="s">
        <v>21</v>
      </c>
      <c r="E4" s="18" t="s">
        <v>22</v>
      </c>
      <c r="F4" t="s">
        <v>21</v>
      </c>
      <c r="G4" t="s">
        <v>21</v>
      </c>
      <c r="H4" s="10" t="s">
        <v>21</v>
      </c>
      <c r="I4" t="s">
        <v>21</v>
      </c>
    </row>
    <row r="5" spans="1:16" x14ac:dyDescent="0.15">
      <c r="A5" t="s">
        <v>23</v>
      </c>
      <c r="B5" t="s">
        <v>23</v>
      </c>
      <c r="C5" t="s">
        <v>23</v>
      </c>
      <c r="D5" s="17" t="s">
        <v>23</v>
      </c>
      <c r="E5" t="s">
        <v>23</v>
      </c>
      <c r="F5" t="s">
        <v>23</v>
      </c>
      <c r="G5" t="s">
        <v>24</v>
      </c>
      <c r="H5" s="10" t="s">
        <v>23</v>
      </c>
      <c r="I5" s="15" t="s">
        <v>24</v>
      </c>
    </row>
    <row r="6" spans="1:16" x14ac:dyDescent="0.15">
      <c r="A6">
        <v>1</v>
      </c>
      <c r="B6">
        <v>2</v>
      </c>
      <c r="E6">
        <v>3</v>
      </c>
      <c r="F6" s="19">
        <v>1010</v>
      </c>
      <c r="G6" t="s">
        <v>26</v>
      </c>
      <c r="H6">
        <v>1000</v>
      </c>
      <c r="I6" t="s">
        <v>25</v>
      </c>
    </row>
    <row r="7" spans="1:16" x14ac:dyDescent="0.15">
      <c r="A7">
        <v>2</v>
      </c>
      <c r="B7">
        <v>2</v>
      </c>
      <c r="E7">
        <v>3</v>
      </c>
      <c r="F7" s="19">
        <v>1011</v>
      </c>
      <c r="G7" t="s">
        <v>27</v>
      </c>
      <c r="H7">
        <v>1000</v>
      </c>
      <c r="I7" t="s">
        <v>25</v>
      </c>
    </row>
    <row r="8" spans="1:16" x14ac:dyDescent="0.15">
      <c r="A8">
        <v>3</v>
      </c>
      <c r="B8">
        <v>2</v>
      </c>
      <c r="E8">
        <v>3</v>
      </c>
      <c r="F8" s="19">
        <v>1012</v>
      </c>
      <c r="G8" t="s">
        <v>28</v>
      </c>
      <c r="H8">
        <v>1000</v>
      </c>
      <c r="I8" t="s">
        <v>25</v>
      </c>
    </row>
    <row r="9" spans="1:16" x14ac:dyDescent="0.15">
      <c r="A9">
        <v>4</v>
      </c>
      <c r="B9">
        <v>2</v>
      </c>
      <c r="E9">
        <v>3</v>
      </c>
      <c r="F9" s="19">
        <v>1013</v>
      </c>
      <c r="G9" t="s">
        <v>29</v>
      </c>
      <c r="H9">
        <v>1000</v>
      </c>
      <c r="I9" t="s">
        <v>25</v>
      </c>
    </row>
    <row r="10" spans="1:16" x14ac:dyDescent="0.15">
      <c r="A10">
        <v>5</v>
      </c>
      <c r="B10">
        <v>2</v>
      </c>
      <c r="E10">
        <v>3</v>
      </c>
      <c r="F10" s="19">
        <v>1014</v>
      </c>
      <c r="G10" t="s">
        <v>30</v>
      </c>
      <c r="H10">
        <v>1000</v>
      </c>
      <c r="I10" t="s">
        <v>25</v>
      </c>
    </row>
    <row r="11" spans="1:16" x14ac:dyDescent="0.15">
      <c r="A11">
        <v>6</v>
      </c>
      <c r="B11">
        <v>2</v>
      </c>
      <c r="E11">
        <v>3</v>
      </c>
      <c r="F11" s="19">
        <v>1015</v>
      </c>
      <c r="G11" t="s">
        <v>31</v>
      </c>
      <c r="H11">
        <v>1000</v>
      </c>
      <c r="I11" t="s">
        <v>25</v>
      </c>
    </row>
    <row r="12" spans="1:16" x14ac:dyDescent="0.15">
      <c r="A12">
        <v>7</v>
      </c>
      <c r="B12">
        <v>2</v>
      </c>
      <c r="E12">
        <v>3</v>
      </c>
      <c r="F12" s="19">
        <v>2006</v>
      </c>
      <c r="G12" t="s">
        <v>32</v>
      </c>
      <c r="H12">
        <v>1000</v>
      </c>
      <c r="I12" t="s">
        <v>25</v>
      </c>
    </row>
    <row r="13" spans="1:16" x14ac:dyDescent="0.15">
      <c r="A13">
        <v>8</v>
      </c>
      <c r="B13">
        <v>2</v>
      </c>
      <c r="E13">
        <v>3</v>
      </c>
      <c r="F13" s="19">
        <v>2007</v>
      </c>
      <c r="G13" t="s">
        <v>33</v>
      </c>
      <c r="H13">
        <v>1000</v>
      </c>
      <c r="I13" t="s">
        <v>25</v>
      </c>
    </row>
    <row r="14" spans="1:16" x14ac:dyDescent="0.15">
      <c r="A14">
        <v>9</v>
      </c>
      <c r="B14">
        <v>2</v>
      </c>
      <c r="E14">
        <v>3</v>
      </c>
      <c r="F14" s="19">
        <v>2008</v>
      </c>
      <c r="G14" t="s">
        <v>34</v>
      </c>
      <c r="H14">
        <v>1000</v>
      </c>
      <c r="I14" t="s">
        <v>25</v>
      </c>
    </row>
    <row r="15" spans="1:16" x14ac:dyDescent="0.15">
      <c r="A15">
        <v>10</v>
      </c>
      <c r="B15">
        <v>2</v>
      </c>
      <c r="E15">
        <v>3</v>
      </c>
      <c r="F15" s="19">
        <v>2009</v>
      </c>
      <c r="G15" t="s">
        <v>35</v>
      </c>
      <c r="H15">
        <v>1000</v>
      </c>
      <c r="I15" t="s">
        <v>25</v>
      </c>
    </row>
    <row r="16" spans="1:16" x14ac:dyDescent="0.15">
      <c r="A16">
        <v>11</v>
      </c>
      <c r="B16">
        <v>2</v>
      </c>
      <c r="E16">
        <v>3</v>
      </c>
      <c r="F16" s="19">
        <v>2013</v>
      </c>
      <c r="G16" t="s">
        <v>36</v>
      </c>
      <c r="H16">
        <v>1000</v>
      </c>
      <c r="I16" t="s">
        <v>25</v>
      </c>
    </row>
    <row r="17" spans="1:9" x14ac:dyDescent="0.15">
      <c r="A17">
        <v>12</v>
      </c>
      <c r="B17">
        <v>2</v>
      </c>
      <c r="E17">
        <v>3</v>
      </c>
      <c r="F17" s="19">
        <v>2015</v>
      </c>
      <c r="G17" t="s">
        <v>37</v>
      </c>
      <c r="H17">
        <v>1000</v>
      </c>
      <c r="I17" t="s">
        <v>25</v>
      </c>
    </row>
    <row r="18" spans="1:9" x14ac:dyDescent="0.15">
      <c r="A18">
        <v>13</v>
      </c>
      <c r="B18">
        <v>2</v>
      </c>
      <c r="E18">
        <v>4</v>
      </c>
      <c r="F18" s="19">
        <v>1010</v>
      </c>
      <c r="G18" t="s">
        <v>40</v>
      </c>
      <c r="H18">
        <v>1000</v>
      </c>
      <c r="I18" t="s">
        <v>25</v>
      </c>
    </row>
    <row r="19" spans="1:9" x14ac:dyDescent="0.15">
      <c r="A19">
        <v>14</v>
      </c>
      <c r="B19">
        <v>2</v>
      </c>
      <c r="E19">
        <v>4</v>
      </c>
      <c r="F19" s="19">
        <v>1011</v>
      </c>
      <c r="G19" t="s">
        <v>41</v>
      </c>
      <c r="H19">
        <v>1000</v>
      </c>
      <c r="I19" t="s">
        <v>25</v>
      </c>
    </row>
    <row r="20" spans="1:9" x14ac:dyDescent="0.15">
      <c r="A20">
        <v>15</v>
      </c>
      <c r="B20">
        <v>2</v>
      </c>
      <c r="E20">
        <v>4</v>
      </c>
      <c r="F20" s="19">
        <v>1012</v>
      </c>
      <c r="G20" t="s">
        <v>40</v>
      </c>
      <c r="H20">
        <v>1000</v>
      </c>
      <c r="I20" t="s">
        <v>25</v>
      </c>
    </row>
    <row r="21" spans="1:9" x14ac:dyDescent="0.15">
      <c r="A21">
        <v>16</v>
      </c>
      <c r="B21">
        <v>2</v>
      </c>
      <c r="E21">
        <v>4</v>
      </c>
      <c r="F21" s="19">
        <v>1013</v>
      </c>
      <c r="G21" t="s">
        <v>40</v>
      </c>
      <c r="H21">
        <v>1000</v>
      </c>
      <c r="I21" t="s">
        <v>25</v>
      </c>
    </row>
    <row r="22" spans="1:9" x14ac:dyDescent="0.15">
      <c r="A22">
        <v>17</v>
      </c>
      <c r="B22">
        <v>2</v>
      </c>
      <c r="E22">
        <v>4</v>
      </c>
      <c r="F22" s="19">
        <v>1014</v>
      </c>
      <c r="G22" t="s">
        <v>41</v>
      </c>
      <c r="H22">
        <v>1000</v>
      </c>
      <c r="I22" t="s">
        <v>25</v>
      </c>
    </row>
    <row r="23" spans="1:9" x14ac:dyDescent="0.15">
      <c r="A23">
        <v>18</v>
      </c>
      <c r="B23">
        <v>2</v>
      </c>
      <c r="E23">
        <v>4</v>
      </c>
      <c r="F23" s="19">
        <v>1015</v>
      </c>
      <c r="G23" t="s">
        <v>41</v>
      </c>
      <c r="H23">
        <v>1000</v>
      </c>
      <c r="I23" t="s">
        <v>25</v>
      </c>
    </row>
    <row r="24" spans="1:9" x14ac:dyDescent="0.15">
      <c r="A24">
        <v>19</v>
      </c>
      <c r="B24">
        <v>2</v>
      </c>
      <c r="E24">
        <v>4</v>
      </c>
      <c r="F24" s="19">
        <v>2006</v>
      </c>
      <c r="G24" t="s">
        <v>38</v>
      </c>
      <c r="H24">
        <v>1000</v>
      </c>
      <c r="I24" t="s">
        <v>25</v>
      </c>
    </row>
    <row r="25" spans="1:9" x14ac:dyDescent="0.15">
      <c r="A25">
        <v>20</v>
      </c>
      <c r="B25">
        <v>2</v>
      </c>
      <c r="E25">
        <v>4</v>
      </c>
      <c r="F25" s="19">
        <v>2007</v>
      </c>
      <c r="G25" t="s">
        <v>38</v>
      </c>
      <c r="H25">
        <v>1000</v>
      </c>
      <c r="I25" t="s">
        <v>25</v>
      </c>
    </row>
    <row r="26" spans="1:9" x14ac:dyDescent="0.15">
      <c r="A26">
        <v>21</v>
      </c>
      <c r="B26">
        <v>2</v>
      </c>
      <c r="E26">
        <v>4</v>
      </c>
      <c r="F26" s="19">
        <v>2008</v>
      </c>
      <c r="G26" t="s">
        <v>39</v>
      </c>
      <c r="H26">
        <v>1000</v>
      </c>
      <c r="I26" t="s">
        <v>25</v>
      </c>
    </row>
    <row r="27" spans="1:9" x14ac:dyDescent="0.15">
      <c r="A27">
        <v>22</v>
      </c>
      <c r="B27">
        <v>2</v>
      </c>
      <c r="E27">
        <v>4</v>
      </c>
      <c r="F27" s="19">
        <v>2009</v>
      </c>
      <c r="G27" t="s">
        <v>39</v>
      </c>
      <c r="H27">
        <v>1000</v>
      </c>
      <c r="I27" t="s">
        <v>25</v>
      </c>
    </row>
    <row r="28" spans="1:9" x14ac:dyDescent="0.15">
      <c r="A28">
        <v>23</v>
      </c>
      <c r="B28">
        <v>2</v>
      </c>
      <c r="E28">
        <v>4</v>
      </c>
      <c r="F28" s="19">
        <v>2013</v>
      </c>
      <c r="G28" t="s">
        <v>38</v>
      </c>
      <c r="H28">
        <v>1000</v>
      </c>
      <c r="I28" t="s">
        <v>25</v>
      </c>
    </row>
    <row r="29" spans="1:9" x14ac:dyDescent="0.15">
      <c r="A29">
        <v>24</v>
      </c>
      <c r="B29">
        <v>2</v>
      </c>
      <c r="E29">
        <v>4</v>
      </c>
      <c r="F29" s="19">
        <v>2015</v>
      </c>
      <c r="G29" t="s">
        <v>39</v>
      </c>
      <c r="H29">
        <v>1000</v>
      </c>
      <c r="I29" t="s">
        <v>25</v>
      </c>
    </row>
    <row r="30" spans="1:9" x14ac:dyDescent="0.15">
      <c r="A30">
        <v>25</v>
      </c>
      <c r="B30">
        <v>2</v>
      </c>
      <c r="E30">
        <v>5</v>
      </c>
      <c r="F30" s="19">
        <v>1010</v>
      </c>
      <c r="G30" t="s">
        <v>1817</v>
      </c>
      <c r="H30">
        <v>1000</v>
      </c>
      <c r="I30" t="s">
        <v>25</v>
      </c>
    </row>
    <row r="31" spans="1:9" x14ac:dyDescent="0.15">
      <c r="A31">
        <v>26</v>
      </c>
      <c r="B31">
        <v>2</v>
      </c>
      <c r="E31">
        <v>5</v>
      </c>
      <c r="F31" s="19">
        <v>1011</v>
      </c>
      <c r="G31" t="s">
        <v>1818</v>
      </c>
      <c r="H31">
        <v>1000</v>
      </c>
      <c r="I31" t="s">
        <v>25</v>
      </c>
    </row>
    <row r="32" spans="1:9" x14ac:dyDescent="0.15">
      <c r="A32">
        <v>27</v>
      </c>
      <c r="B32">
        <v>2</v>
      </c>
      <c r="E32">
        <v>5</v>
      </c>
      <c r="F32" s="19">
        <v>1012</v>
      </c>
      <c r="G32" t="s">
        <v>1819</v>
      </c>
      <c r="H32">
        <v>1000</v>
      </c>
      <c r="I32" t="s">
        <v>25</v>
      </c>
    </row>
    <row r="33" spans="1:9" x14ac:dyDescent="0.15">
      <c r="A33">
        <v>28</v>
      </c>
      <c r="B33">
        <v>2</v>
      </c>
      <c r="E33">
        <v>5</v>
      </c>
      <c r="F33" s="19">
        <v>1013</v>
      </c>
      <c r="G33" t="s">
        <v>1820</v>
      </c>
      <c r="H33">
        <v>1000</v>
      </c>
      <c r="I33" t="s">
        <v>25</v>
      </c>
    </row>
    <row r="34" spans="1:9" x14ac:dyDescent="0.15">
      <c r="A34">
        <v>29</v>
      </c>
      <c r="B34">
        <v>2</v>
      </c>
      <c r="E34">
        <v>5</v>
      </c>
      <c r="F34" s="19">
        <v>1014</v>
      </c>
      <c r="G34" t="s">
        <v>1821</v>
      </c>
      <c r="H34">
        <v>1000</v>
      </c>
      <c r="I34" t="s">
        <v>25</v>
      </c>
    </row>
    <row r="35" spans="1:9" x14ac:dyDescent="0.15">
      <c r="A35">
        <v>30</v>
      </c>
      <c r="B35">
        <v>2</v>
      </c>
      <c r="E35">
        <v>5</v>
      </c>
      <c r="F35" s="19">
        <v>1015</v>
      </c>
      <c r="G35" t="s">
        <v>1822</v>
      </c>
      <c r="H35">
        <v>1000</v>
      </c>
      <c r="I35" t="s">
        <v>25</v>
      </c>
    </row>
    <row r="36" spans="1:9" x14ac:dyDescent="0.15">
      <c r="A36">
        <v>31</v>
      </c>
      <c r="B36">
        <v>2</v>
      </c>
      <c r="E36">
        <v>5</v>
      </c>
      <c r="F36" s="19">
        <v>2006</v>
      </c>
      <c r="G36" t="s">
        <v>1823</v>
      </c>
      <c r="H36">
        <v>1000</v>
      </c>
      <c r="I36" t="s">
        <v>25</v>
      </c>
    </row>
    <row r="37" spans="1:9" x14ac:dyDescent="0.15">
      <c r="A37">
        <v>32</v>
      </c>
      <c r="B37">
        <v>2</v>
      </c>
      <c r="E37">
        <v>5</v>
      </c>
      <c r="F37" s="19">
        <v>2007</v>
      </c>
      <c r="G37" t="s">
        <v>1824</v>
      </c>
      <c r="H37">
        <v>1000</v>
      </c>
      <c r="I37" t="s">
        <v>25</v>
      </c>
    </row>
    <row r="38" spans="1:9" x14ac:dyDescent="0.15">
      <c r="A38">
        <v>33</v>
      </c>
      <c r="B38">
        <v>2</v>
      </c>
      <c r="E38">
        <v>5</v>
      </c>
      <c r="F38" s="19">
        <v>2008</v>
      </c>
      <c r="G38" t="s">
        <v>1825</v>
      </c>
      <c r="H38">
        <v>1000</v>
      </c>
      <c r="I38" t="s">
        <v>25</v>
      </c>
    </row>
    <row r="39" spans="1:9" x14ac:dyDescent="0.15">
      <c r="A39">
        <v>34</v>
      </c>
      <c r="B39">
        <v>2</v>
      </c>
      <c r="E39">
        <v>5</v>
      </c>
      <c r="F39" s="19">
        <v>2009</v>
      </c>
      <c r="G39" t="s">
        <v>1826</v>
      </c>
      <c r="H39">
        <v>1000</v>
      </c>
      <c r="I39" t="s">
        <v>25</v>
      </c>
    </row>
    <row r="40" spans="1:9" x14ac:dyDescent="0.15">
      <c r="A40">
        <v>35</v>
      </c>
      <c r="B40">
        <v>2</v>
      </c>
      <c r="E40">
        <v>5</v>
      </c>
      <c r="F40" s="19">
        <v>2013</v>
      </c>
      <c r="G40" t="s">
        <v>1827</v>
      </c>
      <c r="H40">
        <v>1000</v>
      </c>
      <c r="I40" t="s">
        <v>25</v>
      </c>
    </row>
    <row r="41" spans="1:9" x14ac:dyDescent="0.15">
      <c r="A41">
        <v>36</v>
      </c>
      <c r="B41">
        <v>2</v>
      </c>
      <c r="E41">
        <v>5</v>
      </c>
      <c r="F41" s="23">
        <v>2015</v>
      </c>
      <c r="G41" t="s">
        <v>1828</v>
      </c>
      <c r="H41">
        <v>1000</v>
      </c>
      <c r="I41" t="s">
        <v>25</v>
      </c>
    </row>
    <row r="42" spans="1:9" x14ac:dyDescent="0.15">
      <c r="A42">
        <v>37</v>
      </c>
      <c r="B42">
        <v>2</v>
      </c>
      <c r="E42">
        <v>5</v>
      </c>
      <c r="F42" s="21">
        <v>2000</v>
      </c>
      <c r="G42" t="s">
        <v>1829</v>
      </c>
      <c r="H42">
        <v>1000</v>
      </c>
      <c r="I42" t="s">
        <v>25</v>
      </c>
    </row>
    <row r="43" spans="1:9" x14ac:dyDescent="0.15">
      <c r="A43">
        <v>38</v>
      </c>
      <c r="B43">
        <v>2</v>
      </c>
      <c r="E43">
        <v>5</v>
      </c>
      <c r="F43" s="21">
        <v>2003</v>
      </c>
      <c r="G43" t="s">
        <v>1830</v>
      </c>
      <c r="H43">
        <v>1000</v>
      </c>
      <c r="I43" t="s">
        <v>25</v>
      </c>
    </row>
    <row r="44" spans="1:9" x14ac:dyDescent="0.15">
      <c r="A44">
        <v>39</v>
      </c>
      <c r="B44">
        <v>2</v>
      </c>
      <c r="E44">
        <v>5</v>
      </c>
      <c r="F44" s="25">
        <v>2004</v>
      </c>
      <c r="G44" t="s">
        <v>1831</v>
      </c>
      <c r="H44">
        <v>1000</v>
      </c>
      <c r="I44" t="s">
        <v>25</v>
      </c>
    </row>
    <row r="45" spans="1:9" x14ac:dyDescent="0.15">
      <c r="A45">
        <v>40</v>
      </c>
      <c r="B45">
        <v>2</v>
      </c>
      <c r="E45">
        <v>5</v>
      </c>
      <c r="F45" s="21">
        <v>2005</v>
      </c>
      <c r="G45" t="s">
        <v>1832</v>
      </c>
      <c r="H45">
        <v>1000</v>
      </c>
      <c r="I45" t="s">
        <v>25</v>
      </c>
    </row>
    <row r="46" spans="1:9" x14ac:dyDescent="0.15">
      <c r="A46">
        <v>41</v>
      </c>
      <c r="B46">
        <v>2</v>
      </c>
      <c r="E46">
        <v>5</v>
      </c>
      <c r="F46" s="21">
        <v>2010</v>
      </c>
      <c r="G46" s="4" t="s">
        <v>1971</v>
      </c>
      <c r="H46">
        <v>1000</v>
      </c>
      <c r="I46" t="s">
        <v>25</v>
      </c>
    </row>
    <row r="47" spans="1:9" x14ac:dyDescent="0.15">
      <c r="A47">
        <v>42</v>
      </c>
      <c r="B47">
        <v>2</v>
      </c>
      <c r="E47">
        <v>5</v>
      </c>
      <c r="F47" s="21">
        <v>2011</v>
      </c>
      <c r="G47" t="s">
        <v>1833</v>
      </c>
      <c r="H47">
        <v>1000</v>
      </c>
      <c r="I47" t="s">
        <v>25</v>
      </c>
    </row>
    <row r="48" spans="1:9" x14ac:dyDescent="0.15">
      <c r="A48">
        <v>43</v>
      </c>
      <c r="B48">
        <v>2</v>
      </c>
      <c r="E48">
        <v>5</v>
      </c>
      <c r="F48" s="21">
        <v>2012</v>
      </c>
      <c r="G48" t="s">
        <v>1834</v>
      </c>
      <c r="H48">
        <v>1000</v>
      </c>
      <c r="I48" t="s">
        <v>25</v>
      </c>
    </row>
    <row r="49" spans="1:9" x14ac:dyDescent="0.15">
      <c r="A49">
        <v>44</v>
      </c>
      <c r="B49">
        <v>2</v>
      </c>
      <c r="E49">
        <v>5</v>
      </c>
      <c r="F49" s="21">
        <v>2016</v>
      </c>
      <c r="G49" t="s">
        <v>1972</v>
      </c>
      <c r="H49">
        <v>1000</v>
      </c>
      <c r="I49" t="s">
        <v>25</v>
      </c>
    </row>
    <row r="50" spans="1:9" x14ac:dyDescent="0.15">
      <c r="A50">
        <v>45</v>
      </c>
      <c r="B50">
        <v>2</v>
      </c>
      <c r="E50">
        <v>3</v>
      </c>
      <c r="F50" s="19">
        <v>2017</v>
      </c>
      <c r="G50" s="4" t="s">
        <v>1964</v>
      </c>
      <c r="H50">
        <v>1000</v>
      </c>
      <c r="I50" t="s">
        <v>25</v>
      </c>
    </row>
    <row r="51" spans="1:9" x14ac:dyDescent="0.15">
      <c r="A51">
        <v>46</v>
      </c>
      <c r="B51">
        <v>2</v>
      </c>
      <c r="E51">
        <v>5</v>
      </c>
      <c r="F51" s="21">
        <v>3000</v>
      </c>
      <c r="G51" t="s">
        <v>1835</v>
      </c>
      <c r="H51">
        <v>1000</v>
      </c>
      <c r="I51" t="s">
        <v>25</v>
      </c>
    </row>
    <row r="52" spans="1:9" x14ac:dyDescent="0.15">
      <c r="A52">
        <v>47</v>
      </c>
      <c r="B52">
        <v>2</v>
      </c>
      <c r="E52">
        <v>5</v>
      </c>
      <c r="F52" s="21">
        <v>3001</v>
      </c>
      <c r="G52" t="s">
        <v>1836</v>
      </c>
      <c r="H52">
        <v>1000</v>
      </c>
      <c r="I52" t="s">
        <v>25</v>
      </c>
    </row>
    <row r="53" spans="1:9" x14ac:dyDescent="0.15">
      <c r="A53">
        <v>48</v>
      </c>
      <c r="B53">
        <v>2</v>
      </c>
      <c r="E53">
        <v>5</v>
      </c>
      <c r="F53" s="21">
        <v>3003</v>
      </c>
      <c r="G53" t="s">
        <v>1837</v>
      </c>
      <c r="H53">
        <v>1000</v>
      </c>
      <c r="I53" t="s">
        <v>25</v>
      </c>
    </row>
    <row r="54" spans="1:9" x14ac:dyDescent="0.15">
      <c r="A54">
        <v>49</v>
      </c>
      <c r="B54">
        <v>2</v>
      </c>
      <c r="E54">
        <v>5</v>
      </c>
      <c r="F54" s="21">
        <v>3004</v>
      </c>
      <c r="G54" t="s">
        <v>1973</v>
      </c>
      <c r="H54">
        <v>1000</v>
      </c>
      <c r="I54" t="s">
        <v>25</v>
      </c>
    </row>
    <row r="55" spans="1:9" x14ac:dyDescent="0.15">
      <c r="A55">
        <v>50</v>
      </c>
      <c r="B55">
        <v>2</v>
      </c>
      <c r="E55">
        <v>5</v>
      </c>
      <c r="F55" s="21">
        <v>3005</v>
      </c>
      <c r="G55" t="s">
        <v>1838</v>
      </c>
      <c r="H55">
        <v>1000</v>
      </c>
      <c r="I55" t="s">
        <v>25</v>
      </c>
    </row>
    <row r="56" spans="1:9" x14ac:dyDescent="0.15">
      <c r="A56">
        <v>51</v>
      </c>
      <c r="B56">
        <v>2</v>
      </c>
      <c r="E56">
        <v>5</v>
      </c>
      <c r="F56" s="21">
        <v>3006</v>
      </c>
      <c r="G56" t="s">
        <v>1839</v>
      </c>
      <c r="H56">
        <v>1000</v>
      </c>
      <c r="I56" t="s">
        <v>25</v>
      </c>
    </row>
    <row r="57" spans="1:9" x14ac:dyDescent="0.15">
      <c r="A57">
        <v>52</v>
      </c>
      <c r="B57">
        <v>2</v>
      </c>
      <c r="E57">
        <v>5</v>
      </c>
      <c r="F57" s="21">
        <v>3008</v>
      </c>
      <c r="G57" t="s">
        <v>1840</v>
      </c>
      <c r="H57">
        <v>1000</v>
      </c>
      <c r="I57" t="s">
        <v>25</v>
      </c>
    </row>
    <row r="58" spans="1:9" x14ac:dyDescent="0.15">
      <c r="A58">
        <v>53</v>
      </c>
      <c r="B58">
        <v>2</v>
      </c>
      <c r="E58">
        <v>5</v>
      </c>
      <c r="F58" s="21">
        <v>3009</v>
      </c>
      <c r="G58" t="s">
        <v>1841</v>
      </c>
      <c r="H58">
        <v>1000</v>
      </c>
      <c r="I58" t="s">
        <v>25</v>
      </c>
    </row>
    <row r="59" spans="1:9" x14ac:dyDescent="0.15">
      <c r="A59">
        <v>54</v>
      </c>
      <c r="B59">
        <v>2</v>
      </c>
      <c r="E59">
        <v>3</v>
      </c>
      <c r="F59" s="19">
        <v>3010</v>
      </c>
      <c r="G59" s="4" t="s">
        <v>1961</v>
      </c>
      <c r="H59">
        <v>1000</v>
      </c>
      <c r="I59" t="s">
        <v>25</v>
      </c>
    </row>
    <row r="60" spans="1:9" x14ac:dyDescent="0.15">
      <c r="A60">
        <v>55</v>
      </c>
      <c r="B60">
        <v>2</v>
      </c>
      <c r="E60">
        <v>5</v>
      </c>
      <c r="F60" s="21">
        <v>3013</v>
      </c>
      <c r="G60" t="s">
        <v>1842</v>
      </c>
      <c r="H60">
        <v>1000</v>
      </c>
      <c r="I60" t="s">
        <v>25</v>
      </c>
    </row>
    <row r="61" spans="1:9" x14ac:dyDescent="0.15">
      <c r="A61">
        <v>56</v>
      </c>
      <c r="B61">
        <v>2</v>
      </c>
      <c r="E61">
        <v>5</v>
      </c>
      <c r="F61" s="21">
        <v>3015</v>
      </c>
      <c r="G61" t="s">
        <v>1843</v>
      </c>
      <c r="H61">
        <v>1000</v>
      </c>
      <c r="I61" t="s">
        <v>25</v>
      </c>
    </row>
    <row r="62" spans="1:9" x14ac:dyDescent="0.15">
      <c r="A62">
        <v>57</v>
      </c>
      <c r="B62">
        <v>2</v>
      </c>
      <c r="E62">
        <v>5</v>
      </c>
      <c r="F62" s="25">
        <v>3016</v>
      </c>
      <c r="G62" t="s">
        <v>1844</v>
      </c>
      <c r="H62">
        <v>1000</v>
      </c>
      <c r="I62" t="s">
        <v>25</v>
      </c>
    </row>
    <row r="63" spans="1:9" x14ac:dyDescent="0.15">
      <c r="A63">
        <v>58</v>
      </c>
      <c r="B63">
        <v>2</v>
      </c>
      <c r="E63">
        <v>5</v>
      </c>
      <c r="F63" s="21">
        <v>3017</v>
      </c>
      <c r="G63" t="s">
        <v>1845</v>
      </c>
      <c r="H63">
        <v>1000</v>
      </c>
      <c r="I63" t="s">
        <v>25</v>
      </c>
    </row>
    <row r="64" spans="1:9" x14ac:dyDescent="0.15">
      <c r="A64">
        <v>59</v>
      </c>
      <c r="B64">
        <v>2</v>
      </c>
      <c r="E64">
        <v>5</v>
      </c>
      <c r="F64" s="21">
        <v>3019</v>
      </c>
      <c r="G64" t="s">
        <v>1846</v>
      </c>
      <c r="H64">
        <v>1000</v>
      </c>
      <c r="I64" t="s">
        <v>25</v>
      </c>
    </row>
    <row r="65" spans="1:9" x14ac:dyDescent="0.15">
      <c r="A65">
        <v>60</v>
      </c>
      <c r="B65">
        <v>2</v>
      </c>
      <c r="E65">
        <v>5</v>
      </c>
      <c r="F65" s="21">
        <v>3021</v>
      </c>
      <c r="G65" t="s">
        <v>1847</v>
      </c>
      <c r="H65">
        <v>1000</v>
      </c>
      <c r="I65" t="s">
        <v>25</v>
      </c>
    </row>
    <row r="66" spans="1:9" x14ac:dyDescent="0.15">
      <c r="A66">
        <v>61</v>
      </c>
      <c r="B66">
        <v>2</v>
      </c>
      <c r="E66">
        <v>5</v>
      </c>
      <c r="F66" s="22">
        <v>4000</v>
      </c>
      <c r="G66" t="s">
        <v>1974</v>
      </c>
      <c r="H66">
        <v>1000</v>
      </c>
      <c r="I66" t="s">
        <v>25</v>
      </c>
    </row>
    <row r="67" spans="1:9" x14ac:dyDescent="0.15">
      <c r="A67">
        <v>62</v>
      </c>
      <c r="B67">
        <v>2</v>
      </c>
      <c r="E67">
        <v>5</v>
      </c>
      <c r="F67" s="22">
        <v>4002</v>
      </c>
      <c r="G67" t="s">
        <v>1848</v>
      </c>
      <c r="H67">
        <v>1000</v>
      </c>
      <c r="I67" t="s">
        <v>25</v>
      </c>
    </row>
    <row r="68" spans="1:9" x14ac:dyDescent="0.15">
      <c r="A68">
        <v>63</v>
      </c>
      <c r="B68">
        <v>2</v>
      </c>
      <c r="E68">
        <v>5</v>
      </c>
      <c r="F68" s="22">
        <v>4004</v>
      </c>
      <c r="G68" t="s">
        <v>1849</v>
      </c>
      <c r="H68">
        <v>1000</v>
      </c>
      <c r="I68" t="s">
        <v>25</v>
      </c>
    </row>
    <row r="69" spans="1:9" x14ac:dyDescent="0.15">
      <c r="A69">
        <v>64</v>
      </c>
      <c r="B69">
        <v>2</v>
      </c>
      <c r="E69">
        <v>5</v>
      </c>
      <c r="F69" s="22">
        <v>4007</v>
      </c>
      <c r="G69" t="s">
        <v>1850</v>
      </c>
      <c r="H69">
        <v>1000</v>
      </c>
      <c r="I69" t="s">
        <v>25</v>
      </c>
    </row>
    <row r="70" spans="1:9" x14ac:dyDescent="0.15">
      <c r="A70">
        <v>65</v>
      </c>
      <c r="B70">
        <v>2</v>
      </c>
      <c r="E70">
        <v>5</v>
      </c>
      <c r="F70" s="22">
        <v>4012</v>
      </c>
      <c r="G70" t="s">
        <v>1851</v>
      </c>
      <c r="H70">
        <v>1000</v>
      </c>
      <c r="I70" t="s">
        <v>25</v>
      </c>
    </row>
    <row r="71" spans="1:9" x14ac:dyDescent="0.15">
      <c r="A71">
        <v>66</v>
      </c>
      <c r="B71">
        <v>2</v>
      </c>
      <c r="E71">
        <v>5</v>
      </c>
      <c r="F71" s="22">
        <v>4014</v>
      </c>
      <c r="G71" t="s">
        <v>1852</v>
      </c>
      <c r="H71">
        <v>1000</v>
      </c>
      <c r="I71" t="s">
        <v>25</v>
      </c>
    </row>
    <row r="72" spans="1:9" x14ac:dyDescent="0.15">
      <c r="A72">
        <v>67</v>
      </c>
      <c r="B72">
        <v>2</v>
      </c>
      <c r="E72">
        <v>5</v>
      </c>
      <c r="F72" s="22">
        <v>4015</v>
      </c>
      <c r="G72" t="s">
        <v>1975</v>
      </c>
      <c r="H72">
        <v>1000</v>
      </c>
      <c r="I72" t="s">
        <v>25</v>
      </c>
    </row>
    <row r="73" spans="1:9" x14ac:dyDescent="0.15">
      <c r="A73">
        <v>68</v>
      </c>
      <c r="B73">
        <v>2</v>
      </c>
      <c r="E73">
        <v>5</v>
      </c>
      <c r="F73" s="22">
        <v>4016</v>
      </c>
      <c r="G73" t="s">
        <v>1853</v>
      </c>
      <c r="H73">
        <v>1000</v>
      </c>
      <c r="I73" t="s">
        <v>25</v>
      </c>
    </row>
    <row r="74" spans="1:9" x14ac:dyDescent="0.15">
      <c r="A74">
        <v>69</v>
      </c>
      <c r="B74">
        <v>2</v>
      </c>
      <c r="E74">
        <v>5</v>
      </c>
      <c r="F74" s="22">
        <v>4018</v>
      </c>
      <c r="G74" t="s">
        <v>1854</v>
      </c>
      <c r="H74">
        <v>1000</v>
      </c>
      <c r="I74" t="s">
        <v>25</v>
      </c>
    </row>
    <row r="75" spans="1:9" x14ac:dyDescent="0.15">
      <c r="A75">
        <v>70</v>
      </c>
      <c r="B75">
        <v>2</v>
      </c>
      <c r="E75">
        <v>5</v>
      </c>
      <c r="F75" s="22">
        <v>4019</v>
      </c>
      <c r="G75" t="s">
        <v>1976</v>
      </c>
      <c r="H75">
        <v>1000</v>
      </c>
      <c r="I75" t="s">
        <v>25</v>
      </c>
    </row>
    <row r="76" spans="1:9" x14ac:dyDescent="0.15">
      <c r="A76">
        <v>71</v>
      </c>
      <c r="B76">
        <v>2</v>
      </c>
      <c r="E76">
        <v>5</v>
      </c>
      <c r="F76" s="22">
        <v>4021</v>
      </c>
      <c r="G76" t="s">
        <v>1855</v>
      </c>
      <c r="H76">
        <v>1000</v>
      </c>
      <c r="I76" t="s">
        <v>25</v>
      </c>
    </row>
    <row r="77" spans="1:9" x14ac:dyDescent="0.15">
      <c r="A77">
        <v>72</v>
      </c>
      <c r="B77">
        <v>2</v>
      </c>
      <c r="E77">
        <v>5</v>
      </c>
      <c r="F77" s="22">
        <v>4023</v>
      </c>
      <c r="G77" t="s">
        <v>1856</v>
      </c>
      <c r="H77">
        <v>1000</v>
      </c>
      <c r="I77" t="s">
        <v>25</v>
      </c>
    </row>
    <row r="78" spans="1:9" x14ac:dyDescent="0.15">
      <c r="A78">
        <v>73</v>
      </c>
      <c r="B78">
        <v>2</v>
      </c>
      <c r="E78">
        <v>5</v>
      </c>
      <c r="F78" s="24">
        <v>3012</v>
      </c>
      <c r="G78" t="s">
        <v>1857</v>
      </c>
      <c r="H78">
        <v>1000</v>
      </c>
      <c r="I78" t="s">
        <v>25</v>
      </c>
    </row>
    <row r="79" spans="1:9" x14ac:dyDescent="0.15">
      <c r="A79">
        <v>74</v>
      </c>
      <c r="B79">
        <v>2</v>
      </c>
      <c r="E79">
        <v>5</v>
      </c>
      <c r="F79" s="24">
        <v>3018</v>
      </c>
      <c r="G79" t="s">
        <v>1858</v>
      </c>
      <c r="H79">
        <v>1000</v>
      </c>
      <c r="I79" t="s">
        <v>25</v>
      </c>
    </row>
    <row r="80" spans="1:9" x14ac:dyDescent="0.15">
      <c r="A80">
        <v>75</v>
      </c>
      <c r="B80">
        <v>2</v>
      </c>
      <c r="E80">
        <v>5</v>
      </c>
      <c r="F80" s="24">
        <v>4001</v>
      </c>
      <c r="G80" t="s">
        <v>1977</v>
      </c>
      <c r="H80">
        <v>1000</v>
      </c>
      <c r="I80" t="s">
        <v>25</v>
      </c>
    </row>
    <row r="81" spans="1:9" x14ac:dyDescent="0.15">
      <c r="A81">
        <v>76</v>
      </c>
      <c r="B81">
        <v>2</v>
      </c>
      <c r="E81">
        <v>5</v>
      </c>
      <c r="F81" s="24">
        <v>4005</v>
      </c>
      <c r="G81" t="s">
        <v>1859</v>
      </c>
      <c r="H81">
        <v>1000</v>
      </c>
      <c r="I81" t="s">
        <v>25</v>
      </c>
    </row>
    <row r="82" spans="1:9" x14ac:dyDescent="0.15">
      <c r="A82">
        <v>77</v>
      </c>
      <c r="B82">
        <v>2</v>
      </c>
      <c r="E82">
        <v>5</v>
      </c>
      <c r="F82" s="24">
        <v>4006</v>
      </c>
      <c r="G82" t="s">
        <v>1860</v>
      </c>
      <c r="H82">
        <v>1000</v>
      </c>
      <c r="I82" t="s">
        <v>25</v>
      </c>
    </row>
    <row r="83" spans="1:9" x14ac:dyDescent="0.15">
      <c r="A83">
        <v>78</v>
      </c>
      <c r="B83">
        <v>2</v>
      </c>
      <c r="E83">
        <v>5</v>
      </c>
      <c r="F83" s="24">
        <v>4009</v>
      </c>
      <c r="G83" t="s">
        <v>1861</v>
      </c>
      <c r="H83">
        <v>1000</v>
      </c>
      <c r="I83" t="s">
        <v>25</v>
      </c>
    </row>
    <row r="84" spans="1:9" x14ac:dyDescent="0.15">
      <c r="A84">
        <v>79</v>
      </c>
      <c r="B84">
        <v>2</v>
      </c>
      <c r="E84">
        <v>5</v>
      </c>
      <c r="F84" s="24">
        <v>4017</v>
      </c>
      <c r="G84" t="s">
        <v>1862</v>
      </c>
      <c r="H84">
        <v>1000</v>
      </c>
      <c r="I84" t="s">
        <v>25</v>
      </c>
    </row>
    <row r="85" spans="1:9" x14ac:dyDescent="0.15">
      <c r="A85">
        <v>80</v>
      </c>
      <c r="B85">
        <v>2</v>
      </c>
      <c r="E85">
        <v>5</v>
      </c>
      <c r="F85" s="24">
        <v>4022</v>
      </c>
      <c r="G85" t="s">
        <v>1863</v>
      </c>
      <c r="H85">
        <v>1000</v>
      </c>
      <c r="I85" t="s">
        <v>25</v>
      </c>
    </row>
    <row r="86" spans="1:9" x14ac:dyDescent="0.15">
      <c r="A86">
        <v>81</v>
      </c>
      <c r="B86">
        <v>2</v>
      </c>
      <c r="E86">
        <v>5</v>
      </c>
      <c r="F86" s="24">
        <v>4024</v>
      </c>
      <c r="G86" t="s">
        <v>1864</v>
      </c>
      <c r="H86">
        <v>1000</v>
      </c>
      <c r="I86" t="s">
        <v>25</v>
      </c>
    </row>
    <row r="87" spans="1:9" x14ac:dyDescent="0.15">
      <c r="A87">
        <v>82</v>
      </c>
      <c r="B87">
        <v>2</v>
      </c>
      <c r="E87">
        <v>5</v>
      </c>
      <c r="F87" s="24">
        <v>4025</v>
      </c>
      <c r="G87" t="s">
        <v>1865</v>
      </c>
      <c r="H87">
        <v>1000</v>
      </c>
      <c r="I87" t="s">
        <v>25</v>
      </c>
    </row>
    <row r="88" spans="1:9" x14ac:dyDescent="0.15">
      <c r="A88">
        <v>83</v>
      </c>
      <c r="B88">
        <v>2</v>
      </c>
      <c r="E88">
        <v>5</v>
      </c>
      <c r="F88" s="24">
        <v>4026</v>
      </c>
      <c r="G88" t="s">
        <v>1866</v>
      </c>
      <c r="H88">
        <v>1000</v>
      </c>
      <c r="I88" t="s">
        <v>25</v>
      </c>
    </row>
    <row r="89" spans="1:9" x14ac:dyDescent="0.15">
      <c r="A89">
        <v>84</v>
      </c>
      <c r="B89">
        <v>2</v>
      </c>
      <c r="E89">
        <v>5</v>
      </c>
      <c r="F89" s="24">
        <v>4027</v>
      </c>
      <c r="G89" t="s">
        <v>1978</v>
      </c>
      <c r="H89">
        <v>1000</v>
      </c>
      <c r="I89" t="s">
        <v>25</v>
      </c>
    </row>
    <row r="90" spans="1:9" x14ac:dyDescent="0.15">
      <c r="A90">
        <v>85</v>
      </c>
      <c r="B90">
        <v>2</v>
      </c>
      <c r="E90">
        <v>5</v>
      </c>
      <c r="F90" s="24">
        <v>4028</v>
      </c>
      <c r="G90" t="s">
        <v>1867</v>
      </c>
      <c r="H90">
        <v>1000</v>
      </c>
      <c r="I90" t="s">
        <v>25</v>
      </c>
    </row>
    <row r="91" spans="1:9" x14ac:dyDescent="0.15">
      <c r="A91">
        <v>86</v>
      </c>
      <c r="B91">
        <v>2</v>
      </c>
      <c r="E91">
        <v>5</v>
      </c>
      <c r="F91" s="24">
        <v>4030</v>
      </c>
      <c r="G91" t="s">
        <v>1979</v>
      </c>
      <c r="H91">
        <v>1000</v>
      </c>
      <c r="I91" t="s">
        <v>25</v>
      </c>
    </row>
    <row r="92" spans="1:9" x14ac:dyDescent="0.15">
      <c r="A92">
        <v>87</v>
      </c>
      <c r="B92">
        <v>2</v>
      </c>
      <c r="E92">
        <v>5</v>
      </c>
      <c r="F92" s="24">
        <v>4031</v>
      </c>
      <c r="G92" t="s">
        <v>1868</v>
      </c>
      <c r="H92">
        <v>1000</v>
      </c>
      <c r="I92" t="s">
        <v>25</v>
      </c>
    </row>
    <row r="93" spans="1:9" x14ac:dyDescent="0.15">
      <c r="A93">
        <v>88</v>
      </c>
      <c r="B93">
        <v>2</v>
      </c>
      <c r="E93">
        <v>5</v>
      </c>
      <c r="F93" s="24">
        <v>4032</v>
      </c>
      <c r="G93" t="s">
        <v>1980</v>
      </c>
      <c r="H93">
        <v>1000</v>
      </c>
      <c r="I93" t="s">
        <v>25</v>
      </c>
    </row>
    <row r="94" spans="1:9" x14ac:dyDescent="0.15">
      <c r="A94">
        <v>89</v>
      </c>
      <c r="B94">
        <v>2</v>
      </c>
      <c r="E94">
        <v>5</v>
      </c>
      <c r="F94" s="24">
        <v>4033</v>
      </c>
      <c r="G94" t="s">
        <v>1981</v>
      </c>
      <c r="H94">
        <v>1000</v>
      </c>
      <c r="I94" t="s">
        <v>25</v>
      </c>
    </row>
    <row r="95" spans="1:9" x14ac:dyDescent="0.15">
      <c r="A95">
        <v>90</v>
      </c>
      <c r="B95">
        <v>2</v>
      </c>
      <c r="E95">
        <v>5</v>
      </c>
      <c r="F95" s="24">
        <v>4034</v>
      </c>
      <c r="G95" t="s">
        <v>1869</v>
      </c>
      <c r="H95">
        <v>1000</v>
      </c>
      <c r="I95" t="s">
        <v>25</v>
      </c>
    </row>
    <row r="96" spans="1:9" x14ac:dyDescent="0.15">
      <c r="A96">
        <v>91</v>
      </c>
      <c r="B96">
        <v>2</v>
      </c>
      <c r="E96">
        <v>5</v>
      </c>
      <c r="F96" s="24">
        <v>4035</v>
      </c>
      <c r="G96" t="s">
        <v>1982</v>
      </c>
      <c r="H96">
        <v>1000</v>
      </c>
      <c r="I96" t="s">
        <v>25</v>
      </c>
    </row>
    <row r="97" spans="1:9" x14ac:dyDescent="0.15">
      <c r="A97">
        <v>92</v>
      </c>
      <c r="B97">
        <v>2</v>
      </c>
      <c r="E97">
        <v>5</v>
      </c>
      <c r="F97" s="24">
        <v>4036</v>
      </c>
      <c r="G97" t="s">
        <v>1870</v>
      </c>
      <c r="H97">
        <v>1000</v>
      </c>
      <c r="I97" t="s">
        <v>25</v>
      </c>
    </row>
    <row r="98" spans="1:9" x14ac:dyDescent="0.15">
      <c r="A98">
        <v>93</v>
      </c>
      <c r="B98">
        <v>2</v>
      </c>
      <c r="E98">
        <v>5</v>
      </c>
      <c r="F98" s="24">
        <v>4037</v>
      </c>
      <c r="G98" t="s">
        <v>1871</v>
      </c>
      <c r="H98">
        <v>1000</v>
      </c>
      <c r="I98" t="s">
        <v>25</v>
      </c>
    </row>
    <row r="99" spans="1:9" x14ac:dyDescent="0.15">
      <c r="A99">
        <v>94</v>
      </c>
      <c r="B99">
        <v>2</v>
      </c>
      <c r="E99">
        <v>5</v>
      </c>
      <c r="F99" s="24">
        <v>4038</v>
      </c>
      <c r="G99" t="s">
        <v>1872</v>
      </c>
      <c r="H99">
        <v>1000</v>
      </c>
      <c r="I99" t="s">
        <v>25</v>
      </c>
    </row>
    <row r="100" spans="1:9" x14ac:dyDescent="0.15">
      <c r="A100">
        <v>95</v>
      </c>
      <c r="B100">
        <v>2</v>
      </c>
      <c r="E100">
        <v>5</v>
      </c>
      <c r="F100" s="24">
        <v>4039</v>
      </c>
      <c r="G100" t="s">
        <v>1873</v>
      </c>
      <c r="H100">
        <v>1000</v>
      </c>
      <c r="I100" t="s">
        <v>25</v>
      </c>
    </row>
    <row r="101" spans="1:9" x14ac:dyDescent="0.15">
      <c r="A101">
        <v>96</v>
      </c>
      <c r="B101">
        <v>2</v>
      </c>
      <c r="E101">
        <v>5</v>
      </c>
      <c r="F101" s="24">
        <v>4040</v>
      </c>
      <c r="G101" t="s">
        <v>1874</v>
      </c>
      <c r="H101">
        <v>1000</v>
      </c>
      <c r="I101" t="s">
        <v>25</v>
      </c>
    </row>
    <row r="102" spans="1:9" x14ac:dyDescent="0.15">
      <c r="A102">
        <v>97</v>
      </c>
      <c r="B102">
        <v>2</v>
      </c>
      <c r="E102">
        <v>6</v>
      </c>
      <c r="F102" s="19">
        <v>1010</v>
      </c>
      <c r="G102" t="s">
        <v>1875</v>
      </c>
      <c r="H102">
        <v>1000</v>
      </c>
      <c r="I102" t="s">
        <v>25</v>
      </c>
    </row>
    <row r="103" spans="1:9" x14ac:dyDescent="0.15">
      <c r="A103">
        <v>98</v>
      </c>
      <c r="B103">
        <v>2</v>
      </c>
      <c r="E103">
        <v>6</v>
      </c>
      <c r="F103" s="19">
        <v>1011</v>
      </c>
      <c r="G103" t="s">
        <v>1876</v>
      </c>
      <c r="H103">
        <v>1000</v>
      </c>
      <c r="I103" t="s">
        <v>25</v>
      </c>
    </row>
    <row r="104" spans="1:9" x14ac:dyDescent="0.15">
      <c r="A104">
        <v>99</v>
      </c>
      <c r="B104">
        <v>2</v>
      </c>
      <c r="E104">
        <v>6</v>
      </c>
      <c r="F104" s="19">
        <v>1012</v>
      </c>
      <c r="G104" t="s">
        <v>1877</v>
      </c>
      <c r="H104">
        <v>1000</v>
      </c>
      <c r="I104" t="s">
        <v>25</v>
      </c>
    </row>
    <row r="105" spans="1:9" x14ac:dyDescent="0.15">
      <c r="A105">
        <v>100</v>
      </c>
      <c r="B105">
        <v>2</v>
      </c>
      <c r="E105">
        <v>6</v>
      </c>
      <c r="F105" s="19">
        <v>1013</v>
      </c>
      <c r="G105" t="s">
        <v>1878</v>
      </c>
      <c r="H105">
        <v>1000</v>
      </c>
      <c r="I105" t="s">
        <v>25</v>
      </c>
    </row>
    <row r="106" spans="1:9" x14ac:dyDescent="0.15">
      <c r="A106">
        <v>101</v>
      </c>
      <c r="B106">
        <v>2</v>
      </c>
      <c r="E106">
        <v>6</v>
      </c>
      <c r="F106" s="19">
        <v>1014</v>
      </c>
      <c r="G106" t="s">
        <v>1879</v>
      </c>
      <c r="H106">
        <v>1000</v>
      </c>
      <c r="I106" t="s">
        <v>25</v>
      </c>
    </row>
    <row r="107" spans="1:9" x14ac:dyDescent="0.15">
      <c r="A107">
        <v>102</v>
      </c>
      <c r="B107">
        <v>2</v>
      </c>
      <c r="E107">
        <v>6</v>
      </c>
      <c r="F107" s="19">
        <v>1015</v>
      </c>
      <c r="G107" t="s">
        <v>1880</v>
      </c>
      <c r="H107">
        <v>1000</v>
      </c>
      <c r="I107" t="s">
        <v>25</v>
      </c>
    </row>
    <row r="108" spans="1:9" x14ac:dyDescent="0.15">
      <c r="A108">
        <v>103</v>
      </c>
      <c r="B108">
        <v>2</v>
      </c>
      <c r="E108">
        <v>6</v>
      </c>
      <c r="F108" s="19">
        <v>2006</v>
      </c>
      <c r="G108" t="s">
        <v>1881</v>
      </c>
      <c r="H108">
        <v>1000</v>
      </c>
      <c r="I108" t="s">
        <v>25</v>
      </c>
    </row>
    <row r="109" spans="1:9" x14ac:dyDescent="0.15">
      <c r="A109">
        <v>104</v>
      </c>
      <c r="B109">
        <v>2</v>
      </c>
      <c r="E109">
        <v>6</v>
      </c>
      <c r="F109" s="19">
        <v>2007</v>
      </c>
      <c r="G109" t="s">
        <v>1882</v>
      </c>
      <c r="H109">
        <v>1000</v>
      </c>
      <c r="I109" t="s">
        <v>25</v>
      </c>
    </row>
    <row r="110" spans="1:9" x14ac:dyDescent="0.15">
      <c r="A110">
        <v>105</v>
      </c>
      <c r="B110">
        <v>2</v>
      </c>
      <c r="E110">
        <v>6</v>
      </c>
      <c r="F110" s="19">
        <v>2008</v>
      </c>
      <c r="G110" t="s">
        <v>1883</v>
      </c>
      <c r="H110">
        <v>1000</v>
      </c>
      <c r="I110" t="s">
        <v>25</v>
      </c>
    </row>
    <row r="111" spans="1:9" x14ac:dyDescent="0.15">
      <c r="A111">
        <v>106</v>
      </c>
      <c r="B111">
        <v>2</v>
      </c>
      <c r="E111">
        <v>6</v>
      </c>
      <c r="F111" s="19">
        <v>2009</v>
      </c>
      <c r="G111" t="s">
        <v>1884</v>
      </c>
      <c r="H111">
        <v>1000</v>
      </c>
      <c r="I111" t="s">
        <v>25</v>
      </c>
    </row>
    <row r="112" spans="1:9" x14ac:dyDescent="0.15">
      <c r="A112">
        <v>107</v>
      </c>
      <c r="B112">
        <v>2</v>
      </c>
      <c r="E112">
        <v>6</v>
      </c>
      <c r="F112" s="19">
        <v>2013</v>
      </c>
      <c r="G112" t="s">
        <v>1885</v>
      </c>
      <c r="H112">
        <v>1000</v>
      </c>
      <c r="I112" t="s">
        <v>25</v>
      </c>
    </row>
    <row r="113" spans="1:9" x14ac:dyDescent="0.15">
      <c r="A113">
        <v>108</v>
      </c>
      <c r="B113">
        <v>2</v>
      </c>
      <c r="E113">
        <v>6</v>
      </c>
      <c r="F113" s="23">
        <v>2015</v>
      </c>
      <c r="G113" t="s">
        <v>1886</v>
      </c>
      <c r="H113">
        <v>1000</v>
      </c>
      <c r="I113" t="s">
        <v>25</v>
      </c>
    </row>
    <row r="114" spans="1:9" x14ac:dyDescent="0.15">
      <c r="A114">
        <v>109</v>
      </c>
      <c r="B114">
        <v>2</v>
      </c>
      <c r="E114">
        <v>6</v>
      </c>
      <c r="F114" s="21">
        <v>2000</v>
      </c>
      <c r="G114" t="s">
        <v>1887</v>
      </c>
      <c r="H114">
        <v>1000</v>
      </c>
      <c r="I114" t="s">
        <v>25</v>
      </c>
    </row>
    <row r="115" spans="1:9" x14ac:dyDescent="0.15">
      <c r="A115">
        <v>110</v>
      </c>
      <c r="B115">
        <v>2</v>
      </c>
      <c r="E115">
        <v>6</v>
      </c>
      <c r="F115" s="21">
        <v>2003</v>
      </c>
      <c r="G115" t="s">
        <v>1888</v>
      </c>
      <c r="H115">
        <v>1000</v>
      </c>
      <c r="I115" t="s">
        <v>25</v>
      </c>
    </row>
    <row r="116" spans="1:9" x14ac:dyDescent="0.15">
      <c r="A116">
        <v>111</v>
      </c>
      <c r="B116">
        <v>2</v>
      </c>
      <c r="E116">
        <v>6</v>
      </c>
      <c r="F116" s="25">
        <v>2004</v>
      </c>
      <c r="G116" t="s">
        <v>1889</v>
      </c>
      <c r="H116">
        <v>1000</v>
      </c>
      <c r="I116" t="s">
        <v>25</v>
      </c>
    </row>
    <row r="117" spans="1:9" x14ac:dyDescent="0.15">
      <c r="A117">
        <v>112</v>
      </c>
      <c r="B117">
        <v>2</v>
      </c>
      <c r="E117">
        <v>6</v>
      </c>
      <c r="F117" s="21">
        <v>2005</v>
      </c>
      <c r="G117" t="s">
        <v>1890</v>
      </c>
      <c r="H117">
        <v>1000</v>
      </c>
      <c r="I117" t="s">
        <v>25</v>
      </c>
    </row>
    <row r="118" spans="1:9" x14ac:dyDescent="0.15">
      <c r="A118">
        <v>113</v>
      </c>
      <c r="B118">
        <v>2</v>
      </c>
      <c r="E118">
        <v>6</v>
      </c>
      <c r="F118" s="21">
        <v>2010</v>
      </c>
      <c r="G118" t="s">
        <v>1983</v>
      </c>
      <c r="H118">
        <v>1000</v>
      </c>
      <c r="I118" t="s">
        <v>25</v>
      </c>
    </row>
    <row r="119" spans="1:9" x14ac:dyDescent="0.15">
      <c r="A119">
        <v>114</v>
      </c>
      <c r="B119">
        <v>2</v>
      </c>
      <c r="E119">
        <v>6</v>
      </c>
      <c r="F119" s="21">
        <v>2011</v>
      </c>
      <c r="G119" t="s">
        <v>1891</v>
      </c>
      <c r="H119">
        <v>1000</v>
      </c>
      <c r="I119" t="s">
        <v>25</v>
      </c>
    </row>
    <row r="120" spans="1:9" x14ac:dyDescent="0.15">
      <c r="A120">
        <v>115</v>
      </c>
      <c r="B120">
        <v>2</v>
      </c>
      <c r="E120">
        <v>6</v>
      </c>
      <c r="F120" s="21">
        <v>2012</v>
      </c>
      <c r="G120" t="s">
        <v>1892</v>
      </c>
      <c r="H120">
        <v>1000</v>
      </c>
      <c r="I120" t="s">
        <v>25</v>
      </c>
    </row>
    <row r="121" spans="1:9" x14ac:dyDescent="0.15">
      <c r="A121">
        <v>116</v>
      </c>
      <c r="B121">
        <v>2</v>
      </c>
      <c r="E121">
        <v>6</v>
      </c>
      <c r="F121" s="21">
        <v>2016</v>
      </c>
      <c r="G121" t="s">
        <v>1984</v>
      </c>
      <c r="H121">
        <v>1000</v>
      </c>
      <c r="I121" t="s">
        <v>25</v>
      </c>
    </row>
    <row r="122" spans="1:9" x14ac:dyDescent="0.15">
      <c r="A122">
        <v>117</v>
      </c>
      <c r="B122">
        <v>2</v>
      </c>
      <c r="E122">
        <v>4</v>
      </c>
      <c r="F122" s="19">
        <v>2017</v>
      </c>
      <c r="G122" t="s">
        <v>41</v>
      </c>
      <c r="H122">
        <v>1000</v>
      </c>
      <c r="I122" t="s">
        <v>25</v>
      </c>
    </row>
    <row r="123" spans="1:9" x14ac:dyDescent="0.15">
      <c r="A123">
        <v>118</v>
      </c>
      <c r="B123">
        <v>2</v>
      </c>
      <c r="E123">
        <v>6</v>
      </c>
      <c r="F123" s="21">
        <v>3000</v>
      </c>
      <c r="G123" t="s">
        <v>1893</v>
      </c>
      <c r="H123">
        <v>1000</v>
      </c>
      <c r="I123" t="s">
        <v>25</v>
      </c>
    </row>
    <row r="124" spans="1:9" x14ac:dyDescent="0.15">
      <c r="A124">
        <v>119</v>
      </c>
      <c r="B124">
        <v>2</v>
      </c>
      <c r="E124">
        <v>6</v>
      </c>
      <c r="F124" s="21">
        <v>3001</v>
      </c>
      <c r="G124" t="s">
        <v>1894</v>
      </c>
      <c r="H124">
        <v>1000</v>
      </c>
      <c r="I124" t="s">
        <v>25</v>
      </c>
    </row>
    <row r="125" spans="1:9" x14ac:dyDescent="0.15">
      <c r="A125">
        <v>120</v>
      </c>
      <c r="B125">
        <v>2</v>
      </c>
      <c r="E125">
        <v>6</v>
      </c>
      <c r="F125" s="21">
        <v>3003</v>
      </c>
      <c r="G125" t="s">
        <v>1895</v>
      </c>
      <c r="H125">
        <v>1000</v>
      </c>
      <c r="I125" t="s">
        <v>25</v>
      </c>
    </row>
    <row r="126" spans="1:9" x14ac:dyDescent="0.15">
      <c r="A126">
        <v>121</v>
      </c>
      <c r="B126">
        <v>2</v>
      </c>
      <c r="E126">
        <v>6</v>
      </c>
      <c r="F126" s="21">
        <v>3004</v>
      </c>
      <c r="G126" t="s">
        <v>1985</v>
      </c>
      <c r="H126">
        <v>1000</v>
      </c>
      <c r="I126" t="s">
        <v>25</v>
      </c>
    </row>
    <row r="127" spans="1:9" x14ac:dyDescent="0.15">
      <c r="A127">
        <v>122</v>
      </c>
      <c r="B127">
        <v>2</v>
      </c>
      <c r="E127">
        <v>6</v>
      </c>
      <c r="F127" s="21">
        <v>3005</v>
      </c>
      <c r="G127" t="s">
        <v>1896</v>
      </c>
      <c r="H127">
        <v>1000</v>
      </c>
      <c r="I127" t="s">
        <v>25</v>
      </c>
    </row>
    <row r="128" spans="1:9" x14ac:dyDescent="0.15">
      <c r="A128">
        <v>123</v>
      </c>
      <c r="B128">
        <v>2</v>
      </c>
      <c r="E128">
        <v>6</v>
      </c>
      <c r="F128" s="21">
        <v>3006</v>
      </c>
      <c r="G128" t="s">
        <v>1897</v>
      </c>
      <c r="H128">
        <v>1000</v>
      </c>
      <c r="I128" t="s">
        <v>25</v>
      </c>
    </row>
    <row r="129" spans="1:9" x14ac:dyDescent="0.15">
      <c r="A129">
        <v>124</v>
      </c>
      <c r="B129">
        <v>2</v>
      </c>
      <c r="E129">
        <v>6</v>
      </c>
      <c r="F129" s="21">
        <v>3008</v>
      </c>
      <c r="G129" t="s">
        <v>1898</v>
      </c>
      <c r="H129">
        <v>1000</v>
      </c>
      <c r="I129" t="s">
        <v>25</v>
      </c>
    </row>
    <row r="130" spans="1:9" x14ac:dyDescent="0.15">
      <c r="A130">
        <v>125</v>
      </c>
      <c r="B130">
        <v>2</v>
      </c>
      <c r="E130">
        <v>6</v>
      </c>
      <c r="F130" s="21">
        <v>3009</v>
      </c>
      <c r="G130" t="s">
        <v>1899</v>
      </c>
      <c r="H130">
        <v>1000</v>
      </c>
      <c r="I130" t="s">
        <v>25</v>
      </c>
    </row>
    <row r="131" spans="1:9" x14ac:dyDescent="0.15">
      <c r="A131">
        <v>126</v>
      </c>
      <c r="B131">
        <v>2</v>
      </c>
      <c r="E131">
        <v>4</v>
      </c>
      <c r="F131" s="19">
        <v>3010</v>
      </c>
      <c r="G131" t="s">
        <v>41</v>
      </c>
      <c r="H131">
        <v>1000</v>
      </c>
      <c r="I131" t="s">
        <v>25</v>
      </c>
    </row>
    <row r="132" spans="1:9" x14ac:dyDescent="0.15">
      <c r="A132">
        <v>127</v>
      </c>
      <c r="B132">
        <v>2</v>
      </c>
      <c r="E132">
        <v>6</v>
      </c>
      <c r="F132" s="21">
        <v>3013</v>
      </c>
      <c r="G132" t="s">
        <v>1900</v>
      </c>
      <c r="H132">
        <v>1000</v>
      </c>
      <c r="I132" t="s">
        <v>25</v>
      </c>
    </row>
    <row r="133" spans="1:9" x14ac:dyDescent="0.15">
      <c r="A133">
        <v>128</v>
      </c>
      <c r="B133">
        <v>2</v>
      </c>
      <c r="E133">
        <v>6</v>
      </c>
      <c r="F133" s="21">
        <v>3015</v>
      </c>
      <c r="G133" t="s">
        <v>1901</v>
      </c>
      <c r="H133">
        <v>1000</v>
      </c>
      <c r="I133" t="s">
        <v>25</v>
      </c>
    </row>
    <row r="134" spans="1:9" x14ac:dyDescent="0.15">
      <c r="A134">
        <v>129</v>
      </c>
      <c r="B134">
        <v>2</v>
      </c>
      <c r="E134">
        <v>6</v>
      </c>
      <c r="F134" s="25">
        <v>3016</v>
      </c>
      <c r="G134" t="s">
        <v>1902</v>
      </c>
      <c r="H134">
        <v>1000</v>
      </c>
      <c r="I134" t="s">
        <v>25</v>
      </c>
    </row>
    <row r="135" spans="1:9" x14ac:dyDescent="0.15">
      <c r="A135">
        <v>130</v>
      </c>
      <c r="B135">
        <v>2</v>
      </c>
      <c r="E135">
        <v>6</v>
      </c>
      <c r="F135" s="21">
        <v>3017</v>
      </c>
      <c r="G135" t="s">
        <v>1903</v>
      </c>
      <c r="H135">
        <v>1000</v>
      </c>
      <c r="I135" t="s">
        <v>25</v>
      </c>
    </row>
    <row r="136" spans="1:9" x14ac:dyDescent="0.15">
      <c r="A136">
        <v>131</v>
      </c>
      <c r="B136">
        <v>2</v>
      </c>
      <c r="E136">
        <v>6</v>
      </c>
      <c r="F136" s="21">
        <v>3019</v>
      </c>
      <c r="G136" t="s">
        <v>1904</v>
      </c>
      <c r="H136">
        <v>1000</v>
      </c>
      <c r="I136" t="s">
        <v>25</v>
      </c>
    </row>
    <row r="137" spans="1:9" x14ac:dyDescent="0.15">
      <c r="A137">
        <v>132</v>
      </c>
      <c r="B137">
        <v>2</v>
      </c>
      <c r="E137">
        <v>6</v>
      </c>
      <c r="F137" s="21">
        <v>3021</v>
      </c>
      <c r="G137" t="s">
        <v>1905</v>
      </c>
      <c r="H137">
        <v>1000</v>
      </c>
      <c r="I137" t="s">
        <v>25</v>
      </c>
    </row>
    <row r="138" spans="1:9" x14ac:dyDescent="0.15">
      <c r="A138">
        <v>133</v>
      </c>
      <c r="B138">
        <v>2</v>
      </c>
      <c r="E138">
        <v>6</v>
      </c>
      <c r="F138" s="22">
        <v>4000</v>
      </c>
      <c r="G138" t="s">
        <v>1986</v>
      </c>
      <c r="H138">
        <v>1000</v>
      </c>
      <c r="I138" t="s">
        <v>25</v>
      </c>
    </row>
    <row r="139" spans="1:9" x14ac:dyDescent="0.15">
      <c r="A139">
        <v>134</v>
      </c>
      <c r="B139">
        <v>2</v>
      </c>
      <c r="E139">
        <v>6</v>
      </c>
      <c r="F139" s="22">
        <v>4002</v>
      </c>
      <c r="G139" t="s">
        <v>1906</v>
      </c>
      <c r="H139">
        <v>1000</v>
      </c>
      <c r="I139" t="s">
        <v>25</v>
      </c>
    </row>
    <row r="140" spans="1:9" x14ac:dyDescent="0.15">
      <c r="A140">
        <v>135</v>
      </c>
      <c r="B140">
        <v>2</v>
      </c>
      <c r="E140">
        <v>6</v>
      </c>
      <c r="F140" s="22">
        <v>4004</v>
      </c>
      <c r="G140" t="s">
        <v>1907</v>
      </c>
      <c r="H140">
        <v>1000</v>
      </c>
      <c r="I140" t="s">
        <v>25</v>
      </c>
    </row>
    <row r="141" spans="1:9" x14ac:dyDescent="0.15">
      <c r="A141">
        <v>136</v>
      </c>
      <c r="B141">
        <v>2</v>
      </c>
      <c r="E141">
        <v>6</v>
      </c>
      <c r="F141" s="22">
        <v>4007</v>
      </c>
      <c r="G141" t="s">
        <v>1908</v>
      </c>
      <c r="H141">
        <v>1000</v>
      </c>
      <c r="I141" t="s">
        <v>25</v>
      </c>
    </row>
    <row r="142" spans="1:9" x14ac:dyDescent="0.15">
      <c r="A142">
        <v>137</v>
      </c>
      <c r="B142">
        <v>2</v>
      </c>
      <c r="E142">
        <v>6</v>
      </c>
      <c r="F142" s="22">
        <v>4012</v>
      </c>
      <c r="G142" t="s">
        <v>1909</v>
      </c>
      <c r="H142">
        <v>1000</v>
      </c>
      <c r="I142" t="s">
        <v>25</v>
      </c>
    </row>
    <row r="143" spans="1:9" x14ac:dyDescent="0.15">
      <c r="A143">
        <v>138</v>
      </c>
      <c r="B143">
        <v>2</v>
      </c>
      <c r="E143">
        <v>6</v>
      </c>
      <c r="F143" s="22">
        <v>4014</v>
      </c>
      <c r="G143" t="s">
        <v>1910</v>
      </c>
      <c r="H143">
        <v>1000</v>
      </c>
      <c r="I143" t="s">
        <v>25</v>
      </c>
    </row>
    <row r="144" spans="1:9" x14ac:dyDescent="0.15">
      <c r="A144">
        <v>139</v>
      </c>
      <c r="B144">
        <v>2</v>
      </c>
      <c r="E144">
        <v>6</v>
      </c>
      <c r="F144" s="22">
        <v>4015</v>
      </c>
      <c r="G144" t="s">
        <v>1987</v>
      </c>
      <c r="H144">
        <v>1000</v>
      </c>
      <c r="I144" t="s">
        <v>25</v>
      </c>
    </row>
    <row r="145" spans="1:9" x14ac:dyDescent="0.15">
      <c r="A145">
        <v>140</v>
      </c>
      <c r="B145">
        <v>2</v>
      </c>
      <c r="E145">
        <v>6</v>
      </c>
      <c r="F145" s="22">
        <v>4016</v>
      </c>
      <c r="G145" t="s">
        <v>1911</v>
      </c>
      <c r="H145">
        <v>1000</v>
      </c>
      <c r="I145" t="s">
        <v>25</v>
      </c>
    </row>
    <row r="146" spans="1:9" x14ac:dyDescent="0.15">
      <c r="A146">
        <v>141</v>
      </c>
      <c r="B146">
        <v>2</v>
      </c>
      <c r="E146">
        <v>6</v>
      </c>
      <c r="F146" s="22">
        <v>4018</v>
      </c>
      <c r="G146" t="s">
        <v>1912</v>
      </c>
      <c r="H146">
        <v>1000</v>
      </c>
      <c r="I146" t="s">
        <v>25</v>
      </c>
    </row>
    <row r="147" spans="1:9" x14ac:dyDescent="0.15">
      <c r="A147">
        <v>142</v>
      </c>
      <c r="B147">
        <v>2</v>
      </c>
      <c r="E147">
        <v>6</v>
      </c>
      <c r="F147" s="22">
        <v>4019</v>
      </c>
      <c r="G147" t="s">
        <v>1988</v>
      </c>
      <c r="H147">
        <v>1000</v>
      </c>
      <c r="I147" t="s">
        <v>25</v>
      </c>
    </row>
    <row r="148" spans="1:9" x14ac:dyDescent="0.15">
      <c r="A148">
        <v>143</v>
      </c>
      <c r="B148">
        <v>2</v>
      </c>
      <c r="E148">
        <v>6</v>
      </c>
      <c r="F148" s="22">
        <v>4021</v>
      </c>
      <c r="G148" t="s">
        <v>1913</v>
      </c>
      <c r="H148">
        <v>1000</v>
      </c>
      <c r="I148" t="s">
        <v>25</v>
      </c>
    </row>
    <row r="149" spans="1:9" x14ac:dyDescent="0.15">
      <c r="A149">
        <v>144</v>
      </c>
      <c r="B149">
        <v>2</v>
      </c>
      <c r="E149">
        <v>6</v>
      </c>
      <c r="F149" s="22">
        <v>4023</v>
      </c>
      <c r="G149" t="s">
        <v>1914</v>
      </c>
      <c r="H149">
        <v>1000</v>
      </c>
      <c r="I149" t="s">
        <v>25</v>
      </c>
    </row>
    <row r="150" spans="1:9" x14ac:dyDescent="0.15">
      <c r="A150">
        <v>145</v>
      </c>
      <c r="B150">
        <v>2</v>
      </c>
      <c r="E150">
        <v>6</v>
      </c>
      <c r="F150" s="24">
        <v>3012</v>
      </c>
      <c r="G150" t="s">
        <v>1915</v>
      </c>
      <c r="H150">
        <v>1000</v>
      </c>
      <c r="I150" t="s">
        <v>25</v>
      </c>
    </row>
    <row r="151" spans="1:9" x14ac:dyDescent="0.15">
      <c r="A151">
        <v>146</v>
      </c>
      <c r="B151">
        <v>2</v>
      </c>
      <c r="E151">
        <v>6</v>
      </c>
      <c r="F151" s="24">
        <v>3018</v>
      </c>
      <c r="G151" t="s">
        <v>1916</v>
      </c>
      <c r="H151">
        <v>1000</v>
      </c>
      <c r="I151" t="s">
        <v>25</v>
      </c>
    </row>
    <row r="152" spans="1:9" x14ac:dyDescent="0.15">
      <c r="A152">
        <v>147</v>
      </c>
      <c r="B152">
        <v>2</v>
      </c>
      <c r="E152">
        <v>6</v>
      </c>
      <c r="F152" s="24">
        <v>4001</v>
      </c>
      <c r="G152" t="s">
        <v>1989</v>
      </c>
      <c r="H152">
        <v>1000</v>
      </c>
      <c r="I152" t="s">
        <v>25</v>
      </c>
    </row>
    <row r="153" spans="1:9" x14ac:dyDescent="0.15">
      <c r="A153">
        <v>148</v>
      </c>
      <c r="B153">
        <v>2</v>
      </c>
      <c r="E153">
        <v>6</v>
      </c>
      <c r="F153" s="24">
        <v>4005</v>
      </c>
      <c r="G153" t="s">
        <v>1917</v>
      </c>
      <c r="H153">
        <v>1000</v>
      </c>
      <c r="I153" t="s">
        <v>25</v>
      </c>
    </row>
    <row r="154" spans="1:9" x14ac:dyDescent="0.15">
      <c r="A154">
        <v>149</v>
      </c>
      <c r="B154">
        <v>2</v>
      </c>
      <c r="E154">
        <v>6</v>
      </c>
      <c r="F154" s="24">
        <v>4006</v>
      </c>
      <c r="G154" t="s">
        <v>1918</v>
      </c>
      <c r="H154">
        <v>1000</v>
      </c>
      <c r="I154" t="s">
        <v>25</v>
      </c>
    </row>
    <row r="155" spans="1:9" x14ac:dyDescent="0.15">
      <c r="A155">
        <v>150</v>
      </c>
      <c r="B155">
        <v>2</v>
      </c>
      <c r="E155">
        <v>6</v>
      </c>
      <c r="F155" s="24">
        <v>4009</v>
      </c>
      <c r="G155" t="s">
        <v>1919</v>
      </c>
      <c r="H155">
        <v>1000</v>
      </c>
      <c r="I155" t="s">
        <v>25</v>
      </c>
    </row>
    <row r="156" spans="1:9" x14ac:dyDescent="0.15">
      <c r="A156">
        <v>151</v>
      </c>
      <c r="B156">
        <v>2</v>
      </c>
      <c r="E156">
        <v>6</v>
      </c>
      <c r="F156" s="24">
        <v>4017</v>
      </c>
      <c r="G156" t="s">
        <v>1920</v>
      </c>
      <c r="H156">
        <v>1000</v>
      </c>
      <c r="I156" t="s">
        <v>25</v>
      </c>
    </row>
    <row r="157" spans="1:9" x14ac:dyDescent="0.15">
      <c r="A157">
        <v>152</v>
      </c>
      <c r="B157">
        <v>2</v>
      </c>
      <c r="E157">
        <v>6</v>
      </c>
      <c r="F157" s="24">
        <v>4022</v>
      </c>
      <c r="G157" t="s">
        <v>1921</v>
      </c>
      <c r="H157">
        <v>1000</v>
      </c>
      <c r="I157" t="s">
        <v>25</v>
      </c>
    </row>
    <row r="158" spans="1:9" x14ac:dyDescent="0.15">
      <c r="A158">
        <v>153</v>
      </c>
      <c r="B158">
        <v>2</v>
      </c>
      <c r="E158">
        <v>6</v>
      </c>
      <c r="F158" s="24">
        <v>4024</v>
      </c>
      <c r="G158" t="s">
        <v>1922</v>
      </c>
      <c r="H158">
        <v>1000</v>
      </c>
      <c r="I158" t="s">
        <v>25</v>
      </c>
    </row>
    <row r="159" spans="1:9" x14ac:dyDescent="0.15">
      <c r="A159">
        <v>154</v>
      </c>
      <c r="B159">
        <v>2</v>
      </c>
      <c r="E159">
        <v>6</v>
      </c>
      <c r="F159" s="24">
        <v>4025</v>
      </c>
      <c r="G159" t="s">
        <v>1923</v>
      </c>
      <c r="H159">
        <v>1000</v>
      </c>
      <c r="I159" t="s">
        <v>25</v>
      </c>
    </row>
    <row r="160" spans="1:9" x14ac:dyDescent="0.15">
      <c r="A160">
        <v>155</v>
      </c>
      <c r="B160">
        <v>2</v>
      </c>
      <c r="E160">
        <v>6</v>
      </c>
      <c r="F160" s="24">
        <v>4026</v>
      </c>
      <c r="G160" t="s">
        <v>1924</v>
      </c>
      <c r="H160">
        <v>1000</v>
      </c>
      <c r="I160" t="s">
        <v>25</v>
      </c>
    </row>
    <row r="161" spans="1:9" x14ac:dyDescent="0.15">
      <c r="A161">
        <v>156</v>
      </c>
      <c r="B161">
        <v>2</v>
      </c>
      <c r="E161">
        <v>6</v>
      </c>
      <c r="F161" s="24">
        <v>4027</v>
      </c>
      <c r="G161" t="s">
        <v>1990</v>
      </c>
      <c r="H161">
        <v>1000</v>
      </c>
      <c r="I161" t="s">
        <v>25</v>
      </c>
    </row>
    <row r="162" spans="1:9" x14ac:dyDescent="0.15">
      <c r="A162">
        <v>157</v>
      </c>
      <c r="B162">
        <v>2</v>
      </c>
      <c r="E162">
        <v>6</v>
      </c>
      <c r="F162" s="24">
        <v>4028</v>
      </c>
      <c r="G162" t="s">
        <v>1925</v>
      </c>
      <c r="H162">
        <v>1000</v>
      </c>
      <c r="I162" t="s">
        <v>25</v>
      </c>
    </row>
    <row r="163" spans="1:9" x14ac:dyDescent="0.15">
      <c r="A163">
        <v>158</v>
      </c>
      <c r="B163">
        <v>2</v>
      </c>
      <c r="E163">
        <v>6</v>
      </c>
      <c r="F163" s="24">
        <v>4030</v>
      </c>
      <c r="G163" t="s">
        <v>1991</v>
      </c>
      <c r="H163">
        <v>1000</v>
      </c>
      <c r="I163" t="s">
        <v>25</v>
      </c>
    </row>
    <row r="164" spans="1:9" x14ac:dyDescent="0.15">
      <c r="A164">
        <v>159</v>
      </c>
      <c r="B164">
        <v>2</v>
      </c>
      <c r="E164">
        <v>6</v>
      </c>
      <c r="F164" s="24">
        <v>4031</v>
      </c>
      <c r="G164" t="s">
        <v>1926</v>
      </c>
      <c r="H164">
        <v>1000</v>
      </c>
      <c r="I164" t="s">
        <v>25</v>
      </c>
    </row>
    <row r="165" spans="1:9" x14ac:dyDescent="0.15">
      <c r="A165">
        <v>160</v>
      </c>
      <c r="B165">
        <v>2</v>
      </c>
      <c r="E165">
        <v>6</v>
      </c>
      <c r="F165" s="24">
        <v>4032</v>
      </c>
      <c r="G165" t="s">
        <v>1992</v>
      </c>
      <c r="H165">
        <v>1000</v>
      </c>
      <c r="I165" t="s">
        <v>25</v>
      </c>
    </row>
    <row r="166" spans="1:9" x14ac:dyDescent="0.15">
      <c r="A166">
        <v>161</v>
      </c>
      <c r="B166">
        <v>2</v>
      </c>
      <c r="E166">
        <v>6</v>
      </c>
      <c r="F166" s="24">
        <v>4033</v>
      </c>
      <c r="G166" t="s">
        <v>1993</v>
      </c>
      <c r="H166">
        <v>1000</v>
      </c>
      <c r="I166" t="s">
        <v>25</v>
      </c>
    </row>
    <row r="167" spans="1:9" x14ac:dyDescent="0.15">
      <c r="A167">
        <v>162</v>
      </c>
      <c r="B167">
        <v>2</v>
      </c>
      <c r="E167">
        <v>6</v>
      </c>
      <c r="F167" s="24">
        <v>4034</v>
      </c>
      <c r="G167" t="s">
        <v>1927</v>
      </c>
      <c r="H167">
        <v>1000</v>
      </c>
      <c r="I167" t="s">
        <v>25</v>
      </c>
    </row>
    <row r="168" spans="1:9" x14ac:dyDescent="0.15">
      <c r="A168">
        <v>163</v>
      </c>
      <c r="B168">
        <v>2</v>
      </c>
      <c r="E168">
        <v>6</v>
      </c>
      <c r="F168" s="24">
        <v>4035</v>
      </c>
      <c r="G168" t="s">
        <v>1994</v>
      </c>
      <c r="H168">
        <v>1000</v>
      </c>
      <c r="I168" t="s">
        <v>25</v>
      </c>
    </row>
    <row r="169" spans="1:9" x14ac:dyDescent="0.15">
      <c r="A169">
        <v>164</v>
      </c>
      <c r="B169">
        <v>2</v>
      </c>
      <c r="E169">
        <v>6</v>
      </c>
      <c r="F169" s="24">
        <v>4036</v>
      </c>
      <c r="G169" t="s">
        <v>1928</v>
      </c>
      <c r="H169">
        <v>1000</v>
      </c>
      <c r="I169" t="s">
        <v>25</v>
      </c>
    </row>
    <row r="170" spans="1:9" x14ac:dyDescent="0.15">
      <c r="A170">
        <v>165</v>
      </c>
      <c r="B170">
        <v>2</v>
      </c>
      <c r="E170">
        <v>6</v>
      </c>
      <c r="F170" s="24">
        <v>4037</v>
      </c>
      <c r="G170" t="s">
        <v>1929</v>
      </c>
      <c r="H170">
        <v>1000</v>
      </c>
      <c r="I170" t="s">
        <v>25</v>
      </c>
    </row>
    <row r="171" spans="1:9" x14ac:dyDescent="0.15">
      <c r="A171">
        <v>166</v>
      </c>
      <c r="B171">
        <v>2</v>
      </c>
      <c r="E171">
        <v>6</v>
      </c>
      <c r="F171" s="24">
        <v>4038</v>
      </c>
      <c r="G171" t="s">
        <v>1930</v>
      </c>
      <c r="H171">
        <v>1000</v>
      </c>
      <c r="I171" t="s">
        <v>25</v>
      </c>
    </row>
    <row r="172" spans="1:9" x14ac:dyDescent="0.15">
      <c r="A172">
        <v>167</v>
      </c>
      <c r="B172">
        <v>2</v>
      </c>
      <c r="E172">
        <v>6</v>
      </c>
      <c r="F172" s="24">
        <v>4039</v>
      </c>
      <c r="G172" t="s">
        <v>1931</v>
      </c>
      <c r="H172">
        <v>1000</v>
      </c>
      <c r="I172" t="s">
        <v>25</v>
      </c>
    </row>
    <row r="173" spans="1:9" x14ac:dyDescent="0.15">
      <c r="A173">
        <v>168</v>
      </c>
      <c r="B173">
        <v>2</v>
      </c>
      <c r="E173">
        <v>6</v>
      </c>
      <c r="F173" s="24">
        <v>4040</v>
      </c>
      <c r="G173" t="s">
        <v>1932</v>
      </c>
      <c r="H173">
        <v>1000</v>
      </c>
      <c r="I173" t="s">
        <v>25</v>
      </c>
    </row>
    <row r="174" spans="1:9" x14ac:dyDescent="0.15">
      <c r="A174">
        <v>169</v>
      </c>
      <c r="B174">
        <v>2</v>
      </c>
      <c r="E174">
        <v>7</v>
      </c>
      <c r="F174" s="19">
        <v>1010</v>
      </c>
      <c r="G174" t="s">
        <v>2128</v>
      </c>
      <c r="H174">
        <v>1000</v>
      </c>
      <c r="I174" t="s">
        <v>25</v>
      </c>
    </row>
    <row r="175" spans="1:9" x14ac:dyDescent="0.15">
      <c r="A175">
        <v>170</v>
      </c>
      <c r="B175">
        <v>2</v>
      </c>
      <c r="E175">
        <v>7</v>
      </c>
      <c r="F175" s="19">
        <v>1011</v>
      </c>
      <c r="G175" t="s">
        <v>2129</v>
      </c>
      <c r="H175">
        <v>1000</v>
      </c>
      <c r="I175" t="s">
        <v>25</v>
      </c>
    </row>
    <row r="176" spans="1:9" x14ac:dyDescent="0.15">
      <c r="A176">
        <v>171</v>
      </c>
      <c r="B176">
        <v>2</v>
      </c>
      <c r="E176">
        <v>7</v>
      </c>
      <c r="F176" s="19">
        <v>1012</v>
      </c>
      <c r="G176" t="s">
        <v>2130</v>
      </c>
      <c r="H176">
        <v>1000</v>
      </c>
      <c r="I176" t="s">
        <v>25</v>
      </c>
    </row>
    <row r="177" spans="1:9" x14ac:dyDescent="0.15">
      <c r="A177">
        <v>172</v>
      </c>
      <c r="B177">
        <v>2</v>
      </c>
      <c r="E177">
        <v>7</v>
      </c>
      <c r="F177" s="19">
        <v>1013</v>
      </c>
      <c r="G177" t="s">
        <v>2131</v>
      </c>
      <c r="H177">
        <v>1000</v>
      </c>
      <c r="I177" t="s">
        <v>25</v>
      </c>
    </row>
    <row r="178" spans="1:9" x14ac:dyDescent="0.15">
      <c r="A178">
        <v>173</v>
      </c>
      <c r="B178">
        <v>2</v>
      </c>
      <c r="E178">
        <v>7</v>
      </c>
      <c r="F178" s="19">
        <v>1014</v>
      </c>
      <c r="G178" t="s">
        <v>2132</v>
      </c>
      <c r="H178">
        <v>1000</v>
      </c>
      <c r="I178" t="s">
        <v>25</v>
      </c>
    </row>
    <row r="179" spans="1:9" x14ac:dyDescent="0.15">
      <c r="A179">
        <v>174</v>
      </c>
      <c r="B179">
        <v>2</v>
      </c>
      <c r="E179">
        <v>7</v>
      </c>
      <c r="F179" s="19">
        <v>1015</v>
      </c>
      <c r="G179" t="s">
        <v>2133</v>
      </c>
      <c r="H179">
        <v>1000</v>
      </c>
      <c r="I179" t="s">
        <v>25</v>
      </c>
    </row>
    <row r="180" spans="1:9" x14ac:dyDescent="0.15">
      <c r="A180">
        <v>175</v>
      </c>
      <c r="B180">
        <v>2</v>
      </c>
      <c r="E180">
        <v>7</v>
      </c>
      <c r="F180" s="19">
        <v>2006</v>
      </c>
      <c r="G180" t="s">
        <v>2134</v>
      </c>
      <c r="H180">
        <v>1000</v>
      </c>
      <c r="I180" t="s">
        <v>25</v>
      </c>
    </row>
    <row r="181" spans="1:9" x14ac:dyDescent="0.15">
      <c r="A181">
        <v>176</v>
      </c>
      <c r="B181">
        <v>2</v>
      </c>
      <c r="E181">
        <v>7</v>
      </c>
      <c r="F181" s="19">
        <v>2007</v>
      </c>
      <c r="G181" t="s">
        <v>2135</v>
      </c>
      <c r="H181">
        <v>1000</v>
      </c>
      <c r="I181" t="s">
        <v>25</v>
      </c>
    </row>
    <row r="182" spans="1:9" x14ac:dyDescent="0.15">
      <c r="A182">
        <v>177</v>
      </c>
      <c r="B182">
        <v>2</v>
      </c>
      <c r="E182">
        <v>7</v>
      </c>
      <c r="F182" s="19">
        <v>2008</v>
      </c>
      <c r="G182" t="s">
        <v>2136</v>
      </c>
      <c r="H182">
        <v>1000</v>
      </c>
      <c r="I182" t="s">
        <v>25</v>
      </c>
    </row>
    <row r="183" spans="1:9" x14ac:dyDescent="0.15">
      <c r="A183">
        <v>178</v>
      </c>
      <c r="B183">
        <v>2</v>
      </c>
      <c r="E183">
        <v>7</v>
      </c>
      <c r="F183" s="19">
        <v>2009</v>
      </c>
      <c r="G183" t="s">
        <v>2137</v>
      </c>
      <c r="H183">
        <v>1000</v>
      </c>
      <c r="I183" t="s">
        <v>25</v>
      </c>
    </row>
    <row r="184" spans="1:9" x14ac:dyDescent="0.15">
      <c r="A184">
        <v>179</v>
      </c>
      <c r="B184">
        <v>2</v>
      </c>
      <c r="E184">
        <v>7</v>
      </c>
      <c r="F184" s="19">
        <v>2013</v>
      </c>
      <c r="G184" t="s">
        <v>2138</v>
      </c>
      <c r="H184">
        <v>1000</v>
      </c>
      <c r="I184" t="s">
        <v>25</v>
      </c>
    </row>
    <row r="185" spans="1:9" x14ac:dyDescent="0.15">
      <c r="A185">
        <v>180</v>
      </c>
      <c r="B185">
        <v>2</v>
      </c>
      <c r="E185">
        <v>7</v>
      </c>
      <c r="F185" s="23">
        <v>2015</v>
      </c>
      <c r="G185" t="s">
        <v>2139</v>
      </c>
      <c r="H185">
        <v>1000</v>
      </c>
      <c r="I185" t="s">
        <v>25</v>
      </c>
    </row>
    <row r="186" spans="1:9" x14ac:dyDescent="0.15">
      <c r="A186">
        <v>181</v>
      </c>
      <c r="B186">
        <v>2</v>
      </c>
      <c r="E186">
        <v>7</v>
      </c>
      <c r="F186" s="21">
        <v>2000</v>
      </c>
      <c r="G186" t="s">
        <v>2140</v>
      </c>
      <c r="H186">
        <v>1000</v>
      </c>
      <c r="I186" t="s">
        <v>25</v>
      </c>
    </row>
    <row r="187" spans="1:9" x14ac:dyDescent="0.15">
      <c r="A187">
        <v>182</v>
      </c>
      <c r="B187">
        <v>2</v>
      </c>
      <c r="E187">
        <v>7</v>
      </c>
      <c r="F187" s="21">
        <v>2003</v>
      </c>
      <c r="G187" t="s">
        <v>2141</v>
      </c>
      <c r="H187">
        <v>1000</v>
      </c>
      <c r="I187" t="s">
        <v>25</v>
      </c>
    </row>
    <row r="188" spans="1:9" x14ac:dyDescent="0.15">
      <c r="A188">
        <v>183</v>
      </c>
      <c r="B188">
        <v>2</v>
      </c>
      <c r="E188">
        <v>7</v>
      </c>
      <c r="F188" s="25">
        <v>2004</v>
      </c>
      <c r="G188" t="s">
        <v>2142</v>
      </c>
      <c r="H188">
        <v>1000</v>
      </c>
      <c r="I188" t="s">
        <v>25</v>
      </c>
    </row>
    <row r="189" spans="1:9" x14ac:dyDescent="0.15">
      <c r="A189">
        <v>184</v>
      </c>
      <c r="B189">
        <v>2</v>
      </c>
      <c r="E189">
        <v>7</v>
      </c>
      <c r="F189" s="21">
        <v>2005</v>
      </c>
      <c r="G189" t="s">
        <v>2143</v>
      </c>
      <c r="H189">
        <v>1000</v>
      </c>
      <c r="I189" t="s">
        <v>25</v>
      </c>
    </row>
    <row r="190" spans="1:9" x14ac:dyDescent="0.15">
      <c r="A190">
        <v>185</v>
      </c>
      <c r="B190">
        <v>2</v>
      </c>
      <c r="E190">
        <v>7</v>
      </c>
      <c r="F190" s="21">
        <v>2010</v>
      </c>
      <c r="G190" t="s">
        <v>2144</v>
      </c>
      <c r="H190">
        <v>1000</v>
      </c>
      <c r="I190" t="s">
        <v>25</v>
      </c>
    </row>
    <row r="191" spans="1:9" x14ac:dyDescent="0.15">
      <c r="A191">
        <v>186</v>
      </c>
      <c r="B191">
        <v>2</v>
      </c>
      <c r="E191">
        <v>7</v>
      </c>
      <c r="F191" s="21">
        <v>2011</v>
      </c>
      <c r="G191" t="s">
        <v>2145</v>
      </c>
      <c r="H191">
        <v>1000</v>
      </c>
      <c r="I191" t="s">
        <v>25</v>
      </c>
    </row>
    <row r="192" spans="1:9" x14ac:dyDescent="0.15">
      <c r="A192">
        <v>187</v>
      </c>
      <c r="B192">
        <v>2</v>
      </c>
      <c r="E192">
        <v>7</v>
      </c>
      <c r="F192" s="21">
        <v>2012</v>
      </c>
      <c r="G192" t="s">
        <v>2146</v>
      </c>
      <c r="H192">
        <v>1000</v>
      </c>
      <c r="I192" t="s">
        <v>25</v>
      </c>
    </row>
    <row r="193" spans="1:9" x14ac:dyDescent="0.15">
      <c r="A193">
        <v>188</v>
      </c>
      <c r="B193">
        <v>2</v>
      </c>
      <c r="E193">
        <v>7</v>
      </c>
      <c r="F193" s="21">
        <v>2016</v>
      </c>
      <c r="G193" t="s">
        <v>2147</v>
      </c>
      <c r="H193">
        <v>1000</v>
      </c>
      <c r="I193" t="s">
        <v>25</v>
      </c>
    </row>
    <row r="194" spans="1:9" x14ac:dyDescent="0.15">
      <c r="A194">
        <v>189</v>
      </c>
      <c r="B194">
        <v>2</v>
      </c>
      <c r="E194">
        <v>5</v>
      </c>
      <c r="F194" s="19">
        <v>2017</v>
      </c>
      <c r="G194" s="4" t="s">
        <v>1965</v>
      </c>
      <c r="H194">
        <v>1000</v>
      </c>
      <c r="I194" t="s">
        <v>25</v>
      </c>
    </row>
    <row r="195" spans="1:9" x14ac:dyDescent="0.15">
      <c r="A195">
        <v>190</v>
      </c>
      <c r="B195">
        <v>2</v>
      </c>
      <c r="E195">
        <v>7</v>
      </c>
      <c r="F195" s="21">
        <v>3000</v>
      </c>
      <c r="G195" t="s">
        <v>2148</v>
      </c>
      <c r="H195">
        <v>1000</v>
      </c>
      <c r="I195" t="s">
        <v>25</v>
      </c>
    </row>
    <row r="196" spans="1:9" x14ac:dyDescent="0.15">
      <c r="A196">
        <v>191</v>
      </c>
      <c r="B196">
        <v>2</v>
      </c>
      <c r="E196">
        <v>7</v>
      </c>
      <c r="F196" s="21">
        <v>3001</v>
      </c>
      <c r="G196" t="s">
        <v>2149</v>
      </c>
      <c r="H196">
        <v>1000</v>
      </c>
      <c r="I196" t="s">
        <v>25</v>
      </c>
    </row>
    <row r="197" spans="1:9" x14ac:dyDescent="0.15">
      <c r="A197">
        <v>192</v>
      </c>
      <c r="B197">
        <v>2</v>
      </c>
      <c r="E197">
        <v>7</v>
      </c>
      <c r="F197" s="21">
        <v>3003</v>
      </c>
      <c r="G197" t="s">
        <v>2150</v>
      </c>
      <c r="H197">
        <v>1000</v>
      </c>
      <c r="I197" t="s">
        <v>25</v>
      </c>
    </row>
    <row r="198" spans="1:9" x14ac:dyDescent="0.15">
      <c r="A198">
        <v>193</v>
      </c>
      <c r="B198">
        <v>2</v>
      </c>
      <c r="E198">
        <v>7</v>
      </c>
      <c r="F198" s="21">
        <v>3004</v>
      </c>
      <c r="G198" t="s">
        <v>2151</v>
      </c>
      <c r="H198">
        <v>1000</v>
      </c>
      <c r="I198" t="s">
        <v>25</v>
      </c>
    </row>
    <row r="199" spans="1:9" x14ac:dyDescent="0.15">
      <c r="A199">
        <v>194</v>
      </c>
      <c r="B199">
        <v>2</v>
      </c>
      <c r="E199">
        <v>7</v>
      </c>
      <c r="F199" s="21">
        <v>3005</v>
      </c>
      <c r="G199" t="s">
        <v>2152</v>
      </c>
      <c r="H199">
        <v>1000</v>
      </c>
      <c r="I199" t="s">
        <v>25</v>
      </c>
    </row>
    <row r="200" spans="1:9" x14ac:dyDescent="0.15">
      <c r="A200">
        <v>195</v>
      </c>
      <c r="B200">
        <v>2</v>
      </c>
      <c r="E200">
        <v>7</v>
      </c>
      <c r="F200" s="21">
        <v>3006</v>
      </c>
      <c r="G200" t="s">
        <v>2153</v>
      </c>
      <c r="H200">
        <v>1000</v>
      </c>
      <c r="I200" t="s">
        <v>25</v>
      </c>
    </row>
    <row r="201" spans="1:9" x14ac:dyDescent="0.15">
      <c r="A201">
        <v>196</v>
      </c>
      <c r="B201">
        <v>2</v>
      </c>
      <c r="E201">
        <v>7</v>
      </c>
      <c r="F201" s="21">
        <v>3008</v>
      </c>
      <c r="G201" t="s">
        <v>2154</v>
      </c>
      <c r="H201">
        <v>1000</v>
      </c>
      <c r="I201" t="s">
        <v>25</v>
      </c>
    </row>
    <row r="202" spans="1:9" x14ac:dyDescent="0.15">
      <c r="A202">
        <v>197</v>
      </c>
      <c r="B202">
        <v>2</v>
      </c>
      <c r="E202">
        <v>7</v>
      </c>
      <c r="F202" s="21">
        <v>3009</v>
      </c>
      <c r="G202" t="s">
        <v>2155</v>
      </c>
      <c r="H202">
        <v>1000</v>
      </c>
      <c r="I202" t="s">
        <v>25</v>
      </c>
    </row>
    <row r="203" spans="1:9" x14ac:dyDescent="0.15">
      <c r="A203">
        <v>198</v>
      </c>
      <c r="B203">
        <v>2</v>
      </c>
      <c r="E203">
        <v>5</v>
      </c>
      <c r="F203" s="19">
        <v>3010</v>
      </c>
      <c r="G203" s="4" t="s">
        <v>1962</v>
      </c>
      <c r="H203">
        <v>1000</v>
      </c>
      <c r="I203" t="s">
        <v>25</v>
      </c>
    </row>
    <row r="204" spans="1:9" x14ac:dyDescent="0.15">
      <c r="A204">
        <v>199</v>
      </c>
      <c r="B204">
        <v>2</v>
      </c>
      <c r="E204">
        <v>7</v>
      </c>
      <c r="F204" s="21">
        <v>3013</v>
      </c>
      <c r="G204" t="s">
        <v>2156</v>
      </c>
      <c r="H204">
        <v>1000</v>
      </c>
      <c r="I204" t="s">
        <v>25</v>
      </c>
    </row>
    <row r="205" spans="1:9" x14ac:dyDescent="0.15">
      <c r="A205">
        <v>200</v>
      </c>
      <c r="B205">
        <v>2</v>
      </c>
      <c r="E205">
        <v>7</v>
      </c>
      <c r="F205" s="21">
        <v>3015</v>
      </c>
      <c r="G205" t="s">
        <v>2157</v>
      </c>
      <c r="H205">
        <v>1000</v>
      </c>
      <c r="I205" t="s">
        <v>25</v>
      </c>
    </row>
    <row r="206" spans="1:9" x14ac:dyDescent="0.15">
      <c r="A206">
        <v>201</v>
      </c>
      <c r="B206">
        <v>2</v>
      </c>
      <c r="E206">
        <v>7</v>
      </c>
      <c r="F206" s="25">
        <v>3016</v>
      </c>
      <c r="G206" t="s">
        <v>2158</v>
      </c>
      <c r="H206">
        <v>1000</v>
      </c>
      <c r="I206" t="s">
        <v>25</v>
      </c>
    </row>
    <row r="207" spans="1:9" x14ac:dyDescent="0.15">
      <c r="A207">
        <v>202</v>
      </c>
      <c r="B207">
        <v>2</v>
      </c>
      <c r="E207">
        <v>7</v>
      </c>
      <c r="F207" s="21">
        <v>3017</v>
      </c>
      <c r="G207" t="s">
        <v>2159</v>
      </c>
      <c r="H207">
        <v>1000</v>
      </c>
      <c r="I207" t="s">
        <v>25</v>
      </c>
    </row>
    <row r="208" spans="1:9" x14ac:dyDescent="0.15">
      <c r="A208">
        <v>203</v>
      </c>
      <c r="B208">
        <v>2</v>
      </c>
      <c r="E208">
        <v>7</v>
      </c>
      <c r="F208" s="21">
        <v>3019</v>
      </c>
      <c r="G208" t="s">
        <v>2160</v>
      </c>
      <c r="H208">
        <v>1000</v>
      </c>
      <c r="I208" t="s">
        <v>25</v>
      </c>
    </row>
    <row r="209" spans="1:9" x14ac:dyDescent="0.15">
      <c r="A209">
        <v>204</v>
      </c>
      <c r="B209">
        <v>2</v>
      </c>
      <c r="E209">
        <v>7</v>
      </c>
      <c r="F209" s="21">
        <v>3021</v>
      </c>
      <c r="G209" t="s">
        <v>2161</v>
      </c>
      <c r="H209">
        <v>1000</v>
      </c>
      <c r="I209" t="s">
        <v>25</v>
      </c>
    </row>
    <row r="210" spans="1:9" x14ac:dyDescent="0.15">
      <c r="A210">
        <v>205</v>
      </c>
      <c r="B210">
        <v>2</v>
      </c>
      <c r="E210">
        <v>7</v>
      </c>
      <c r="F210" s="22">
        <v>4000</v>
      </c>
      <c r="G210" t="s">
        <v>2162</v>
      </c>
      <c r="H210">
        <v>1000</v>
      </c>
      <c r="I210" t="s">
        <v>25</v>
      </c>
    </row>
    <row r="211" spans="1:9" x14ac:dyDescent="0.15">
      <c r="A211">
        <v>206</v>
      </c>
      <c r="B211">
        <v>2</v>
      </c>
      <c r="E211">
        <v>7</v>
      </c>
      <c r="F211" s="22">
        <v>4002</v>
      </c>
      <c r="G211" t="s">
        <v>2163</v>
      </c>
      <c r="H211">
        <v>1000</v>
      </c>
      <c r="I211" t="s">
        <v>25</v>
      </c>
    </row>
    <row r="212" spans="1:9" x14ac:dyDescent="0.15">
      <c r="A212">
        <v>207</v>
      </c>
      <c r="B212">
        <v>2</v>
      </c>
      <c r="E212">
        <v>7</v>
      </c>
      <c r="F212" s="22">
        <v>4004</v>
      </c>
      <c r="G212" t="s">
        <v>2164</v>
      </c>
      <c r="H212">
        <v>1000</v>
      </c>
      <c r="I212" t="s">
        <v>25</v>
      </c>
    </row>
    <row r="213" spans="1:9" x14ac:dyDescent="0.15">
      <c r="A213">
        <v>208</v>
      </c>
      <c r="B213">
        <v>2</v>
      </c>
      <c r="E213">
        <v>7</v>
      </c>
      <c r="F213" s="22">
        <v>4007</v>
      </c>
      <c r="G213" t="s">
        <v>2165</v>
      </c>
      <c r="H213">
        <v>1000</v>
      </c>
      <c r="I213" t="s">
        <v>25</v>
      </c>
    </row>
    <row r="214" spans="1:9" x14ac:dyDescent="0.15">
      <c r="A214">
        <v>209</v>
      </c>
      <c r="B214">
        <v>2</v>
      </c>
      <c r="E214">
        <v>7</v>
      </c>
      <c r="F214" s="22">
        <v>4012</v>
      </c>
      <c r="G214" t="s">
        <v>2166</v>
      </c>
      <c r="H214">
        <v>1000</v>
      </c>
      <c r="I214" t="s">
        <v>25</v>
      </c>
    </row>
    <row r="215" spans="1:9" x14ac:dyDescent="0.15">
      <c r="A215">
        <v>210</v>
      </c>
      <c r="B215">
        <v>2</v>
      </c>
      <c r="E215">
        <v>7</v>
      </c>
      <c r="F215" s="22">
        <v>4014</v>
      </c>
      <c r="G215" t="s">
        <v>2167</v>
      </c>
      <c r="H215">
        <v>1000</v>
      </c>
      <c r="I215" t="s">
        <v>25</v>
      </c>
    </row>
    <row r="216" spans="1:9" x14ac:dyDescent="0.15">
      <c r="A216">
        <v>211</v>
      </c>
      <c r="B216">
        <v>2</v>
      </c>
      <c r="E216">
        <v>7</v>
      </c>
      <c r="F216" s="22">
        <v>4015</v>
      </c>
      <c r="G216" t="s">
        <v>2168</v>
      </c>
      <c r="H216">
        <v>1000</v>
      </c>
      <c r="I216" t="s">
        <v>25</v>
      </c>
    </row>
    <row r="217" spans="1:9" x14ac:dyDescent="0.15">
      <c r="A217">
        <v>212</v>
      </c>
      <c r="B217">
        <v>2</v>
      </c>
      <c r="E217">
        <v>7</v>
      </c>
      <c r="F217" s="22">
        <v>4016</v>
      </c>
      <c r="G217" t="s">
        <v>2169</v>
      </c>
      <c r="H217">
        <v>1000</v>
      </c>
      <c r="I217" t="s">
        <v>25</v>
      </c>
    </row>
    <row r="218" spans="1:9" x14ac:dyDescent="0.15">
      <c r="A218">
        <v>213</v>
      </c>
      <c r="B218">
        <v>2</v>
      </c>
      <c r="E218">
        <v>7</v>
      </c>
      <c r="F218" s="22">
        <v>4018</v>
      </c>
      <c r="G218" t="s">
        <v>2170</v>
      </c>
      <c r="H218">
        <v>1000</v>
      </c>
      <c r="I218" t="s">
        <v>25</v>
      </c>
    </row>
    <row r="219" spans="1:9" x14ac:dyDescent="0.15">
      <c r="A219">
        <v>214</v>
      </c>
      <c r="B219">
        <v>2</v>
      </c>
      <c r="E219">
        <v>7</v>
      </c>
      <c r="F219" s="22">
        <v>4019</v>
      </c>
      <c r="G219" t="s">
        <v>2171</v>
      </c>
      <c r="H219">
        <v>1000</v>
      </c>
      <c r="I219" t="s">
        <v>25</v>
      </c>
    </row>
    <row r="220" spans="1:9" x14ac:dyDescent="0.15">
      <c r="A220">
        <v>215</v>
      </c>
      <c r="B220">
        <v>2</v>
      </c>
      <c r="E220">
        <v>7</v>
      </c>
      <c r="F220" s="22">
        <v>4021</v>
      </c>
      <c r="G220" t="s">
        <v>2172</v>
      </c>
      <c r="H220">
        <v>1000</v>
      </c>
      <c r="I220" t="s">
        <v>25</v>
      </c>
    </row>
    <row r="221" spans="1:9" x14ac:dyDescent="0.15">
      <c r="A221">
        <v>216</v>
      </c>
      <c r="B221">
        <v>2</v>
      </c>
      <c r="E221">
        <v>7</v>
      </c>
      <c r="F221" s="22">
        <v>4023</v>
      </c>
      <c r="G221" t="s">
        <v>2173</v>
      </c>
      <c r="H221">
        <v>1000</v>
      </c>
      <c r="I221" t="s">
        <v>25</v>
      </c>
    </row>
    <row r="222" spans="1:9" x14ac:dyDescent="0.15">
      <c r="A222">
        <v>217</v>
      </c>
      <c r="B222">
        <v>2</v>
      </c>
      <c r="E222">
        <v>7</v>
      </c>
      <c r="F222" s="24">
        <v>3012</v>
      </c>
      <c r="G222" t="s">
        <v>2174</v>
      </c>
      <c r="H222">
        <v>1000</v>
      </c>
      <c r="I222" t="s">
        <v>25</v>
      </c>
    </row>
    <row r="223" spans="1:9" x14ac:dyDescent="0.15">
      <c r="A223">
        <v>218</v>
      </c>
      <c r="B223">
        <v>2</v>
      </c>
      <c r="E223">
        <v>7</v>
      </c>
      <c r="F223" s="24">
        <v>3018</v>
      </c>
      <c r="G223" t="s">
        <v>2175</v>
      </c>
      <c r="H223">
        <v>1000</v>
      </c>
      <c r="I223" t="s">
        <v>25</v>
      </c>
    </row>
    <row r="224" spans="1:9" x14ac:dyDescent="0.15">
      <c r="A224">
        <v>219</v>
      </c>
      <c r="B224">
        <v>2</v>
      </c>
      <c r="E224">
        <v>7</v>
      </c>
      <c r="F224" s="24">
        <v>4001</v>
      </c>
      <c r="G224" t="s">
        <v>2176</v>
      </c>
      <c r="H224">
        <v>1000</v>
      </c>
      <c r="I224" t="s">
        <v>25</v>
      </c>
    </row>
    <row r="225" spans="1:9" x14ac:dyDescent="0.15">
      <c r="A225">
        <v>220</v>
      </c>
      <c r="B225">
        <v>2</v>
      </c>
      <c r="E225">
        <v>7</v>
      </c>
      <c r="F225" s="24">
        <v>4005</v>
      </c>
      <c r="G225" t="s">
        <v>2177</v>
      </c>
      <c r="H225">
        <v>1000</v>
      </c>
      <c r="I225" t="s">
        <v>25</v>
      </c>
    </row>
    <row r="226" spans="1:9" x14ac:dyDescent="0.15">
      <c r="A226">
        <v>221</v>
      </c>
      <c r="B226">
        <v>2</v>
      </c>
      <c r="E226">
        <v>7</v>
      </c>
      <c r="F226" s="24">
        <v>4006</v>
      </c>
      <c r="G226" t="s">
        <v>2178</v>
      </c>
      <c r="H226">
        <v>1000</v>
      </c>
      <c r="I226" t="s">
        <v>25</v>
      </c>
    </row>
    <row r="227" spans="1:9" x14ac:dyDescent="0.15">
      <c r="A227">
        <v>222</v>
      </c>
      <c r="B227">
        <v>2</v>
      </c>
      <c r="E227">
        <v>7</v>
      </c>
      <c r="F227" s="24">
        <v>4009</v>
      </c>
      <c r="G227" t="s">
        <v>2179</v>
      </c>
      <c r="H227">
        <v>1000</v>
      </c>
      <c r="I227" t="s">
        <v>25</v>
      </c>
    </row>
    <row r="228" spans="1:9" x14ac:dyDescent="0.15">
      <c r="A228">
        <v>223</v>
      </c>
      <c r="B228">
        <v>2</v>
      </c>
      <c r="E228">
        <v>7</v>
      </c>
      <c r="F228" s="24">
        <v>4017</v>
      </c>
      <c r="G228" t="s">
        <v>2180</v>
      </c>
      <c r="H228">
        <v>1000</v>
      </c>
      <c r="I228" t="s">
        <v>25</v>
      </c>
    </row>
    <row r="229" spans="1:9" x14ac:dyDescent="0.15">
      <c r="A229">
        <v>224</v>
      </c>
      <c r="B229">
        <v>2</v>
      </c>
      <c r="E229">
        <v>7</v>
      </c>
      <c r="F229" s="24">
        <v>4022</v>
      </c>
      <c r="G229" t="s">
        <v>2181</v>
      </c>
      <c r="H229">
        <v>1000</v>
      </c>
      <c r="I229" t="s">
        <v>25</v>
      </c>
    </row>
    <row r="230" spans="1:9" x14ac:dyDescent="0.15">
      <c r="A230">
        <v>225</v>
      </c>
      <c r="B230">
        <v>2</v>
      </c>
      <c r="E230">
        <v>7</v>
      </c>
      <c r="F230" s="24">
        <v>4024</v>
      </c>
      <c r="G230" t="s">
        <v>2182</v>
      </c>
      <c r="H230">
        <v>1000</v>
      </c>
      <c r="I230" t="s">
        <v>25</v>
      </c>
    </row>
    <row r="231" spans="1:9" x14ac:dyDescent="0.15">
      <c r="A231">
        <v>226</v>
      </c>
      <c r="B231">
        <v>2</v>
      </c>
      <c r="E231">
        <v>7</v>
      </c>
      <c r="F231" s="24">
        <v>4025</v>
      </c>
      <c r="G231" t="s">
        <v>2183</v>
      </c>
      <c r="H231">
        <v>1000</v>
      </c>
      <c r="I231" t="s">
        <v>25</v>
      </c>
    </row>
    <row r="232" spans="1:9" x14ac:dyDescent="0.15">
      <c r="A232">
        <v>227</v>
      </c>
      <c r="B232">
        <v>2</v>
      </c>
      <c r="E232">
        <v>7</v>
      </c>
      <c r="F232" s="24">
        <v>4026</v>
      </c>
      <c r="G232" t="s">
        <v>2184</v>
      </c>
      <c r="H232">
        <v>1000</v>
      </c>
      <c r="I232" t="s">
        <v>25</v>
      </c>
    </row>
    <row r="233" spans="1:9" x14ac:dyDescent="0.15">
      <c r="A233">
        <v>228</v>
      </c>
      <c r="B233">
        <v>2</v>
      </c>
      <c r="E233">
        <v>7</v>
      </c>
      <c r="F233" s="24">
        <v>4027</v>
      </c>
      <c r="G233" t="s">
        <v>2185</v>
      </c>
      <c r="H233">
        <v>1000</v>
      </c>
      <c r="I233" t="s">
        <v>25</v>
      </c>
    </row>
    <row r="234" spans="1:9" x14ac:dyDescent="0.15">
      <c r="A234">
        <v>229</v>
      </c>
      <c r="B234">
        <v>2</v>
      </c>
      <c r="E234">
        <v>7</v>
      </c>
      <c r="F234" s="24">
        <v>4028</v>
      </c>
      <c r="G234" t="s">
        <v>2186</v>
      </c>
      <c r="H234">
        <v>1000</v>
      </c>
      <c r="I234" t="s">
        <v>25</v>
      </c>
    </row>
    <row r="235" spans="1:9" x14ac:dyDescent="0.15">
      <c r="A235">
        <v>230</v>
      </c>
      <c r="B235">
        <v>2</v>
      </c>
      <c r="E235">
        <v>7</v>
      </c>
      <c r="F235" s="24">
        <v>4030</v>
      </c>
      <c r="G235" t="s">
        <v>2187</v>
      </c>
      <c r="H235">
        <v>1000</v>
      </c>
      <c r="I235" t="s">
        <v>25</v>
      </c>
    </row>
    <row r="236" spans="1:9" x14ac:dyDescent="0.15">
      <c r="A236">
        <v>231</v>
      </c>
      <c r="B236">
        <v>2</v>
      </c>
      <c r="E236">
        <v>7</v>
      </c>
      <c r="F236" s="24">
        <v>4031</v>
      </c>
      <c r="G236" t="s">
        <v>2188</v>
      </c>
      <c r="H236">
        <v>1000</v>
      </c>
      <c r="I236" t="s">
        <v>25</v>
      </c>
    </row>
    <row r="237" spans="1:9" x14ac:dyDescent="0.15">
      <c r="A237">
        <v>232</v>
      </c>
      <c r="B237">
        <v>2</v>
      </c>
      <c r="E237">
        <v>7</v>
      </c>
      <c r="F237" s="24">
        <v>4032</v>
      </c>
      <c r="G237" t="s">
        <v>2189</v>
      </c>
      <c r="H237">
        <v>1000</v>
      </c>
      <c r="I237" t="s">
        <v>25</v>
      </c>
    </row>
    <row r="238" spans="1:9" x14ac:dyDescent="0.15">
      <c r="A238">
        <v>233</v>
      </c>
      <c r="B238">
        <v>2</v>
      </c>
      <c r="E238">
        <v>7</v>
      </c>
      <c r="F238" s="24">
        <v>4033</v>
      </c>
      <c r="G238" t="s">
        <v>2190</v>
      </c>
      <c r="H238">
        <v>1000</v>
      </c>
      <c r="I238" t="s">
        <v>25</v>
      </c>
    </row>
    <row r="239" spans="1:9" x14ac:dyDescent="0.15">
      <c r="A239">
        <v>234</v>
      </c>
      <c r="B239">
        <v>2</v>
      </c>
      <c r="E239">
        <v>7</v>
      </c>
      <c r="F239" s="24">
        <v>4034</v>
      </c>
      <c r="G239" t="s">
        <v>2191</v>
      </c>
      <c r="H239">
        <v>1000</v>
      </c>
      <c r="I239" t="s">
        <v>25</v>
      </c>
    </row>
    <row r="240" spans="1:9" x14ac:dyDescent="0.15">
      <c r="A240">
        <v>235</v>
      </c>
      <c r="B240">
        <v>2</v>
      </c>
      <c r="E240">
        <v>7</v>
      </c>
      <c r="F240" s="24">
        <v>4035</v>
      </c>
      <c r="G240" t="s">
        <v>2192</v>
      </c>
      <c r="H240">
        <v>1000</v>
      </c>
      <c r="I240" t="s">
        <v>25</v>
      </c>
    </row>
    <row r="241" spans="1:9" x14ac:dyDescent="0.15">
      <c r="A241">
        <v>236</v>
      </c>
      <c r="B241">
        <v>2</v>
      </c>
      <c r="E241">
        <v>7</v>
      </c>
      <c r="F241" s="24">
        <v>4036</v>
      </c>
      <c r="G241" t="s">
        <v>2193</v>
      </c>
      <c r="H241">
        <v>1000</v>
      </c>
      <c r="I241" t="s">
        <v>25</v>
      </c>
    </row>
    <row r="242" spans="1:9" x14ac:dyDescent="0.15">
      <c r="A242">
        <v>237</v>
      </c>
      <c r="B242">
        <v>2</v>
      </c>
      <c r="E242">
        <v>7</v>
      </c>
      <c r="F242" s="24">
        <v>4037</v>
      </c>
      <c r="G242" t="s">
        <v>2194</v>
      </c>
      <c r="H242">
        <v>1000</v>
      </c>
      <c r="I242" t="s">
        <v>25</v>
      </c>
    </row>
    <row r="243" spans="1:9" x14ac:dyDescent="0.15">
      <c r="A243">
        <v>238</v>
      </c>
      <c r="B243">
        <v>2</v>
      </c>
      <c r="E243">
        <v>7</v>
      </c>
      <c r="F243" s="24">
        <v>4038</v>
      </c>
      <c r="G243" t="s">
        <v>2195</v>
      </c>
      <c r="H243">
        <v>1000</v>
      </c>
      <c r="I243" t="s">
        <v>25</v>
      </c>
    </row>
    <row r="244" spans="1:9" x14ac:dyDescent="0.15">
      <c r="A244">
        <v>239</v>
      </c>
      <c r="B244">
        <v>2</v>
      </c>
      <c r="E244">
        <v>7</v>
      </c>
      <c r="F244" s="24">
        <v>4039</v>
      </c>
      <c r="G244" t="s">
        <v>2196</v>
      </c>
      <c r="H244">
        <v>1000</v>
      </c>
      <c r="I244" t="s">
        <v>25</v>
      </c>
    </row>
    <row r="245" spans="1:9" x14ac:dyDescent="0.15">
      <c r="A245">
        <v>240</v>
      </c>
      <c r="B245">
        <v>2</v>
      </c>
      <c r="E245">
        <v>7</v>
      </c>
      <c r="F245" s="24">
        <v>4040</v>
      </c>
      <c r="G245" t="s">
        <v>2197</v>
      </c>
      <c r="H245">
        <v>1000</v>
      </c>
      <c r="I245" t="s">
        <v>25</v>
      </c>
    </row>
    <row r="246" spans="1:9" x14ac:dyDescent="0.15">
      <c r="A246">
        <v>241</v>
      </c>
      <c r="B246">
        <v>2</v>
      </c>
      <c r="E246">
        <v>8</v>
      </c>
      <c r="F246" s="21">
        <v>2000</v>
      </c>
      <c r="G246" t="s">
        <v>2010</v>
      </c>
      <c r="H246">
        <v>1000</v>
      </c>
      <c r="I246" t="s">
        <v>25</v>
      </c>
    </row>
    <row r="247" spans="1:9" x14ac:dyDescent="0.15">
      <c r="A247">
        <v>242</v>
      </c>
      <c r="B247">
        <v>2</v>
      </c>
      <c r="E247">
        <v>8</v>
      </c>
      <c r="F247" s="21">
        <v>2003</v>
      </c>
      <c r="G247" t="s">
        <v>2011</v>
      </c>
      <c r="H247">
        <v>1000</v>
      </c>
      <c r="I247" t="s">
        <v>25</v>
      </c>
    </row>
    <row r="248" spans="1:9" x14ac:dyDescent="0.15">
      <c r="A248">
        <v>243</v>
      </c>
      <c r="B248">
        <v>2</v>
      </c>
      <c r="E248">
        <v>8</v>
      </c>
      <c r="F248" s="25">
        <v>2004</v>
      </c>
      <c r="G248" t="s">
        <v>2012</v>
      </c>
      <c r="H248">
        <v>1000</v>
      </c>
      <c r="I248" t="s">
        <v>25</v>
      </c>
    </row>
    <row r="249" spans="1:9" x14ac:dyDescent="0.15">
      <c r="A249">
        <v>244</v>
      </c>
      <c r="B249">
        <v>2</v>
      </c>
      <c r="E249">
        <v>8</v>
      </c>
      <c r="F249" s="21">
        <v>2005</v>
      </c>
      <c r="G249" t="s">
        <v>2013</v>
      </c>
      <c r="H249">
        <v>1000</v>
      </c>
      <c r="I249" t="s">
        <v>25</v>
      </c>
    </row>
    <row r="250" spans="1:9" x14ac:dyDescent="0.15">
      <c r="A250">
        <v>245</v>
      </c>
      <c r="B250">
        <v>2</v>
      </c>
      <c r="E250">
        <v>8</v>
      </c>
      <c r="F250" s="21">
        <v>2010</v>
      </c>
      <c r="G250" t="s">
        <v>2014</v>
      </c>
      <c r="H250">
        <v>1000</v>
      </c>
      <c r="I250" t="s">
        <v>25</v>
      </c>
    </row>
    <row r="251" spans="1:9" x14ac:dyDescent="0.15">
      <c r="A251">
        <v>246</v>
      </c>
      <c r="B251">
        <v>2</v>
      </c>
      <c r="E251">
        <v>8</v>
      </c>
      <c r="F251" s="21">
        <v>2011</v>
      </c>
      <c r="G251" t="s">
        <v>2015</v>
      </c>
      <c r="H251">
        <v>1000</v>
      </c>
      <c r="I251" t="s">
        <v>25</v>
      </c>
    </row>
    <row r="252" spans="1:9" x14ac:dyDescent="0.15">
      <c r="A252">
        <v>247</v>
      </c>
      <c r="B252">
        <v>2</v>
      </c>
      <c r="E252">
        <v>8</v>
      </c>
      <c r="F252" s="21">
        <v>2012</v>
      </c>
      <c r="G252" t="s">
        <v>2016</v>
      </c>
      <c r="H252">
        <v>1000</v>
      </c>
      <c r="I252" t="s">
        <v>25</v>
      </c>
    </row>
    <row r="253" spans="1:9" x14ac:dyDescent="0.15">
      <c r="A253">
        <v>248</v>
      </c>
      <c r="B253">
        <v>2</v>
      </c>
      <c r="E253">
        <v>8</v>
      </c>
      <c r="F253" s="21">
        <v>2016</v>
      </c>
      <c r="G253" t="s">
        <v>2017</v>
      </c>
      <c r="H253">
        <v>1000</v>
      </c>
      <c r="I253" t="s">
        <v>25</v>
      </c>
    </row>
    <row r="254" spans="1:9" x14ac:dyDescent="0.15">
      <c r="A254">
        <v>249</v>
      </c>
      <c r="B254">
        <v>2</v>
      </c>
      <c r="E254">
        <v>6</v>
      </c>
      <c r="F254" s="19">
        <v>2017</v>
      </c>
      <c r="G254" s="4" t="s">
        <v>1966</v>
      </c>
      <c r="H254">
        <v>1000</v>
      </c>
      <c r="I254" t="s">
        <v>25</v>
      </c>
    </row>
    <row r="255" spans="1:9" x14ac:dyDescent="0.15">
      <c r="A255">
        <v>250</v>
      </c>
      <c r="B255">
        <v>2</v>
      </c>
      <c r="E255">
        <v>8</v>
      </c>
      <c r="F255" s="21">
        <v>3000</v>
      </c>
      <c r="G255" t="s">
        <v>2018</v>
      </c>
      <c r="H255">
        <v>1000</v>
      </c>
      <c r="I255" t="s">
        <v>25</v>
      </c>
    </row>
    <row r="256" spans="1:9" x14ac:dyDescent="0.15">
      <c r="A256">
        <v>251</v>
      </c>
      <c r="B256">
        <v>2</v>
      </c>
      <c r="E256">
        <v>8</v>
      </c>
      <c r="F256" s="21">
        <v>3001</v>
      </c>
      <c r="G256" t="s">
        <v>2019</v>
      </c>
      <c r="H256">
        <v>1000</v>
      </c>
      <c r="I256" t="s">
        <v>25</v>
      </c>
    </row>
    <row r="257" spans="1:9" x14ac:dyDescent="0.15">
      <c r="A257">
        <v>252</v>
      </c>
      <c r="B257">
        <v>2</v>
      </c>
      <c r="E257">
        <v>8</v>
      </c>
      <c r="F257" s="21">
        <v>3003</v>
      </c>
      <c r="G257" t="s">
        <v>2020</v>
      </c>
      <c r="H257">
        <v>1000</v>
      </c>
      <c r="I257" t="s">
        <v>25</v>
      </c>
    </row>
    <row r="258" spans="1:9" x14ac:dyDescent="0.15">
      <c r="A258">
        <v>253</v>
      </c>
      <c r="B258">
        <v>2</v>
      </c>
      <c r="E258">
        <v>8</v>
      </c>
      <c r="F258" s="21">
        <v>3004</v>
      </c>
      <c r="G258" t="s">
        <v>2021</v>
      </c>
      <c r="H258">
        <v>1000</v>
      </c>
      <c r="I258" t="s">
        <v>25</v>
      </c>
    </row>
    <row r="259" spans="1:9" x14ac:dyDescent="0.15">
      <c r="A259">
        <v>254</v>
      </c>
      <c r="B259">
        <v>2</v>
      </c>
      <c r="E259">
        <v>8</v>
      </c>
      <c r="F259" s="21">
        <v>3005</v>
      </c>
      <c r="G259" t="s">
        <v>2022</v>
      </c>
      <c r="H259">
        <v>1000</v>
      </c>
      <c r="I259" t="s">
        <v>25</v>
      </c>
    </row>
    <row r="260" spans="1:9" x14ac:dyDescent="0.15">
      <c r="A260">
        <v>255</v>
      </c>
      <c r="B260">
        <v>2</v>
      </c>
      <c r="E260">
        <v>8</v>
      </c>
      <c r="F260" s="21">
        <v>3006</v>
      </c>
      <c r="G260" t="s">
        <v>2023</v>
      </c>
      <c r="H260">
        <v>1000</v>
      </c>
      <c r="I260" t="s">
        <v>25</v>
      </c>
    </row>
    <row r="261" spans="1:9" x14ac:dyDescent="0.15">
      <c r="A261">
        <v>256</v>
      </c>
      <c r="B261">
        <v>2</v>
      </c>
      <c r="E261">
        <v>8</v>
      </c>
      <c r="F261" s="21">
        <v>3008</v>
      </c>
      <c r="G261" t="s">
        <v>2024</v>
      </c>
      <c r="H261">
        <v>1000</v>
      </c>
      <c r="I261" t="s">
        <v>25</v>
      </c>
    </row>
    <row r="262" spans="1:9" x14ac:dyDescent="0.15">
      <c r="A262">
        <v>257</v>
      </c>
      <c r="B262">
        <v>2</v>
      </c>
      <c r="E262">
        <v>8</v>
      </c>
      <c r="F262" s="21">
        <v>3009</v>
      </c>
      <c r="G262" t="s">
        <v>2025</v>
      </c>
      <c r="H262">
        <v>1000</v>
      </c>
      <c r="I262" t="s">
        <v>25</v>
      </c>
    </row>
    <row r="263" spans="1:9" x14ac:dyDescent="0.15">
      <c r="A263">
        <v>258</v>
      </c>
      <c r="B263">
        <v>2</v>
      </c>
      <c r="E263">
        <v>6</v>
      </c>
      <c r="F263" s="19">
        <v>3010</v>
      </c>
      <c r="G263" s="4" t="s">
        <v>1963</v>
      </c>
      <c r="H263">
        <v>1000</v>
      </c>
      <c r="I263" t="s">
        <v>25</v>
      </c>
    </row>
    <row r="264" spans="1:9" x14ac:dyDescent="0.15">
      <c r="A264">
        <v>259</v>
      </c>
      <c r="B264">
        <v>2</v>
      </c>
      <c r="E264">
        <v>8</v>
      </c>
      <c r="F264" s="21">
        <v>3013</v>
      </c>
      <c r="G264" t="s">
        <v>2026</v>
      </c>
      <c r="H264">
        <v>1000</v>
      </c>
      <c r="I264" t="s">
        <v>25</v>
      </c>
    </row>
    <row r="265" spans="1:9" x14ac:dyDescent="0.15">
      <c r="A265">
        <v>260</v>
      </c>
      <c r="B265">
        <v>2</v>
      </c>
      <c r="E265">
        <v>8</v>
      </c>
      <c r="F265" s="21">
        <v>3015</v>
      </c>
      <c r="G265" t="s">
        <v>2027</v>
      </c>
      <c r="H265">
        <v>1000</v>
      </c>
      <c r="I265" t="s">
        <v>25</v>
      </c>
    </row>
    <row r="266" spans="1:9" x14ac:dyDescent="0.15">
      <c r="A266">
        <v>261</v>
      </c>
      <c r="B266">
        <v>2</v>
      </c>
      <c r="E266">
        <v>8</v>
      </c>
      <c r="F266" s="25">
        <v>3016</v>
      </c>
      <c r="G266" t="s">
        <v>2028</v>
      </c>
      <c r="H266">
        <v>1000</v>
      </c>
      <c r="I266" t="s">
        <v>25</v>
      </c>
    </row>
    <row r="267" spans="1:9" x14ac:dyDescent="0.15">
      <c r="A267">
        <v>262</v>
      </c>
      <c r="B267">
        <v>2</v>
      </c>
      <c r="E267">
        <v>8</v>
      </c>
      <c r="F267" s="21">
        <v>3017</v>
      </c>
      <c r="G267" t="s">
        <v>2029</v>
      </c>
      <c r="H267">
        <v>1000</v>
      </c>
      <c r="I267" t="s">
        <v>25</v>
      </c>
    </row>
    <row r="268" spans="1:9" x14ac:dyDescent="0.15">
      <c r="A268">
        <v>263</v>
      </c>
      <c r="B268">
        <v>2</v>
      </c>
      <c r="E268">
        <v>8</v>
      </c>
      <c r="F268" s="21">
        <v>3019</v>
      </c>
      <c r="G268" t="s">
        <v>2030</v>
      </c>
      <c r="H268">
        <v>1000</v>
      </c>
      <c r="I268" t="s">
        <v>25</v>
      </c>
    </row>
    <row r="269" spans="1:9" x14ac:dyDescent="0.15">
      <c r="A269">
        <v>264</v>
      </c>
      <c r="B269">
        <v>2</v>
      </c>
      <c r="E269">
        <v>8</v>
      </c>
      <c r="F269" s="21">
        <v>3021</v>
      </c>
      <c r="G269" t="s">
        <v>2031</v>
      </c>
      <c r="H269">
        <v>1000</v>
      </c>
      <c r="I269" t="s">
        <v>25</v>
      </c>
    </row>
    <row r="270" spans="1:9" x14ac:dyDescent="0.15">
      <c r="A270">
        <v>265</v>
      </c>
      <c r="B270">
        <v>2</v>
      </c>
      <c r="E270">
        <v>8</v>
      </c>
      <c r="F270" s="22">
        <v>4000</v>
      </c>
      <c r="G270" t="s">
        <v>2032</v>
      </c>
      <c r="H270">
        <v>1000</v>
      </c>
      <c r="I270" t="s">
        <v>25</v>
      </c>
    </row>
    <row r="271" spans="1:9" x14ac:dyDescent="0.15">
      <c r="A271">
        <v>266</v>
      </c>
      <c r="B271">
        <v>2</v>
      </c>
      <c r="E271">
        <v>8</v>
      </c>
      <c r="F271" s="22">
        <v>4002</v>
      </c>
      <c r="G271" t="s">
        <v>2033</v>
      </c>
      <c r="H271">
        <v>1000</v>
      </c>
      <c r="I271" t="s">
        <v>25</v>
      </c>
    </row>
    <row r="272" spans="1:9" x14ac:dyDescent="0.15">
      <c r="A272">
        <v>267</v>
      </c>
      <c r="B272">
        <v>2</v>
      </c>
      <c r="E272">
        <v>8</v>
      </c>
      <c r="F272" s="22">
        <v>4004</v>
      </c>
      <c r="G272" t="s">
        <v>2034</v>
      </c>
      <c r="H272">
        <v>1000</v>
      </c>
      <c r="I272" t="s">
        <v>25</v>
      </c>
    </row>
    <row r="273" spans="1:9" x14ac:dyDescent="0.15">
      <c r="A273">
        <v>268</v>
      </c>
      <c r="B273">
        <v>2</v>
      </c>
      <c r="E273">
        <v>8</v>
      </c>
      <c r="F273" s="22">
        <v>4007</v>
      </c>
      <c r="G273" t="s">
        <v>2035</v>
      </c>
      <c r="H273">
        <v>1000</v>
      </c>
      <c r="I273" t="s">
        <v>25</v>
      </c>
    </row>
    <row r="274" spans="1:9" x14ac:dyDescent="0.15">
      <c r="A274">
        <v>269</v>
      </c>
      <c r="B274">
        <v>2</v>
      </c>
      <c r="E274">
        <v>8</v>
      </c>
      <c r="F274" s="22">
        <v>4012</v>
      </c>
      <c r="G274" t="s">
        <v>2036</v>
      </c>
      <c r="H274">
        <v>1000</v>
      </c>
      <c r="I274" t="s">
        <v>25</v>
      </c>
    </row>
    <row r="275" spans="1:9" x14ac:dyDescent="0.15">
      <c r="A275">
        <v>270</v>
      </c>
      <c r="B275">
        <v>2</v>
      </c>
      <c r="E275">
        <v>8</v>
      </c>
      <c r="F275" s="22">
        <v>4014</v>
      </c>
      <c r="G275" t="s">
        <v>2037</v>
      </c>
      <c r="H275">
        <v>1000</v>
      </c>
      <c r="I275" t="s">
        <v>25</v>
      </c>
    </row>
    <row r="276" spans="1:9" x14ac:dyDescent="0.15">
      <c r="A276">
        <v>271</v>
      </c>
      <c r="B276">
        <v>2</v>
      </c>
      <c r="E276">
        <v>8</v>
      </c>
      <c r="F276" s="22">
        <v>4015</v>
      </c>
      <c r="G276" t="s">
        <v>2038</v>
      </c>
      <c r="H276">
        <v>1000</v>
      </c>
      <c r="I276" t="s">
        <v>25</v>
      </c>
    </row>
    <row r="277" spans="1:9" x14ac:dyDescent="0.15">
      <c r="A277">
        <v>272</v>
      </c>
      <c r="B277">
        <v>2</v>
      </c>
      <c r="E277">
        <v>8</v>
      </c>
      <c r="F277" s="22">
        <v>4016</v>
      </c>
      <c r="G277" t="s">
        <v>2039</v>
      </c>
      <c r="H277">
        <v>1000</v>
      </c>
      <c r="I277" t="s">
        <v>25</v>
      </c>
    </row>
    <row r="278" spans="1:9" x14ac:dyDescent="0.15">
      <c r="A278">
        <v>273</v>
      </c>
      <c r="B278">
        <v>2</v>
      </c>
      <c r="E278">
        <v>8</v>
      </c>
      <c r="F278" s="22">
        <v>4018</v>
      </c>
      <c r="G278" t="s">
        <v>2040</v>
      </c>
      <c r="H278">
        <v>1000</v>
      </c>
      <c r="I278" t="s">
        <v>25</v>
      </c>
    </row>
    <row r="279" spans="1:9" x14ac:dyDescent="0.15">
      <c r="A279">
        <v>274</v>
      </c>
      <c r="B279">
        <v>2</v>
      </c>
      <c r="E279">
        <v>8</v>
      </c>
      <c r="F279" s="22">
        <v>4019</v>
      </c>
      <c r="G279" t="s">
        <v>2041</v>
      </c>
      <c r="H279">
        <v>1000</v>
      </c>
      <c r="I279" t="s">
        <v>25</v>
      </c>
    </row>
    <row r="280" spans="1:9" x14ac:dyDescent="0.15">
      <c r="A280">
        <v>275</v>
      </c>
      <c r="B280">
        <v>2</v>
      </c>
      <c r="E280">
        <v>8</v>
      </c>
      <c r="F280" s="22">
        <v>4021</v>
      </c>
      <c r="G280" t="s">
        <v>2042</v>
      </c>
      <c r="H280">
        <v>1000</v>
      </c>
      <c r="I280" t="s">
        <v>25</v>
      </c>
    </row>
    <row r="281" spans="1:9" x14ac:dyDescent="0.15">
      <c r="A281">
        <v>276</v>
      </c>
      <c r="B281">
        <v>2</v>
      </c>
      <c r="E281">
        <v>8</v>
      </c>
      <c r="F281" s="22">
        <v>4023</v>
      </c>
      <c r="G281" t="s">
        <v>2043</v>
      </c>
      <c r="H281">
        <v>1000</v>
      </c>
      <c r="I281" t="s">
        <v>25</v>
      </c>
    </row>
    <row r="282" spans="1:9" x14ac:dyDescent="0.15">
      <c r="A282">
        <v>277</v>
      </c>
      <c r="B282">
        <v>2</v>
      </c>
      <c r="E282">
        <v>8</v>
      </c>
      <c r="F282" s="24">
        <v>3012</v>
      </c>
      <c r="G282" t="s">
        <v>2044</v>
      </c>
      <c r="H282">
        <v>1000</v>
      </c>
      <c r="I282" t="s">
        <v>25</v>
      </c>
    </row>
    <row r="283" spans="1:9" x14ac:dyDescent="0.15">
      <c r="A283">
        <v>278</v>
      </c>
      <c r="B283">
        <v>2</v>
      </c>
      <c r="E283">
        <v>8</v>
      </c>
      <c r="F283" s="24">
        <v>3018</v>
      </c>
      <c r="G283" t="s">
        <v>2045</v>
      </c>
      <c r="H283">
        <v>1000</v>
      </c>
      <c r="I283" t="s">
        <v>25</v>
      </c>
    </row>
    <row r="284" spans="1:9" x14ac:dyDescent="0.15">
      <c r="A284">
        <v>279</v>
      </c>
      <c r="B284">
        <v>2</v>
      </c>
      <c r="E284">
        <v>8</v>
      </c>
      <c r="F284" s="24">
        <v>4001</v>
      </c>
      <c r="G284" t="s">
        <v>2046</v>
      </c>
      <c r="H284">
        <v>1000</v>
      </c>
      <c r="I284" t="s">
        <v>25</v>
      </c>
    </row>
    <row r="285" spans="1:9" x14ac:dyDescent="0.15">
      <c r="A285">
        <v>280</v>
      </c>
      <c r="B285">
        <v>2</v>
      </c>
      <c r="E285">
        <v>8</v>
      </c>
      <c r="F285" s="24">
        <v>4005</v>
      </c>
      <c r="G285" t="s">
        <v>2047</v>
      </c>
      <c r="H285">
        <v>1000</v>
      </c>
      <c r="I285" t="s">
        <v>25</v>
      </c>
    </row>
    <row r="286" spans="1:9" x14ac:dyDescent="0.15">
      <c r="A286">
        <v>281</v>
      </c>
      <c r="B286">
        <v>2</v>
      </c>
      <c r="E286">
        <v>8</v>
      </c>
      <c r="F286" s="24">
        <v>4006</v>
      </c>
      <c r="G286" t="s">
        <v>2048</v>
      </c>
      <c r="H286">
        <v>1000</v>
      </c>
      <c r="I286" t="s">
        <v>25</v>
      </c>
    </row>
    <row r="287" spans="1:9" x14ac:dyDescent="0.15">
      <c r="A287">
        <v>282</v>
      </c>
      <c r="B287">
        <v>2</v>
      </c>
      <c r="E287">
        <v>8</v>
      </c>
      <c r="F287" s="24">
        <v>4009</v>
      </c>
      <c r="G287" t="s">
        <v>2049</v>
      </c>
      <c r="H287">
        <v>1000</v>
      </c>
      <c r="I287" t="s">
        <v>25</v>
      </c>
    </row>
    <row r="288" spans="1:9" x14ac:dyDescent="0.15">
      <c r="A288">
        <v>283</v>
      </c>
      <c r="B288">
        <v>2</v>
      </c>
      <c r="E288">
        <v>8</v>
      </c>
      <c r="F288" s="24">
        <v>4017</v>
      </c>
      <c r="G288" t="s">
        <v>2050</v>
      </c>
      <c r="H288">
        <v>1000</v>
      </c>
      <c r="I288" t="s">
        <v>25</v>
      </c>
    </row>
    <row r="289" spans="1:9" x14ac:dyDescent="0.15">
      <c r="A289">
        <v>284</v>
      </c>
      <c r="B289">
        <v>2</v>
      </c>
      <c r="E289">
        <v>8</v>
      </c>
      <c r="F289" s="24">
        <v>4022</v>
      </c>
      <c r="G289" t="s">
        <v>2051</v>
      </c>
      <c r="H289">
        <v>1000</v>
      </c>
      <c r="I289" t="s">
        <v>25</v>
      </c>
    </row>
    <row r="290" spans="1:9" x14ac:dyDescent="0.15">
      <c r="A290">
        <v>285</v>
      </c>
      <c r="B290">
        <v>2</v>
      </c>
      <c r="E290">
        <v>8</v>
      </c>
      <c r="F290" s="24">
        <v>4024</v>
      </c>
      <c r="G290" t="s">
        <v>2052</v>
      </c>
      <c r="H290">
        <v>1000</v>
      </c>
      <c r="I290" t="s">
        <v>25</v>
      </c>
    </row>
    <row r="291" spans="1:9" x14ac:dyDescent="0.15">
      <c r="A291">
        <v>286</v>
      </c>
      <c r="B291">
        <v>2</v>
      </c>
      <c r="E291">
        <v>8</v>
      </c>
      <c r="F291" s="24">
        <v>4025</v>
      </c>
      <c r="G291" t="s">
        <v>2053</v>
      </c>
      <c r="H291">
        <v>1000</v>
      </c>
      <c r="I291" t="s">
        <v>25</v>
      </c>
    </row>
    <row r="292" spans="1:9" x14ac:dyDescent="0.15">
      <c r="A292">
        <v>287</v>
      </c>
      <c r="B292">
        <v>2</v>
      </c>
      <c r="E292">
        <v>8</v>
      </c>
      <c r="F292" s="24">
        <v>4026</v>
      </c>
      <c r="G292" t="s">
        <v>2054</v>
      </c>
      <c r="H292">
        <v>1000</v>
      </c>
      <c r="I292" t="s">
        <v>25</v>
      </c>
    </row>
    <row r="293" spans="1:9" x14ac:dyDescent="0.15">
      <c r="A293">
        <v>288</v>
      </c>
      <c r="B293">
        <v>2</v>
      </c>
      <c r="E293">
        <v>8</v>
      </c>
      <c r="F293" s="24">
        <v>4027</v>
      </c>
      <c r="G293" t="s">
        <v>2055</v>
      </c>
      <c r="H293">
        <v>1000</v>
      </c>
      <c r="I293" t="s">
        <v>25</v>
      </c>
    </row>
    <row r="294" spans="1:9" x14ac:dyDescent="0.15">
      <c r="A294">
        <v>289</v>
      </c>
      <c r="B294">
        <v>2</v>
      </c>
      <c r="E294">
        <v>8</v>
      </c>
      <c r="F294" s="24">
        <v>4028</v>
      </c>
      <c r="G294" t="s">
        <v>2056</v>
      </c>
      <c r="H294">
        <v>1000</v>
      </c>
      <c r="I294" t="s">
        <v>25</v>
      </c>
    </row>
    <row r="295" spans="1:9" x14ac:dyDescent="0.15">
      <c r="A295">
        <v>290</v>
      </c>
      <c r="B295">
        <v>2</v>
      </c>
      <c r="E295">
        <v>8</v>
      </c>
      <c r="F295" s="24">
        <v>4030</v>
      </c>
      <c r="G295" t="s">
        <v>2057</v>
      </c>
      <c r="H295">
        <v>1000</v>
      </c>
      <c r="I295" t="s">
        <v>25</v>
      </c>
    </row>
    <row r="296" spans="1:9" x14ac:dyDescent="0.15">
      <c r="A296">
        <v>291</v>
      </c>
      <c r="B296">
        <v>2</v>
      </c>
      <c r="E296">
        <v>8</v>
      </c>
      <c r="F296" s="24">
        <v>4031</v>
      </c>
      <c r="G296" t="s">
        <v>2058</v>
      </c>
      <c r="H296">
        <v>1000</v>
      </c>
      <c r="I296" t="s">
        <v>25</v>
      </c>
    </row>
    <row r="297" spans="1:9" x14ac:dyDescent="0.15">
      <c r="A297">
        <v>292</v>
      </c>
      <c r="B297">
        <v>2</v>
      </c>
      <c r="E297">
        <v>8</v>
      </c>
      <c r="F297" s="24">
        <v>4032</v>
      </c>
      <c r="G297" t="s">
        <v>2059</v>
      </c>
      <c r="H297">
        <v>1000</v>
      </c>
      <c r="I297" t="s">
        <v>25</v>
      </c>
    </row>
    <row r="298" spans="1:9" x14ac:dyDescent="0.15">
      <c r="A298">
        <v>293</v>
      </c>
      <c r="B298">
        <v>2</v>
      </c>
      <c r="E298">
        <v>8</v>
      </c>
      <c r="F298" s="24">
        <v>4033</v>
      </c>
      <c r="G298" t="s">
        <v>2060</v>
      </c>
      <c r="H298">
        <v>1000</v>
      </c>
      <c r="I298" t="s">
        <v>25</v>
      </c>
    </row>
    <row r="299" spans="1:9" x14ac:dyDescent="0.15">
      <c r="A299">
        <v>294</v>
      </c>
      <c r="B299">
        <v>2</v>
      </c>
      <c r="E299">
        <v>8</v>
      </c>
      <c r="F299" s="24">
        <v>4034</v>
      </c>
      <c r="G299" t="s">
        <v>2061</v>
      </c>
      <c r="H299">
        <v>1000</v>
      </c>
      <c r="I299" t="s">
        <v>25</v>
      </c>
    </row>
    <row r="300" spans="1:9" x14ac:dyDescent="0.15">
      <c r="A300">
        <v>295</v>
      </c>
      <c r="B300">
        <v>2</v>
      </c>
      <c r="E300">
        <v>8</v>
      </c>
      <c r="F300" s="24">
        <v>4035</v>
      </c>
      <c r="G300" t="s">
        <v>2062</v>
      </c>
      <c r="H300">
        <v>1000</v>
      </c>
      <c r="I300" t="s">
        <v>25</v>
      </c>
    </row>
    <row r="301" spans="1:9" x14ac:dyDescent="0.15">
      <c r="A301">
        <v>296</v>
      </c>
      <c r="B301">
        <v>2</v>
      </c>
      <c r="E301">
        <v>8</v>
      </c>
      <c r="F301" s="24">
        <v>4036</v>
      </c>
      <c r="G301" t="s">
        <v>2063</v>
      </c>
      <c r="H301">
        <v>1000</v>
      </c>
      <c r="I301" t="s">
        <v>25</v>
      </c>
    </row>
    <row r="302" spans="1:9" x14ac:dyDescent="0.15">
      <c r="A302">
        <v>297</v>
      </c>
      <c r="B302">
        <v>2</v>
      </c>
      <c r="E302">
        <v>8</v>
      </c>
      <c r="F302" s="24">
        <v>4037</v>
      </c>
      <c r="G302" t="s">
        <v>2064</v>
      </c>
      <c r="H302">
        <v>1000</v>
      </c>
      <c r="I302" t="s">
        <v>25</v>
      </c>
    </row>
    <row r="303" spans="1:9" x14ac:dyDescent="0.15">
      <c r="A303">
        <v>298</v>
      </c>
      <c r="B303">
        <v>2</v>
      </c>
      <c r="E303">
        <v>8</v>
      </c>
      <c r="F303" s="24">
        <v>4038</v>
      </c>
      <c r="G303" t="s">
        <v>2065</v>
      </c>
      <c r="H303">
        <v>1000</v>
      </c>
      <c r="I303" t="s">
        <v>25</v>
      </c>
    </row>
    <row r="304" spans="1:9" x14ac:dyDescent="0.15">
      <c r="A304">
        <v>299</v>
      </c>
      <c r="B304">
        <v>2</v>
      </c>
      <c r="E304">
        <v>8</v>
      </c>
      <c r="F304" s="24">
        <v>4039</v>
      </c>
      <c r="G304" t="s">
        <v>2066</v>
      </c>
      <c r="H304">
        <v>1000</v>
      </c>
      <c r="I304" t="s">
        <v>25</v>
      </c>
    </row>
    <row r="305" spans="1:9" x14ac:dyDescent="0.15">
      <c r="A305">
        <v>300</v>
      </c>
      <c r="B305">
        <v>2</v>
      </c>
      <c r="E305">
        <v>8</v>
      </c>
      <c r="F305" s="24">
        <v>4040</v>
      </c>
      <c r="G305" t="s">
        <v>2067</v>
      </c>
      <c r="H305">
        <v>1000</v>
      </c>
      <c r="I305" t="s">
        <v>25</v>
      </c>
    </row>
    <row r="306" spans="1:9" s="14" customFormat="1" x14ac:dyDescent="0.15">
      <c r="A306">
        <v>301</v>
      </c>
      <c r="B306">
        <v>2</v>
      </c>
      <c r="E306" s="14">
        <v>9</v>
      </c>
      <c r="F306" s="21">
        <v>2000</v>
      </c>
      <c r="G306" t="s">
        <v>2068</v>
      </c>
      <c r="H306" s="14">
        <v>1000</v>
      </c>
      <c r="I306" s="14" t="s">
        <v>25</v>
      </c>
    </row>
    <row r="307" spans="1:9" x14ac:dyDescent="0.15">
      <c r="A307">
        <v>302</v>
      </c>
      <c r="B307">
        <v>2</v>
      </c>
      <c r="E307">
        <v>9</v>
      </c>
      <c r="F307" s="21">
        <v>2003</v>
      </c>
      <c r="G307" t="s">
        <v>2069</v>
      </c>
      <c r="H307">
        <v>1000</v>
      </c>
      <c r="I307" t="s">
        <v>25</v>
      </c>
    </row>
    <row r="308" spans="1:9" x14ac:dyDescent="0.15">
      <c r="A308">
        <v>303</v>
      </c>
      <c r="B308">
        <v>2</v>
      </c>
      <c r="E308">
        <v>9</v>
      </c>
      <c r="F308" s="25">
        <v>2004</v>
      </c>
      <c r="G308" t="s">
        <v>2070</v>
      </c>
      <c r="H308">
        <v>1000</v>
      </c>
      <c r="I308" t="s">
        <v>25</v>
      </c>
    </row>
    <row r="309" spans="1:9" x14ac:dyDescent="0.15">
      <c r="A309">
        <v>304</v>
      </c>
      <c r="B309">
        <v>2</v>
      </c>
      <c r="E309">
        <v>9</v>
      </c>
      <c r="F309" s="21">
        <v>2005</v>
      </c>
      <c r="G309" t="s">
        <v>2071</v>
      </c>
      <c r="H309">
        <v>1000</v>
      </c>
      <c r="I309" t="s">
        <v>25</v>
      </c>
    </row>
    <row r="310" spans="1:9" x14ac:dyDescent="0.15">
      <c r="A310">
        <v>305</v>
      </c>
      <c r="B310">
        <v>2</v>
      </c>
      <c r="E310">
        <v>9</v>
      </c>
      <c r="F310" s="21">
        <v>2010</v>
      </c>
      <c r="G310" t="s">
        <v>2072</v>
      </c>
      <c r="H310">
        <v>1000</v>
      </c>
      <c r="I310" t="s">
        <v>25</v>
      </c>
    </row>
    <row r="311" spans="1:9" x14ac:dyDescent="0.15">
      <c r="A311">
        <v>306</v>
      </c>
      <c r="B311">
        <v>2</v>
      </c>
      <c r="E311">
        <v>9</v>
      </c>
      <c r="F311" s="21">
        <v>2011</v>
      </c>
      <c r="G311" t="s">
        <v>2073</v>
      </c>
      <c r="H311">
        <v>1000</v>
      </c>
      <c r="I311" t="s">
        <v>25</v>
      </c>
    </row>
    <row r="312" spans="1:9" x14ac:dyDescent="0.15">
      <c r="A312">
        <v>307</v>
      </c>
      <c r="B312">
        <v>2</v>
      </c>
      <c r="E312">
        <v>9</v>
      </c>
      <c r="F312" s="21">
        <v>2012</v>
      </c>
      <c r="G312" t="s">
        <v>2074</v>
      </c>
      <c r="H312">
        <v>1000</v>
      </c>
      <c r="I312" t="s">
        <v>25</v>
      </c>
    </row>
    <row r="313" spans="1:9" x14ac:dyDescent="0.15">
      <c r="A313">
        <v>308</v>
      </c>
      <c r="B313">
        <v>2</v>
      </c>
      <c r="E313">
        <v>9</v>
      </c>
      <c r="F313" s="21">
        <v>2016</v>
      </c>
      <c r="G313" t="s">
        <v>2075</v>
      </c>
      <c r="H313">
        <v>1000</v>
      </c>
      <c r="I313" t="s">
        <v>25</v>
      </c>
    </row>
    <row r="314" spans="1:9" x14ac:dyDescent="0.15">
      <c r="A314">
        <v>309</v>
      </c>
      <c r="B314">
        <v>2</v>
      </c>
      <c r="E314">
        <v>7</v>
      </c>
      <c r="F314" s="19">
        <v>2017</v>
      </c>
      <c r="G314" s="4" t="s">
        <v>2127</v>
      </c>
      <c r="H314">
        <v>1000</v>
      </c>
      <c r="I314" t="s">
        <v>25</v>
      </c>
    </row>
    <row r="315" spans="1:9" x14ac:dyDescent="0.15">
      <c r="A315">
        <v>310</v>
      </c>
      <c r="B315">
        <v>2</v>
      </c>
      <c r="E315">
        <v>9</v>
      </c>
      <c r="F315" s="21">
        <v>3000</v>
      </c>
      <c r="G315" t="s">
        <v>2076</v>
      </c>
      <c r="H315">
        <v>1000</v>
      </c>
      <c r="I315" t="s">
        <v>25</v>
      </c>
    </row>
    <row r="316" spans="1:9" x14ac:dyDescent="0.15">
      <c r="A316">
        <v>311</v>
      </c>
      <c r="B316">
        <v>2</v>
      </c>
      <c r="E316">
        <v>9</v>
      </c>
      <c r="F316" s="21">
        <v>3001</v>
      </c>
      <c r="G316" t="s">
        <v>2077</v>
      </c>
      <c r="H316">
        <v>1000</v>
      </c>
      <c r="I316" t="s">
        <v>25</v>
      </c>
    </row>
    <row r="317" spans="1:9" x14ac:dyDescent="0.15">
      <c r="A317">
        <v>312</v>
      </c>
      <c r="B317">
        <v>2</v>
      </c>
      <c r="E317">
        <v>9</v>
      </c>
      <c r="F317" s="21">
        <v>3003</v>
      </c>
      <c r="G317" t="s">
        <v>2078</v>
      </c>
      <c r="H317">
        <v>1000</v>
      </c>
      <c r="I317" t="s">
        <v>25</v>
      </c>
    </row>
    <row r="318" spans="1:9" x14ac:dyDescent="0.15">
      <c r="A318">
        <v>313</v>
      </c>
      <c r="B318">
        <v>2</v>
      </c>
      <c r="E318">
        <v>9</v>
      </c>
      <c r="F318" s="21">
        <v>3004</v>
      </c>
      <c r="G318" t="s">
        <v>2079</v>
      </c>
      <c r="H318">
        <v>1000</v>
      </c>
      <c r="I318" t="s">
        <v>25</v>
      </c>
    </row>
    <row r="319" spans="1:9" x14ac:dyDescent="0.15">
      <c r="A319">
        <v>314</v>
      </c>
      <c r="B319">
        <v>2</v>
      </c>
      <c r="E319">
        <v>9</v>
      </c>
      <c r="F319" s="21">
        <v>3005</v>
      </c>
      <c r="G319" t="s">
        <v>2080</v>
      </c>
      <c r="H319">
        <v>1000</v>
      </c>
      <c r="I319" t="s">
        <v>25</v>
      </c>
    </row>
    <row r="320" spans="1:9" x14ac:dyDescent="0.15">
      <c r="A320">
        <v>315</v>
      </c>
      <c r="B320">
        <v>2</v>
      </c>
      <c r="E320">
        <v>9</v>
      </c>
      <c r="F320" s="21">
        <v>3006</v>
      </c>
      <c r="G320" t="s">
        <v>2081</v>
      </c>
      <c r="H320">
        <v>1000</v>
      </c>
      <c r="I320" t="s">
        <v>25</v>
      </c>
    </row>
    <row r="321" spans="1:9" x14ac:dyDescent="0.15">
      <c r="A321">
        <v>316</v>
      </c>
      <c r="B321">
        <v>2</v>
      </c>
      <c r="E321">
        <v>9</v>
      </c>
      <c r="F321" s="21">
        <v>3008</v>
      </c>
      <c r="G321" t="s">
        <v>2082</v>
      </c>
      <c r="H321">
        <v>1000</v>
      </c>
      <c r="I321" t="s">
        <v>25</v>
      </c>
    </row>
    <row r="322" spans="1:9" x14ac:dyDescent="0.15">
      <c r="A322">
        <v>317</v>
      </c>
      <c r="B322">
        <v>2</v>
      </c>
      <c r="E322">
        <v>9</v>
      </c>
      <c r="F322" s="21">
        <v>3009</v>
      </c>
      <c r="G322" t="s">
        <v>2083</v>
      </c>
      <c r="H322">
        <v>1000</v>
      </c>
      <c r="I322" t="s">
        <v>25</v>
      </c>
    </row>
    <row r="323" spans="1:9" x14ac:dyDescent="0.15">
      <c r="A323">
        <v>318</v>
      </c>
      <c r="B323">
        <v>2</v>
      </c>
      <c r="E323">
        <v>7</v>
      </c>
      <c r="F323" s="19">
        <v>3010</v>
      </c>
      <c r="G323" s="4" t="s">
        <v>2126</v>
      </c>
      <c r="H323">
        <v>1000</v>
      </c>
      <c r="I323" t="s">
        <v>25</v>
      </c>
    </row>
    <row r="324" spans="1:9" x14ac:dyDescent="0.15">
      <c r="A324">
        <v>319</v>
      </c>
      <c r="B324">
        <v>2</v>
      </c>
      <c r="E324">
        <v>9</v>
      </c>
      <c r="F324" s="21">
        <v>3013</v>
      </c>
      <c r="G324" t="s">
        <v>2084</v>
      </c>
      <c r="H324">
        <v>1000</v>
      </c>
      <c r="I324" t="s">
        <v>25</v>
      </c>
    </row>
    <row r="325" spans="1:9" x14ac:dyDescent="0.15">
      <c r="A325">
        <v>320</v>
      </c>
      <c r="B325">
        <v>2</v>
      </c>
      <c r="E325">
        <v>9</v>
      </c>
      <c r="F325" s="21">
        <v>3015</v>
      </c>
      <c r="G325" t="s">
        <v>2085</v>
      </c>
      <c r="H325">
        <v>1000</v>
      </c>
      <c r="I325" t="s">
        <v>25</v>
      </c>
    </row>
    <row r="326" spans="1:9" x14ac:dyDescent="0.15">
      <c r="A326">
        <v>321</v>
      </c>
      <c r="B326">
        <v>2</v>
      </c>
      <c r="E326">
        <v>9</v>
      </c>
      <c r="F326" s="25">
        <v>3016</v>
      </c>
      <c r="G326" t="s">
        <v>2086</v>
      </c>
      <c r="H326">
        <v>1000</v>
      </c>
      <c r="I326" t="s">
        <v>25</v>
      </c>
    </row>
    <row r="327" spans="1:9" x14ac:dyDescent="0.15">
      <c r="A327">
        <v>322</v>
      </c>
      <c r="B327">
        <v>2</v>
      </c>
      <c r="E327">
        <v>9</v>
      </c>
      <c r="F327" s="21">
        <v>3017</v>
      </c>
      <c r="G327" t="s">
        <v>2087</v>
      </c>
      <c r="H327">
        <v>1000</v>
      </c>
      <c r="I327" t="s">
        <v>25</v>
      </c>
    </row>
    <row r="328" spans="1:9" x14ac:dyDescent="0.15">
      <c r="A328">
        <v>323</v>
      </c>
      <c r="B328">
        <v>2</v>
      </c>
      <c r="E328">
        <v>9</v>
      </c>
      <c r="F328" s="21">
        <v>3019</v>
      </c>
      <c r="G328" t="s">
        <v>2088</v>
      </c>
      <c r="H328">
        <v>1000</v>
      </c>
      <c r="I328" t="s">
        <v>25</v>
      </c>
    </row>
    <row r="329" spans="1:9" x14ac:dyDescent="0.15">
      <c r="A329">
        <v>324</v>
      </c>
      <c r="B329">
        <v>2</v>
      </c>
      <c r="E329">
        <v>9</v>
      </c>
      <c r="F329" s="21">
        <v>3021</v>
      </c>
      <c r="G329" t="s">
        <v>2089</v>
      </c>
      <c r="H329">
        <v>1000</v>
      </c>
      <c r="I329" t="s">
        <v>25</v>
      </c>
    </row>
    <row r="330" spans="1:9" x14ac:dyDescent="0.15">
      <c r="A330">
        <v>325</v>
      </c>
      <c r="B330">
        <v>2</v>
      </c>
      <c r="E330">
        <v>9</v>
      </c>
      <c r="F330" s="22">
        <v>4000</v>
      </c>
      <c r="G330" t="s">
        <v>2090</v>
      </c>
      <c r="H330">
        <v>1000</v>
      </c>
      <c r="I330" t="s">
        <v>25</v>
      </c>
    </row>
    <row r="331" spans="1:9" x14ac:dyDescent="0.15">
      <c r="A331">
        <v>326</v>
      </c>
      <c r="B331">
        <v>2</v>
      </c>
      <c r="E331">
        <v>9</v>
      </c>
      <c r="F331" s="22">
        <v>4002</v>
      </c>
      <c r="G331" t="s">
        <v>2091</v>
      </c>
      <c r="H331">
        <v>1000</v>
      </c>
      <c r="I331" t="s">
        <v>25</v>
      </c>
    </row>
    <row r="332" spans="1:9" x14ac:dyDescent="0.15">
      <c r="A332">
        <v>327</v>
      </c>
      <c r="B332">
        <v>2</v>
      </c>
      <c r="E332">
        <v>9</v>
      </c>
      <c r="F332" s="22">
        <v>4004</v>
      </c>
      <c r="G332" t="s">
        <v>2092</v>
      </c>
      <c r="H332">
        <v>1000</v>
      </c>
      <c r="I332" t="s">
        <v>25</v>
      </c>
    </row>
    <row r="333" spans="1:9" x14ac:dyDescent="0.15">
      <c r="A333">
        <v>328</v>
      </c>
      <c r="B333">
        <v>2</v>
      </c>
      <c r="E333">
        <v>9</v>
      </c>
      <c r="F333" s="22">
        <v>4007</v>
      </c>
      <c r="G333" t="s">
        <v>2093</v>
      </c>
      <c r="H333">
        <v>1000</v>
      </c>
      <c r="I333" t="s">
        <v>25</v>
      </c>
    </row>
    <row r="334" spans="1:9" x14ac:dyDescent="0.15">
      <c r="A334">
        <v>329</v>
      </c>
      <c r="B334">
        <v>2</v>
      </c>
      <c r="E334">
        <v>9</v>
      </c>
      <c r="F334" s="22">
        <v>4012</v>
      </c>
      <c r="G334" t="s">
        <v>2094</v>
      </c>
      <c r="H334">
        <v>1000</v>
      </c>
      <c r="I334" t="s">
        <v>25</v>
      </c>
    </row>
    <row r="335" spans="1:9" x14ac:dyDescent="0.15">
      <c r="A335">
        <v>330</v>
      </c>
      <c r="B335">
        <v>2</v>
      </c>
      <c r="E335">
        <v>9</v>
      </c>
      <c r="F335" s="22">
        <v>4014</v>
      </c>
      <c r="G335" t="s">
        <v>2095</v>
      </c>
      <c r="H335">
        <v>1000</v>
      </c>
      <c r="I335" t="s">
        <v>25</v>
      </c>
    </row>
    <row r="336" spans="1:9" x14ac:dyDescent="0.15">
      <c r="A336">
        <v>331</v>
      </c>
      <c r="B336">
        <v>2</v>
      </c>
      <c r="E336">
        <v>9</v>
      </c>
      <c r="F336" s="22">
        <v>4015</v>
      </c>
      <c r="G336" t="s">
        <v>2096</v>
      </c>
      <c r="H336">
        <v>1000</v>
      </c>
      <c r="I336" t="s">
        <v>25</v>
      </c>
    </row>
    <row r="337" spans="1:9" x14ac:dyDescent="0.15">
      <c r="A337">
        <v>332</v>
      </c>
      <c r="B337">
        <v>2</v>
      </c>
      <c r="E337">
        <v>9</v>
      </c>
      <c r="F337" s="22">
        <v>4016</v>
      </c>
      <c r="G337" t="s">
        <v>2097</v>
      </c>
      <c r="H337">
        <v>1000</v>
      </c>
      <c r="I337" t="s">
        <v>25</v>
      </c>
    </row>
    <row r="338" spans="1:9" x14ac:dyDescent="0.15">
      <c r="A338">
        <v>333</v>
      </c>
      <c r="B338">
        <v>2</v>
      </c>
      <c r="E338">
        <v>9</v>
      </c>
      <c r="F338" s="22">
        <v>4018</v>
      </c>
      <c r="G338" t="s">
        <v>2098</v>
      </c>
      <c r="H338">
        <v>1000</v>
      </c>
      <c r="I338" t="s">
        <v>25</v>
      </c>
    </row>
    <row r="339" spans="1:9" x14ac:dyDescent="0.15">
      <c r="A339">
        <v>334</v>
      </c>
      <c r="B339">
        <v>2</v>
      </c>
      <c r="E339">
        <v>9</v>
      </c>
      <c r="F339" s="22">
        <v>4019</v>
      </c>
      <c r="G339" t="s">
        <v>2099</v>
      </c>
      <c r="H339">
        <v>1000</v>
      </c>
      <c r="I339" t="s">
        <v>25</v>
      </c>
    </row>
    <row r="340" spans="1:9" x14ac:dyDescent="0.15">
      <c r="A340">
        <v>335</v>
      </c>
      <c r="B340">
        <v>2</v>
      </c>
      <c r="E340">
        <v>9</v>
      </c>
      <c r="F340" s="22">
        <v>4021</v>
      </c>
      <c r="G340" t="s">
        <v>2100</v>
      </c>
      <c r="H340">
        <v>1000</v>
      </c>
      <c r="I340" t="s">
        <v>25</v>
      </c>
    </row>
    <row r="341" spans="1:9" x14ac:dyDescent="0.15">
      <c r="A341">
        <v>336</v>
      </c>
      <c r="B341">
        <v>2</v>
      </c>
      <c r="E341">
        <v>9</v>
      </c>
      <c r="F341" s="22">
        <v>4023</v>
      </c>
      <c r="G341" t="s">
        <v>2101</v>
      </c>
      <c r="H341">
        <v>1000</v>
      </c>
      <c r="I341" t="s">
        <v>25</v>
      </c>
    </row>
    <row r="342" spans="1:9" x14ac:dyDescent="0.15">
      <c r="A342">
        <v>337</v>
      </c>
      <c r="B342">
        <v>2</v>
      </c>
      <c r="E342">
        <v>9</v>
      </c>
      <c r="F342" s="24">
        <v>3012</v>
      </c>
      <c r="G342" t="s">
        <v>2102</v>
      </c>
      <c r="H342">
        <v>1000</v>
      </c>
      <c r="I342" t="s">
        <v>25</v>
      </c>
    </row>
    <row r="343" spans="1:9" x14ac:dyDescent="0.15">
      <c r="A343">
        <v>338</v>
      </c>
      <c r="B343">
        <v>2</v>
      </c>
      <c r="E343">
        <v>9</v>
      </c>
      <c r="F343" s="24">
        <v>3018</v>
      </c>
      <c r="G343" t="s">
        <v>2103</v>
      </c>
      <c r="H343">
        <v>1000</v>
      </c>
      <c r="I343" t="s">
        <v>25</v>
      </c>
    </row>
    <row r="344" spans="1:9" x14ac:dyDescent="0.15">
      <c r="A344">
        <v>339</v>
      </c>
      <c r="B344">
        <v>2</v>
      </c>
      <c r="E344">
        <v>9</v>
      </c>
      <c r="F344" s="24">
        <v>4001</v>
      </c>
      <c r="G344" t="s">
        <v>2104</v>
      </c>
      <c r="H344">
        <v>1000</v>
      </c>
      <c r="I344" t="s">
        <v>25</v>
      </c>
    </row>
    <row r="345" spans="1:9" x14ac:dyDescent="0.15">
      <c r="A345">
        <v>340</v>
      </c>
      <c r="B345">
        <v>2</v>
      </c>
      <c r="E345">
        <v>9</v>
      </c>
      <c r="F345" s="24">
        <v>4005</v>
      </c>
      <c r="G345" t="s">
        <v>2105</v>
      </c>
      <c r="H345">
        <v>1000</v>
      </c>
      <c r="I345" t="s">
        <v>25</v>
      </c>
    </row>
    <row r="346" spans="1:9" x14ac:dyDescent="0.15">
      <c r="A346">
        <v>341</v>
      </c>
      <c r="B346">
        <v>2</v>
      </c>
      <c r="E346">
        <v>9</v>
      </c>
      <c r="F346" s="24">
        <v>4006</v>
      </c>
      <c r="G346" t="s">
        <v>2106</v>
      </c>
      <c r="H346">
        <v>1000</v>
      </c>
      <c r="I346" t="s">
        <v>25</v>
      </c>
    </row>
    <row r="347" spans="1:9" x14ac:dyDescent="0.15">
      <c r="A347">
        <v>342</v>
      </c>
      <c r="B347">
        <v>2</v>
      </c>
      <c r="E347">
        <v>9</v>
      </c>
      <c r="F347" s="24">
        <v>4009</v>
      </c>
      <c r="G347" t="s">
        <v>2107</v>
      </c>
      <c r="H347">
        <v>1000</v>
      </c>
      <c r="I347" t="s">
        <v>25</v>
      </c>
    </row>
    <row r="348" spans="1:9" x14ac:dyDescent="0.15">
      <c r="A348">
        <v>343</v>
      </c>
      <c r="B348">
        <v>2</v>
      </c>
      <c r="E348">
        <v>9</v>
      </c>
      <c r="F348" s="24">
        <v>4017</v>
      </c>
      <c r="G348" t="s">
        <v>2108</v>
      </c>
      <c r="H348">
        <v>1000</v>
      </c>
      <c r="I348" t="s">
        <v>25</v>
      </c>
    </row>
    <row r="349" spans="1:9" x14ac:dyDescent="0.15">
      <c r="A349">
        <v>344</v>
      </c>
      <c r="B349">
        <v>2</v>
      </c>
      <c r="E349">
        <v>9</v>
      </c>
      <c r="F349" s="24">
        <v>4022</v>
      </c>
      <c r="G349" t="s">
        <v>2109</v>
      </c>
      <c r="H349">
        <v>1000</v>
      </c>
      <c r="I349" t="s">
        <v>25</v>
      </c>
    </row>
    <row r="350" spans="1:9" x14ac:dyDescent="0.15">
      <c r="A350">
        <v>345</v>
      </c>
      <c r="B350">
        <v>2</v>
      </c>
      <c r="E350">
        <v>9</v>
      </c>
      <c r="F350" s="24">
        <v>4024</v>
      </c>
      <c r="G350" t="s">
        <v>2110</v>
      </c>
      <c r="H350">
        <v>1000</v>
      </c>
      <c r="I350" t="s">
        <v>25</v>
      </c>
    </row>
    <row r="351" spans="1:9" x14ac:dyDescent="0.15">
      <c r="A351">
        <v>346</v>
      </c>
      <c r="B351">
        <v>2</v>
      </c>
      <c r="E351">
        <v>9</v>
      </c>
      <c r="F351" s="24">
        <v>4025</v>
      </c>
      <c r="G351" t="s">
        <v>2111</v>
      </c>
      <c r="H351">
        <v>1000</v>
      </c>
      <c r="I351" t="s">
        <v>25</v>
      </c>
    </row>
    <row r="352" spans="1:9" x14ac:dyDescent="0.15">
      <c r="A352">
        <v>347</v>
      </c>
      <c r="B352">
        <v>2</v>
      </c>
      <c r="E352">
        <v>9</v>
      </c>
      <c r="F352" s="24">
        <v>4026</v>
      </c>
      <c r="G352" t="s">
        <v>2112</v>
      </c>
      <c r="H352">
        <v>1000</v>
      </c>
      <c r="I352" t="s">
        <v>25</v>
      </c>
    </row>
    <row r="353" spans="1:9" x14ac:dyDescent="0.15">
      <c r="A353">
        <v>348</v>
      </c>
      <c r="B353">
        <v>2</v>
      </c>
      <c r="E353">
        <v>9</v>
      </c>
      <c r="F353" s="24">
        <v>4027</v>
      </c>
      <c r="G353" t="s">
        <v>2113</v>
      </c>
      <c r="H353">
        <v>1000</v>
      </c>
      <c r="I353" t="s">
        <v>25</v>
      </c>
    </row>
    <row r="354" spans="1:9" x14ac:dyDescent="0.15">
      <c r="A354">
        <v>349</v>
      </c>
      <c r="B354">
        <v>2</v>
      </c>
      <c r="E354">
        <v>9</v>
      </c>
      <c r="F354" s="24">
        <v>4028</v>
      </c>
      <c r="G354" t="s">
        <v>2114</v>
      </c>
      <c r="H354">
        <v>1000</v>
      </c>
      <c r="I354" t="s">
        <v>25</v>
      </c>
    </row>
    <row r="355" spans="1:9" x14ac:dyDescent="0.15">
      <c r="A355">
        <v>350</v>
      </c>
      <c r="B355">
        <v>2</v>
      </c>
      <c r="E355">
        <v>9</v>
      </c>
      <c r="F355" s="24">
        <v>4030</v>
      </c>
      <c r="G355" t="s">
        <v>2115</v>
      </c>
      <c r="H355">
        <v>1000</v>
      </c>
      <c r="I355" t="s">
        <v>25</v>
      </c>
    </row>
    <row r="356" spans="1:9" x14ac:dyDescent="0.15">
      <c r="A356">
        <v>351</v>
      </c>
      <c r="B356">
        <v>2</v>
      </c>
      <c r="E356">
        <v>9</v>
      </c>
      <c r="F356" s="24">
        <v>4031</v>
      </c>
      <c r="G356" t="s">
        <v>2116</v>
      </c>
      <c r="H356">
        <v>1000</v>
      </c>
      <c r="I356" t="s">
        <v>25</v>
      </c>
    </row>
    <row r="357" spans="1:9" x14ac:dyDescent="0.15">
      <c r="A357">
        <v>352</v>
      </c>
      <c r="B357">
        <v>2</v>
      </c>
      <c r="E357">
        <v>9</v>
      </c>
      <c r="F357" s="24">
        <v>4032</v>
      </c>
      <c r="G357" t="s">
        <v>2117</v>
      </c>
      <c r="H357">
        <v>1000</v>
      </c>
      <c r="I357" t="s">
        <v>25</v>
      </c>
    </row>
    <row r="358" spans="1:9" x14ac:dyDescent="0.15">
      <c r="A358">
        <v>353</v>
      </c>
      <c r="B358">
        <v>2</v>
      </c>
      <c r="E358">
        <v>9</v>
      </c>
      <c r="F358" s="24">
        <v>4033</v>
      </c>
      <c r="G358" t="s">
        <v>2118</v>
      </c>
      <c r="H358">
        <v>1000</v>
      </c>
      <c r="I358" t="s">
        <v>25</v>
      </c>
    </row>
    <row r="359" spans="1:9" x14ac:dyDescent="0.15">
      <c r="A359">
        <v>354</v>
      </c>
      <c r="B359">
        <v>2</v>
      </c>
      <c r="E359">
        <v>9</v>
      </c>
      <c r="F359" s="24">
        <v>4034</v>
      </c>
      <c r="G359" t="s">
        <v>2119</v>
      </c>
      <c r="H359">
        <v>1000</v>
      </c>
      <c r="I359" t="s">
        <v>25</v>
      </c>
    </row>
    <row r="360" spans="1:9" x14ac:dyDescent="0.15">
      <c r="A360">
        <v>355</v>
      </c>
      <c r="B360">
        <v>2</v>
      </c>
      <c r="E360">
        <v>9</v>
      </c>
      <c r="F360" s="24">
        <v>4035</v>
      </c>
      <c r="G360" t="s">
        <v>2120</v>
      </c>
      <c r="H360">
        <v>1000</v>
      </c>
      <c r="I360" t="s">
        <v>25</v>
      </c>
    </row>
    <row r="361" spans="1:9" x14ac:dyDescent="0.15">
      <c r="A361">
        <v>356</v>
      </c>
      <c r="B361">
        <v>2</v>
      </c>
      <c r="E361">
        <v>9</v>
      </c>
      <c r="F361" s="24">
        <v>4036</v>
      </c>
      <c r="G361" t="s">
        <v>2121</v>
      </c>
      <c r="H361">
        <v>1000</v>
      </c>
      <c r="I361" t="s">
        <v>25</v>
      </c>
    </row>
    <row r="362" spans="1:9" x14ac:dyDescent="0.15">
      <c r="A362">
        <v>357</v>
      </c>
      <c r="B362">
        <v>2</v>
      </c>
      <c r="E362">
        <v>9</v>
      </c>
      <c r="F362" s="24">
        <v>4037</v>
      </c>
      <c r="G362" t="s">
        <v>2122</v>
      </c>
      <c r="H362">
        <v>1000</v>
      </c>
      <c r="I362" t="s">
        <v>25</v>
      </c>
    </row>
    <row r="363" spans="1:9" x14ac:dyDescent="0.15">
      <c r="A363">
        <v>358</v>
      </c>
      <c r="B363">
        <v>2</v>
      </c>
      <c r="E363">
        <v>9</v>
      </c>
      <c r="F363" s="24">
        <v>4038</v>
      </c>
      <c r="G363" t="s">
        <v>2123</v>
      </c>
      <c r="H363">
        <v>1000</v>
      </c>
      <c r="I363" t="s">
        <v>25</v>
      </c>
    </row>
    <row r="364" spans="1:9" x14ac:dyDescent="0.15">
      <c r="A364">
        <v>359</v>
      </c>
      <c r="B364">
        <v>2</v>
      </c>
      <c r="E364">
        <v>9</v>
      </c>
      <c r="F364" s="24">
        <v>4039</v>
      </c>
      <c r="G364" t="s">
        <v>2124</v>
      </c>
      <c r="H364">
        <v>1000</v>
      </c>
      <c r="I364" t="s">
        <v>25</v>
      </c>
    </row>
    <row r="365" spans="1:9" x14ac:dyDescent="0.15">
      <c r="A365">
        <v>360</v>
      </c>
      <c r="B365">
        <v>2</v>
      </c>
      <c r="E365">
        <v>9</v>
      </c>
      <c r="F365" s="24">
        <v>4040</v>
      </c>
      <c r="G365" t="s">
        <v>2125</v>
      </c>
      <c r="H365">
        <v>1000</v>
      </c>
      <c r="I365" t="s">
        <v>25</v>
      </c>
    </row>
    <row r="366" spans="1:9" s="1" customFormat="1" x14ac:dyDescent="0.15">
      <c r="A366">
        <v>361</v>
      </c>
      <c r="B366" s="1">
        <v>1</v>
      </c>
      <c r="E366" s="1">
        <v>1</v>
      </c>
      <c r="F366" s="1">
        <v>0</v>
      </c>
      <c r="G366" t="s">
        <v>1933</v>
      </c>
      <c r="H366" s="1">
        <v>1000</v>
      </c>
      <c r="I366" s="1" t="s">
        <v>1799</v>
      </c>
    </row>
    <row r="367" spans="1:9" s="1" customFormat="1" x14ac:dyDescent="0.15">
      <c r="A367">
        <v>362</v>
      </c>
      <c r="B367" s="1">
        <v>1</v>
      </c>
      <c r="E367" s="1">
        <v>2</v>
      </c>
      <c r="F367" s="1">
        <v>0</v>
      </c>
      <c r="G367" t="s">
        <v>1934</v>
      </c>
      <c r="H367" s="1">
        <v>1000</v>
      </c>
      <c r="I367" s="1" t="s">
        <v>1799</v>
      </c>
    </row>
    <row r="368" spans="1:9" s="1" customFormat="1" x14ac:dyDescent="0.15">
      <c r="A368">
        <v>363</v>
      </c>
      <c r="B368" s="1">
        <v>1</v>
      </c>
      <c r="E368" s="1">
        <v>3</v>
      </c>
      <c r="F368" s="1">
        <v>0</v>
      </c>
      <c r="G368" t="s">
        <v>1935</v>
      </c>
      <c r="H368" s="1">
        <v>1000</v>
      </c>
      <c r="I368" s="1" t="s">
        <v>1799</v>
      </c>
    </row>
    <row r="369" spans="1:9" s="1" customFormat="1" x14ac:dyDescent="0.15">
      <c r="A369">
        <v>364</v>
      </c>
      <c r="B369" s="1">
        <v>1</v>
      </c>
      <c r="E369" s="1">
        <v>4</v>
      </c>
      <c r="F369" s="1">
        <v>0</v>
      </c>
      <c r="G369" t="s">
        <v>1936</v>
      </c>
      <c r="H369" s="1">
        <v>1000</v>
      </c>
      <c r="I369" s="1" t="s">
        <v>1799</v>
      </c>
    </row>
    <row r="370" spans="1:9" s="1" customFormat="1" x14ac:dyDescent="0.15">
      <c r="A370">
        <v>365</v>
      </c>
      <c r="B370" s="1">
        <v>1</v>
      </c>
      <c r="E370" s="1">
        <v>5</v>
      </c>
      <c r="F370" s="1">
        <v>0</v>
      </c>
      <c r="G370" t="s">
        <v>1937</v>
      </c>
      <c r="H370" s="1">
        <v>1000</v>
      </c>
      <c r="I370" s="1" t="s">
        <v>1799</v>
      </c>
    </row>
    <row r="371" spans="1:9" s="1" customFormat="1" x14ac:dyDescent="0.15">
      <c r="A371">
        <v>366</v>
      </c>
      <c r="B371" s="1">
        <v>1</v>
      </c>
      <c r="E371" s="1">
        <v>6</v>
      </c>
      <c r="F371" s="1">
        <v>0</v>
      </c>
      <c r="G371" t="s">
        <v>1938</v>
      </c>
      <c r="H371" s="1">
        <v>1000</v>
      </c>
      <c r="I371" s="1" t="s">
        <v>1799</v>
      </c>
    </row>
    <row r="372" spans="1:9" s="1" customFormat="1" x14ac:dyDescent="0.15">
      <c r="A372">
        <v>367</v>
      </c>
      <c r="B372" s="1">
        <v>1</v>
      </c>
      <c r="E372" s="1">
        <v>7</v>
      </c>
      <c r="F372" s="1">
        <v>0</v>
      </c>
      <c r="G372" t="s">
        <v>1939</v>
      </c>
      <c r="H372" s="1">
        <v>1000</v>
      </c>
      <c r="I372" s="1" t="s">
        <v>1799</v>
      </c>
    </row>
    <row r="373" spans="1:9" s="1" customFormat="1" x14ac:dyDescent="0.15">
      <c r="A373">
        <v>368</v>
      </c>
      <c r="B373" s="1">
        <v>1</v>
      </c>
      <c r="E373" s="1">
        <v>8</v>
      </c>
      <c r="F373" s="1">
        <v>0</v>
      </c>
      <c r="G373" t="s">
        <v>1940</v>
      </c>
      <c r="H373" s="1">
        <v>1000</v>
      </c>
      <c r="I373" s="1" t="s">
        <v>1799</v>
      </c>
    </row>
    <row r="374" spans="1:9" s="1" customFormat="1" x14ac:dyDescent="0.15">
      <c r="A374">
        <v>369</v>
      </c>
      <c r="B374" s="1">
        <v>1</v>
      </c>
      <c r="E374" s="1">
        <v>9</v>
      </c>
      <c r="F374" s="1">
        <v>0</v>
      </c>
      <c r="G374" t="s">
        <v>1941</v>
      </c>
      <c r="H374" s="1">
        <v>1000</v>
      </c>
      <c r="I374" s="1" t="s">
        <v>1799</v>
      </c>
    </row>
    <row r="375" spans="1:9" s="1" customFormat="1" x14ac:dyDescent="0.15">
      <c r="A375">
        <v>370</v>
      </c>
      <c r="B375" s="1">
        <v>1</v>
      </c>
      <c r="E375" s="1">
        <v>10</v>
      </c>
      <c r="F375" s="1">
        <v>0</v>
      </c>
      <c r="G375" s="4" t="s">
        <v>1967</v>
      </c>
      <c r="H375" s="1">
        <v>1000</v>
      </c>
      <c r="I375" s="2" t="s">
        <v>1996</v>
      </c>
    </row>
    <row r="376" spans="1:9" s="1" customFormat="1" x14ac:dyDescent="0.15">
      <c r="A376">
        <v>371</v>
      </c>
      <c r="B376" s="1">
        <v>1</v>
      </c>
      <c r="E376" s="1">
        <v>11</v>
      </c>
      <c r="F376" s="1">
        <v>0</v>
      </c>
      <c r="G376" t="s">
        <v>1942</v>
      </c>
      <c r="H376" s="1">
        <v>1000</v>
      </c>
      <c r="I376" s="1" t="s">
        <v>1799</v>
      </c>
    </row>
    <row r="377" spans="1:9" s="1" customFormat="1" x14ac:dyDescent="0.15">
      <c r="A377">
        <v>372</v>
      </c>
      <c r="B377" s="1">
        <v>1</v>
      </c>
      <c r="E377" s="1">
        <v>12</v>
      </c>
      <c r="F377" s="1">
        <v>0</v>
      </c>
      <c r="G377" t="s">
        <v>1943</v>
      </c>
      <c r="H377" s="1">
        <v>1000</v>
      </c>
      <c r="I377" s="1" t="s">
        <v>1799</v>
      </c>
    </row>
    <row r="378" spans="1:9" s="1" customFormat="1" x14ac:dyDescent="0.15">
      <c r="A378">
        <v>373</v>
      </c>
      <c r="B378" s="1">
        <v>1</v>
      </c>
      <c r="E378" s="1">
        <v>13</v>
      </c>
      <c r="F378" s="1">
        <v>0</v>
      </c>
      <c r="G378" t="s">
        <v>1944</v>
      </c>
      <c r="H378" s="1">
        <v>1000</v>
      </c>
      <c r="I378" s="1" t="s">
        <v>1799</v>
      </c>
    </row>
    <row r="379" spans="1:9" s="1" customFormat="1" x14ac:dyDescent="0.15">
      <c r="A379">
        <v>374</v>
      </c>
      <c r="B379" s="1">
        <v>1</v>
      </c>
      <c r="E379" s="1">
        <v>14</v>
      </c>
      <c r="F379" s="1">
        <v>0</v>
      </c>
      <c r="G379" t="s">
        <v>1945</v>
      </c>
      <c r="H379" s="1">
        <v>1000</v>
      </c>
      <c r="I379" s="1" t="s">
        <v>1799</v>
      </c>
    </row>
    <row r="380" spans="1:9" s="1" customFormat="1" x14ac:dyDescent="0.15">
      <c r="A380">
        <v>375</v>
      </c>
      <c r="B380" s="1">
        <v>1</v>
      </c>
      <c r="E380" s="1">
        <v>15</v>
      </c>
      <c r="F380" s="1">
        <v>0</v>
      </c>
      <c r="G380" t="s">
        <v>1946</v>
      </c>
      <c r="H380" s="1">
        <v>1000</v>
      </c>
      <c r="I380" s="1" t="s">
        <v>1799</v>
      </c>
    </row>
    <row r="381" spans="1:9" s="1" customFormat="1" x14ac:dyDescent="0.15">
      <c r="A381">
        <v>376</v>
      </c>
      <c r="B381" s="1">
        <v>1</v>
      </c>
      <c r="E381" s="1">
        <v>16</v>
      </c>
      <c r="F381" s="1">
        <v>0</v>
      </c>
      <c r="G381" t="s">
        <v>1947</v>
      </c>
      <c r="H381" s="1">
        <v>1000</v>
      </c>
      <c r="I381" s="1" t="s">
        <v>1799</v>
      </c>
    </row>
    <row r="382" spans="1:9" s="1" customFormat="1" x14ac:dyDescent="0.15">
      <c r="A382">
        <v>377</v>
      </c>
      <c r="B382" s="1">
        <v>1</v>
      </c>
      <c r="E382" s="1">
        <v>17</v>
      </c>
      <c r="F382" s="1">
        <v>0</v>
      </c>
      <c r="G382" t="s">
        <v>1948</v>
      </c>
      <c r="H382" s="1">
        <v>1000</v>
      </c>
      <c r="I382" s="1" t="s">
        <v>1799</v>
      </c>
    </row>
    <row r="383" spans="1:9" s="1" customFormat="1" x14ac:dyDescent="0.15">
      <c r="A383">
        <v>378</v>
      </c>
      <c r="B383" s="1">
        <v>1</v>
      </c>
      <c r="E383" s="1">
        <v>18</v>
      </c>
      <c r="F383" s="1">
        <v>0</v>
      </c>
      <c r="G383" t="s">
        <v>1949</v>
      </c>
      <c r="H383" s="1">
        <v>1000</v>
      </c>
      <c r="I383" s="1" t="s">
        <v>1799</v>
      </c>
    </row>
    <row r="384" spans="1:9" s="1" customFormat="1" x14ac:dyDescent="0.15">
      <c r="A384">
        <v>379</v>
      </c>
      <c r="B384" s="1">
        <v>1</v>
      </c>
      <c r="E384" s="1">
        <v>19</v>
      </c>
      <c r="F384" s="1">
        <v>0</v>
      </c>
      <c r="G384" t="s">
        <v>1950</v>
      </c>
      <c r="H384" s="1">
        <v>1000</v>
      </c>
      <c r="I384" s="1" t="s">
        <v>1799</v>
      </c>
    </row>
    <row r="385" spans="1:9" s="1" customFormat="1" x14ac:dyDescent="0.15">
      <c r="A385">
        <v>380</v>
      </c>
      <c r="B385" s="1">
        <v>1</v>
      </c>
      <c r="E385" s="1">
        <v>20</v>
      </c>
      <c r="F385" s="1">
        <v>0</v>
      </c>
      <c r="G385" t="s">
        <v>1951</v>
      </c>
      <c r="H385" s="1">
        <v>1000</v>
      </c>
      <c r="I385" s="1" t="s">
        <v>1799</v>
      </c>
    </row>
    <row r="386" spans="1:9" s="1" customFormat="1" x14ac:dyDescent="0.15">
      <c r="A386">
        <v>381</v>
      </c>
      <c r="B386" s="1">
        <v>1</v>
      </c>
      <c r="E386" s="1">
        <v>21</v>
      </c>
      <c r="F386" s="1">
        <v>0</v>
      </c>
      <c r="G386" t="s">
        <v>1952</v>
      </c>
      <c r="H386" s="1">
        <v>1000</v>
      </c>
      <c r="I386" s="1" t="s">
        <v>1799</v>
      </c>
    </row>
    <row r="387" spans="1:9" s="1" customFormat="1" x14ac:dyDescent="0.15">
      <c r="A387">
        <v>382</v>
      </c>
      <c r="B387" s="1">
        <v>1</v>
      </c>
      <c r="E387" s="1">
        <v>22</v>
      </c>
      <c r="F387" s="1">
        <v>0</v>
      </c>
      <c r="G387" t="s">
        <v>1953</v>
      </c>
      <c r="H387" s="1">
        <v>1000</v>
      </c>
      <c r="I387" s="1" t="s">
        <v>1799</v>
      </c>
    </row>
    <row r="388" spans="1:9" s="1" customFormat="1" x14ac:dyDescent="0.15">
      <c r="A388">
        <v>383</v>
      </c>
      <c r="B388" s="1">
        <v>1</v>
      </c>
      <c r="E388" s="1">
        <v>23</v>
      </c>
      <c r="F388" s="1">
        <v>0</v>
      </c>
      <c r="G388" t="s">
        <v>1954</v>
      </c>
      <c r="H388" s="1">
        <v>1000</v>
      </c>
      <c r="I388" s="1" t="s">
        <v>1799</v>
      </c>
    </row>
    <row r="389" spans="1:9" s="1" customFormat="1" x14ac:dyDescent="0.15">
      <c r="A389">
        <v>384</v>
      </c>
      <c r="B389" s="1">
        <v>1</v>
      </c>
      <c r="E389" s="1">
        <v>24</v>
      </c>
      <c r="F389" s="1">
        <v>0</v>
      </c>
      <c r="G389" t="s">
        <v>1955</v>
      </c>
      <c r="H389" s="1">
        <v>1000</v>
      </c>
      <c r="I389" s="1" t="s">
        <v>1799</v>
      </c>
    </row>
    <row r="390" spans="1:9" s="1" customFormat="1" x14ac:dyDescent="0.15">
      <c r="A390">
        <v>385</v>
      </c>
      <c r="B390" s="1">
        <v>1</v>
      </c>
      <c r="E390" s="1">
        <v>25</v>
      </c>
      <c r="F390" s="1">
        <v>0</v>
      </c>
      <c r="G390" t="s">
        <v>1956</v>
      </c>
      <c r="H390" s="1">
        <v>1000</v>
      </c>
      <c r="I390" s="1" t="s">
        <v>1799</v>
      </c>
    </row>
    <row r="391" spans="1:9" s="1" customFormat="1" x14ac:dyDescent="0.15">
      <c r="A391">
        <v>386</v>
      </c>
      <c r="B391" s="1">
        <v>1</v>
      </c>
      <c r="E391" s="1">
        <v>26</v>
      </c>
      <c r="F391" s="1">
        <v>0</v>
      </c>
      <c r="G391" t="s">
        <v>1957</v>
      </c>
      <c r="H391" s="1">
        <v>1000</v>
      </c>
      <c r="I391" s="1" t="s">
        <v>1799</v>
      </c>
    </row>
    <row r="392" spans="1:9" s="1" customFormat="1" x14ac:dyDescent="0.15">
      <c r="A392">
        <v>387</v>
      </c>
      <c r="B392" s="1">
        <v>1</v>
      </c>
      <c r="E392" s="1">
        <v>27</v>
      </c>
      <c r="F392" s="1">
        <v>0</v>
      </c>
      <c r="G392" t="s">
        <v>1958</v>
      </c>
      <c r="H392" s="1">
        <v>1000</v>
      </c>
      <c r="I392" s="1" t="s">
        <v>1799</v>
      </c>
    </row>
    <row r="393" spans="1:9" s="1" customFormat="1" x14ac:dyDescent="0.15">
      <c r="A393">
        <v>388</v>
      </c>
      <c r="B393" s="1">
        <v>1</v>
      </c>
      <c r="E393" s="1">
        <v>28</v>
      </c>
      <c r="F393" s="1">
        <v>0</v>
      </c>
      <c r="G393" t="s">
        <v>1959</v>
      </c>
      <c r="H393" s="1">
        <v>1000</v>
      </c>
      <c r="I393" s="1" t="s">
        <v>1799</v>
      </c>
    </row>
    <row r="394" spans="1:9" s="1" customFormat="1" x14ac:dyDescent="0.15">
      <c r="A394">
        <v>389</v>
      </c>
      <c r="B394" s="1">
        <v>1</v>
      </c>
      <c r="E394" s="1">
        <v>29</v>
      </c>
      <c r="F394" s="1">
        <v>0</v>
      </c>
      <c r="G394" t="s">
        <v>1960</v>
      </c>
      <c r="H394" s="1">
        <v>1000</v>
      </c>
      <c r="I394" s="1" t="s">
        <v>1799</v>
      </c>
    </row>
    <row r="395" spans="1:9" s="1" customFormat="1" x14ac:dyDescent="0.15">
      <c r="A395">
        <v>390</v>
      </c>
      <c r="B395" s="1">
        <v>1</v>
      </c>
      <c r="E395" s="1">
        <v>30</v>
      </c>
      <c r="F395" s="1">
        <v>0</v>
      </c>
      <c r="G395" s="4" t="s">
        <v>1785</v>
      </c>
      <c r="H395" s="1">
        <v>1000</v>
      </c>
      <c r="I395" s="2" t="s">
        <v>1997</v>
      </c>
    </row>
    <row r="396" spans="1:9" s="1" customFormat="1" x14ac:dyDescent="0.15">
      <c r="A396">
        <v>391</v>
      </c>
      <c r="B396" s="1">
        <v>1</v>
      </c>
      <c r="E396" s="1">
        <v>31</v>
      </c>
      <c r="F396" s="1">
        <v>0</v>
      </c>
      <c r="G396" t="s">
        <v>1528</v>
      </c>
      <c r="H396" s="1">
        <v>1000</v>
      </c>
      <c r="I396" s="1" t="s">
        <v>1799</v>
      </c>
    </row>
    <row r="397" spans="1:9" s="1" customFormat="1" x14ac:dyDescent="0.15">
      <c r="A397">
        <v>392</v>
      </c>
      <c r="B397" s="1">
        <v>1</v>
      </c>
      <c r="E397" s="1">
        <v>32</v>
      </c>
      <c r="F397" s="1">
        <v>0</v>
      </c>
      <c r="G397" t="s">
        <v>1529</v>
      </c>
      <c r="H397" s="1">
        <v>1000</v>
      </c>
      <c r="I397" s="1" t="s">
        <v>1799</v>
      </c>
    </row>
    <row r="398" spans="1:9" s="1" customFormat="1" x14ac:dyDescent="0.15">
      <c r="A398">
        <v>393</v>
      </c>
      <c r="B398" s="1">
        <v>1</v>
      </c>
      <c r="E398" s="1">
        <v>33</v>
      </c>
      <c r="F398" s="1">
        <v>0</v>
      </c>
      <c r="G398" t="s">
        <v>1530</v>
      </c>
      <c r="H398" s="1">
        <v>1000</v>
      </c>
      <c r="I398" s="1" t="s">
        <v>1799</v>
      </c>
    </row>
    <row r="399" spans="1:9" s="1" customFormat="1" x14ac:dyDescent="0.15">
      <c r="A399">
        <v>394</v>
      </c>
      <c r="B399" s="1">
        <v>1</v>
      </c>
      <c r="E399" s="1">
        <v>34</v>
      </c>
      <c r="F399" s="1">
        <v>0</v>
      </c>
      <c r="G399" t="s">
        <v>1531</v>
      </c>
      <c r="H399" s="1">
        <v>1000</v>
      </c>
      <c r="I399" s="1" t="s">
        <v>1799</v>
      </c>
    </row>
    <row r="400" spans="1:9" s="1" customFormat="1" x14ac:dyDescent="0.15">
      <c r="A400">
        <v>395</v>
      </c>
      <c r="B400" s="1">
        <v>1</v>
      </c>
      <c r="E400" s="1">
        <v>35</v>
      </c>
      <c r="F400" s="1">
        <v>0</v>
      </c>
      <c r="G400" t="s">
        <v>1532</v>
      </c>
      <c r="H400" s="1">
        <v>1000</v>
      </c>
      <c r="I400" s="1" t="s">
        <v>1799</v>
      </c>
    </row>
    <row r="401" spans="1:9" s="1" customFormat="1" x14ac:dyDescent="0.15">
      <c r="A401">
        <v>396</v>
      </c>
      <c r="B401" s="1">
        <v>1</v>
      </c>
      <c r="E401" s="1">
        <v>36</v>
      </c>
      <c r="F401" s="1">
        <v>0</v>
      </c>
      <c r="G401" t="s">
        <v>1533</v>
      </c>
      <c r="H401" s="1">
        <v>1000</v>
      </c>
      <c r="I401" s="1" t="s">
        <v>1799</v>
      </c>
    </row>
    <row r="402" spans="1:9" s="1" customFormat="1" x14ac:dyDescent="0.15">
      <c r="A402">
        <v>397</v>
      </c>
      <c r="B402" s="1">
        <v>1</v>
      </c>
      <c r="E402" s="1">
        <v>37</v>
      </c>
      <c r="F402" s="1">
        <v>0</v>
      </c>
      <c r="G402" t="s">
        <v>1534</v>
      </c>
      <c r="H402" s="1">
        <v>1000</v>
      </c>
      <c r="I402" s="1" t="s">
        <v>1799</v>
      </c>
    </row>
    <row r="403" spans="1:9" s="1" customFormat="1" x14ac:dyDescent="0.15">
      <c r="A403">
        <v>398</v>
      </c>
      <c r="B403" s="1">
        <v>1</v>
      </c>
      <c r="E403" s="1">
        <v>38</v>
      </c>
      <c r="F403" s="1">
        <v>0</v>
      </c>
      <c r="G403" t="s">
        <v>1535</v>
      </c>
      <c r="H403" s="1">
        <v>1000</v>
      </c>
      <c r="I403" s="1" t="s">
        <v>1799</v>
      </c>
    </row>
    <row r="404" spans="1:9" s="1" customFormat="1" x14ac:dyDescent="0.15">
      <c r="A404">
        <v>399</v>
      </c>
      <c r="B404" s="1">
        <v>1</v>
      </c>
      <c r="E404" s="1">
        <v>39</v>
      </c>
      <c r="F404" s="1">
        <v>0</v>
      </c>
      <c r="G404" t="s">
        <v>1536</v>
      </c>
      <c r="H404" s="1">
        <v>1000</v>
      </c>
      <c r="I404" s="1" t="s">
        <v>1799</v>
      </c>
    </row>
    <row r="405" spans="1:9" s="1" customFormat="1" x14ac:dyDescent="0.15">
      <c r="A405">
        <v>400</v>
      </c>
      <c r="B405" s="1">
        <v>1</v>
      </c>
      <c r="E405" s="1">
        <v>40</v>
      </c>
      <c r="F405" s="1">
        <v>0</v>
      </c>
      <c r="G405" t="s">
        <v>1537</v>
      </c>
      <c r="H405" s="1">
        <v>1000</v>
      </c>
      <c r="I405" s="1" t="s">
        <v>1799</v>
      </c>
    </row>
    <row r="406" spans="1:9" s="1" customFormat="1" x14ac:dyDescent="0.15">
      <c r="A406">
        <v>401</v>
      </c>
      <c r="B406" s="1">
        <v>1</v>
      </c>
      <c r="E406" s="1">
        <v>41</v>
      </c>
      <c r="F406" s="1">
        <v>0</v>
      </c>
      <c r="G406" t="s">
        <v>1538</v>
      </c>
      <c r="H406" s="1">
        <v>1000</v>
      </c>
      <c r="I406" s="1" t="s">
        <v>1799</v>
      </c>
    </row>
    <row r="407" spans="1:9" s="1" customFormat="1" x14ac:dyDescent="0.15">
      <c r="A407">
        <v>402</v>
      </c>
      <c r="B407" s="1">
        <v>1</v>
      </c>
      <c r="E407" s="1">
        <v>42</v>
      </c>
      <c r="F407" s="1">
        <v>0</v>
      </c>
      <c r="G407" t="s">
        <v>1539</v>
      </c>
      <c r="H407" s="1">
        <v>1000</v>
      </c>
      <c r="I407" s="1" t="s">
        <v>1799</v>
      </c>
    </row>
    <row r="408" spans="1:9" s="1" customFormat="1" x14ac:dyDescent="0.15">
      <c r="A408">
        <v>403</v>
      </c>
      <c r="B408" s="1">
        <v>1</v>
      </c>
      <c r="E408" s="1">
        <v>43</v>
      </c>
      <c r="F408" s="1">
        <v>0</v>
      </c>
      <c r="G408" t="s">
        <v>1540</v>
      </c>
      <c r="H408" s="1">
        <v>1000</v>
      </c>
      <c r="I408" s="1" t="s">
        <v>1799</v>
      </c>
    </row>
    <row r="409" spans="1:9" s="1" customFormat="1" x14ac:dyDescent="0.15">
      <c r="A409">
        <v>404</v>
      </c>
      <c r="B409" s="1">
        <v>1</v>
      </c>
      <c r="E409" s="1">
        <v>44</v>
      </c>
      <c r="F409" s="1">
        <v>0</v>
      </c>
      <c r="G409" t="s">
        <v>1541</v>
      </c>
      <c r="H409" s="1">
        <v>1000</v>
      </c>
      <c r="I409" s="1" t="s">
        <v>1799</v>
      </c>
    </row>
    <row r="410" spans="1:9" s="1" customFormat="1" x14ac:dyDescent="0.15">
      <c r="A410">
        <v>405</v>
      </c>
      <c r="B410" s="1">
        <v>1</v>
      </c>
      <c r="E410" s="1">
        <v>45</v>
      </c>
      <c r="F410" s="1">
        <v>0</v>
      </c>
      <c r="G410" t="s">
        <v>1542</v>
      </c>
      <c r="H410" s="1">
        <v>1000</v>
      </c>
      <c r="I410" s="1" t="s">
        <v>1799</v>
      </c>
    </row>
    <row r="411" spans="1:9" s="1" customFormat="1" x14ac:dyDescent="0.15">
      <c r="A411">
        <v>406</v>
      </c>
      <c r="B411" s="1">
        <v>1</v>
      </c>
      <c r="E411" s="1">
        <v>46</v>
      </c>
      <c r="F411" s="1">
        <v>0</v>
      </c>
      <c r="G411" t="s">
        <v>1543</v>
      </c>
      <c r="H411" s="1">
        <v>1000</v>
      </c>
      <c r="I411" s="1" t="s">
        <v>1799</v>
      </c>
    </row>
    <row r="412" spans="1:9" s="1" customFormat="1" x14ac:dyDescent="0.15">
      <c r="A412">
        <v>407</v>
      </c>
      <c r="B412" s="1">
        <v>1</v>
      </c>
      <c r="E412" s="1">
        <v>47</v>
      </c>
      <c r="F412" s="1">
        <v>0</v>
      </c>
      <c r="G412" t="s">
        <v>1544</v>
      </c>
      <c r="H412" s="1">
        <v>1000</v>
      </c>
      <c r="I412" s="1" t="s">
        <v>1799</v>
      </c>
    </row>
    <row r="413" spans="1:9" s="1" customFormat="1" x14ac:dyDescent="0.15">
      <c r="A413">
        <v>408</v>
      </c>
      <c r="B413" s="1">
        <v>1</v>
      </c>
      <c r="E413" s="1">
        <v>48</v>
      </c>
      <c r="F413" s="1">
        <v>0</v>
      </c>
      <c r="G413" t="s">
        <v>1545</v>
      </c>
      <c r="H413" s="1">
        <v>1000</v>
      </c>
      <c r="I413" s="1" t="s">
        <v>1799</v>
      </c>
    </row>
    <row r="414" spans="1:9" s="1" customFormat="1" x14ac:dyDescent="0.15">
      <c r="A414">
        <v>409</v>
      </c>
      <c r="B414" s="1">
        <v>1</v>
      </c>
      <c r="E414" s="1">
        <v>49</v>
      </c>
      <c r="F414" s="1">
        <v>0</v>
      </c>
      <c r="G414" t="s">
        <v>1546</v>
      </c>
      <c r="H414" s="1">
        <v>1000</v>
      </c>
      <c r="I414" s="1" t="s">
        <v>1799</v>
      </c>
    </row>
    <row r="415" spans="1:9" s="1" customFormat="1" x14ac:dyDescent="0.15">
      <c r="A415">
        <v>410</v>
      </c>
      <c r="B415" s="1">
        <v>1</v>
      </c>
      <c r="E415" s="1">
        <v>50</v>
      </c>
      <c r="F415" s="1">
        <v>0</v>
      </c>
      <c r="G415" s="4" t="s">
        <v>1970</v>
      </c>
      <c r="H415" s="1">
        <v>1000</v>
      </c>
      <c r="I415" s="2" t="s">
        <v>1998</v>
      </c>
    </row>
    <row r="416" spans="1:9" s="1" customFormat="1" x14ac:dyDescent="0.15">
      <c r="A416">
        <v>411</v>
      </c>
      <c r="B416" s="1">
        <v>1</v>
      </c>
      <c r="E416" s="1">
        <v>51</v>
      </c>
      <c r="F416" s="1">
        <v>0</v>
      </c>
      <c r="G416" t="s">
        <v>1547</v>
      </c>
      <c r="H416" s="1">
        <v>1000</v>
      </c>
      <c r="I416" s="1" t="s">
        <v>1799</v>
      </c>
    </row>
    <row r="417" spans="1:9" s="1" customFormat="1" x14ac:dyDescent="0.15">
      <c r="A417">
        <v>412</v>
      </c>
      <c r="B417" s="1">
        <v>1</v>
      </c>
      <c r="E417" s="1">
        <v>52</v>
      </c>
      <c r="F417" s="1">
        <v>0</v>
      </c>
      <c r="G417" t="s">
        <v>1548</v>
      </c>
      <c r="H417" s="1">
        <v>1000</v>
      </c>
      <c r="I417" s="1" t="s">
        <v>1799</v>
      </c>
    </row>
    <row r="418" spans="1:9" s="1" customFormat="1" x14ac:dyDescent="0.15">
      <c r="A418">
        <v>413</v>
      </c>
      <c r="B418" s="1">
        <v>1</v>
      </c>
      <c r="E418" s="1">
        <v>53</v>
      </c>
      <c r="F418" s="1">
        <v>0</v>
      </c>
      <c r="G418" t="s">
        <v>1549</v>
      </c>
      <c r="H418" s="1">
        <v>1000</v>
      </c>
      <c r="I418" s="1" t="s">
        <v>1799</v>
      </c>
    </row>
    <row r="419" spans="1:9" s="1" customFormat="1" x14ac:dyDescent="0.15">
      <c r="A419">
        <v>414</v>
      </c>
      <c r="B419" s="1">
        <v>1</v>
      </c>
      <c r="E419" s="1">
        <v>54</v>
      </c>
      <c r="F419" s="1">
        <v>0</v>
      </c>
      <c r="G419" t="s">
        <v>1550</v>
      </c>
      <c r="H419" s="1">
        <v>1000</v>
      </c>
      <c r="I419" s="1" t="s">
        <v>1799</v>
      </c>
    </row>
    <row r="420" spans="1:9" s="1" customFormat="1" x14ac:dyDescent="0.15">
      <c r="A420">
        <v>415</v>
      </c>
      <c r="B420" s="1">
        <v>1</v>
      </c>
      <c r="E420" s="1">
        <v>55</v>
      </c>
      <c r="F420" s="1">
        <v>0</v>
      </c>
      <c r="G420" t="s">
        <v>1551</v>
      </c>
      <c r="H420" s="1">
        <v>1000</v>
      </c>
      <c r="I420" s="1" t="s">
        <v>1799</v>
      </c>
    </row>
    <row r="421" spans="1:9" s="1" customFormat="1" x14ac:dyDescent="0.15">
      <c r="A421">
        <v>416</v>
      </c>
      <c r="B421" s="1">
        <v>1</v>
      </c>
      <c r="E421" s="1">
        <v>56</v>
      </c>
      <c r="F421" s="1">
        <v>0</v>
      </c>
      <c r="G421" t="s">
        <v>1552</v>
      </c>
      <c r="H421" s="1">
        <v>1000</v>
      </c>
      <c r="I421" s="1" t="s">
        <v>1799</v>
      </c>
    </row>
    <row r="422" spans="1:9" s="1" customFormat="1" x14ac:dyDescent="0.15">
      <c r="A422">
        <v>417</v>
      </c>
      <c r="B422" s="1">
        <v>1</v>
      </c>
      <c r="E422" s="1">
        <v>57</v>
      </c>
      <c r="F422" s="1">
        <v>0</v>
      </c>
      <c r="G422" t="s">
        <v>1553</v>
      </c>
      <c r="H422" s="1">
        <v>1000</v>
      </c>
      <c r="I422" s="1" t="s">
        <v>1799</v>
      </c>
    </row>
    <row r="423" spans="1:9" s="1" customFormat="1" x14ac:dyDescent="0.15">
      <c r="A423">
        <v>418</v>
      </c>
      <c r="B423" s="1">
        <v>1</v>
      </c>
      <c r="E423" s="1">
        <v>58</v>
      </c>
      <c r="F423" s="1">
        <v>0</v>
      </c>
      <c r="G423" t="s">
        <v>1554</v>
      </c>
      <c r="H423" s="1">
        <v>1000</v>
      </c>
      <c r="I423" s="1" t="s">
        <v>1799</v>
      </c>
    </row>
    <row r="424" spans="1:9" s="1" customFormat="1" x14ac:dyDescent="0.15">
      <c r="A424">
        <v>419</v>
      </c>
      <c r="B424" s="1">
        <v>1</v>
      </c>
      <c r="E424" s="1">
        <v>59</v>
      </c>
      <c r="F424" s="1">
        <v>0</v>
      </c>
      <c r="G424" t="s">
        <v>1555</v>
      </c>
      <c r="H424" s="1">
        <v>1000</v>
      </c>
      <c r="I424" s="1" t="s">
        <v>1799</v>
      </c>
    </row>
    <row r="425" spans="1:9" s="1" customFormat="1" x14ac:dyDescent="0.15">
      <c r="A425">
        <v>420</v>
      </c>
      <c r="B425" s="1">
        <v>1</v>
      </c>
      <c r="E425" s="1">
        <v>60</v>
      </c>
      <c r="F425" s="1">
        <v>0</v>
      </c>
      <c r="G425" t="s">
        <v>1556</v>
      </c>
      <c r="H425" s="1">
        <v>1000</v>
      </c>
      <c r="I425" s="1" t="s">
        <v>1799</v>
      </c>
    </row>
    <row r="426" spans="1:9" s="1" customFormat="1" x14ac:dyDescent="0.15">
      <c r="A426">
        <v>421</v>
      </c>
      <c r="B426" s="1">
        <v>1</v>
      </c>
      <c r="E426" s="1">
        <v>61</v>
      </c>
      <c r="F426" s="1">
        <v>0</v>
      </c>
      <c r="G426" t="s">
        <v>1557</v>
      </c>
      <c r="H426" s="1">
        <v>1000</v>
      </c>
      <c r="I426" s="1" t="s">
        <v>1799</v>
      </c>
    </row>
    <row r="427" spans="1:9" s="1" customFormat="1" x14ac:dyDescent="0.15">
      <c r="A427">
        <v>422</v>
      </c>
      <c r="B427" s="1">
        <v>1</v>
      </c>
      <c r="E427" s="1">
        <v>62</v>
      </c>
      <c r="F427" s="1">
        <v>0</v>
      </c>
      <c r="G427" t="s">
        <v>1558</v>
      </c>
      <c r="H427" s="1">
        <v>1000</v>
      </c>
      <c r="I427" s="1" t="s">
        <v>1799</v>
      </c>
    </row>
    <row r="428" spans="1:9" s="1" customFormat="1" x14ac:dyDescent="0.15">
      <c r="A428">
        <v>423</v>
      </c>
      <c r="B428" s="1">
        <v>1</v>
      </c>
      <c r="E428" s="1">
        <v>63</v>
      </c>
      <c r="F428" s="1">
        <v>0</v>
      </c>
      <c r="G428" t="s">
        <v>1559</v>
      </c>
      <c r="H428" s="1">
        <v>1000</v>
      </c>
      <c r="I428" s="1" t="s">
        <v>1799</v>
      </c>
    </row>
    <row r="429" spans="1:9" s="1" customFormat="1" x14ac:dyDescent="0.15">
      <c r="A429">
        <v>424</v>
      </c>
      <c r="B429" s="1">
        <v>1</v>
      </c>
      <c r="E429" s="1">
        <v>64</v>
      </c>
      <c r="F429" s="1">
        <v>0</v>
      </c>
      <c r="G429" t="s">
        <v>1560</v>
      </c>
      <c r="H429" s="1">
        <v>1000</v>
      </c>
      <c r="I429" s="1" t="s">
        <v>1799</v>
      </c>
    </row>
    <row r="430" spans="1:9" s="1" customFormat="1" x14ac:dyDescent="0.15">
      <c r="A430">
        <v>425</v>
      </c>
      <c r="B430" s="1">
        <v>1</v>
      </c>
      <c r="E430" s="1">
        <v>65</v>
      </c>
      <c r="F430" s="1">
        <v>0</v>
      </c>
      <c r="G430" t="s">
        <v>1561</v>
      </c>
      <c r="H430" s="1">
        <v>1000</v>
      </c>
      <c r="I430" s="1" t="s">
        <v>1799</v>
      </c>
    </row>
    <row r="431" spans="1:9" s="1" customFormat="1" x14ac:dyDescent="0.15">
      <c r="A431">
        <v>426</v>
      </c>
      <c r="B431" s="1">
        <v>1</v>
      </c>
      <c r="E431" s="1">
        <v>66</v>
      </c>
      <c r="F431" s="1">
        <v>0</v>
      </c>
      <c r="G431" t="s">
        <v>1562</v>
      </c>
      <c r="H431" s="1">
        <v>1000</v>
      </c>
      <c r="I431" s="1" t="s">
        <v>1799</v>
      </c>
    </row>
    <row r="432" spans="1:9" s="1" customFormat="1" x14ac:dyDescent="0.15">
      <c r="A432">
        <v>427</v>
      </c>
      <c r="B432" s="1">
        <v>1</v>
      </c>
      <c r="E432" s="1">
        <v>67</v>
      </c>
      <c r="F432" s="1">
        <v>0</v>
      </c>
      <c r="G432" t="s">
        <v>1563</v>
      </c>
      <c r="H432" s="1">
        <v>1000</v>
      </c>
      <c r="I432" s="1" t="s">
        <v>1799</v>
      </c>
    </row>
    <row r="433" spans="1:9" s="1" customFormat="1" x14ac:dyDescent="0.15">
      <c r="A433">
        <v>428</v>
      </c>
      <c r="B433" s="1">
        <v>1</v>
      </c>
      <c r="E433" s="1">
        <v>68</v>
      </c>
      <c r="F433" s="1">
        <v>0</v>
      </c>
      <c r="G433" t="s">
        <v>1564</v>
      </c>
      <c r="H433" s="1">
        <v>1000</v>
      </c>
      <c r="I433" s="1" t="s">
        <v>1799</v>
      </c>
    </row>
    <row r="434" spans="1:9" s="1" customFormat="1" x14ac:dyDescent="0.15">
      <c r="A434">
        <v>429</v>
      </c>
      <c r="B434" s="1">
        <v>1</v>
      </c>
      <c r="E434" s="1">
        <v>69</v>
      </c>
      <c r="F434" s="1">
        <v>0</v>
      </c>
      <c r="G434" t="s">
        <v>1565</v>
      </c>
      <c r="H434" s="1">
        <v>1000</v>
      </c>
      <c r="I434" s="1" t="s">
        <v>1799</v>
      </c>
    </row>
    <row r="435" spans="1:9" s="1" customFormat="1" x14ac:dyDescent="0.15">
      <c r="A435">
        <v>430</v>
      </c>
      <c r="B435" s="1">
        <v>1</v>
      </c>
      <c r="E435" s="1">
        <v>70</v>
      </c>
      <c r="F435" s="1">
        <v>0</v>
      </c>
      <c r="G435" t="s">
        <v>1566</v>
      </c>
      <c r="H435" s="1">
        <v>1000</v>
      </c>
      <c r="I435" s="1" t="s">
        <v>1799</v>
      </c>
    </row>
    <row r="436" spans="1:9" s="1" customFormat="1" x14ac:dyDescent="0.15">
      <c r="A436">
        <v>431</v>
      </c>
      <c r="B436" s="1">
        <v>1</v>
      </c>
      <c r="E436" s="1">
        <v>71</v>
      </c>
      <c r="F436" s="1">
        <v>0</v>
      </c>
      <c r="G436" t="s">
        <v>1567</v>
      </c>
      <c r="H436" s="1">
        <v>1000</v>
      </c>
      <c r="I436" s="1" t="s">
        <v>1799</v>
      </c>
    </row>
    <row r="437" spans="1:9" s="1" customFormat="1" x14ac:dyDescent="0.15">
      <c r="A437">
        <v>432</v>
      </c>
      <c r="B437" s="1">
        <v>1</v>
      </c>
      <c r="E437" s="1">
        <v>72</v>
      </c>
      <c r="F437" s="1">
        <v>0</v>
      </c>
      <c r="G437" t="s">
        <v>1568</v>
      </c>
      <c r="H437" s="1">
        <v>1000</v>
      </c>
      <c r="I437" s="1" t="s">
        <v>1799</v>
      </c>
    </row>
    <row r="438" spans="1:9" s="1" customFormat="1" x14ac:dyDescent="0.15">
      <c r="A438">
        <v>433</v>
      </c>
      <c r="B438" s="1">
        <v>1</v>
      </c>
      <c r="E438" s="1">
        <v>73</v>
      </c>
      <c r="F438" s="1">
        <v>0</v>
      </c>
      <c r="G438" t="s">
        <v>1569</v>
      </c>
      <c r="H438" s="1">
        <v>1000</v>
      </c>
      <c r="I438" s="1" t="s">
        <v>1799</v>
      </c>
    </row>
    <row r="439" spans="1:9" s="1" customFormat="1" x14ac:dyDescent="0.15">
      <c r="A439">
        <v>434</v>
      </c>
      <c r="B439" s="1">
        <v>1</v>
      </c>
      <c r="E439" s="1">
        <v>74</v>
      </c>
      <c r="F439" s="1">
        <v>0</v>
      </c>
      <c r="G439" t="s">
        <v>1570</v>
      </c>
      <c r="H439" s="1">
        <v>1000</v>
      </c>
      <c r="I439" s="1" t="s">
        <v>1799</v>
      </c>
    </row>
    <row r="440" spans="1:9" s="1" customFormat="1" x14ac:dyDescent="0.15">
      <c r="A440">
        <v>435</v>
      </c>
      <c r="B440" s="1">
        <v>1</v>
      </c>
      <c r="E440" s="1">
        <v>75</v>
      </c>
      <c r="F440" s="1">
        <v>0</v>
      </c>
      <c r="G440" t="s">
        <v>1571</v>
      </c>
      <c r="H440" s="1">
        <v>1000</v>
      </c>
      <c r="I440" s="1" t="s">
        <v>1799</v>
      </c>
    </row>
    <row r="441" spans="1:9" s="1" customFormat="1" x14ac:dyDescent="0.15">
      <c r="A441">
        <v>436</v>
      </c>
      <c r="B441" s="1">
        <v>1</v>
      </c>
      <c r="E441" s="1">
        <v>76</v>
      </c>
      <c r="F441" s="1">
        <v>0</v>
      </c>
      <c r="G441" t="s">
        <v>1572</v>
      </c>
      <c r="H441" s="1">
        <v>1000</v>
      </c>
      <c r="I441" s="1" t="s">
        <v>1799</v>
      </c>
    </row>
    <row r="442" spans="1:9" s="1" customFormat="1" x14ac:dyDescent="0.15">
      <c r="A442">
        <v>437</v>
      </c>
      <c r="B442" s="1">
        <v>1</v>
      </c>
      <c r="E442" s="1">
        <v>77</v>
      </c>
      <c r="F442" s="1">
        <v>0</v>
      </c>
      <c r="G442" t="s">
        <v>1573</v>
      </c>
      <c r="H442" s="1">
        <v>1000</v>
      </c>
      <c r="I442" s="1" t="s">
        <v>1799</v>
      </c>
    </row>
    <row r="443" spans="1:9" s="1" customFormat="1" x14ac:dyDescent="0.15">
      <c r="A443">
        <v>438</v>
      </c>
      <c r="B443" s="1">
        <v>1</v>
      </c>
      <c r="E443" s="1">
        <v>78</v>
      </c>
      <c r="F443" s="1">
        <v>0</v>
      </c>
      <c r="G443" t="s">
        <v>1574</v>
      </c>
      <c r="H443" s="1">
        <v>1000</v>
      </c>
      <c r="I443" s="1" t="s">
        <v>1799</v>
      </c>
    </row>
    <row r="444" spans="1:9" s="1" customFormat="1" x14ac:dyDescent="0.15">
      <c r="A444">
        <v>439</v>
      </c>
      <c r="B444" s="1">
        <v>1</v>
      </c>
      <c r="E444" s="1">
        <v>79</v>
      </c>
      <c r="F444" s="1">
        <v>0</v>
      </c>
      <c r="G444" t="s">
        <v>1575</v>
      </c>
      <c r="H444" s="1">
        <v>1000</v>
      </c>
      <c r="I444" s="1" t="s">
        <v>1799</v>
      </c>
    </row>
    <row r="445" spans="1:9" s="1" customFormat="1" x14ac:dyDescent="0.15">
      <c r="A445">
        <v>440</v>
      </c>
      <c r="B445" s="1">
        <v>1</v>
      </c>
      <c r="E445" s="1">
        <v>80</v>
      </c>
      <c r="F445" s="1">
        <v>0</v>
      </c>
      <c r="G445" s="4" t="s">
        <v>1995</v>
      </c>
      <c r="H445" s="1">
        <v>1000</v>
      </c>
      <c r="I445" s="2" t="s">
        <v>1999</v>
      </c>
    </row>
    <row r="446" spans="1:9" s="1" customFormat="1" x14ac:dyDescent="0.15">
      <c r="A446">
        <v>441</v>
      </c>
      <c r="B446" s="1">
        <v>1</v>
      </c>
      <c r="E446" s="1">
        <v>81</v>
      </c>
      <c r="F446" s="1">
        <v>0</v>
      </c>
      <c r="G446" t="s">
        <v>1576</v>
      </c>
      <c r="H446" s="1">
        <v>1000</v>
      </c>
      <c r="I446" s="1" t="s">
        <v>1799</v>
      </c>
    </row>
    <row r="447" spans="1:9" s="1" customFormat="1" x14ac:dyDescent="0.15">
      <c r="A447">
        <v>442</v>
      </c>
      <c r="B447" s="1">
        <v>1</v>
      </c>
      <c r="E447" s="1">
        <v>82</v>
      </c>
      <c r="F447" s="1">
        <v>0</v>
      </c>
      <c r="G447" t="s">
        <v>1577</v>
      </c>
      <c r="H447" s="1">
        <v>1000</v>
      </c>
      <c r="I447" s="1" t="s">
        <v>1799</v>
      </c>
    </row>
    <row r="448" spans="1:9" s="1" customFormat="1" x14ac:dyDescent="0.15">
      <c r="A448">
        <v>443</v>
      </c>
      <c r="B448" s="1">
        <v>1</v>
      </c>
      <c r="E448" s="1">
        <v>83</v>
      </c>
      <c r="F448" s="1">
        <v>0</v>
      </c>
      <c r="G448" t="s">
        <v>1578</v>
      </c>
      <c r="H448" s="1">
        <v>1000</v>
      </c>
      <c r="I448" s="1" t="s">
        <v>1799</v>
      </c>
    </row>
    <row r="449" spans="1:9" s="1" customFormat="1" x14ac:dyDescent="0.15">
      <c r="A449">
        <v>444</v>
      </c>
      <c r="B449" s="1">
        <v>1</v>
      </c>
      <c r="E449" s="1">
        <v>84</v>
      </c>
      <c r="F449" s="1">
        <v>0</v>
      </c>
      <c r="G449" t="s">
        <v>1579</v>
      </c>
      <c r="H449" s="1">
        <v>1000</v>
      </c>
      <c r="I449" s="1" t="s">
        <v>1799</v>
      </c>
    </row>
    <row r="450" spans="1:9" s="1" customFormat="1" x14ac:dyDescent="0.15">
      <c r="A450">
        <v>445</v>
      </c>
      <c r="B450" s="1">
        <v>1</v>
      </c>
      <c r="E450" s="1">
        <v>85</v>
      </c>
      <c r="F450" s="1">
        <v>0</v>
      </c>
      <c r="G450" t="s">
        <v>1580</v>
      </c>
      <c r="H450" s="1">
        <v>1000</v>
      </c>
      <c r="I450" s="1" t="s">
        <v>1799</v>
      </c>
    </row>
    <row r="451" spans="1:9" s="1" customFormat="1" x14ac:dyDescent="0.15">
      <c r="A451">
        <v>446</v>
      </c>
      <c r="B451" s="1">
        <v>1</v>
      </c>
      <c r="E451" s="1">
        <v>86</v>
      </c>
      <c r="F451" s="1">
        <v>0</v>
      </c>
      <c r="G451" t="s">
        <v>1581</v>
      </c>
      <c r="H451" s="1">
        <v>1000</v>
      </c>
      <c r="I451" s="1" t="s">
        <v>1799</v>
      </c>
    </row>
    <row r="452" spans="1:9" s="1" customFormat="1" x14ac:dyDescent="0.15">
      <c r="A452">
        <v>447</v>
      </c>
      <c r="B452" s="1">
        <v>1</v>
      </c>
      <c r="E452" s="1">
        <v>87</v>
      </c>
      <c r="F452" s="1">
        <v>0</v>
      </c>
      <c r="G452" t="s">
        <v>1582</v>
      </c>
      <c r="H452" s="1">
        <v>1000</v>
      </c>
      <c r="I452" s="1" t="s">
        <v>1799</v>
      </c>
    </row>
    <row r="453" spans="1:9" s="1" customFormat="1" x14ac:dyDescent="0.15">
      <c r="A453">
        <v>448</v>
      </c>
      <c r="B453" s="1">
        <v>1</v>
      </c>
      <c r="E453" s="1">
        <v>88</v>
      </c>
      <c r="F453" s="1">
        <v>0</v>
      </c>
      <c r="G453" t="s">
        <v>1583</v>
      </c>
      <c r="H453" s="1">
        <v>1000</v>
      </c>
      <c r="I453" s="1" t="s">
        <v>1799</v>
      </c>
    </row>
    <row r="454" spans="1:9" s="1" customFormat="1" x14ac:dyDescent="0.15">
      <c r="A454">
        <v>449</v>
      </c>
      <c r="B454" s="1">
        <v>1</v>
      </c>
      <c r="E454" s="1">
        <v>89</v>
      </c>
      <c r="F454" s="1">
        <v>0</v>
      </c>
      <c r="G454" t="s">
        <v>1584</v>
      </c>
      <c r="H454" s="1">
        <v>1000</v>
      </c>
      <c r="I454" s="1" t="s">
        <v>1799</v>
      </c>
    </row>
    <row r="455" spans="1:9" s="1" customFormat="1" x14ac:dyDescent="0.15">
      <c r="A455">
        <v>450</v>
      </c>
      <c r="B455" s="1">
        <v>1</v>
      </c>
      <c r="E455" s="1">
        <v>90</v>
      </c>
      <c r="F455" s="1">
        <v>0</v>
      </c>
      <c r="G455" t="s">
        <v>1585</v>
      </c>
      <c r="H455" s="1">
        <v>1000</v>
      </c>
      <c r="I455" s="1" t="s">
        <v>1799</v>
      </c>
    </row>
    <row r="456" spans="1:9" s="1" customFormat="1" x14ac:dyDescent="0.15">
      <c r="A456">
        <v>451</v>
      </c>
      <c r="B456" s="1">
        <v>1</v>
      </c>
      <c r="E456" s="1">
        <v>91</v>
      </c>
      <c r="F456" s="1">
        <v>0</v>
      </c>
      <c r="G456" t="s">
        <v>1586</v>
      </c>
      <c r="H456" s="1">
        <v>1000</v>
      </c>
      <c r="I456" s="1" t="s">
        <v>1799</v>
      </c>
    </row>
    <row r="457" spans="1:9" s="1" customFormat="1" x14ac:dyDescent="0.15">
      <c r="A457">
        <v>452</v>
      </c>
      <c r="B457" s="1">
        <v>1</v>
      </c>
      <c r="E457" s="1">
        <v>92</v>
      </c>
      <c r="F457" s="1">
        <v>0</v>
      </c>
      <c r="G457" t="s">
        <v>1587</v>
      </c>
      <c r="H457" s="1">
        <v>1000</v>
      </c>
      <c r="I457" s="1" t="s">
        <v>1799</v>
      </c>
    </row>
    <row r="458" spans="1:9" s="1" customFormat="1" x14ac:dyDescent="0.15">
      <c r="A458">
        <v>453</v>
      </c>
      <c r="B458" s="1">
        <v>1</v>
      </c>
      <c r="E458" s="1">
        <v>93</v>
      </c>
      <c r="F458" s="1">
        <v>0</v>
      </c>
      <c r="G458" t="s">
        <v>1588</v>
      </c>
      <c r="H458" s="1">
        <v>1000</v>
      </c>
      <c r="I458" s="1" t="s">
        <v>1799</v>
      </c>
    </row>
    <row r="459" spans="1:9" s="1" customFormat="1" x14ac:dyDescent="0.15">
      <c r="A459">
        <v>454</v>
      </c>
      <c r="B459" s="1">
        <v>1</v>
      </c>
      <c r="E459" s="1">
        <v>94</v>
      </c>
      <c r="F459" s="1">
        <v>0</v>
      </c>
      <c r="G459" t="s">
        <v>1589</v>
      </c>
      <c r="H459" s="1">
        <v>1000</v>
      </c>
      <c r="I459" s="1" t="s">
        <v>1799</v>
      </c>
    </row>
    <row r="460" spans="1:9" s="1" customFormat="1" x14ac:dyDescent="0.15">
      <c r="A460">
        <v>455</v>
      </c>
      <c r="B460" s="1">
        <v>1</v>
      </c>
      <c r="E460" s="1">
        <v>95</v>
      </c>
      <c r="F460" s="1">
        <v>0</v>
      </c>
      <c r="G460" t="s">
        <v>1590</v>
      </c>
      <c r="H460" s="1">
        <v>1000</v>
      </c>
      <c r="I460" s="1" t="s">
        <v>1799</v>
      </c>
    </row>
    <row r="461" spans="1:9" s="1" customFormat="1" x14ac:dyDescent="0.15">
      <c r="A461">
        <v>456</v>
      </c>
      <c r="B461" s="1">
        <v>1</v>
      </c>
      <c r="E461" s="1">
        <v>96</v>
      </c>
      <c r="F461" s="1">
        <v>0</v>
      </c>
      <c r="G461" t="s">
        <v>1591</v>
      </c>
      <c r="H461" s="1">
        <v>1000</v>
      </c>
      <c r="I461" s="1" t="s">
        <v>1799</v>
      </c>
    </row>
    <row r="462" spans="1:9" s="1" customFormat="1" x14ac:dyDescent="0.15">
      <c r="A462">
        <v>457</v>
      </c>
      <c r="B462" s="1">
        <v>1</v>
      </c>
      <c r="E462" s="1">
        <v>97</v>
      </c>
      <c r="F462" s="1">
        <v>0</v>
      </c>
      <c r="G462" t="s">
        <v>1592</v>
      </c>
      <c r="H462" s="1">
        <v>1000</v>
      </c>
      <c r="I462" s="1" t="s">
        <v>1799</v>
      </c>
    </row>
    <row r="463" spans="1:9" s="1" customFormat="1" x14ac:dyDescent="0.15">
      <c r="A463">
        <v>458</v>
      </c>
      <c r="B463" s="1">
        <v>1</v>
      </c>
      <c r="E463" s="1">
        <v>98</v>
      </c>
      <c r="F463" s="1">
        <v>0</v>
      </c>
      <c r="G463" t="s">
        <v>1593</v>
      </c>
      <c r="H463" s="1">
        <v>1000</v>
      </c>
      <c r="I463" s="1" t="s">
        <v>1799</v>
      </c>
    </row>
    <row r="464" spans="1:9" s="1" customFormat="1" x14ac:dyDescent="0.15">
      <c r="A464">
        <v>459</v>
      </c>
      <c r="B464" s="1">
        <v>1</v>
      </c>
      <c r="E464" s="1">
        <v>99</v>
      </c>
      <c r="F464" s="1">
        <v>0</v>
      </c>
      <c r="G464" t="s">
        <v>1594</v>
      </c>
      <c r="H464" s="1">
        <v>1000</v>
      </c>
      <c r="I464" s="1" t="s">
        <v>1799</v>
      </c>
    </row>
    <row r="465" spans="1:9" s="1" customFormat="1" x14ac:dyDescent="0.15">
      <c r="A465">
        <v>460</v>
      </c>
      <c r="B465" s="1">
        <v>1</v>
      </c>
      <c r="E465" s="1">
        <v>100</v>
      </c>
      <c r="F465" s="1">
        <v>0</v>
      </c>
      <c r="G465" t="s">
        <v>1968</v>
      </c>
      <c r="H465" s="1">
        <v>1000</v>
      </c>
      <c r="I465" s="2" t="s">
        <v>2000</v>
      </c>
    </row>
    <row r="466" spans="1:9" s="1" customFormat="1" x14ac:dyDescent="0.15">
      <c r="A466">
        <v>461</v>
      </c>
      <c r="B466" s="1">
        <v>1</v>
      </c>
      <c r="E466" s="1">
        <v>101</v>
      </c>
      <c r="F466" s="1">
        <v>0</v>
      </c>
      <c r="G466" t="s">
        <v>1595</v>
      </c>
      <c r="H466" s="1">
        <v>1000</v>
      </c>
      <c r="I466" s="1" t="s">
        <v>1799</v>
      </c>
    </row>
    <row r="467" spans="1:9" s="1" customFormat="1" x14ac:dyDescent="0.15">
      <c r="A467">
        <v>462</v>
      </c>
      <c r="B467" s="1">
        <v>1</v>
      </c>
      <c r="E467" s="1">
        <v>102</v>
      </c>
      <c r="F467" s="1">
        <v>0</v>
      </c>
      <c r="G467" t="s">
        <v>1596</v>
      </c>
      <c r="H467" s="1">
        <v>1000</v>
      </c>
      <c r="I467" s="1" t="s">
        <v>1799</v>
      </c>
    </row>
    <row r="468" spans="1:9" s="1" customFormat="1" x14ac:dyDescent="0.15">
      <c r="A468">
        <v>463</v>
      </c>
      <c r="B468" s="1">
        <v>1</v>
      </c>
      <c r="E468" s="1">
        <v>103</v>
      </c>
      <c r="F468" s="1">
        <v>0</v>
      </c>
      <c r="G468" t="s">
        <v>1597</v>
      </c>
      <c r="H468" s="1">
        <v>1000</v>
      </c>
      <c r="I468" s="1" t="s">
        <v>1799</v>
      </c>
    </row>
    <row r="469" spans="1:9" s="1" customFormat="1" x14ac:dyDescent="0.15">
      <c r="A469">
        <v>464</v>
      </c>
      <c r="B469" s="1">
        <v>1</v>
      </c>
      <c r="E469" s="1">
        <v>104</v>
      </c>
      <c r="F469" s="1">
        <v>0</v>
      </c>
      <c r="G469" t="s">
        <v>1598</v>
      </c>
      <c r="H469" s="1">
        <v>1000</v>
      </c>
      <c r="I469" s="1" t="s">
        <v>1799</v>
      </c>
    </row>
    <row r="470" spans="1:9" s="1" customFormat="1" x14ac:dyDescent="0.15">
      <c r="A470">
        <v>465</v>
      </c>
      <c r="B470" s="1">
        <v>1</v>
      </c>
      <c r="E470" s="1">
        <v>105</v>
      </c>
      <c r="F470" s="1">
        <v>0</v>
      </c>
      <c r="G470" t="s">
        <v>1599</v>
      </c>
      <c r="H470" s="1">
        <v>1000</v>
      </c>
      <c r="I470" s="1" t="s">
        <v>1799</v>
      </c>
    </row>
    <row r="471" spans="1:9" s="1" customFormat="1" x14ac:dyDescent="0.15">
      <c r="A471">
        <v>466</v>
      </c>
      <c r="B471" s="1">
        <v>1</v>
      </c>
      <c r="E471" s="1">
        <v>106</v>
      </c>
      <c r="F471" s="1">
        <v>0</v>
      </c>
      <c r="G471" t="s">
        <v>1600</v>
      </c>
      <c r="H471" s="1">
        <v>1000</v>
      </c>
      <c r="I471" s="1" t="s">
        <v>1799</v>
      </c>
    </row>
    <row r="472" spans="1:9" s="1" customFormat="1" x14ac:dyDescent="0.15">
      <c r="A472">
        <v>467</v>
      </c>
      <c r="B472" s="1">
        <v>1</v>
      </c>
      <c r="E472" s="1">
        <v>107</v>
      </c>
      <c r="F472" s="1">
        <v>0</v>
      </c>
      <c r="G472" t="s">
        <v>1601</v>
      </c>
      <c r="H472" s="1">
        <v>1000</v>
      </c>
      <c r="I472" s="1" t="s">
        <v>1799</v>
      </c>
    </row>
    <row r="473" spans="1:9" s="1" customFormat="1" x14ac:dyDescent="0.15">
      <c r="A473">
        <v>468</v>
      </c>
      <c r="B473" s="1">
        <v>1</v>
      </c>
      <c r="E473" s="1">
        <v>108</v>
      </c>
      <c r="F473" s="1">
        <v>0</v>
      </c>
      <c r="G473" t="s">
        <v>1602</v>
      </c>
      <c r="H473" s="1">
        <v>1000</v>
      </c>
      <c r="I473" s="1" t="s">
        <v>1799</v>
      </c>
    </row>
    <row r="474" spans="1:9" s="1" customFormat="1" x14ac:dyDescent="0.15">
      <c r="A474">
        <v>469</v>
      </c>
      <c r="B474" s="1">
        <v>1</v>
      </c>
      <c r="E474" s="1">
        <v>109</v>
      </c>
      <c r="F474" s="1">
        <v>0</v>
      </c>
      <c r="G474" t="s">
        <v>1603</v>
      </c>
      <c r="H474" s="1">
        <v>1000</v>
      </c>
      <c r="I474" s="1" t="s">
        <v>1799</v>
      </c>
    </row>
    <row r="475" spans="1:9" s="1" customFormat="1" x14ac:dyDescent="0.15">
      <c r="A475">
        <v>470</v>
      </c>
      <c r="B475" s="1">
        <v>1</v>
      </c>
      <c r="E475" s="1">
        <v>110</v>
      </c>
      <c r="F475" s="1">
        <v>0</v>
      </c>
      <c r="G475" t="s">
        <v>1604</v>
      </c>
      <c r="H475" s="1">
        <v>1000</v>
      </c>
      <c r="I475" s="1" t="s">
        <v>1799</v>
      </c>
    </row>
    <row r="476" spans="1:9" s="1" customFormat="1" x14ac:dyDescent="0.15">
      <c r="A476">
        <v>471</v>
      </c>
      <c r="B476" s="1">
        <v>1</v>
      </c>
      <c r="E476" s="1">
        <v>111</v>
      </c>
      <c r="F476" s="1">
        <v>0</v>
      </c>
      <c r="G476" t="s">
        <v>1605</v>
      </c>
      <c r="H476" s="1">
        <v>1000</v>
      </c>
      <c r="I476" s="1" t="s">
        <v>1799</v>
      </c>
    </row>
    <row r="477" spans="1:9" s="1" customFormat="1" x14ac:dyDescent="0.15">
      <c r="A477">
        <v>472</v>
      </c>
      <c r="B477" s="1">
        <v>1</v>
      </c>
      <c r="E477" s="1">
        <v>112</v>
      </c>
      <c r="F477" s="1">
        <v>0</v>
      </c>
      <c r="G477" t="s">
        <v>1606</v>
      </c>
      <c r="H477" s="1">
        <v>1000</v>
      </c>
      <c r="I477" s="1" t="s">
        <v>1799</v>
      </c>
    </row>
    <row r="478" spans="1:9" s="1" customFormat="1" x14ac:dyDescent="0.15">
      <c r="A478">
        <v>473</v>
      </c>
      <c r="B478" s="1">
        <v>1</v>
      </c>
      <c r="E478" s="1">
        <v>113</v>
      </c>
      <c r="F478" s="1">
        <v>0</v>
      </c>
      <c r="G478" t="s">
        <v>1607</v>
      </c>
      <c r="H478" s="1">
        <v>1000</v>
      </c>
      <c r="I478" s="1" t="s">
        <v>1799</v>
      </c>
    </row>
    <row r="479" spans="1:9" s="1" customFormat="1" x14ac:dyDescent="0.15">
      <c r="A479">
        <v>474</v>
      </c>
      <c r="B479" s="1">
        <v>1</v>
      </c>
      <c r="E479" s="1">
        <v>114</v>
      </c>
      <c r="F479" s="1">
        <v>0</v>
      </c>
      <c r="G479" t="s">
        <v>1608</v>
      </c>
      <c r="H479" s="1">
        <v>1000</v>
      </c>
      <c r="I479" s="1" t="s">
        <v>1799</v>
      </c>
    </row>
    <row r="480" spans="1:9" s="1" customFormat="1" x14ac:dyDescent="0.15">
      <c r="A480">
        <v>475</v>
      </c>
      <c r="B480" s="1">
        <v>1</v>
      </c>
      <c r="E480" s="1">
        <v>115</v>
      </c>
      <c r="F480" s="1">
        <v>0</v>
      </c>
      <c r="G480" t="s">
        <v>1609</v>
      </c>
      <c r="H480" s="1">
        <v>1000</v>
      </c>
      <c r="I480" s="1" t="s">
        <v>1799</v>
      </c>
    </row>
    <row r="481" spans="1:9" s="1" customFormat="1" x14ac:dyDescent="0.15">
      <c r="A481">
        <v>476</v>
      </c>
      <c r="B481" s="1">
        <v>1</v>
      </c>
      <c r="E481" s="1">
        <v>116</v>
      </c>
      <c r="F481" s="1">
        <v>0</v>
      </c>
      <c r="G481" t="s">
        <v>1610</v>
      </c>
      <c r="H481" s="1">
        <v>1000</v>
      </c>
      <c r="I481" s="1" t="s">
        <v>1799</v>
      </c>
    </row>
    <row r="482" spans="1:9" s="1" customFormat="1" x14ac:dyDescent="0.15">
      <c r="A482">
        <v>477</v>
      </c>
      <c r="B482" s="1">
        <v>1</v>
      </c>
      <c r="E482" s="1">
        <v>117</v>
      </c>
      <c r="F482" s="1">
        <v>0</v>
      </c>
      <c r="G482" t="s">
        <v>1611</v>
      </c>
      <c r="H482" s="1">
        <v>1000</v>
      </c>
      <c r="I482" s="1" t="s">
        <v>1799</v>
      </c>
    </row>
    <row r="483" spans="1:9" s="1" customFormat="1" x14ac:dyDescent="0.15">
      <c r="A483">
        <v>478</v>
      </c>
      <c r="B483" s="1">
        <v>1</v>
      </c>
      <c r="E483" s="1">
        <v>118</v>
      </c>
      <c r="F483" s="1">
        <v>0</v>
      </c>
      <c r="G483" t="s">
        <v>1612</v>
      </c>
      <c r="H483" s="1">
        <v>1000</v>
      </c>
      <c r="I483" s="1" t="s">
        <v>1799</v>
      </c>
    </row>
    <row r="484" spans="1:9" s="1" customFormat="1" x14ac:dyDescent="0.15">
      <c r="A484">
        <v>479</v>
      </c>
      <c r="B484" s="1">
        <v>1</v>
      </c>
      <c r="E484" s="1">
        <v>119</v>
      </c>
      <c r="F484" s="1">
        <v>0</v>
      </c>
      <c r="G484" t="s">
        <v>1613</v>
      </c>
      <c r="H484" s="1">
        <v>1000</v>
      </c>
      <c r="I484" s="1" t="s">
        <v>1799</v>
      </c>
    </row>
    <row r="485" spans="1:9" s="1" customFormat="1" x14ac:dyDescent="0.15">
      <c r="A485">
        <v>480</v>
      </c>
      <c r="B485" s="1">
        <v>1</v>
      </c>
      <c r="E485" s="1">
        <v>120</v>
      </c>
      <c r="F485" s="1">
        <v>0</v>
      </c>
      <c r="G485" t="s">
        <v>1786</v>
      </c>
      <c r="H485" s="1">
        <v>1000</v>
      </c>
      <c r="I485" s="2" t="s">
        <v>2001</v>
      </c>
    </row>
    <row r="486" spans="1:9" s="1" customFormat="1" x14ac:dyDescent="0.15">
      <c r="A486">
        <v>481</v>
      </c>
      <c r="B486" s="1">
        <v>1</v>
      </c>
      <c r="E486" s="1">
        <v>121</v>
      </c>
      <c r="F486" s="1">
        <v>0</v>
      </c>
      <c r="G486" t="s">
        <v>1614</v>
      </c>
      <c r="H486" s="1">
        <v>1000</v>
      </c>
      <c r="I486" s="1" t="s">
        <v>1799</v>
      </c>
    </row>
    <row r="487" spans="1:9" s="1" customFormat="1" x14ac:dyDescent="0.15">
      <c r="A487">
        <v>482</v>
      </c>
      <c r="B487" s="1">
        <v>1</v>
      </c>
      <c r="E487" s="1">
        <v>122</v>
      </c>
      <c r="F487" s="1">
        <v>0</v>
      </c>
      <c r="G487" t="s">
        <v>1615</v>
      </c>
      <c r="H487" s="1">
        <v>1000</v>
      </c>
      <c r="I487" s="1" t="s">
        <v>1799</v>
      </c>
    </row>
    <row r="488" spans="1:9" s="1" customFormat="1" x14ac:dyDescent="0.15">
      <c r="A488">
        <v>483</v>
      </c>
      <c r="B488" s="1">
        <v>1</v>
      </c>
      <c r="E488" s="1">
        <v>123</v>
      </c>
      <c r="F488" s="1">
        <v>0</v>
      </c>
      <c r="G488" t="s">
        <v>1616</v>
      </c>
      <c r="H488" s="1">
        <v>1000</v>
      </c>
      <c r="I488" s="1" t="s">
        <v>1799</v>
      </c>
    </row>
    <row r="489" spans="1:9" s="1" customFormat="1" x14ac:dyDescent="0.15">
      <c r="A489">
        <v>484</v>
      </c>
      <c r="B489" s="1">
        <v>1</v>
      </c>
      <c r="E489" s="1">
        <v>124</v>
      </c>
      <c r="F489" s="1">
        <v>0</v>
      </c>
      <c r="G489" t="s">
        <v>1617</v>
      </c>
      <c r="H489" s="1">
        <v>1000</v>
      </c>
      <c r="I489" s="1" t="s">
        <v>1799</v>
      </c>
    </row>
    <row r="490" spans="1:9" s="1" customFormat="1" x14ac:dyDescent="0.15">
      <c r="A490">
        <v>485</v>
      </c>
      <c r="B490" s="1">
        <v>1</v>
      </c>
      <c r="E490" s="1">
        <v>125</v>
      </c>
      <c r="F490" s="1">
        <v>0</v>
      </c>
      <c r="G490" t="s">
        <v>1618</v>
      </c>
      <c r="H490" s="1">
        <v>1000</v>
      </c>
      <c r="I490" s="2" t="s">
        <v>1799</v>
      </c>
    </row>
    <row r="491" spans="1:9" s="1" customFormat="1" x14ac:dyDescent="0.15">
      <c r="A491">
        <v>486</v>
      </c>
      <c r="B491" s="1">
        <v>1</v>
      </c>
      <c r="E491" s="1">
        <v>126</v>
      </c>
      <c r="F491" s="1">
        <v>0</v>
      </c>
      <c r="G491" t="s">
        <v>1619</v>
      </c>
      <c r="H491" s="1">
        <v>1000</v>
      </c>
      <c r="I491" s="1" t="s">
        <v>1799</v>
      </c>
    </row>
    <row r="492" spans="1:9" s="1" customFormat="1" x14ac:dyDescent="0.15">
      <c r="A492">
        <v>487</v>
      </c>
      <c r="B492" s="1">
        <v>1</v>
      </c>
      <c r="E492" s="1">
        <v>127</v>
      </c>
      <c r="F492" s="1">
        <v>0</v>
      </c>
      <c r="G492" t="s">
        <v>1620</v>
      </c>
      <c r="H492" s="1">
        <v>1000</v>
      </c>
      <c r="I492" s="1" t="s">
        <v>1799</v>
      </c>
    </row>
    <row r="493" spans="1:9" s="1" customFormat="1" x14ac:dyDescent="0.15">
      <c r="A493">
        <v>488</v>
      </c>
      <c r="B493" s="1">
        <v>1</v>
      </c>
      <c r="E493" s="1">
        <v>128</v>
      </c>
      <c r="F493" s="1">
        <v>0</v>
      </c>
      <c r="G493" t="s">
        <v>1621</v>
      </c>
      <c r="H493" s="1">
        <v>1000</v>
      </c>
      <c r="I493" s="1" t="s">
        <v>1799</v>
      </c>
    </row>
    <row r="494" spans="1:9" s="1" customFormat="1" x14ac:dyDescent="0.15">
      <c r="A494">
        <v>489</v>
      </c>
      <c r="B494" s="1">
        <v>1</v>
      </c>
      <c r="E494" s="1">
        <v>129</v>
      </c>
      <c r="F494" s="1">
        <v>0</v>
      </c>
      <c r="G494" t="s">
        <v>1622</v>
      </c>
      <c r="H494" s="1">
        <v>1000</v>
      </c>
      <c r="I494" s="1" t="s">
        <v>1799</v>
      </c>
    </row>
    <row r="495" spans="1:9" s="1" customFormat="1" x14ac:dyDescent="0.15">
      <c r="A495">
        <v>490</v>
      </c>
      <c r="B495" s="1">
        <v>1</v>
      </c>
      <c r="E495" s="1">
        <v>130</v>
      </c>
      <c r="F495" s="1">
        <v>0</v>
      </c>
      <c r="G495" t="s">
        <v>1623</v>
      </c>
      <c r="H495" s="1">
        <v>1000</v>
      </c>
      <c r="I495" s="1" t="s">
        <v>1799</v>
      </c>
    </row>
    <row r="496" spans="1:9" s="1" customFormat="1" x14ac:dyDescent="0.15">
      <c r="A496">
        <v>491</v>
      </c>
      <c r="B496" s="1">
        <v>1</v>
      </c>
      <c r="E496" s="1">
        <v>131</v>
      </c>
      <c r="F496" s="1">
        <v>0</v>
      </c>
      <c r="G496" t="s">
        <v>1624</v>
      </c>
      <c r="H496" s="1">
        <v>1000</v>
      </c>
      <c r="I496" s="1" t="s">
        <v>1799</v>
      </c>
    </row>
    <row r="497" spans="1:9" s="1" customFormat="1" x14ac:dyDescent="0.15">
      <c r="A497">
        <v>492</v>
      </c>
      <c r="B497" s="1">
        <v>1</v>
      </c>
      <c r="E497" s="1">
        <v>132</v>
      </c>
      <c r="F497" s="1">
        <v>0</v>
      </c>
      <c r="G497" t="s">
        <v>1625</v>
      </c>
      <c r="H497" s="1">
        <v>1000</v>
      </c>
      <c r="I497" s="1" t="s">
        <v>1799</v>
      </c>
    </row>
    <row r="498" spans="1:9" s="1" customFormat="1" x14ac:dyDescent="0.15">
      <c r="A498">
        <v>493</v>
      </c>
      <c r="B498" s="1">
        <v>1</v>
      </c>
      <c r="E498" s="1">
        <v>133</v>
      </c>
      <c r="F498" s="1">
        <v>0</v>
      </c>
      <c r="G498" t="s">
        <v>1626</v>
      </c>
      <c r="H498" s="1">
        <v>1000</v>
      </c>
      <c r="I498" s="1" t="s">
        <v>1799</v>
      </c>
    </row>
    <row r="499" spans="1:9" s="1" customFormat="1" x14ac:dyDescent="0.15">
      <c r="A499">
        <v>494</v>
      </c>
      <c r="B499" s="1">
        <v>1</v>
      </c>
      <c r="E499" s="1">
        <v>134</v>
      </c>
      <c r="F499" s="1">
        <v>0</v>
      </c>
      <c r="G499" t="s">
        <v>1627</v>
      </c>
      <c r="H499" s="1">
        <v>1000</v>
      </c>
      <c r="I499" s="1" t="s">
        <v>1799</v>
      </c>
    </row>
    <row r="500" spans="1:9" s="1" customFormat="1" x14ac:dyDescent="0.15">
      <c r="A500">
        <v>495</v>
      </c>
      <c r="B500" s="1">
        <v>1</v>
      </c>
      <c r="E500" s="1">
        <v>135</v>
      </c>
      <c r="F500" s="1">
        <v>0</v>
      </c>
      <c r="G500" t="s">
        <v>1628</v>
      </c>
      <c r="H500" s="1">
        <v>1000</v>
      </c>
      <c r="I500" s="1" t="s">
        <v>1799</v>
      </c>
    </row>
    <row r="501" spans="1:9" s="1" customFormat="1" x14ac:dyDescent="0.15">
      <c r="A501">
        <v>496</v>
      </c>
      <c r="B501" s="1">
        <v>1</v>
      </c>
      <c r="E501" s="1">
        <v>136</v>
      </c>
      <c r="F501" s="1">
        <v>0</v>
      </c>
      <c r="G501" t="s">
        <v>1629</v>
      </c>
      <c r="H501" s="1">
        <v>1000</v>
      </c>
      <c r="I501" s="1" t="s">
        <v>1799</v>
      </c>
    </row>
    <row r="502" spans="1:9" s="1" customFormat="1" x14ac:dyDescent="0.15">
      <c r="A502">
        <v>497</v>
      </c>
      <c r="B502" s="1">
        <v>1</v>
      </c>
      <c r="E502" s="1">
        <v>137</v>
      </c>
      <c r="F502" s="1">
        <v>0</v>
      </c>
      <c r="G502" t="s">
        <v>1630</v>
      </c>
      <c r="H502" s="1">
        <v>1000</v>
      </c>
      <c r="I502" s="1" t="s">
        <v>1799</v>
      </c>
    </row>
    <row r="503" spans="1:9" s="1" customFormat="1" x14ac:dyDescent="0.15">
      <c r="A503">
        <v>498</v>
      </c>
      <c r="B503" s="1">
        <v>1</v>
      </c>
      <c r="E503" s="1">
        <v>138</v>
      </c>
      <c r="F503" s="1">
        <v>0</v>
      </c>
      <c r="G503" t="s">
        <v>1631</v>
      </c>
      <c r="H503" s="1">
        <v>1000</v>
      </c>
      <c r="I503" s="1" t="s">
        <v>1799</v>
      </c>
    </row>
    <row r="504" spans="1:9" s="1" customFormat="1" x14ac:dyDescent="0.15">
      <c r="A504">
        <v>499</v>
      </c>
      <c r="B504" s="1">
        <v>1</v>
      </c>
      <c r="E504" s="1">
        <v>139</v>
      </c>
      <c r="F504" s="1">
        <v>0</v>
      </c>
      <c r="G504" t="s">
        <v>1632</v>
      </c>
      <c r="H504" s="1">
        <v>1000</v>
      </c>
      <c r="I504" s="1" t="s">
        <v>1799</v>
      </c>
    </row>
    <row r="505" spans="1:9" s="1" customFormat="1" x14ac:dyDescent="0.15">
      <c r="A505">
        <v>500</v>
      </c>
      <c r="B505" s="1">
        <v>1</v>
      </c>
      <c r="E505" s="1">
        <v>140</v>
      </c>
      <c r="F505" s="1">
        <v>0</v>
      </c>
      <c r="G505" t="s">
        <v>1787</v>
      </c>
      <c r="H505" s="1">
        <v>1000</v>
      </c>
      <c r="I505" s="2" t="s">
        <v>2002</v>
      </c>
    </row>
    <row r="506" spans="1:9" s="1" customFormat="1" x14ac:dyDescent="0.15">
      <c r="A506">
        <v>501</v>
      </c>
      <c r="B506" s="1">
        <v>1</v>
      </c>
      <c r="E506" s="1">
        <v>141</v>
      </c>
      <c r="F506" s="1">
        <v>0</v>
      </c>
      <c r="G506" t="s">
        <v>1633</v>
      </c>
      <c r="H506" s="1">
        <v>1000</v>
      </c>
      <c r="I506" s="1" t="s">
        <v>1799</v>
      </c>
    </row>
    <row r="507" spans="1:9" s="1" customFormat="1" x14ac:dyDescent="0.15">
      <c r="A507">
        <v>502</v>
      </c>
      <c r="B507" s="1">
        <v>1</v>
      </c>
      <c r="E507" s="1">
        <v>142</v>
      </c>
      <c r="F507" s="1">
        <v>0</v>
      </c>
      <c r="G507" t="s">
        <v>1634</v>
      </c>
      <c r="H507" s="1">
        <v>1000</v>
      </c>
      <c r="I507" s="1" t="s">
        <v>1799</v>
      </c>
    </row>
    <row r="508" spans="1:9" s="1" customFormat="1" x14ac:dyDescent="0.15">
      <c r="A508">
        <v>503</v>
      </c>
      <c r="B508" s="1">
        <v>1</v>
      </c>
      <c r="E508" s="1">
        <v>143</v>
      </c>
      <c r="F508" s="1">
        <v>0</v>
      </c>
      <c r="G508" t="s">
        <v>1635</v>
      </c>
      <c r="H508" s="1">
        <v>1000</v>
      </c>
      <c r="I508" s="1" t="s">
        <v>1799</v>
      </c>
    </row>
    <row r="509" spans="1:9" s="1" customFormat="1" x14ac:dyDescent="0.15">
      <c r="A509">
        <v>504</v>
      </c>
      <c r="B509" s="1">
        <v>1</v>
      </c>
      <c r="E509" s="1">
        <v>144</v>
      </c>
      <c r="F509" s="1">
        <v>0</v>
      </c>
      <c r="G509" t="s">
        <v>1636</v>
      </c>
      <c r="H509" s="1">
        <v>1000</v>
      </c>
      <c r="I509" s="1" t="s">
        <v>1799</v>
      </c>
    </row>
    <row r="510" spans="1:9" s="1" customFormat="1" x14ac:dyDescent="0.15">
      <c r="A510">
        <v>505</v>
      </c>
      <c r="B510" s="1">
        <v>1</v>
      </c>
      <c r="E510" s="1">
        <v>145</v>
      </c>
      <c r="F510" s="1">
        <v>0</v>
      </c>
      <c r="G510" t="s">
        <v>1637</v>
      </c>
      <c r="H510" s="1">
        <v>1000</v>
      </c>
      <c r="I510" s="1" t="s">
        <v>1799</v>
      </c>
    </row>
    <row r="511" spans="1:9" s="1" customFormat="1" x14ac:dyDescent="0.15">
      <c r="A511">
        <v>506</v>
      </c>
      <c r="B511" s="1">
        <v>1</v>
      </c>
      <c r="E511" s="1">
        <v>146</v>
      </c>
      <c r="F511" s="1">
        <v>0</v>
      </c>
      <c r="G511" t="s">
        <v>1638</v>
      </c>
      <c r="H511" s="1">
        <v>1000</v>
      </c>
      <c r="I511" s="1" t="s">
        <v>1799</v>
      </c>
    </row>
    <row r="512" spans="1:9" s="1" customFormat="1" x14ac:dyDescent="0.15">
      <c r="A512">
        <v>507</v>
      </c>
      <c r="B512" s="1">
        <v>1</v>
      </c>
      <c r="E512" s="1">
        <v>147</v>
      </c>
      <c r="F512" s="1">
        <v>0</v>
      </c>
      <c r="G512" t="s">
        <v>1639</v>
      </c>
      <c r="H512" s="1">
        <v>1000</v>
      </c>
      <c r="I512" s="1" t="s">
        <v>1799</v>
      </c>
    </row>
    <row r="513" spans="1:9" s="1" customFormat="1" x14ac:dyDescent="0.15">
      <c r="A513">
        <v>508</v>
      </c>
      <c r="B513" s="1">
        <v>1</v>
      </c>
      <c r="E513" s="1">
        <v>148</v>
      </c>
      <c r="F513" s="1">
        <v>0</v>
      </c>
      <c r="G513" t="s">
        <v>1640</v>
      </c>
      <c r="H513" s="1">
        <v>1000</v>
      </c>
      <c r="I513" s="1" t="s">
        <v>1799</v>
      </c>
    </row>
    <row r="514" spans="1:9" s="1" customFormat="1" x14ac:dyDescent="0.15">
      <c r="A514">
        <v>509</v>
      </c>
      <c r="B514" s="1">
        <v>1</v>
      </c>
      <c r="E514" s="1">
        <v>149</v>
      </c>
      <c r="F514" s="1">
        <v>0</v>
      </c>
      <c r="G514" t="s">
        <v>1641</v>
      </c>
      <c r="H514" s="1">
        <v>1000</v>
      </c>
      <c r="I514" s="1" t="s">
        <v>1799</v>
      </c>
    </row>
    <row r="515" spans="1:9" s="1" customFormat="1" x14ac:dyDescent="0.15">
      <c r="A515">
        <v>510</v>
      </c>
      <c r="B515" s="1">
        <v>1</v>
      </c>
      <c r="E515" s="1">
        <v>150</v>
      </c>
      <c r="F515" s="1">
        <v>0</v>
      </c>
      <c r="G515" t="s">
        <v>1642</v>
      </c>
      <c r="H515" s="1">
        <v>1000</v>
      </c>
      <c r="I515" s="1" t="s">
        <v>1799</v>
      </c>
    </row>
    <row r="516" spans="1:9" s="1" customFormat="1" x14ac:dyDescent="0.15">
      <c r="A516">
        <v>511</v>
      </c>
      <c r="B516" s="1">
        <v>1</v>
      </c>
      <c r="E516" s="1">
        <v>151</v>
      </c>
      <c r="F516" s="1">
        <v>0</v>
      </c>
      <c r="G516" t="s">
        <v>1643</v>
      </c>
      <c r="H516" s="1">
        <v>1000</v>
      </c>
      <c r="I516" s="1" t="s">
        <v>1799</v>
      </c>
    </row>
    <row r="517" spans="1:9" s="1" customFormat="1" x14ac:dyDescent="0.15">
      <c r="A517">
        <v>512</v>
      </c>
      <c r="B517" s="1">
        <v>1</v>
      </c>
      <c r="E517" s="1">
        <v>152</v>
      </c>
      <c r="F517" s="1">
        <v>0</v>
      </c>
      <c r="G517" t="s">
        <v>1644</v>
      </c>
      <c r="H517" s="1">
        <v>1000</v>
      </c>
      <c r="I517" s="1" t="s">
        <v>1799</v>
      </c>
    </row>
    <row r="518" spans="1:9" s="1" customFormat="1" x14ac:dyDescent="0.15">
      <c r="A518">
        <v>513</v>
      </c>
      <c r="B518" s="1">
        <v>1</v>
      </c>
      <c r="E518" s="1">
        <v>153</v>
      </c>
      <c r="F518" s="1">
        <v>0</v>
      </c>
      <c r="G518" t="s">
        <v>1645</v>
      </c>
      <c r="H518" s="1">
        <v>1000</v>
      </c>
      <c r="I518" s="1" t="s">
        <v>1799</v>
      </c>
    </row>
    <row r="519" spans="1:9" s="1" customFormat="1" x14ac:dyDescent="0.15">
      <c r="A519">
        <v>514</v>
      </c>
      <c r="B519" s="1">
        <v>1</v>
      </c>
      <c r="E519" s="1">
        <v>154</v>
      </c>
      <c r="F519" s="1">
        <v>0</v>
      </c>
      <c r="G519" t="s">
        <v>1646</v>
      </c>
      <c r="H519" s="1">
        <v>1000</v>
      </c>
      <c r="I519" s="1" t="s">
        <v>1799</v>
      </c>
    </row>
    <row r="520" spans="1:9" s="1" customFormat="1" x14ac:dyDescent="0.15">
      <c r="A520">
        <v>515</v>
      </c>
      <c r="B520" s="1">
        <v>1</v>
      </c>
      <c r="E520" s="1">
        <v>155</v>
      </c>
      <c r="F520" s="1">
        <v>0</v>
      </c>
      <c r="G520" t="s">
        <v>1647</v>
      </c>
      <c r="H520" s="1">
        <v>1000</v>
      </c>
      <c r="I520" s="1" t="s">
        <v>1799</v>
      </c>
    </row>
    <row r="521" spans="1:9" s="1" customFormat="1" x14ac:dyDescent="0.15">
      <c r="A521">
        <v>516</v>
      </c>
      <c r="B521" s="1">
        <v>1</v>
      </c>
      <c r="E521" s="1">
        <v>156</v>
      </c>
      <c r="F521" s="1">
        <v>0</v>
      </c>
      <c r="G521" t="s">
        <v>1648</v>
      </c>
      <c r="H521" s="1">
        <v>1000</v>
      </c>
      <c r="I521" s="1" t="s">
        <v>1799</v>
      </c>
    </row>
    <row r="522" spans="1:9" s="1" customFormat="1" x14ac:dyDescent="0.15">
      <c r="A522">
        <v>517</v>
      </c>
      <c r="B522" s="1">
        <v>1</v>
      </c>
      <c r="E522" s="1">
        <v>157</v>
      </c>
      <c r="F522" s="1">
        <v>0</v>
      </c>
      <c r="G522" t="s">
        <v>1649</v>
      </c>
      <c r="H522" s="1">
        <v>1000</v>
      </c>
      <c r="I522" s="1" t="s">
        <v>1799</v>
      </c>
    </row>
    <row r="523" spans="1:9" s="1" customFormat="1" x14ac:dyDescent="0.15">
      <c r="A523">
        <v>518</v>
      </c>
      <c r="B523" s="1">
        <v>1</v>
      </c>
      <c r="E523" s="1">
        <v>158</v>
      </c>
      <c r="F523" s="1">
        <v>0</v>
      </c>
      <c r="G523" t="s">
        <v>1650</v>
      </c>
      <c r="H523" s="1">
        <v>1000</v>
      </c>
      <c r="I523" s="1" t="s">
        <v>1799</v>
      </c>
    </row>
    <row r="524" spans="1:9" s="1" customFormat="1" x14ac:dyDescent="0.15">
      <c r="A524">
        <v>519</v>
      </c>
      <c r="B524" s="1">
        <v>1</v>
      </c>
      <c r="E524" s="1">
        <v>159</v>
      </c>
      <c r="F524" s="1">
        <v>0</v>
      </c>
      <c r="G524" t="s">
        <v>1651</v>
      </c>
      <c r="H524" s="1">
        <v>1000</v>
      </c>
      <c r="I524" s="1" t="s">
        <v>1799</v>
      </c>
    </row>
    <row r="525" spans="1:9" s="1" customFormat="1" x14ac:dyDescent="0.15">
      <c r="A525">
        <v>520</v>
      </c>
      <c r="B525" s="1">
        <v>1</v>
      </c>
      <c r="E525" s="1">
        <v>160</v>
      </c>
      <c r="F525" s="1">
        <v>0</v>
      </c>
      <c r="G525" t="s">
        <v>1788</v>
      </c>
      <c r="H525" s="1">
        <v>1000</v>
      </c>
      <c r="I525" s="2" t="s">
        <v>2003</v>
      </c>
    </row>
    <row r="526" spans="1:9" s="1" customFormat="1" x14ac:dyDescent="0.15">
      <c r="A526">
        <v>521</v>
      </c>
      <c r="B526" s="1">
        <v>1</v>
      </c>
      <c r="E526" s="1">
        <v>161</v>
      </c>
      <c r="F526" s="1">
        <v>0</v>
      </c>
      <c r="G526" t="s">
        <v>1652</v>
      </c>
      <c r="H526" s="1">
        <v>1000</v>
      </c>
      <c r="I526" s="1" t="s">
        <v>1799</v>
      </c>
    </row>
    <row r="527" spans="1:9" s="1" customFormat="1" x14ac:dyDescent="0.15">
      <c r="A527">
        <v>522</v>
      </c>
      <c r="B527" s="1">
        <v>1</v>
      </c>
      <c r="E527" s="1">
        <v>162</v>
      </c>
      <c r="F527" s="1">
        <v>0</v>
      </c>
      <c r="G527" t="s">
        <v>1653</v>
      </c>
      <c r="H527" s="1">
        <v>1000</v>
      </c>
      <c r="I527" s="1" t="s">
        <v>1799</v>
      </c>
    </row>
    <row r="528" spans="1:9" s="1" customFormat="1" x14ac:dyDescent="0.15">
      <c r="A528">
        <v>523</v>
      </c>
      <c r="B528" s="1">
        <v>1</v>
      </c>
      <c r="E528" s="1">
        <v>163</v>
      </c>
      <c r="F528" s="1">
        <v>0</v>
      </c>
      <c r="G528" t="s">
        <v>1654</v>
      </c>
      <c r="H528" s="1">
        <v>1000</v>
      </c>
      <c r="I528" s="1" t="s">
        <v>1799</v>
      </c>
    </row>
    <row r="529" spans="1:9" s="1" customFormat="1" x14ac:dyDescent="0.15">
      <c r="A529">
        <v>524</v>
      </c>
      <c r="B529" s="1">
        <v>1</v>
      </c>
      <c r="E529" s="1">
        <v>164</v>
      </c>
      <c r="F529" s="1">
        <v>0</v>
      </c>
      <c r="G529" t="s">
        <v>1655</v>
      </c>
      <c r="H529" s="1">
        <v>1000</v>
      </c>
      <c r="I529" s="1" t="s">
        <v>1799</v>
      </c>
    </row>
    <row r="530" spans="1:9" s="1" customFormat="1" x14ac:dyDescent="0.15">
      <c r="A530">
        <v>525</v>
      </c>
      <c r="B530" s="1">
        <v>1</v>
      </c>
      <c r="E530" s="1">
        <v>165</v>
      </c>
      <c r="F530" s="1">
        <v>0</v>
      </c>
      <c r="G530" t="s">
        <v>1656</v>
      </c>
      <c r="H530" s="1">
        <v>1000</v>
      </c>
      <c r="I530" s="1" t="s">
        <v>1799</v>
      </c>
    </row>
    <row r="531" spans="1:9" s="1" customFormat="1" x14ac:dyDescent="0.15">
      <c r="A531">
        <v>526</v>
      </c>
      <c r="B531" s="1">
        <v>1</v>
      </c>
      <c r="E531" s="1">
        <v>166</v>
      </c>
      <c r="F531" s="1">
        <v>0</v>
      </c>
      <c r="G531" t="s">
        <v>1657</v>
      </c>
      <c r="H531" s="1">
        <v>1000</v>
      </c>
      <c r="I531" s="1" t="s">
        <v>1799</v>
      </c>
    </row>
    <row r="532" spans="1:9" s="1" customFormat="1" x14ac:dyDescent="0.15">
      <c r="A532">
        <v>527</v>
      </c>
      <c r="B532" s="1">
        <v>1</v>
      </c>
      <c r="E532" s="1">
        <v>167</v>
      </c>
      <c r="F532" s="1">
        <v>0</v>
      </c>
      <c r="G532" t="s">
        <v>1658</v>
      </c>
      <c r="H532" s="1">
        <v>1000</v>
      </c>
      <c r="I532" s="1" t="s">
        <v>1799</v>
      </c>
    </row>
    <row r="533" spans="1:9" s="1" customFormat="1" x14ac:dyDescent="0.15">
      <c r="A533">
        <v>528</v>
      </c>
      <c r="B533" s="1">
        <v>1</v>
      </c>
      <c r="E533" s="1">
        <v>168</v>
      </c>
      <c r="F533" s="1">
        <v>0</v>
      </c>
      <c r="G533" t="s">
        <v>1659</v>
      </c>
      <c r="H533" s="1">
        <v>1000</v>
      </c>
      <c r="I533" s="1" t="s">
        <v>1799</v>
      </c>
    </row>
    <row r="534" spans="1:9" s="1" customFormat="1" x14ac:dyDescent="0.15">
      <c r="A534">
        <v>529</v>
      </c>
      <c r="B534" s="1">
        <v>1</v>
      </c>
      <c r="E534" s="1">
        <v>169</v>
      </c>
      <c r="F534" s="1">
        <v>0</v>
      </c>
      <c r="G534" t="s">
        <v>1660</v>
      </c>
      <c r="H534" s="1">
        <v>1000</v>
      </c>
      <c r="I534" s="1" t="s">
        <v>1799</v>
      </c>
    </row>
    <row r="535" spans="1:9" s="1" customFormat="1" x14ac:dyDescent="0.15">
      <c r="A535">
        <v>530</v>
      </c>
      <c r="B535" s="1">
        <v>1</v>
      </c>
      <c r="E535" s="1">
        <v>170</v>
      </c>
      <c r="F535" s="1">
        <v>0</v>
      </c>
      <c r="G535" t="s">
        <v>1661</v>
      </c>
      <c r="H535" s="1">
        <v>1000</v>
      </c>
      <c r="I535" s="1" t="s">
        <v>1799</v>
      </c>
    </row>
    <row r="536" spans="1:9" s="1" customFormat="1" x14ac:dyDescent="0.15">
      <c r="A536">
        <v>531</v>
      </c>
      <c r="B536" s="1">
        <v>1</v>
      </c>
      <c r="E536" s="1">
        <v>171</v>
      </c>
      <c r="F536" s="1">
        <v>0</v>
      </c>
      <c r="G536" t="s">
        <v>1662</v>
      </c>
      <c r="H536" s="1">
        <v>1000</v>
      </c>
      <c r="I536" s="1" t="s">
        <v>1799</v>
      </c>
    </row>
    <row r="537" spans="1:9" s="1" customFormat="1" x14ac:dyDescent="0.15">
      <c r="A537">
        <v>532</v>
      </c>
      <c r="B537" s="1">
        <v>1</v>
      </c>
      <c r="E537" s="1">
        <v>172</v>
      </c>
      <c r="F537" s="1">
        <v>0</v>
      </c>
      <c r="G537" t="s">
        <v>1663</v>
      </c>
      <c r="H537" s="1">
        <v>1000</v>
      </c>
      <c r="I537" s="1" t="s">
        <v>1799</v>
      </c>
    </row>
    <row r="538" spans="1:9" s="1" customFormat="1" x14ac:dyDescent="0.15">
      <c r="A538">
        <v>533</v>
      </c>
      <c r="B538" s="1">
        <v>1</v>
      </c>
      <c r="E538" s="1">
        <v>173</v>
      </c>
      <c r="F538" s="1">
        <v>0</v>
      </c>
      <c r="G538" t="s">
        <v>1664</v>
      </c>
      <c r="H538" s="1">
        <v>1000</v>
      </c>
      <c r="I538" s="1" t="s">
        <v>1799</v>
      </c>
    </row>
    <row r="539" spans="1:9" s="1" customFormat="1" x14ac:dyDescent="0.15">
      <c r="A539">
        <v>534</v>
      </c>
      <c r="B539" s="1">
        <v>1</v>
      </c>
      <c r="E539" s="1">
        <v>174</v>
      </c>
      <c r="F539" s="1">
        <v>0</v>
      </c>
      <c r="G539" t="s">
        <v>1665</v>
      </c>
      <c r="H539" s="1">
        <v>1000</v>
      </c>
      <c r="I539" s="1" t="s">
        <v>1799</v>
      </c>
    </row>
    <row r="540" spans="1:9" s="1" customFormat="1" x14ac:dyDescent="0.15">
      <c r="A540">
        <v>535</v>
      </c>
      <c r="B540" s="1">
        <v>1</v>
      </c>
      <c r="E540" s="1">
        <v>175</v>
      </c>
      <c r="F540" s="1">
        <v>0</v>
      </c>
      <c r="G540" t="s">
        <v>1666</v>
      </c>
      <c r="H540" s="1">
        <v>1000</v>
      </c>
      <c r="I540" s="1" t="s">
        <v>1799</v>
      </c>
    </row>
    <row r="541" spans="1:9" s="1" customFormat="1" x14ac:dyDescent="0.15">
      <c r="A541">
        <v>536</v>
      </c>
      <c r="B541" s="1">
        <v>1</v>
      </c>
      <c r="E541" s="1">
        <v>176</v>
      </c>
      <c r="F541" s="1">
        <v>0</v>
      </c>
      <c r="G541" t="s">
        <v>1667</v>
      </c>
      <c r="H541" s="1">
        <v>1000</v>
      </c>
      <c r="I541" s="1" t="s">
        <v>1799</v>
      </c>
    </row>
    <row r="542" spans="1:9" s="1" customFormat="1" x14ac:dyDescent="0.15">
      <c r="A542">
        <v>537</v>
      </c>
      <c r="B542" s="1">
        <v>1</v>
      </c>
      <c r="E542" s="1">
        <v>177</v>
      </c>
      <c r="F542" s="1">
        <v>0</v>
      </c>
      <c r="G542" t="s">
        <v>1668</v>
      </c>
      <c r="H542" s="1">
        <v>1000</v>
      </c>
      <c r="I542" s="1" t="s">
        <v>1799</v>
      </c>
    </row>
    <row r="543" spans="1:9" s="1" customFormat="1" x14ac:dyDescent="0.15">
      <c r="A543">
        <v>538</v>
      </c>
      <c r="B543" s="1">
        <v>1</v>
      </c>
      <c r="E543" s="1">
        <v>178</v>
      </c>
      <c r="F543" s="1">
        <v>0</v>
      </c>
      <c r="G543" t="s">
        <v>1669</v>
      </c>
      <c r="H543" s="1">
        <v>1000</v>
      </c>
      <c r="I543" s="1" t="s">
        <v>1799</v>
      </c>
    </row>
    <row r="544" spans="1:9" s="1" customFormat="1" x14ac:dyDescent="0.15">
      <c r="A544">
        <v>539</v>
      </c>
      <c r="B544" s="1">
        <v>1</v>
      </c>
      <c r="E544" s="1">
        <v>179</v>
      </c>
      <c r="F544" s="1">
        <v>0</v>
      </c>
      <c r="G544" t="s">
        <v>1670</v>
      </c>
      <c r="H544" s="1">
        <v>1000</v>
      </c>
      <c r="I544" s="1" t="s">
        <v>1799</v>
      </c>
    </row>
    <row r="545" spans="1:9" s="1" customFormat="1" x14ac:dyDescent="0.15">
      <c r="A545">
        <v>540</v>
      </c>
      <c r="B545" s="1">
        <v>1</v>
      </c>
      <c r="E545" s="1">
        <v>180</v>
      </c>
      <c r="F545" s="1">
        <v>0</v>
      </c>
      <c r="G545" t="s">
        <v>1789</v>
      </c>
      <c r="H545" s="1">
        <v>1000</v>
      </c>
      <c r="I545" s="2" t="s">
        <v>2004</v>
      </c>
    </row>
    <row r="546" spans="1:9" s="1" customFormat="1" x14ac:dyDescent="0.15">
      <c r="A546">
        <v>541</v>
      </c>
      <c r="B546" s="1">
        <v>1</v>
      </c>
      <c r="E546" s="1">
        <v>181</v>
      </c>
      <c r="F546" s="1">
        <v>0</v>
      </c>
      <c r="G546" t="s">
        <v>1671</v>
      </c>
      <c r="H546" s="1">
        <v>1000</v>
      </c>
      <c r="I546" s="1" t="s">
        <v>1799</v>
      </c>
    </row>
    <row r="547" spans="1:9" s="1" customFormat="1" x14ac:dyDescent="0.15">
      <c r="A547">
        <v>542</v>
      </c>
      <c r="B547" s="1">
        <v>1</v>
      </c>
      <c r="E547" s="1">
        <v>182</v>
      </c>
      <c r="F547" s="1">
        <v>0</v>
      </c>
      <c r="G547" t="s">
        <v>1672</v>
      </c>
      <c r="H547" s="1">
        <v>1000</v>
      </c>
      <c r="I547" s="1" t="s">
        <v>1799</v>
      </c>
    </row>
    <row r="548" spans="1:9" s="1" customFormat="1" x14ac:dyDescent="0.15">
      <c r="A548">
        <v>543</v>
      </c>
      <c r="B548" s="1">
        <v>1</v>
      </c>
      <c r="E548" s="1">
        <v>183</v>
      </c>
      <c r="F548" s="1">
        <v>0</v>
      </c>
      <c r="G548" t="s">
        <v>1673</v>
      </c>
      <c r="H548" s="1">
        <v>1000</v>
      </c>
      <c r="I548" s="1" t="s">
        <v>1799</v>
      </c>
    </row>
    <row r="549" spans="1:9" s="1" customFormat="1" x14ac:dyDescent="0.15">
      <c r="A549">
        <v>544</v>
      </c>
      <c r="B549" s="1">
        <v>1</v>
      </c>
      <c r="E549" s="1">
        <v>184</v>
      </c>
      <c r="F549" s="1">
        <v>0</v>
      </c>
      <c r="G549" t="s">
        <v>1674</v>
      </c>
      <c r="H549" s="1">
        <v>1000</v>
      </c>
      <c r="I549" s="1" t="s">
        <v>1799</v>
      </c>
    </row>
    <row r="550" spans="1:9" s="1" customFormat="1" x14ac:dyDescent="0.15">
      <c r="A550">
        <v>545</v>
      </c>
      <c r="B550" s="1">
        <v>1</v>
      </c>
      <c r="E550" s="1">
        <v>185</v>
      </c>
      <c r="F550" s="1">
        <v>0</v>
      </c>
      <c r="G550" t="s">
        <v>1675</v>
      </c>
      <c r="H550" s="1">
        <v>1000</v>
      </c>
      <c r="I550" s="1" t="s">
        <v>1799</v>
      </c>
    </row>
    <row r="551" spans="1:9" s="1" customFormat="1" x14ac:dyDescent="0.15">
      <c r="A551">
        <v>546</v>
      </c>
      <c r="B551" s="1">
        <v>1</v>
      </c>
      <c r="E551" s="1">
        <v>186</v>
      </c>
      <c r="F551" s="1">
        <v>0</v>
      </c>
      <c r="G551" t="s">
        <v>1676</v>
      </c>
      <c r="H551" s="1">
        <v>1000</v>
      </c>
      <c r="I551" s="1" t="s">
        <v>1799</v>
      </c>
    </row>
    <row r="552" spans="1:9" s="1" customFormat="1" x14ac:dyDescent="0.15">
      <c r="A552">
        <v>547</v>
      </c>
      <c r="B552" s="1">
        <v>1</v>
      </c>
      <c r="E552" s="1">
        <v>187</v>
      </c>
      <c r="F552" s="1">
        <v>0</v>
      </c>
      <c r="G552" t="s">
        <v>1677</v>
      </c>
      <c r="H552" s="1">
        <v>1000</v>
      </c>
      <c r="I552" s="1" t="s">
        <v>1799</v>
      </c>
    </row>
    <row r="553" spans="1:9" s="1" customFormat="1" x14ac:dyDescent="0.15">
      <c r="A553">
        <v>548</v>
      </c>
      <c r="B553" s="1">
        <v>1</v>
      </c>
      <c r="E553" s="1">
        <v>188</v>
      </c>
      <c r="F553" s="1">
        <v>0</v>
      </c>
      <c r="G553" t="s">
        <v>1678</v>
      </c>
      <c r="H553" s="1">
        <v>1000</v>
      </c>
      <c r="I553" s="1" t="s">
        <v>1799</v>
      </c>
    </row>
    <row r="554" spans="1:9" s="1" customFormat="1" x14ac:dyDescent="0.15">
      <c r="A554">
        <v>549</v>
      </c>
      <c r="B554" s="1">
        <v>1</v>
      </c>
      <c r="E554" s="1">
        <v>189</v>
      </c>
      <c r="F554" s="1">
        <v>0</v>
      </c>
      <c r="G554" t="s">
        <v>1679</v>
      </c>
      <c r="H554" s="1">
        <v>1000</v>
      </c>
      <c r="I554" s="1" t="s">
        <v>1799</v>
      </c>
    </row>
    <row r="555" spans="1:9" s="1" customFormat="1" x14ac:dyDescent="0.15">
      <c r="A555">
        <v>550</v>
      </c>
      <c r="B555" s="1">
        <v>1</v>
      </c>
      <c r="E555" s="1">
        <v>190</v>
      </c>
      <c r="F555" s="1">
        <v>0</v>
      </c>
      <c r="G555" t="s">
        <v>1680</v>
      </c>
      <c r="H555" s="1">
        <v>1000</v>
      </c>
      <c r="I555" s="1" t="s">
        <v>1799</v>
      </c>
    </row>
    <row r="556" spans="1:9" s="1" customFormat="1" x14ac:dyDescent="0.15">
      <c r="A556">
        <v>551</v>
      </c>
      <c r="B556" s="1">
        <v>1</v>
      </c>
      <c r="E556" s="1">
        <v>191</v>
      </c>
      <c r="F556" s="1">
        <v>0</v>
      </c>
      <c r="G556" t="s">
        <v>1681</v>
      </c>
      <c r="H556" s="1">
        <v>1000</v>
      </c>
      <c r="I556" s="1" t="s">
        <v>1799</v>
      </c>
    </row>
    <row r="557" spans="1:9" s="1" customFormat="1" x14ac:dyDescent="0.15">
      <c r="A557">
        <v>552</v>
      </c>
      <c r="B557" s="1">
        <v>1</v>
      </c>
      <c r="E557" s="1">
        <v>192</v>
      </c>
      <c r="F557" s="1">
        <v>0</v>
      </c>
      <c r="G557" t="s">
        <v>1682</v>
      </c>
      <c r="H557" s="1">
        <v>1000</v>
      </c>
      <c r="I557" s="1" t="s">
        <v>1799</v>
      </c>
    </row>
    <row r="558" spans="1:9" s="1" customFormat="1" x14ac:dyDescent="0.15">
      <c r="A558">
        <v>553</v>
      </c>
      <c r="B558" s="1">
        <v>1</v>
      </c>
      <c r="E558" s="1">
        <v>193</v>
      </c>
      <c r="F558" s="1">
        <v>0</v>
      </c>
      <c r="G558" t="s">
        <v>1683</v>
      </c>
      <c r="H558" s="1">
        <v>1000</v>
      </c>
      <c r="I558" s="1" t="s">
        <v>1799</v>
      </c>
    </row>
    <row r="559" spans="1:9" s="1" customFormat="1" x14ac:dyDescent="0.15">
      <c r="A559">
        <v>554</v>
      </c>
      <c r="B559" s="1">
        <v>1</v>
      </c>
      <c r="E559" s="1">
        <v>194</v>
      </c>
      <c r="F559" s="1">
        <v>0</v>
      </c>
      <c r="G559" t="s">
        <v>1684</v>
      </c>
      <c r="H559" s="1">
        <v>1000</v>
      </c>
      <c r="I559" s="1" t="s">
        <v>1799</v>
      </c>
    </row>
    <row r="560" spans="1:9" s="1" customFormat="1" x14ac:dyDescent="0.15">
      <c r="A560">
        <v>555</v>
      </c>
      <c r="B560" s="1">
        <v>1</v>
      </c>
      <c r="E560" s="1">
        <v>195</v>
      </c>
      <c r="F560" s="1">
        <v>0</v>
      </c>
      <c r="G560" t="s">
        <v>1685</v>
      </c>
      <c r="H560" s="1">
        <v>1000</v>
      </c>
      <c r="I560" s="1" t="s">
        <v>1799</v>
      </c>
    </row>
    <row r="561" spans="1:9" s="1" customFormat="1" x14ac:dyDescent="0.15">
      <c r="A561">
        <v>556</v>
      </c>
      <c r="B561" s="1">
        <v>1</v>
      </c>
      <c r="E561" s="1">
        <v>196</v>
      </c>
      <c r="F561" s="1">
        <v>0</v>
      </c>
      <c r="G561" t="s">
        <v>1686</v>
      </c>
      <c r="H561" s="1">
        <v>1000</v>
      </c>
      <c r="I561" s="1" t="s">
        <v>1799</v>
      </c>
    </row>
    <row r="562" spans="1:9" s="1" customFormat="1" x14ac:dyDescent="0.15">
      <c r="A562">
        <v>557</v>
      </c>
      <c r="B562" s="1">
        <v>1</v>
      </c>
      <c r="E562" s="1">
        <v>197</v>
      </c>
      <c r="F562" s="1">
        <v>0</v>
      </c>
      <c r="G562" t="s">
        <v>1687</v>
      </c>
      <c r="H562" s="1">
        <v>1000</v>
      </c>
      <c r="I562" s="1" t="s">
        <v>1799</v>
      </c>
    </row>
    <row r="563" spans="1:9" s="1" customFormat="1" x14ac:dyDescent="0.15">
      <c r="A563">
        <v>558</v>
      </c>
      <c r="B563" s="1">
        <v>1</v>
      </c>
      <c r="E563" s="1">
        <v>198</v>
      </c>
      <c r="F563" s="1">
        <v>0</v>
      </c>
      <c r="G563" t="s">
        <v>1688</v>
      </c>
      <c r="H563" s="1">
        <v>1000</v>
      </c>
      <c r="I563" s="1" t="s">
        <v>1799</v>
      </c>
    </row>
    <row r="564" spans="1:9" s="1" customFormat="1" x14ac:dyDescent="0.15">
      <c r="A564">
        <v>559</v>
      </c>
      <c r="B564" s="1">
        <v>1</v>
      </c>
      <c r="E564" s="1">
        <v>199</v>
      </c>
      <c r="F564" s="1">
        <v>0</v>
      </c>
      <c r="G564" t="s">
        <v>1689</v>
      </c>
      <c r="H564" s="1">
        <v>1000</v>
      </c>
      <c r="I564" s="1" t="s">
        <v>1799</v>
      </c>
    </row>
    <row r="565" spans="1:9" s="1" customFormat="1" x14ac:dyDescent="0.15">
      <c r="A565">
        <v>560</v>
      </c>
      <c r="B565" s="1">
        <v>1</v>
      </c>
      <c r="E565" s="1">
        <v>200</v>
      </c>
      <c r="F565" s="1">
        <v>0</v>
      </c>
      <c r="G565" t="s">
        <v>1790</v>
      </c>
      <c r="H565" s="1">
        <v>1000</v>
      </c>
      <c r="I565" s="2" t="s">
        <v>2005</v>
      </c>
    </row>
    <row r="566" spans="1:9" s="1" customFormat="1" x14ac:dyDescent="0.15">
      <c r="A566">
        <v>561</v>
      </c>
      <c r="B566" s="1">
        <v>1</v>
      </c>
      <c r="E566" s="1">
        <v>201</v>
      </c>
      <c r="F566" s="1">
        <v>0</v>
      </c>
      <c r="G566" t="s">
        <v>1690</v>
      </c>
      <c r="H566" s="1">
        <v>1000</v>
      </c>
      <c r="I566" s="1" t="s">
        <v>1799</v>
      </c>
    </row>
    <row r="567" spans="1:9" s="1" customFormat="1" x14ac:dyDescent="0.15">
      <c r="A567">
        <v>562</v>
      </c>
      <c r="B567" s="1">
        <v>1</v>
      </c>
      <c r="E567" s="1">
        <v>202</v>
      </c>
      <c r="F567" s="1">
        <v>0</v>
      </c>
      <c r="G567" t="s">
        <v>1691</v>
      </c>
      <c r="H567" s="1">
        <v>1000</v>
      </c>
      <c r="I567" s="1" t="s">
        <v>1799</v>
      </c>
    </row>
    <row r="568" spans="1:9" s="1" customFormat="1" x14ac:dyDescent="0.15">
      <c r="A568">
        <v>563</v>
      </c>
      <c r="B568" s="1">
        <v>1</v>
      </c>
      <c r="E568" s="1">
        <v>203</v>
      </c>
      <c r="F568" s="1">
        <v>0</v>
      </c>
      <c r="G568" t="s">
        <v>1692</v>
      </c>
      <c r="H568" s="1">
        <v>1000</v>
      </c>
      <c r="I568" s="1" t="s">
        <v>1799</v>
      </c>
    </row>
    <row r="569" spans="1:9" s="1" customFormat="1" x14ac:dyDescent="0.15">
      <c r="A569">
        <v>564</v>
      </c>
      <c r="B569" s="1">
        <v>1</v>
      </c>
      <c r="E569" s="1">
        <v>204</v>
      </c>
      <c r="F569" s="1">
        <v>0</v>
      </c>
      <c r="G569" t="s">
        <v>1693</v>
      </c>
      <c r="H569" s="1">
        <v>1000</v>
      </c>
      <c r="I569" s="1" t="s">
        <v>1799</v>
      </c>
    </row>
    <row r="570" spans="1:9" s="1" customFormat="1" x14ac:dyDescent="0.15">
      <c r="A570">
        <v>565</v>
      </c>
      <c r="B570" s="1">
        <v>1</v>
      </c>
      <c r="E570" s="1">
        <v>205</v>
      </c>
      <c r="F570" s="1">
        <v>0</v>
      </c>
      <c r="G570" t="s">
        <v>1694</v>
      </c>
      <c r="H570" s="1">
        <v>1000</v>
      </c>
      <c r="I570" s="1" t="s">
        <v>1799</v>
      </c>
    </row>
    <row r="571" spans="1:9" s="1" customFormat="1" x14ac:dyDescent="0.15">
      <c r="A571">
        <v>566</v>
      </c>
      <c r="B571" s="1">
        <v>1</v>
      </c>
      <c r="E571" s="1">
        <v>206</v>
      </c>
      <c r="F571" s="1">
        <v>0</v>
      </c>
      <c r="G571" t="s">
        <v>1695</v>
      </c>
      <c r="H571" s="1">
        <v>1000</v>
      </c>
      <c r="I571" s="1" t="s">
        <v>1799</v>
      </c>
    </row>
    <row r="572" spans="1:9" s="1" customFormat="1" x14ac:dyDescent="0.15">
      <c r="A572">
        <v>567</v>
      </c>
      <c r="B572" s="1">
        <v>1</v>
      </c>
      <c r="E572" s="1">
        <v>207</v>
      </c>
      <c r="F572" s="1">
        <v>0</v>
      </c>
      <c r="G572" t="s">
        <v>1696</v>
      </c>
      <c r="H572" s="1">
        <v>1000</v>
      </c>
      <c r="I572" s="1" t="s">
        <v>1799</v>
      </c>
    </row>
    <row r="573" spans="1:9" s="1" customFormat="1" x14ac:dyDescent="0.15">
      <c r="A573">
        <v>568</v>
      </c>
      <c r="B573" s="1">
        <v>1</v>
      </c>
      <c r="E573" s="1">
        <v>208</v>
      </c>
      <c r="F573" s="1">
        <v>0</v>
      </c>
      <c r="G573" t="s">
        <v>1697</v>
      </c>
      <c r="H573" s="1">
        <v>1000</v>
      </c>
      <c r="I573" s="1" t="s">
        <v>1799</v>
      </c>
    </row>
    <row r="574" spans="1:9" s="1" customFormat="1" x14ac:dyDescent="0.15">
      <c r="A574">
        <v>569</v>
      </c>
      <c r="B574" s="1">
        <v>1</v>
      </c>
      <c r="E574" s="1">
        <v>209</v>
      </c>
      <c r="F574" s="1">
        <v>0</v>
      </c>
      <c r="G574" t="s">
        <v>1698</v>
      </c>
      <c r="H574" s="1">
        <v>1000</v>
      </c>
      <c r="I574" s="1" t="s">
        <v>1799</v>
      </c>
    </row>
    <row r="575" spans="1:9" s="1" customFormat="1" x14ac:dyDescent="0.15">
      <c r="A575">
        <v>570</v>
      </c>
      <c r="B575" s="1">
        <v>1</v>
      </c>
      <c r="E575" s="1">
        <v>210</v>
      </c>
      <c r="F575" s="1">
        <v>0</v>
      </c>
      <c r="G575" t="s">
        <v>1699</v>
      </c>
      <c r="H575" s="1">
        <v>1000</v>
      </c>
      <c r="I575" s="1" t="s">
        <v>1799</v>
      </c>
    </row>
    <row r="576" spans="1:9" s="1" customFormat="1" x14ac:dyDescent="0.15">
      <c r="A576">
        <v>571</v>
      </c>
      <c r="B576" s="1">
        <v>1</v>
      </c>
      <c r="E576" s="1">
        <v>211</v>
      </c>
      <c r="F576" s="1">
        <v>0</v>
      </c>
      <c r="G576" t="s">
        <v>1700</v>
      </c>
      <c r="H576" s="1">
        <v>1000</v>
      </c>
      <c r="I576" s="1" t="s">
        <v>1799</v>
      </c>
    </row>
    <row r="577" spans="1:9" s="1" customFormat="1" x14ac:dyDescent="0.15">
      <c r="A577">
        <v>572</v>
      </c>
      <c r="B577" s="1">
        <v>1</v>
      </c>
      <c r="E577" s="1">
        <v>212</v>
      </c>
      <c r="F577" s="1">
        <v>0</v>
      </c>
      <c r="G577" t="s">
        <v>1701</v>
      </c>
      <c r="H577" s="1">
        <v>1000</v>
      </c>
      <c r="I577" s="1" t="s">
        <v>1799</v>
      </c>
    </row>
    <row r="578" spans="1:9" s="1" customFormat="1" x14ac:dyDescent="0.15">
      <c r="A578">
        <v>573</v>
      </c>
      <c r="B578" s="1">
        <v>1</v>
      </c>
      <c r="E578" s="1">
        <v>213</v>
      </c>
      <c r="F578" s="1">
        <v>0</v>
      </c>
      <c r="G578" t="s">
        <v>1702</v>
      </c>
      <c r="H578" s="1">
        <v>1000</v>
      </c>
      <c r="I578" s="1" t="s">
        <v>1799</v>
      </c>
    </row>
    <row r="579" spans="1:9" s="1" customFormat="1" x14ac:dyDescent="0.15">
      <c r="A579">
        <v>574</v>
      </c>
      <c r="B579" s="1">
        <v>1</v>
      </c>
      <c r="E579" s="1">
        <v>214</v>
      </c>
      <c r="F579" s="1">
        <v>0</v>
      </c>
      <c r="G579" t="s">
        <v>1703</v>
      </c>
      <c r="H579" s="1">
        <v>1000</v>
      </c>
      <c r="I579" s="1" t="s">
        <v>1799</v>
      </c>
    </row>
    <row r="580" spans="1:9" s="1" customFormat="1" x14ac:dyDescent="0.15">
      <c r="A580">
        <v>575</v>
      </c>
      <c r="B580" s="1">
        <v>1</v>
      </c>
      <c r="E580" s="1">
        <v>215</v>
      </c>
      <c r="F580" s="1">
        <v>0</v>
      </c>
      <c r="G580" t="s">
        <v>1704</v>
      </c>
      <c r="H580" s="1">
        <v>1000</v>
      </c>
      <c r="I580" s="1" t="s">
        <v>1799</v>
      </c>
    </row>
    <row r="581" spans="1:9" s="1" customFormat="1" x14ac:dyDescent="0.15">
      <c r="A581">
        <v>576</v>
      </c>
      <c r="B581" s="1">
        <v>1</v>
      </c>
      <c r="E581" s="1">
        <v>216</v>
      </c>
      <c r="F581" s="1">
        <v>0</v>
      </c>
      <c r="G581" t="s">
        <v>1705</v>
      </c>
      <c r="H581" s="1">
        <v>1000</v>
      </c>
      <c r="I581" s="1" t="s">
        <v>1799</v>
      </c>
    </row>
    <row r="582" spans="1:9" s="1" customFormat="1" x14ac:dyDescent="0.15">
      <c r="A582">
        <v>577</v>
      </c>
      <c r="B582" s="1">
        <v>1</v>
      </c>
      <c r="E582" s="1">
        <v>217</v>
      </c>
      <c r="F582" s="1">
        <v>0</v>
      </c>
      <c r="G582" t="s">
        <v>1706</v>
      </c>
      <c r="H582" s="1">
        <v>1000</v>
      </c>
      <c r="I582" s="1" t="s">
        <v>1799</v>
      </c>
    </row>
    <row r="583" spans="1:9" s="1" customFormat="1" x14ac:dyDescent="0.15">
      <c r="A583">
        <v>578</v>
      </c>
      <c r="B583" s="1">
        <v>1</v>
      </c>
      <c r="E583" s="1">
        <v>218</v>
      </c>
      <c r="F583" s="1">
        <v>0</v>
      </c>
      <c r="G583" t="s">
        <v>1707</v>
      </c>
      <c r="H583" s="1">
        <v>1000</v>
      </c>
      <c r="I583" s="1" t="s">
        <v>1799</v>
      </c>
    </row>
    <row r="584" spans="1:9" s="1" customFormat="1" x14ac:dyDescent="0.15">
      <c r="A584">
        <v>579</v>
      </c>
      <c r="B584" s="1">
        <v>1</v>
      </c>
      <c r="E584" s="1">
        <v>219</v>
      </c>
      <c r="F584" s="1">
        <v>0</v>
      </c>
      <c r="G584" t="s">
        <v>1708</v>
      </c>
      <c r="H584" s="1">
        <v>1000</v>
      </c>
      <c r="I584" s="1" t="s">
        <v>1799</v>
      </c>
    </row>
    <row r="585" spans="1:9" s="1" customFormat="1" x14ac:dyDescent="0.15">
      <c r="A585">
        <v>580</v>
      </c>
      <c r="B585" s="1">
        <v>1</v>
      </c>
      <c r="E585" s="1">
        <v>220</v>
      </c>
      <c r="F585" s="1">
        <v>0</v>
      </c>
      <c r="G585" t="s">
        <v>1791</v>
      </c>
      <c r="H585" s="1">
        <v>1000</v>
      </c>
      <c r="I585" s="2" t="s">
        <v>2006</v>
      </c>
    </row>
    <row r="586" spans="1:9" s="1" customFormat="1" x14ac:dyDescent="0.15">
      <c r="A586">
        <v>581</v>
      </c>
      <c r="B586" s="1">
        <v>1</v>
      </c>
      <c r="E586" s="1">
        <v>221</v>
      </c>
      <c r="F586" s="1">
        <v>0</v>
      </c>
      <c r="G586" t="s">
        <v>1709</v>
      </c>
      <c r="H586" s="1">
        <v>1000</v>
      </c>
      <c r="I586" s="1" t="s">
        <v>1799</v>
      </c>
    </row>
    <row r="587" spans="1:9" s="1" customFormat="1" x14ac:dyDescent="0.15">
      <c r="A587">
        <v>582</v>
      </c>
      <c r="B587" s="1">
        <v>1</v>
      </c>
      <c r="E587" s="1">
        <v>222</v>
      </c>
      <c r="F587" s="1">
        <v>0</v>
      </c>
      <c r="G587" t="s">
        <v>1710</v>
      </c>
      <c r="H587" s="1">
        <v>1000</v>
      </c>
      <c r="I587" s="1" t="s">
        <v>1799</v>
      </c>
    </row>
    <row r="588" spans="1:9" s="1" customFormat="1" x14ac:dyDescent="0.15">
      <c r="A588">
        <v>583</v>
      </c>
      <c r="B588" s="1">
        <v>1</v>
      </c>
      <c r="E588" s="1">
        <v>223</v>
      </c>
      <c r="F588" s="1">
        <v>0</v>
      </c>
      <c r="G588" t="s">
        <v>1711</v>
      </c>
      <c r="H588" s="1">
        <v>1000</v>
      </c>
      <c r="I588" s="1" t="s">
        <v>1799</v>
      </c>
    </row>
    <row r="589" spans="1:9" s="1" customFormat="1" x14ac:dyDescent="0.15">
      <c r="A589">
        <v>584</v>
      </c>
      <c r="B589" s="1">
        <v>1</v>
      </c>
      <c r="E589" s="1">
        <v>224</v>
      </c>
      <c r="F589" s="1">
        <v>0</v>
      </c>
      <c r="G589" t="s">
        <v>1712</v>
      </c>
      <c r="H589" s="1">
        <v>1000</v>
      </c>
      <c r="I589" s="1" t="s">
        <v>1799</v>
      </c>
    </row>
    <row r="590" spans="1:9" s="1" customFormat="1" x14ac:dyDescent="0.15">
      <c r="A590">
        <v>585</v>
      </c>
      <c r="B590" s="1">
        <v>1</v>
      </c>
      <c r="E590" s="1">
        <v>225</v>
      </c>
      <c r="F590" s="1">
        <v>0</v>
      </c>
      <c r="G590" t="s">
        <v>1713</v>
      </c>
      <c r="H590" s="1">
        <v>1000</v>
      </c>
      <c r="I590" s="1" t="s">
        <v>1799</v>
      </c>
    </row>
    <row r="591" spans="1:9" s="1" customFormat="1" x14ac:dyDescent="0.15">
      <c r="A591">
        <v>586</v>
      </c>
      <c r="B591" s="1">
        <v>1</v>
      </c>
      <c r="E591" s="1">
        <v>226</v>
      </c>
      <c r="F591" s="1">
        <v>0</v>
      </c>
      <c r="G591" t="s">
        <v>1714</v>
      </c>
      <c r="H591" s="1">
        <v>1000</v>
      </c>
      <c r="I591" s="1" t="s">
        <v>1799</v>
      </c>
    </row>
    <row r="592" spans="1:9" s="1" customFormat="1" x14ac:dyDescent="0.15">
      <c r="A592">
        <v>587</v>
      </c>
      <c r="B592" s="1">
        <v>1</v>
      </c>
      <c r="E592" s="1">
        <v>227</v>
      </c>
      <c r="F592" s="1">
        <v>0</v>
      </c>
      <c r="G592" t="s">
        <v>1715</v>
      </c>
      <c r="H592" s="1">
        <v>1000</v>
      </c>
      <c r="I592" s="1" t="s">
        <v>1799</v>
      </c>
    </row>
    <row r="593" spans="1:9" s="1" customFormat="1" x14ac:dyDescent="0.15">
      <c r="A593">
        <v>588</v>
      </c>
      <c r="B593" s="1">
        <v>1</v>
      </c>
      <c r="E593" s="1">
        <v>228</v>
      </c>
      <c r="F593" s="1">
        <v>0</v>
      </c>
      <c r="G593" t="s">
        <v>1716</v>
      </c>
      <c r="H593" s="1">
        <v>1000</v>
      </c>
      <c r="I593" s="1" t="s">
        <v>1799</v>
      </c>
    </row>
    <row r="594" spans="1:9" s="1" customFormat="1" x14ac:dyDescent="0.15">
      <c r="A594">
        <v>589</v>
      </c>
      <c r="B594" s="1">
        <v>1</v>
      </c>
      <c r="E594" s="1">
        <v>229</v>
      </c>
      <c r="F594" s="1">
        <v>0</v>
      </c>
      <c r="G594" t="s">
        <v>1717</v>
      </c>
      <c r="H594" s="1">
        <v>1000</v>
      </c>
      <c r="I594" s="1" t="s">
        <v>1799</v>
      </c>
    </row>
    <row r="595" spans="1:9" s="1" customFormat="1" x14ac:dyDescent="0.15">
      <c r="A595">
        <v>590</v>
      </c>
      <c r="B595" s="1">
        <v>1</v>
      </c>
      <c r="E595" s="1">
        <v>230</v>
      </c>
      <c r="F595" s="1">
        <v>0</v>
      </c>
      <c r="G595" t="s">
        <v>1718</v>
      </c>
      <c r="H595" s="1">
        <v>1000</v>
      </c>
      <c r="I595" s="1" t="s">
        <v>1799</v>
      </c>
    </row>
    <row r="596" spans="1:9" s="1" customFormat="1" x14ac:dyDescent="0.15">
      <c r="A596">
        <v>591</v>
      </c>
      <c r="B596" s="1">
        <v>1</v>
      </c>
      <c r="E596" s="1">
        <v>231</v>
      </c>
      <c r="F596" s="1">
        <v>0</v>
      </c>
      <c r="G596" t="s">
        <v>1719</v>
      </c>
      <c r="H596" s="1">
        <v>1000</v>
      </c>
      <c r="I596" s="1" t="s">
        <v>1799</v>
      </c>
    </row>
    <row r="597" spans="1:9" s="1" customFormat="1" x14ac:dyDescent="0.15">
      <c r="A597">
        <v>592</v>
      </c>
      <c r="B597" s="1">
        <v>1</v>
      </c>
      <c r="E597" s="1">
        <v>232</v>
      </c>
      <c r="F597" s="1">
        <v>0</v>
      </c>
      <c r="G597" t="s">
        <v>1720</v>
      </c>
      <c r="H597" s="1">
        <v>1000</v>
      </c>
      <c r="I597" s="1" t="s">
        <v>1799</v>
      </c>
    </row>
    <row r="598" spans="1:9" s="1" customFormat="1" x14ac:dyDescent="0.15">
      <c r="A598">
        <v>593</v>
      </c>
      <c r="B598" s="1">
        <v>1</v>
      </c>
      <c r="E598" s="1">
        <v>233</v>
      </c>
      <c r="F598" s="1">
        <v>0</v>
      </c>
      <c r="G598" t="s">
        <v>1721</v>
      </c>
      <c r="H598" s="1">
        <v>1000</v>
      </c>
      <c r="I598" s="1" t="s">
        <v>1799</v>
      </c>
    </row>
    <row r="599" spans="1:9" s="1" customFormat="1" x14ac:dyDescent="0.15">
      <c r="A599">
        <v>594</v>
      </c>
      <c r="B599" s="1">
        <v>1</v>
      </c>
      <c r="E599" s="1">
        <v>234</v>
      </c>
      <c r="F599" s="1">
        <v>0</v>
      </c>
      <c r="G599" t="s">
        <v>1722</v>
      </c>
      <c r="H599" s="1">
        <v>1000</v>
      </c>
      <c r="I599" s="1" t="s">
        <v>1799</v>
      </c>
    </row>
    <row r="600" spans="1:9" s="1" customFormat="1" x14ac:dyDescent="0.15">
      <c r="A600">
        <v>595</v>
      </c>
      <c r="B600" s="1">
        <v>1</v>
      </c>
      <c r="E600" s="1">
        <v>235</v>
      </c>
      <c r="F600" s="1">
        <v>0</v>
      </c>
      <c r="G600" t="s">
        <v>1723</v>
      </c>
      <c r="H600" s="1">
        <v>1000</v>
      </c>
      <c r="I600" s="1" t="s">
        <v>1799</v>
      </c>
    </row>
    <row r="601" spans="1:9" s="1" customFormat="1" x14ac:dyDescent="0.15">
      <c r="A601">
        <v>596</v>
      </c>
      <c r="B601" s="1">
        <v>1</v>
      </c>
      <c r="E601" s="1">
        <v>236</v>
      </c>
      <c r="F601" s="1">
        <v>0</v>
      </c>
      <c r="G601" t="s">
        <v>1724</v>
      </c>
      <c r="H601" s="1">
        <v>1000</v>
      </c>
      <c r="I601" s="1" t="s">
        <v>1799</v>
      </c>
    </row>
    <row r="602" spans="1:9" s="1" customFormat="1" x14ac:dyDescent="0.15">
      <c r="A602">
        <v>597</v>
      </c>
      <c r="B602" s="1">
        <v>1</v>
      </c>
      <c r="E602" s="1">
        <v>237</v>
      </c>
      <c r="F602" s="1">
        <v>0</v>
      </c>
      <c r="G602" t="s">
        <v>1725</v>
      </c>
      <c r="H602" s="1">
        <v>1000</v>
      </c>
      <c r="I602" s="1" t="s">
        <v>1799</v>
      </c>
    </row>
    <row r="603" spans="1:9" s="1" customFormat="1" x14ac:dyDescent="0.15">
      <c r="A603">
        <v>598</v>
      </c>
      <c r="B603" s="1">
        <v>1</v>
      </c>
      <c r="E603" s="1">
        <v>238</v>
      </c>
      <c r="F603" s="1">
        <v>0</v>
      </c>
      <c r="G603" t="s">
        <v>1726</v>
      </c>
      <c r="H603" s="1">
        <v>1000</v>
      </c>
      <c r="I603" s="1" t="s">
        <v>1799</v>
      </c>
    </row>
    <row r="604" spans="1:9" s="1" customFormat="1" x14ac:dyDescent="0.15">
      <c r="A604">
        <v>599</v>
      </c>
      <c r="B604" s="1">
        <v>1</v>
      </c>
      <c r="E604" s="1">
        <v>239</v>
      </c>
      <c r="F604" s="1">
        <v>0</v>
      </c>
      <c r="G604" t="s">
        <v>1727</v>
      </c>
      <c r="H604" s="1">
        <v>1000</v>
      </c>
      <c r="I604" s="1" t="s">
        <v>1799</v>
      </c>
    </row>
    <row r="605" spans="1:9" s="1" customFormat="1" x14ac:dyDescent="0.15">
      <c r="A605">
        <v>600</v>
      </c>
      <c r="B605" s="1">
        <v>1</v>
      </c>
      <c r="E605" s="1">
        <v>240</v>
      </c>
      <c r="F605" s="1">
        <v>0</v>
      </c>
      <c r="G605" t="s">
        <v>1792</v>
      </c>
      <c r="H605" s="1">
        <v>1000</v>
      </c>
      <c r="I605" s="2" t="s">
        <v>2007</v>
      </c>
    </row>
    <row r="606" spans="1:9" s="1" customFormat="1" x14ac:dyDescent="0.15">
      <c r="A606">
        <v>601</v>
      </c>
      <c r="B606" s="1">
        <v>1</v>
      </c>
      <c r="E606" s="1">
        <v>241</v>
      </c>
      <c r="F606" s="1">
        <v>0</v>
      </c>
      <c r="G606" t="s">
        <v>1728</v>
      </c>
      <c r="H606" s="1">
        <v>1000</v>
      </c>
      <c r="I606" s="1" t="s">
        <v>1799</v>
      </c>
    </row>
    <row r="607" spans="1:9" s="1" customFormat="1" x14ac:dyDescent="0.15">
      <c r="A607">
        <v>602</v>
      </c>
      <c r="B607" s="1">
        <v>1</v>
      </c>
      <c r="E607" s="1">
        <v>242</v>
      </c>
      <c r="F607" s="1">
        <v>0</v>
      </c>
      <c r="G607" t="s">
        <v>1729</v>
      </c>
      <c r="H607" s="1">
        <v>1000</v>
      </c>
      <c r="I607" s="1" t="s">
        <v>1799</v>
      </c>
    </row>
    <row r="608" spans="1:9" s="1" customFormat="1" x14ac:dyDescent="0.15">
      <c r="A608">
        <v>603</v>
      </c>
      <c r="B608" s="1">
        <v>1</v>
      </c>
      <c r="E608" s="1">
        <v>243</v>
      </c>
      <c r="F608" s="1">
        <v>0</v>
      </c>
      <c r="G608" t="s">
        <v>1730</v>
      </c>
      <c r="H608" s="1">
        <v>1000</v>
      </c>
      <c r="I608" s="1" t="s">
        <v>1799</v>
      </c>
    </row>
    <row r="609" spans="1:9" s="1" customFormat="1" x14ac:dyDescent="0.15">
      <c r="A609">
        <v>604</v>
      </c>
      <c r="B609" s="1">
        <v>1</v>
      </c>
      <c r="E609" s="1">
        <v>244</v>
      </c>
      <c r="F609" s="1">
        <v>0</v>
      </c>
      <c r="G609" t="s">
        <v>1731</v>
      </c>
      <c r="H609" s="1">
        <v>1000</v>
      </c>
      <c r="I609" s="1" t="s">
        <v>1799</v>
      </c>
    </row>
    <row r="610" spans="1:9" s="1" customFormat="1" x14ac:dyDescent="0.15">
      <c r="A610">
        <v>605</v>
      </c>
      <c r="B610" s="1">
        <v>1</v>
      </c>
      <c r="E610" s="1">
        <v>245</v>
      </c>
      <c r="F610" s="1">
        <v>0</v>
      </c>
      <c r="G610" t="s">
        <v>1732</v>
      </c>
      <c r="H610" s="1">
        <v>1000</v>
      </c>
      <c r="I610" s="1" t="s">
        <v>1799</v>
      </c>
    </row>
    <row r="611" spans="1:9" s="1" customFormat="1" x14ac:dyDescent="0.15">
      <c r="A611">
        <v>606</v>
      </c>
      <c r="B611" s="1">
        <v>1</v>
      </c>
      <c r="E611" s="1">
        <v>246</v>
      </c>
      <c r="F611" s="1">
        <v>0</v>
      </c>
      <c r="G611" t="s">
        <v>1733</v>
      </c>
      <c r="H611" s="1">
        <v>1000</v>
      </c>
      <c r="I611" s="1" t="s">
        <v>1799</v>
      </c>
    </row>
    <row r="612" spans="1:9" s="1" customFormat="1" x14ac:dyDescent="0.15">
      <c r="A612">
        <v>607</v>
      </c>
      <c r="B612" s="1">
        <v>1</v>
      </c>
      <c r="E612" s="1">
        <v>247</v>
      </c>
      <c r="F612" s="1">
        <v>0</v>
      </c>
      <c r="G612" t="s">
        <v>1734</v>
      </c>
      <c r="H612" s="1">
        <v>1000</v>
      </c>
      <c r="I612" s="1" t="s">
        <v>1799</v>
      </c>
    </row>
    <row r="613" spans="1:9" s="1" customFormat="1" x14ac:dyDescent="0.15">
      <c r="A613">
        <v>608</v>
      </c>
      <c r="B613" s="1">
        <v>1</v>
      </c>
      <c r="E613" s="1">
        <v>248</v>
      </c>
      <c r="F613" s="1">
        <v>0</v>
      </c>
      <c r="G613" t="s">
        <v>1735</v>
      </c>
      <c r="H613" s="1">
        <v>1000</v>
      </c>
      <c r="I613" s="1" t="s">
        <v>1799</v>
      </c>
    </row>
    <row r="614" spans="1:9" s="1" customFormat="1" x14ac:dyDescent="0.15">
      <c r="A614">
        <v>609</v>
      </c>
      <c r="B614" s="1">
        <v>1</v>
      </c>
      <c r="E614" s="1">
        <v>249</v>
      </c>
      <c r="F614" s="1">
        <v>0</v>
      </c>
      <c r="G614" t="s">
        <v>1736</v>
      </c>
      <c r="H614" s="1">
        <v>1000</v>
      </c>
      <c r="I614" s="1" t="s">
        <v>1799</v>
      </c>
    </row>
    <row r="615" spans="1:9" s="1" customFormat="1" x14ac:dyDescent="0.15">
      <c r="A615">
        <v>610</v>
      </c>
      <c r="B615" s="1">
        <v>1</v>
      </c>
      <c r="E615" s="1">
        <v>250</v>
      </c>
      <c r="F615" s="1">
        <v>0</v>
      </c>
      <c r="G615" t="s">
        <v>1737</v>
      </c>
      <c r="H615" s="1">
        <v>1000</v>
      </c>
      <c r="I615" s="1" t="s">
        <v>1799</v>
      </c>
    </row>
    <row r="616" spans="1:9" s="1" customFormat="1" x14ac:dyDescent="0.15">
      <c r="A616">
        <v>611</v>
      </c>
      <c r="B616" s="1">
        <v>1</v>
      </c>
      <c r="E616" s="1">
        <v>251</v>
      </c>
      <c r="F616" s="1">
        <v>0</v>
      </c>
      <c r="G616" t="s">
        <v>1738</v>
      </c>
      <c r="H616" s="1">
        <v>1000</v>
      </c>
      <c r="I616" s="1" t="s">
        <v>1799</v>
      </c>
    </row>
    <row r="617" spans="1:9" s="1" customFormat="1" x14ac:dyDescent="0.15">
      <c r="A617">
        <v>612</v>
      </c>
      <c r="B617" s="1">
        <v>1</v>
      </c>
      <c r="E617" s="1">
        <v>252</v>
      </c>
      <c r="F617" s="1">
        <v>0</v>
      </c>
      <c r="G617" t="s">
        <v>1739</v>
      </c>
      <c r="H617" s="1">
        <v>1000</v>
      </c>
      <c r="I617" s="1" t="s">
        <v>1799</v>
      </c>
    </row>
    <row r="618" spans="1:9" s="1" customFormat="1" x14ac:dyDescent="0.15">
      <c r="A618">
        <v>613</v>
      </c>
      <c r="B618" s="1">
        <v>1</v>
      </c>
      <c r="E618" s="1">
        <v>253</v>
      </c>
      <c r="F618" s="1">
        <v>0</v>
      </c>
      <c r="G618" t="s">
        <v>1740</v>
      </c>
      <c r="H618" s="1">
        <v>1000</v>
      </c>
      <c r="I618" s="1" t="s">
        <v>1799</v>
      </c>
    </row>
    <row r="619" spans="1:9" s="1" customFormat="1" x14ac:dyDescent="0.15">
      <c r="A619">
        <v>614</v>
      </c>
      <c r="B619" s="1">
        <v>1</v>
      </c>
      <c r="E619" s="1">
        <v>254</v>
      </c>
      <c r="F619" s="1">
        <v>0</v>
      </c>
      <c r="G619" t="s">
        <v>1741</v>
      </c>
      <c r="H619" s="1">
        <v>1000</v>
      </c>
      <c r="I619" s="1" t="s">
        <v>1799</v>
      </c>
    </row>
    <row r="620" spans="1:9" s="1" customFormat="1" x14ac:dyDescent="0.15">
      <c r="A620">
        <v>615</v>
      </c>
      <c r="B620" s="1">
        <v>1</v>
      </c>
      <c r="E620" s="1">
        <v>255</v>
      </c>
      <c r="F620" s="1">
        <v>0</v>
      </c>
      <c r="G620" t="s">
        <v>1742</v>
      </c>
      <c r="H620" s="1">
        <v>1000</v>
      </c>
      <c r="I620" s="1" t="s">
        <v>1799</v>
      </c>
    </row>
    <row r="621" spans="1:9" s="1" customFormat="1" x14ac:dyDescent="0.15">
      <c r="A621">
        <v>616</v>
      </c>
      <c r="B621" s="1">
        <v>1</v>
      </c>
      <c r="E621" s="1">
        <v>256</v>
      </c>
      <c r="F621" s="1">
        <v>0</v>
      </c>
      <c r="G621" t="s">
        <v>1743</v>
      </c>
      <c r="H621" s="1">
        <v>1000</v>
      </c>
      <c r="I621" s="1" t="s">
        <v>1799</v>
      </c>
    </row>
    <row r="622" spans="1:9" s="1" customFormat="1" x14ac:dyDescent="0.15">
      <c r="A622">
        <v>617</v>
      </c>
      <c r="B622" s="1">
        <v>1</v>
      </c>
      <c r="E622" s="1">
        <v>257</v>
      </c>
      <c r="F622" s="1">
        <v>0</v>
      </c>
      <c r="G622" t="s">
        <v>1744</v>
      </c>
      <c r="H622" s="1">
        <v>1000</v>
      </c>
      <c r="I622" s="1" t="s">
        <v>1799</v>
      </c>
    </row>
    <row r="623" spans="1:9" s="1" customFormat="1" x14ac:dyDescent="0.15">
      <c r="A623">
        <v>618</v>
      </c>
      <c r="B623" s="1">
        <v>1</v>
      </c>
      <c r="E623" s="1">
        <v>258</v>
      </c>
      <c r="F623" s="1">
        <v>0</v>
      </c>
      <c r="G623" t="s">
        <v>1745</v>
      </c>
      <c r="H623" s="1">
        <v>1000</v>
      </c>
      <c r="I623" s="1" t="s">
        <v>1799</v>
      </c>
    </row>
    <row r="624" spans="1:9" s="1" customFormat="1" x14ac:dyDescent="0.15">
      <c r="A624">
        <v>619</v>
      </c>
      <c r="B624" s="1">
        <v>1</v>
      </c>
      <c r="E624" s="1">
        <v>259</v>
      </c>
      <c r="F624" s="1">
        <v>0</v>
      </c>
      <c r="G624" t="s">
        <v>1746</v>
      </c>
      <c r="H624" s="1">
        <v>1000</v>
      </c>
      <c r="I624" s="1" t="s">
        <v>1799</v>
      </c>
    </row>
    <row r="625" spans="1:9" s="1" customFormat="1" x14ac:dyDescent="0.15">
      <c r="A625">
        <v>620</v>
      </c>
      <c r="B625" s="1">
        <v>1</v>
      </c>
      <c r="E625" s="1">
        <v>260</v>
      </c>
      <c r="F625" s="1">
        <v>0</v>
      </c>
      <c r="G625" t="s">
        <v>1793</v>
      </c>
      <c r="H625" s="1">
        <v>1000</v>
      </c>
      <c r="I625" s="2" t="s">
        <v>2008</v>
      </c>
    </row>
    <row r="626" spans="1:9" s="1" customFormat="1" x14ac:dyDescent="0.15">
      <c r="A626">
        <v>621</v>
      </c>
      <c r="B626" s="1">
        <v>1</v>
      </c>
      <c r="E626" s="1">
        <v>261</v>
      </c>
      <c r="F626" s="1">
        <v>0</v>
      </c>
      <c r="G626" t="s">
        <v>1747</v>
      </c>
      <c r="H626" s="1">
        <v>1000</v>
      </c>
      <c r="I626" s="1" t="s">
        <v>1799</v>
      </c>
    </row>
    <row r="627" spans="1:9" s="1" customFormat="1" x14ac:dyDescent="0.15">
      <c r="A627">
        <v>622</v>
      </c>
      <c r="B627" s="1">
        <v>1</v>
      </c>
      <c r="E627" s="1">
        <v>262</v>
      </c>
      <c r="F627" s="1">
        <v>0</v>
      </c>
      <c r="G627" t="s">
        <v>1748</v>
      </c>
      <c r="H627" s="1">
        <v>1000</v>
      </c>
      <c r="I627" s="1" t="s">
        <v>1799</v>
      </c>
    </row>
    <row r="628" spans="1:9" s="1" customFormat="1" x14ac:dyDescent="0.15">
      <c r="A628">
        <v>623</v>
      </c>
      <c r="B628" s="1">
        <v>1</v>
      </c>
      <c r="E628" s="1">
        <v>263</v>
      </c>
      <c r="F628" s="1">
        <v>0</v>
      </c>
      <c r="G628" t="s">
        <v>1749</v>
      </c>
      <c r="H628" s="1">
        <v>1000</v>
      </c>
      <c r="I628" s="1" t="s">
        <v>1799</v>
      </c>
    </row>
    <row r="629" spans="1:9" s="1" customFormat="1" x14ac:dyDescent="0.15">
      <c r="A629">
        <v>624</v>
      </c>
      <c r="B629" s="1">
        <v>1</v>
      </c>
      <c r="E629" s="1">
        <v>264</v>
      </c>
      <c r="F629" s="1">
        <v>0</v>
      </c>
      <c r="G629" t="s">
        <v>1750</v>
      </c>
      <c r="H629" s="1">
        <v>1000</v>
      </c>
      <c r="I629" s="1" t="s">
        <v>1799</v>
      </c>
    </row>
    <row r="630" spans="1:9" s="1" customFormat="1" x14ac:dyDescent="0.15">
      <c r="A630">
        <v>625</v>
      </c>
      <c r="B630" s="1">
        <v>1</v>
      </c>
      <c r="E630" s="1">
        <v>265</v>
      </c>
      <c r="F630" s="1">
        <v>0</v>
      </c>
      <c r="G630" t="s">
        <v>1751</v>
      </c>
      <c r="H630" s="1">
        <v>1000</v>
      </c>
      <c r="I630" s="1" t="s">
        <v>1799</v>
      </c>
    </row>
    <row r="631" spans="1:9" s="1" customFormat="1" x14ac:dyDescent="0.15">
      <c r="A631">
        <v>626</v>
      </c>
      <c r="B631" s="1">
        <v>1</v>
      </c>
      <c r="E631" s="1">
        <v>266</v>
      </c>
      <c r="F631" s="1">
        <v>0</v>
      </c>
      <c r="G631" t="s">
        <v>1752</v>
      </c>
      <c r="H631" s="1">
        <v>1000</v>
      </c>
      <c r="I631" s="1" t="s">
        <v>1799</v>
      </c>
    </row>
    <row r="632" spans="1:9" s="1" customFormat="1" x14ac:dyDescent="0.15">
      <c r="A632">
        <v>627</v>
      </c>
      <c r="B632" s="1">
        <v>1</v>
      </c>
      <c r="E632" s="1">
        <v>267</v>
      </c>
      <c r="F632" s="1">
        <v>0</v>
      </c>
      <c r="G632" t="s">
        <v>1753</v>
      </c>
      <c r="H632" s="1">
        <v>1000</v>
      </c>
      <c r="I632" s="1" t="s">
        <v>1799</v>
      </c>
    </row>
    <row r="633" spans="1:9" s="1" customFormat="1" x14ac:dyDescent="0.15">
      <c r="A633">
        <v>628</v>
      </c>
      <c r="B633" s="1">
        <v>1</v>
      </c>
      <c r="E633" s="1">
        <v>268</v>
      </c>
      <c r="F633" s="1">
        <v>0</v>
      </c>
      <c r="G633" t="s">
        <v>1754</v>
      </c>
      <c r="H633" s="1">
        <v>1000</v>
      </c>
      <c r="I633" s="1" t="s">
        <v>1799</v>
      </c>
    </row>
    <row r="634" spans="1:9" s="1" customFormat="1" x14ac:dyDescent="0.15">
      <c r="A634">
        <v>629</v>
      </c>
      <c r="B634" s="1">
        <v>1</v>
      </c>
      <c r="E634" s="1">
        <v>269</v>
      </c>
      <c r="F634" s="1">
        <v>0</v>
      </c>
      <c r="G634" t="s">
        <v>1755</v>
      </c>
      <c r="H634" s="1">
        <v>1000</v>
      </c>
      <c r="I634" s="1" t="s">
        <v>1799</v>
      </c>
    </row>
    <row r="635" spans="1:9" s="1" customFormat="1" x14ac:dyDescent="0.15">
      <c r="A635">
        <v>630</v>
      </c>
      <c r="B635" s="1">
        <v>1</v>
      </c>
      <c r="E635" s="1">
        <v>270</v>
      </c>
      <c r="F635" s="1">
        <v>0</v>
      </c>
      <c r="G635" t="s">
        <v>1756</v>
      </c>
      <c r="H635" s="1">
        <v>1000</v>
      </c>
      <c r="I635" s="1" t="s">
        <v>1799</v>
      </c>
    </row>
    <row r="636" spans="1:9" s="1" customFormat="1" x14ac:dyDescent="0.15">
      <c r="A636">
        <v>631</v>
      </c>
      <c r="B636" s="1">
        <v>1</v>
      </c>
      <c r="E636" s="1">
        <v>271</v>
      </c>
      <c r="F636" s="1">
        <v>0</v>
      </c>
      <c r="G636" t="s">
        <v>1757</v>
      </c>
      <c r="H636" s="1">
        <v>1000</v>
      </c>
      <c r="I636" s="1" t="s">
        <v>1799</v>
      </c>
    </row>
    <row r="637" spans="1:9" s="1" customFormat="1" x14ac:dyDescent="0.15">
      <c r="A637">
        <v>632</v>
      </c>
      <c r="B637" s="1">
        <v>1</v>
      </c>
      <c r="E637" s="1">
        <v>272</v>
      </c>
      <c r="F637" s="1">
        <v>0</v>
      </c>
      <c r="G637" t="s">
        <v>1758</v>
      </c>
      <c r="H637" s="1">
        <v>1000</v>
      </c>
      <c r="I637" s="1" t="s">
        <v>1799</v>
      </c>
    </row>
    <row r="638" spans="1:9" s="1" customFormat="1" x14ac:dyDescent="0.15">
      <c r="A638">
        <v>633</v>
      </c>
      <c r="B638" s="1">
        <v>1</v>
      </c>
      <c r="E638" s="1">
        <v>273</v>
      </c>
      <c r="F638" s="1">
        <v>0</v>
      </c>
      <c r="G638" t="s">
        <v>1759</v>
      </c>
      <c r="H638" s="1">
        <v>1000</v>
      </c>
      <c r="I638" s="1" t="s">
        <v>1799</v>
      </c>
    </row>
    <row r="639" spans="1:9" s="1" customFormat="1" x14ac:dyDescent="0.15">
      <c r="A639">
        <v>634</v>
      </c>
      <c r="B639" s="1">
        <v>1</v>
      </c>
      <c r="E639" s="1">
        <v>274</v>
      </c>
      <c r="F639" s="1">
        <v>0</v>
      </c>
      <c r="G639" t="s">
        <v>1760</v>
      </c>
      <c r="H639" s="1">
        <v>1000</v>
      </c>
      <c r="I639" s="1" t="s">
        <v>1799</v>
      </c>
    </row>
    <row r="640" spans="1:9" s="1" customFormat="1" x14ac:dyDescent="0.15">
      <c r="A640">
        <v>635</v>
      </c>
      <c r="B640" s="1">
        <v>1</v>
      </c>
      <c r="E640" s="1">
        <v>275</v>
      </c>
      <c r="F640" s="1">
        <v>0</v>
      </c>
      <c r="G640" t="s">
        <v>1761</v>
      </c>
      <c r="H640" s="1">
        <v>1000</v>
      </c>
      <c r="I640" s="1" t="s">
        <v>1799</v>
      </c>
    </row>
    <row r="641" spans="1:9" s="1" customFormat="1" x14ac:dyDescent="0.15">
      <c r="A641">
        <v>636</v>
      </c>
      <c r="B641" s="1">
        <v>1</v>
      </c>
      <c r="E641" s="1">
        <v>276</v>
      </c>
      <c r="F641" s="1">
        <v>0</v>
      </c>
      <c r="G641" t="s">
        <v>1762</v>
      </c>
      <c r="H641" s="1">
        <v>1000</v>
      </c>
      <c r="I641" s="1" t="s">
        <v>1799</v>
      </c>
    </row>
    <row r="642" spans="1:9" s="1" customFormat="1" x14ac:dyDescent="0.15">
      <c r="A642">
        <v>637</v>
      </c>
      <c r="B642" s="1">
        <v>1</v>
      </c>
      <c r="E642" s="1">
        <v>277</v>
      </c>
      <c r="F642" s="1">
        <v>0</v>
      </c>
      <c r="G642" t="s">
        <v>1763</v>
      </c>
      <c r="H642" s="1">
        <v>1000</v>
      </c>
      <c r="I642" s="1" t="s">
        <v>1799</v>
      </c>
    </row>
    <row r="643" spans="1:9" s="1" customFormat="1" x14ac:dyDescent="0.15">
      <c r="A643">
        <v>638</v>
      </c>
      <c r="B643" s="1">
        <v>1</v>
      </c>
      <c r="E643" s="1">
        <v>278</v>
      </c>
      <c r="F643" s="1">
        <v>0</v>
      </c>
      <c r="G643" t="s">
        <v>1764</v>
      </c>
      <c r="H643" s="1">
        <v>1000</v>
      </c>
      <c r="I643" s="1" t="s">
        <v>1799</v>
      </c>
    </row>
    <row r="644" spans="1:9" s="1" customFormat="1" x14ac:dyDescent="0.15">
      <c r="A644">
        <v>639</v>
      </c>
      <c r="B644" s="1">
        <v>1</v>
      </c>
      <c r="E644" s="1">
        <v>279</v>
      </c>
      <c r="F644" s="1">
        <v>0</v>
      </c>
      <c r="G644" t="s">
        <v>1765</v>
      </c>
      <c r="H644" s="1">
        <v>1000</v>
      </c>
      <c r="I644" s="1" t="s">
        <v>1799</v>
      </c>
    </row>
    <row r="645" spans="1:9" s="1" customFormat="1" x14ac:dyDescent="0.15">
      <c r="A645">
        <v>640</v>
      </c>
      <c r="B645" s="1">
        <v>1</v>
      </c>
      <c r="E645" s="1">
        <v>280</v>
      </c>
      <c r="F645" s="1">
        <v>0</v>
      </c>
      <c r="G645" t="s">
        <v>1794</v>
      </c>
      <c r="H645" s="1">
        <v>1000</v>
      </c>
      <c r="I645" s="2" t="s">
        <v>2009</v>
      </c>
    </row>
    <row r="646" spans="1:9" s="1" customFormat="1" x14ac:dyDescent="0.15">
      <c r="A646">
        <v>641</v>
      </c>
      <c r="B646" s="1">
        <v>1</v>
      </c>
      <c r="E646" s="1">
        <v>281</v>
      </c>
      <c r="F646" s="1">
        <v>0</v>
      </c>
      <c r="G646" t="s">
        <v>1766</v>
      </c>
      <c r="H646" s="1">
        <v>1000</v>
      </c>
      <c r="I646" s="1" t="s">
        <v>1799</v>
      </c>
    </row>
    <row r="647" spans="1:9" s="1" customFormat="1" x14ac:dyDescent="0.15">
      <c r="A647">
        <v>642</v>
      </c>
      <c r="B647" s="1">
        <v>1</v>
      </c>
      <c r="E647" s="1">
        <v>282</v>
      </c>
      <c r="F647" s="1">
        <v>0</v>
      </c>
      <c r="G647" t="s">
        <v>1767</v>
      </c>
      <c r="H647" s="1">
        <v>1000</v>
      </c>
      <c r="I647" s="1" t="s">
        <v>1799</v>
      </c>
    </row>
    <row r="648" spans="1:9" s="1" customFormat="1" x14ac:dyDescent="0.15">
      <c r="A648">
        <v>643</v>
      </c>
      <c r="B648" s="1">
        <v>1</v>
      </c>
      <c r="E648" s="1">
        <v>283</v>
      </c>
      <c r="F648" s="1">
        <v>0</v>
      </c>
      <c r="G648" t="s">
        <v>1768</v>
      </c>
      <c r="H648" s="1">
        <v>1000</v>
      </c>
      <c r="I648" s="1" t="s">
        <v>1799</v>
      </c>
    </row>
    <row r="649" spans="1:9" s="1" customFormat="1" x14ac:dyDescent="0.15">
      <c r="A649">
        <v>644</v>
      </c>
      <c r="B649" s="1">
        <v>1</v>
      </c>
      <c r="E649" s="1">
        <v>284</v>
      </c>
      <c r="F649" s="1">
        <v>0</v>
      </c>
      <c r="G649" t="s">
        <v>1769</v>
      </c>
      <c r="H649" s="1">
        <v>1000</v>
      </c>
      <c r="I649" s="1" t="s">
        <v>1799</v>
      </c>
    </row>
    <row r="650" spans="1:9" s="1" customFormat="1" x14ac:dyDescent="0.15">
      <c r="A650">
        <v>645</v>
      </c>
      <c r="B650" s="1">
        <v>1</v>
      </c>
      <c r="E650" s="1">
        <v>285</v>
      </c>
      <c r="F650" s="1">
        <v>0</v>
      </c>
      <c r="G650" t="s">
        <v>1770</v>
      </c>
      <c r="H650" s="1">
        <v>1000</v>
      </c>
      <c r="I650" s="1" t="s">
        <v>1799</v>
      </c>
    </row>
    <row r="651" spans="1:9" s="1" customFormat="1" x14ac:dyDescent="0.15">
      <c r="A651">
        <v>646</v>
      </c>
      <c r="B651" s="1">
        <v>1</v>
      </c>
      <c r="E651" s="1">
        <v>286</v>
      </c>
      <c r="F651" s="1">
        <v>0</v>
      </c>
      <c r="G651" t="s">
        <v>1771</v>
      </c>
      <c r="H651" s="1">
        <v>1000</v>
      </c>
      <c r="I651" s="1" t="s">
        <v>1799</v>
      </c>
    </row>
    <row r="652" spans="1:9" s="1" customFormat="1" x14ac:dyDescent="0.15">
      <c r="A652">
        <v>647</v>
      </c>
      <c r="B652" s="1">
        <v>1</v>
      </c>
      <c r="E652" s="1">
        <v>287</v>
      </c>
      <c r="F652" s="1">
        <v>0</v>
      </c>
      <c r="G652" t="s">
        <v>1772</v>
      </c>
      <c r="H652" s="1">
        <v>1000</v>
      </c>
      <c r="I652" s="1" t="s">
        <v>1799</v>
      </c>
    </row>
    <row r="653" spans="1:9" s="1" customFormat="1" x14ac:dyDescent="0.15">
      <c r="A653">
        <v>648</v>
      </c>
      <c r="B653" s="1">
        <v>1</v>
      </c>
      <c r="E653" s="1">
        <v>288</v>
      </c>
      <c r="F653" s="1">
        <v>0</v>
      </c>
      <c r="G653" t="s">
        <v>1773</v>
      </c>
      <c r="H653" s="1">
        <v>1000</v>
      </c>
      <c r="I653" s="1" t="s">
        <v>1799</v>
      </c>
    </row>
    <row r="654" spans="1:9" s="1" customFormat="1" x14ac:dyDescent="0.15">
      <c r="A654">
        <v>649</v>
      </c>
      <c r="B654" s="1">
        <v>1</v>
      </c>
      <c r="E654" s="1">
        <v>289</v>
      </c>
      <c r="F654" s="1">
        <v>0</v>
      </c>
      <c r="G654" t="s">
        <v>1774</v>
      </c>
      <c r="H654" s="1">
        <v>1000</v>
      </c>
      <c r="I654" s="1" t="s">
        <v>1799</v>
      </c>
    </row>
    <row r="655" spans="1:9" s="1" customFormat="1" x14ac:dyDescent="0.15">
      <c r="A655">
        <v>650</v>
      </c>
      <c r="B655" s="1">
        <v>1</v>
      </c>
      <c r="E655" s="1">
        <v>290</v>
      </c>
      <c r="F655" s="1">
        <v>0</v>
      </c>
      <c r="G655" t="s">
        <v>1775</v>
      </c>
      <c r="H655" s="1">
        <v>1000</v>
      </c>
      <c r="I655" s="1" t="s">
        <v>1799</v>
      </c>
    </row>
    <row r="656" spans="1:9" s="1" customFormat="1" x14ac:dyDescent="0.15">
      <c r="A656">
        <v>651</v>
      </c>
      <c r="B656" s="1">
        <v>1</v>
      </c>
      <c r="E656" s="1">
        <v>291</v>
      </c>
      <c r="F656" s="1">
        <v>0</v>
      </c>
      <c r="G656" t="s">
        <v>1776</v>
      </c>
      <c r="H656" s="1">
        <v>1000</v>
      </c>
      <c r="I656" s="1" t="s">
        <v>1799</v>
      </c>
    </row>
    <row r="657" spans="1:9" s="1" customFormat="1" x14ac:dyDescent="0.15">
      <c r="A657">
        <v>652</v>
      </c>
      <c r="B657" s="1">
        <v>1</v>
      </c>
      <c r="E657" s="1">
        <v>292</v>
      </c>
      <c r="F657" s="1">
        <v>0</v>
      </c>
      <c r="G657" t="s">
        <v>1777</v>
      </c>
      <c r="H657" s="1">
        <v>1000</v>
      </c>
      <c r="I657" s="1" t="s">
        <v>1799</v>
      </c>
    </row>
    <row r="658" spans="1:9" s="1" customFormat="1" x14ac:dyDescent="0.15">
      <c r="A658">
        <v>653</v>
      </c>
      <c r="B658" s="1">
        <v>1</v>
      </c>
      <c r="E658" s="1">
        <v>293</v>
      </c>
      <c r="F658" s="1">
        <v>0</v>
      </c>
      <c r="G658" t="s">
        <v>1778</v>
      </c>
      <c r="H658" s="1">
        <v>1000</v>
      </c>
      <c r="I658" s="1" t="s">
        <v>1799</v>
      </c>
    </row>
    <row r="659" spans="1:9" s="1" customFormat="1" x14ac:dyDescent="0.15">
      <c r="A659">
        <v>654</v>
      </c>
      <c r="B659" s="1">
        <v>1</v>
      </c>
      <c r="E659" s="1">
        <v>294</v>
      </c>
      <c r="F659" s="1">
        <v>0</v>
      </c>
      <c r="G659" t="s">
        <v>1779</v>
      </c>
      <c r="H659" s="1">
        <v>1000</v>
      </c>
      <c r="I659" s="1" t="s">
        <v>1799</v>
      </c>
    </row>
    <row r="660" spans="1:9" s="1" customFormat="1" x14ac:dyDescent="0.15">
      <c r="A660">
        <v>655</v>
      </c>
      <c r="B660" s="1">
        <v>1</v>
      </c>
      <c r="E660" s="1">
        <v>295</v>
      </c>
      <c r="F660" s="1">
        <v>0</v>
      </c>
      <c r="G660" t="s">
        <v>1780</v>
      </c>
      <c r="H660" s="1">
        <v>1000</v>
      </c>
      <c r="I660" s="1" t="s">
        <v>1799</v>
      </c>
    </row>
    <row r="661" spans="1:9" s="1" customFormat="1" x14ac:dyDescent="0.15">
      <c r="A661">
        <v>656</v>
      </c>
      <c r="B661" s="1">
        <v>1</v>
      </c>
      <c r="E661" s="1">
        <v>296</v>
      </c>
      <c r="F661" s="1">
        <v>0</v>
      </c>
      <c r="G661" t="s">
        <v>1781</v>
      </c>
      <c r="H661" s="1">
        <v>1000</v>
      </c>
      <c r="I661" s="1" t="s">
        <v>1799</v>
      </c>
    </row>
    <row r="662" spans="1:9" s="1" customFormat="1" x14ac:dyDescent="0.15">
      <c r="A662">
        <v>657</v>
      </c>
      <c r="B662" s="1">
        <v>1</v>
      </c>
      <c r="E662" s="1">
        <v>297</v>
      </c>
      <c r="F662" s="1">
        <v>0</v>
      </c>
      <c r="G662" t="s">
        <v>1782</v>
      </c>
      <c r="H662" s="1">
        <v>1000</v>
      </c>
      <c r="I662" s="1" t="s">
        <v>1799</v>
      </c>
    </row>
    <row r="663" spans="1:9" s="1" customFormat="1" x14ac:dyDescent="0.15">
      <c r="A663">
        <v>658</v>
      </c>
      <c r="B663" s="1">
        <v>1</v>
      </c>
      <c r="E663" s="1">
        <v>298</v>
      </c>
      <c r="F663" s="1">
        <v>0</v>
      </c>
      <c r="G663" t="s">
        <v>1783</v>
      </c>
      <c r="H663" s="1">
        <v>1000</v>
      </c>
      <c r="I663" s="1" t="s">
        <v>1799</v>
      </c>
    </row>
    <row r="664" spans="1:9" s="1" customFormat="1" x14ac:dyDescent="0.15">
      <c r="A664">
        <v>659</v>
      </c>
      <c r="B664" s="1">
        <v>1</v>
      </c>
      <c r="E664" s="1">
        <v>299</v>
      </c>
      <c r="F664" s="1">
        <v>0</v>
      </c>
      <c r="G664" t="s">
        <v>1784</v>
      </c>
      <c r="H664" s="1">
        <v>1000</v>
      </c>
      <c r="I664" s="1" t="s">
        <v>1799</v>
      </c>
    </row>
    <row r="665" spans="1:9" s="1" customFormat="1" x14ac:dyDescent="0.15">
      <c r="A665">
        <v>660</v>
      </c>
      <c r="B665" s="1">
        <v>1</v>
      </c>
      <c r="E665" s="1">
        <v>300</v>
      </c>
      <c r="F665" s="1">
        <v>0</v>
      </c>
      <c r="G665" s="4" t="s">
        <v>1969</v>
      </c>
      <c r="H665" s="1">
        <v>1000</v>
      </c>
      <c r="I665" s="1" t="s">
        <v>25</v>
      </c>
    </row>
  </sheetData>
  <autoFilter ref="A1:P665" xr:uid="{00000000-0009-0000-0000-000000000000}"/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4"/>
  <sheetViews>
    <sheetView topLeftCell="J31" workbookViewId="0">
      <selection activeCell="I6" sqref="I6:I14"/>
    </sheetView>
  </sheetViews>
  <sheetFormatPr defaultColWidth="9" defaultRowHeight="13.5" x14ac:dyDescent="0.15"/>
  <cols>
    <col min="1" max="1" width="9" style="13"/>
    <col min="2" max="2" width="12.75" style="13" customWidth="1"/>
    <col min="3" max="3" width="13.875" style="13" customWidth="1"/>
    <col min="4" max="4" width="9" style="13"/>
    <col min="5" max="5" width="13.875" style="13" customWidth="1"/>
    <col min="6" max="9" width="9" style="13"/>
    <col min="10" max="10" width="12.75" style="13" customWidth="1"/>
    <col min="11" max="13" width="9" style="13"/>
    <col min="14" max="14" width="18.375" style="13" customWidth="1"/>
    <col min="15" max="15" width="36.125" style="13" customWidth="1"/>
    <col min="16" max="17" width="9" style="13"/>
    <col min="18" max="18" width="9.5" style="13" customWidth="1"/>
    <col min="19" max="19" width="16.125" style="13" customWidth="1"/>
    <col min="20" max="21" width="33.875" style="13" customWidth="1"/>
    <col min="22" max="16384" width="9" style="13"/>
  </cols>
  <sheetData>
    <row r="1" spans="1:27" x14ac:dyDescent="0.15">
      <c r="A1" s="13" t="s">
        <v>153</v>
      </c>
      <c r="B1" s="13" t="s">
        <v>154</v>
      </c>
      <c r="C1" s="13" t="s">
        <v>155</v>
      </c>
      <c r="G1" s="36" t="s">
        <v>156</v>
      </c>
      <c r="H1" s="36"/>
      <c r="I1" s="36"/>
      <c r="K1" s="36" t="s">
        <v>157</v>
      </c>
      <c r="L1" s="36"/>
      <c r="M1" s="36"/>
      <c r="O1" s="13" t="s">
        <v>6</v>
      </c>
      <c r="P1" s="36" t="s">
        <v>158</v>
      </c>
      <c r="Q1" s="36"/>
      <c r="R1" s="36"/>
      <c r="T1" s="13" t="s">
        <v>159</v>
      </c>
      <c r="U1" s="13" t="s">
        <v>160</v>
      </c>
    </row>
    <row r="2" spans="1:27" x14ac:dyDescent="0.15">
      <c r="A2" s="13" t="s">
        <v>9</v>
      </c>
      <c r="B2" s="13" t="s">
        <v>9</v>
      </c>
      <c r="C2" s="13" t="s">
        <v>9</v>
      </c>
      <c r="E2" s="13" t="s">
        <v>161</v>
      </c>
      <c r="W2" s="13">
        <v>1003</v>
      </c>
      <c r="X2" s="13" t="s">
        <v>162</v>
      </c>
      <c r="Z2" s="13" t="s">
        <v>163</v>
      </c>
      <c r="AA2" s="13" t="s">
        <v>164</v>
      </c>
    </row>
    <row r="3" spans="1:27" x14ac:dyDescent="0.15">
      <c r="A3" s="13" t="s">
        <v>165</v>
      </c>
      <c r="B3" s="13" t="s">
        <v>166</v>
      </c>
      <c r="C3" s="13" t="s">
        <v>167</v>
      </c>
      <c r="D3" s="13" t="s">
        <v>168</v>
      </c>
      <c r="E3" s="13" t="s">
        <v>169</v>
      </c>
      <c r="J3" s="13" t="s">
        <v>168</v>
      </c>
      <c r="N3" s="13" t="s">
        <v>168</v>
      </c>
      <c r="O3" s="13" t="s">
        <v>168</v>
      </c>
      <c r="S3" s="13" t="s">
        <v>168</v>
      </c>
      <c r="T3" s="13" t="s">
        <v>168</v>
      </c>
      <c r="W3" s="13">
        <v>1004</v>
      </c>
      <c r="X3" s="13" t="s">
        <v>170</v>
      </c>
      <c r="Z3" s="13">
        <v>10</v>
      </c>
      <c r="AA3" s="13">
        <v>50</v>
      </c>
    </row>
    <row r="4" spans="1:27" x14ac:dyDescent="0.15">
      <c r="A4" s="13" t="s">
        <v>171</v>
      </c>
      <c r="B4" s="13" t="s">
        <v>21</v>
      </c>
      <c r="C4" s="13" t="s">
        <v>21</v>
      </c>
      <c r="D4" s="13" t="s">
        <v>172</v>
      </c>
      <c r="E4" s="13" t="s">
        <v>173</v>
      </c>
      <c r="J4" s="13" t="s">
        <v>172</v>
      </c>
      <c r="N4" s="13" t="s">
        <v>172</v>
      </c>
      <c r="O4" s="13" t="s">
        <v>172</v>
      </c>
      <c r="S4" s="13" t="s">
        <v>172</v>
      </c>
      <c r="T4" s="13" t="s">
        <v>172</v>
      </c>
      <c r="W4" s="13">
        <v>1005</v>
      </c>
      <c r="X4" s="13" t="s">
        <v>174</v>
      </c>
      <c r="Z4" s="13">
        <v>20</v>
      </c>
      <c r="AA4" s="13">
        <v>150</v>
      </c>
    </row>
    <row r="5" spans="1:27" x14ac:dyDescent="0.15">
      <c r="A5" s="13" t="s">
        <v>23</v>
      </c>
      <c r="B5" s="13" t="s">
        <v>175</v>
      </c>
      <c r="C5" s="13" t="s">
        <v>175</v>
      </c>
      <c r="D5" s="13" t="s">
        <v>176</v>
      </c>
      <c r="E5" s="13" t="s">
        <v>177</v>
      </c>
      <c r="G5" s="13" t="s">
        <v>178</v>
      </c>
      <c r="H5" s="13" t="s">
        <v>179</v>
      </c>
      <c r="I5" s="13" t="s">
        <v>180</v>
      </c>
      <c r="J5" s="13" t="s">
        <v>176</v>
      </c>
      <c r="K5" s="13" t="s">
        <v>178</v>
      </c>
      <c r="L5" s="13" t="s">
        <v>179</v>
      </c>
      <c r="M5" s="13" t="s">
        <v>180</v>
      </c>
      <c r="N5" s="13" t="s">
        <v>176</v>
      </c>
      <c r="O5" s="13" t="s">
        <v>181</v>
      </c>
      <c r="P5" s="13" t="s">
        <v>178</v>
      </c>
      <c r="Q5" s="13" t="s">
        <v>179</v>
      </c>
      <c r="R5" s="13" t="s">
        <v>180</v>
      </c>
      <c r="S5" s="13" t="s">
        <v>176</v>
      </c>
      <c r="T5" s="13" t="s">
        <v>181</v>
      </c>
      <c r="W5" s="13">
        <v>1006</v>
      </c>
      <c r="X5" s="13" t="s">
        <v>182</v>
      </c>
      <c r="Z5" s="13">
        <v>40</v>
      </c>
      <c r="AA5" s="13">
        <v>200</v>
      </c>
    </row>
    <row r="6" spans="1:27" x14ac:dyDescent="0.15">
      <c r="A6" s="13">
        <v>1</v>
      </c>
      <c r="B6" s="13" t="s">
        <v>183</v>
      </c>
      <c r="C6" s="13" t="s">
        <v>184</v>
      </c>
      <c r="E6" s="13" t="s">
        <v>185</v>
      </c>
      <c r="F6" s="13">
        <v>1</v>
      </c>
      <c r="G6" s="13">
        <v>1</v>
      </c>
      <c r="H6" s="13">
        <v>0</v>
      </c>
      <c r="I6" s="13">
        <v>179</v>
      </c>
      <c r="J6" s="13" t="str">
        <f>$J$3&amp;G6&amp;$J$5&amp;H6&amp;$J$5&amp;I6&amp;$J$4</f>
        <v>{1,0,179}</v>
      </c>
      <c r="K6" s="13">
        <v>3</v>
      </c>
      <c r="L6" s="13">
        <v>1014</v>
      </c>
      <c r="M6" s="13">
        <v>268</v>
      </c>
      <c r="N6" s="13" t="str">
        <f>$J$3&amp;K6&amp;$J$5&amp;L6&amp;$J$5&amp;M6&amp;$J$4</f>
        <v>{3,1014,268}</v>
      </c>
      <c r="O6" s="13" t="str">
        <f>$O$3&amp;J6&amp;$O$5&amp;N6&amp;$O$4</f>
        <v>{{1,0,179}|{3,1014,268}}</v>
      </c>
      <c r="P6" s="13">
        <v>3</v>
      </c>
      <c r="Q6" s="13">
        <v>1018</v>
      </c>
      <c r="S6" s="13" t="str">
        <f t="shared" ref="S6" si="0">IF(R6="","",$J$3&amp;P6&amp;$J$5&amp;Q6&amp;$J$5&amp;R6&amp;$J$4)</f>
        <v/>
      </c>
      <c r="T6" s="13" t="str">
        <f>S6</f>
        <v/>
      </c>
      <c r="U6" s="13" t="str">
        <f>IF(R6=0,O6,T6)</f>
        <v>{{1,0,179}|{3,1014,268}}</v>
      </c>
      <c r="W6" s="13">
        <v>1007</v>
      </c>
      <c r="X6" s="13" t="s">
        <v>186</v>
      </c>
      <c r="Z6" s="13">
        <v>60</v>
      </c>
      <c r="AA6" s="13">
        <v>260</v>
      </c>
    </row>
    <row r="7" spans="1:27" x14ac:dyDescent="0.15">
      <c r="A7" s="13">
        <v>2</v>
      </c>
      <c r="B7" s="13" t="s">
        <v>183</v>
      </c>
      <c r="C7" s="13" t="s">
        <v>187</v>
      </c>
      <c r="E7" s="13" t="s">
        <v>188</v>
      </c>
      <c r="F7" s="13">
        <v>2</v>
      </c>
      <c r="G7" s="13">
        <v>1</v>
      </c>
      <c r="H7" s="13">
        <v>0</v>
      </c>
      <c r="I7" s="13">
        <v>540</v>
      </c>
      <c r="J7" s="13" t="str">
        <f t="shared" ref="J7:J70" si="1">$J$3&amp;G7&amp;$J$5&amp;H7&amp;$J$5&amp;I7&amp;$J$4</f>
        <v>{1,0,540}</v>
      </c>
      <c r="K7" s="13">
        <v>3</v>
      </c>
      <c r="L7" s="13">
        <v>1014</v>
      </c>
      <c r="M7" s="13">
        <v>810</v>
      </c>
      <c r="N7" s="13" t="str">
        <f t="shared" ref="N7:N70" si="2">$J$3&amp;K7&amp;$J$5&amp;L7&amp;$J$5&amp;M7&amp;$J$4</f>
        <v>{3,1014,810}</v>
      </c>
      <c r="O7" s="13" t="str">
        <f t="shared" ref="O7:O70" si="3">$O$3&amp;J7&amp;$O$5&amp;N7&amp;$O$4</f>
        <v>{{1,0,540}|{3,1014,810}}</v>
      </c>
      <c r="P7" s="13">
        <v>3</v>
      </c>
      <c r="Q7" s="13">
        <v>1018</v>
      </c>
      <c r="S7" s="13" t="str">
        <f t="shared" ref="S7:S70" si="4">IF(R7="","",$J$3&amp;P7&amp;$J$5&amp;Q7&amp;$J$5&amp;R7&amp;$J$4)</f>
        <v/>
      </c>
      <c r="T7" s="13" t="str">
        <f t="shared" ref="T7:T70" si="5">S7</f>
        <v/>
      </c>
      <c r="U7" s="13" t="str">
        <f t="shared" ref="U7:U70" si="6">IF(R7=0,O7,T7)</f>
        <v>{{1,0,540}|{3,1014,810}}</v>
      </c>
      <c r="W7" s="13">
        <v>1008</v>
      </c>
      <c r="X7" s="13" t="s">
        <v>189</v>
      </c>
      <c r="Z7" s="13">
        <v>80</v>
      </c>
      <c r="AA7" s="13">
        <v>330</v>
      </c>
    </row>
    <row r="8" spans="1:27" x14ac:dyDescent="0.15">
      <c r="A8" s="13">
        <v>3</v>
      </c>
      <c r="B8" s="13" t="s">
        <v>183</v>
      </c>
      <c r="C8" s="13" t="s">
        <v>190</v>
      </c>
      <c r="E8" s="13" t="s">
        <v>191</v>
      </c>
      <c r="F8" s="13">
        <v>3</v>
      </c>
      <c r="G8" s="13">
        <v>1</v>
      </c>
      <c r="H8" s="13">
        <v>0</v>
      </c>
      <c r="I8" s="13">
        <v>915</v>
      </c>
      <c r="J8" s="13" t="str">
        <f t="shared" si="1"/>
        <v>{1,0,915}</v>
      </c>
      <c r="K8" s="13">
        <v>3</v>
      </c>
      <c r="L8" s="13">
        <v>1014</v>
      </c>
      <c r="M8" s="13">
        <v>1370</v>
      </c>
      <c r="N8" s="13" t="str">
        <f t="shared" si="2"/>
        <v>{3,1014,1370}</v>
      </c>
      <c r="O8" s="13" t="str">
        <f t="shared" si="3"/>
        <v>{{1,0,915}|{3,1014,1370}}</v>
      </c>
      <c r="P8" s="13">
        <v>3</v>
      </c>
      <c r="Q8" s="13">
        <v>1018</v>
      </c>
      <c r="S8" s="13" t="str">
        <f t="shared" si="4"/>
        <v/>
      </c>
      <c r="T8" s="13" t="str">
        <f t="shared" si="5"/>
        <v/>
      </c>
      <c r="U8" s="13" t="str">
        <f t="shared" si="6"/>
        <v>{{1,0,915}|{3,1014,1370}}</v>
      </c>
      <c r="W8" s="13">
        <v>1009</v>
      </c>
      <c r="X8" s="13" t="s">
        <v>192</v>
      </c>
      <c r="Z8" s="13">
        <v>100</v>
      </c>
      <c r="AA8" s="13">
        <v>830</v>
      </c>
    </row>
    <row r="9" spans="1:27" x14ac:dyDescent="0.15">
      <c r="A9" s="13">
        <v>4</v>
      </c>
      <c r="B9" s="13" t="s">
        <v>183</v>
      </c>
      <c r="C9" s="13" t="s">
        <v>193</v>
      </c>
      <c r="E9" s="13" t="s">
        <v>194</v>
      </c>
      <c r="F9" s="13">
        <v>4</v>
      </c>
      <c r="G9" s="13">
        <v>1</v>
      </c>
      <c r="H9" s="13">
        <v>0</v>
      </c>
      <c r="I9" s="13">
        <v>1302.0000000000002</v>
      </c>
      <c r="J9" s="13" t="str">
        <f t="shared" si="1"/>
        <v>{1,0,1302}</v>
      </c>
      <c r="K9" s="13">
        <v>3</v>
      </c>
      <c r="L9" s="13">
        <v>1014</v>
      </c>
      <c r="M9" s="13">
        <v>1946.0000000000002</v>
      </c>
      <c r="N9" s="13" t="str">
        <f t="shared" si="2"/>
        <v>{3,1014,1946}</v>
      </c>
      <c r="O9" s="13" t="str">
        <f t="shared" si="3"/>
        <v>{{1,0,1302}|{3,1014,1946}}</v>
      </c>
      <c r="P9" s="13">
        <v>3</v>
      </c>
      <c r="Q9" s="13">
        <v>1018</v>
      </c>
      <c r="S9" s="13" t="str">
        <f t="shared" si="4"/>
        <v/>
      </c>
      <c r="T9" s="13" t="str">
        <f t="shared" si="5"/>
        <v/>
      </c>
      <c r="U9" s="13" t="str">
        <f t="shared" si="6"/>
        <v>{{1,0,1302}|{3,1014,1946}}</v>
      </c>
      <c r="W9" s="13">
        <v>1010</v>
      </c>
      <c r="X9" s="13" t="s">
        <v>195</v>
      </c>
      <c r="Z9" s="13">
        <v>120</v>
      </c>
      <c r="AA9" s="13">
        <v>1430</v>
      </c>
    </row>
    <row r="10" spans="1:27" x14ac:dyDescent="0.15">
      <c r="A10" s="13">
        <v>5</v>
      </c>
      <c r="B10" s="13" t="s">
        <v>183</v>
      </c>
      <c r="C10" s="13" t="s">
        <v>196</v>
      </c>
      <c r="E10" s="13" t="s">
        <v>197</v>
      </c>
      <c r="F10" s="13">
        <v>5</v>
      </c>
      <c r="G10" s="13">
        <v>1</v>
      </c>
      <c r="H10" s="13">
        <v>0</v>
      </c>
      <c r="I10" s="13">
        <v>1692</v>
      </c>
      <c r="J10" s="13" t="str">
        <f t="shared" si="1"/>
        <v>{1,0,1692}</v>
      </c>
      <c r="K10" s="13">
        <v>3</v>
      </c>
      <c r="L10" s="13">
        <v>1014</v>
      </c>
      <c r="M10" s="13">
        <v>2538</v>
      </c>
      <c r="N10" s="13" t="str">
        <f t="shared" si="2"/>
        <v>{3,1014,2538}</v>
      </c>
      <c r="O10" s="13" t="str">
        <f t="shared" si="3"/>
        <v>{{1,0,1692}|{3,1014,2538}}</v>
      </c>
      <c r="P10" s="13">
        <v>3</v>
      </c>
      <c r="Q10" s="13">
        <v>1018</v>
      </c>
      <c r="S10" s="13" t="str">
        <f t="shared" si="4"/>
        <v/>
      </c>
      <c r="T10" s="13" t="str">
        <f t="shared" si="5"/>
        <v/>
      </c>
      <c r="U10" s="13" t="str">
        <f t="shared" si="6"/>
        <v>{{1,0,1692}|{3,1014,2538}}</v>
      </c>
      <c r="W10" s="13">
        <v>1011</v>
      </c>
      <c r="X10" s="13" t="s">
        <v>198</v>
      </c>
      <c r="Z10" s="13">
        <v>140</v>
      </c>
      <c r="AA10" s="13">
        <v>2080</v>
      </c>
    </row>
    <row r="11" spans="1:27" x14ac:dyDescent="0.15">
      <c r="A11" s="13">
        <v>6</v>
      </c>
      <c r="B11" s="13" t="s">
        <v>183</v>
      </c>
      <c r="C11" s="13" t="s">
        <v>199</v>
      </c>
      <c r="E11" s="13" t="s">
        <v>200</v>
      </c>
      <c r="F11" s="13">
        <v>6</v>
      </c>
      <c r="G11" s="13">
        <v>1</v>
      </c>
      <c r="H11" s="13">
        <v>0</v>
      </c>
      <c r="I11" s="13">
        <v>2101</v>
      </c>
      <c r="J11" s="13" t="str">
        <f t="shared" si="1"/>
        <v>{1,0,2101}</v>
      </c>
      <c r="K11" s="13">
        <v>3</v>
      </c>
      <c r="L11" s="13">
        <v>1014</v>
      </c>
      <c r="M11" s="13">
        <v>3157</v>
      </c>
      <c r="N11" s="13" t="str">
        <f t="shared" si="2"/>
        <v>{3,1014,3157}</v>
      </c>
      <c r="O11" s="13" t="str">
        <f t="shared" si="3"/>
        <v>{{1,0,2101}|{3,1014,3157}}</v>
      </c>
      <c r="P11" s="13">
        <v>3</v>
      </c>
      <c r="Q11" s="13">
        <v>1018</v>
      </c>
      <c r="S11" s="13" t="str">
        <f t="shared" si="4"/>
        <v/>
      </c>
      <c r="T11" s="13" t="str">
        <f t="shared" si="5"/>
        <v/>
      </c>
      <c r="U11" s="13" t="str">
        <f t="shared" si="6"/>
        <v>{{1,0,2101}|{3,1014,3157}}</v>
      </c>
      <c r="W11" s="13">
        <v>1012</v>
      </c>
      <c r="X11" s="13" t="s">
        <v>201</v>
      </c>
      <c r="Z11" s="13">
        <v>160</v>
      </c>
      <c r="AA11" s="13">
        <v>2780</v>
      </c>
    </row>
    <row r="12" spans="1:27" x14ac:dyDescent="0.15">
      <c r="A12" s="13">
        <v>7</v>
      </c>
      <c r="B12" s="13" t="s">
        <v>183</v>
      </c>
      <c r="C12" s="13" t="s">
        <v>202</v>
      </c>
      <c r="E12" s="13" t="s">
        <v>203</v>
      </c>
      <c r="F12" s="13">
        <v>7</v>
      </c>
      <c r="G12" s="13">
        <v>1</v>
      </c>
      <c r="H12" s="13">
        <v>0</v>
      </c>
      <c r="I12" s="13">
        <v>2522</v>
      </c>
      <c r="J12" s="13" t="str">
        <f t="shared" si="1"/>
        <v>{1,0,2522}</v>
      </c>
      <c r="K12" s="13">
        <v>3</v>
      </c>
      <c r="L12" s="13">
        <v>1014</v>
      </c>
      <c r="M12" s="13">
        <v>3783</v>
      </c>
      <c r="N12" s="13" t="str">
        <f t="shared" si="2"/>
        <v>{3,1014,3783}</v>
      </c>
      <c r="O12" s="13" t="str">
        <f t="shared" si="3"/>
        <v>{{1,0,2522}|{3,1014,3783}}</v>
      </c>
      <c r="P12" s="13">
        <v>3</v>
      </c>
      <c r="Q12" s="13">
        <v>1018</v>
      </c>
      <c r="S12" s="13" t="str">
        <f t="shared" si="4"/>
        <v/>
      </c>
      <c r="T12" s="13" t="str">
        <f t="shared" si="5"/>
        <v/>
      </c>
      <c r="U12" s="13" t="str">
        <f t="shared" si="6"/>
        <v>{{1,0,2522}|{3,1014,3783}}</v>
      </c>
      <c r="W12" s="13">
        <v>1013</v>
      </c>
      <c r="X12" s="13" t="s">
        <v>204</v>
      </c>
      <c r="Z12" s="13">
        <v>180</v>
      </c>
      <c r="AA12" s="13">
        <v>3530</v>
      </c>
    </row>
    <row r="13" spans="1:27" x14ac:dyDescent="0.15">
      <c r="A13" s="13">
        <v>8</v>
      </c>
      <c r="B13" s="13" t="s">
        <v>183</v>
      </c>
      <c r="C13" s="13" t="s">
        <v>205</v>
      </c>
      <c r="E13" s="13" t="s">
        <v>206</v>
      </c>
      <c r="F13" s="13">
        <v>8</v>
      </c>
      <c r="G13" s="13">
        <v>1</v>
      </c>
      <c r="H13" s="13">
        <v>0</v>
      </c>
      <c r="I13" s="13">
        <v>2955</v>
      </c>
      <c r="J13" s="13" t="str">
        <f t="shared" si="1"/>
        <v>{1,0,2955}</v>
      </c>
      <c r="K13" s="13">
        <v>3</v>
      </c>
      <c r="L13" s="13">
        <v>1014</v>
      </c>
      <c r="M13" s="13">
        <v>4425</v>
      </c>
      <c r="N13" s="13" t="str">
        <f t="shared" si="2"/>
        <v>{3,1014,4425}</v>
      </c>
      <c r="O13" s="13" t="str">
        <f t="shared" si="3"/>
        <v>{{1,0,2955}|{3,1014,4425}}</v>
      </c>
      <c r="P13" s="13">
        <v>3</v>
      </c>
      <c r="Q13" s="13">
        <v>1018</v>
      </c>
      <c r="S13" s="13" t="str">
        <f t="shared" si="4"/>
        <v/>
      </c>
      <c r="T13" s="13" t="str">
        <f t="shared" si="5"/>
        <v/>
      </c>
      <c r="U13" s="13" t="str">
        <f t="shared" si="6"/>
        <v>{{1,0,2955}|{3,1014,4425}}</v>
      </c>
      <c r="W13" s="13">
        <v>1014</v>
      </c>
      <c r="X13" s="13" t="s">
        <v>207</v>
      </c>
      <c r="Z13" s="13">
        <v>200</v>
      </c>
      <c r="AA13" s="13">
        <v>4330</v>
      </c>
    </row>
    <row r="14" spans="1:27" x14ac:dyDescent="0.15">
      <c r="A14" s="13">
        <v>9</v>
      </c>
      <c r="B14" s="13" t="s">
        <v>183</v>
      </c>
      <c r="C14" s="13" t="s">
        <v>208</v>
      </c>
      <c r="F14" s="13">
        <v>9</v>
      </c>
      <c r="G14" s="13">
        <v>1</v>
      </c>
      <c r="H14" s="13">
        <v>0</v>
      </c>
      <c r="I14" s="13">
        <v>3400.0000000000005</v>
      </c>
      <c r="J14" s="13" t="str">
        <f t="shared" si="1"/>
        <v>{1,0,3400}</v>
      </c>
      <c r="K14" s="13">
        <v>3</v>
      </c>
      <c r="L14" s="13">
        <v>1014</v>
      </c>
      <c r="M14" s="13">
        <v>5100</v>
      </c>
      <c r="N14" s="13" t="str">
        <f t="shared" si="2"/>
        <v>{3,1014,5100}</v>
      </c>
      <c r="O14" s="13" t="str">
        <f t="shared" si="3"/>
        <v>{{1,0,3400}|{3,1014,5100}}</v>
      </c>
      <c r="P14" s="13">
        <v>3</v>
      </c>
      <c r="Q14" s="13">
        <v>1018</v>
      </c>
      <c r="S14" s="13" t="str">
        <f t="shared" si="4"/>
        <v/>
      </c>
      <c r="T14" s="13" t="str">
        <f t="shared" si="5"/>
        <v/>
      </c>
      <c r="U14" s="13" t="str">
        <f t="shared" si="6"/>
        <v>{{1,0,3400}|{3,1014,5100}}</v>
      </c>
      <c r="W14" s="13">
        <v>1015</v>
      </c>
      <c r="X14" s="13" t="s">
        <v>209</v>
      </c>
      <c r="Z14" s="13">
        <v>220</v>
      </c>
      <c r="AA14" s="13">
        <v>5180</v>
      </c>
    </row>
    <row r="15" spans="1:27" s="12" customFormat="1" x14ac:dyDescent="0.15">
      <c r="A15" s="12">
        <v>10</v>
      </c>
      <c r="B15" s="12" t="s">
        <v>183</v>
      </c>
      <c r="C15" s="12" t="s">
        <v>210</v>
      </c>
      <c r="F15" s="12">
        <v>10</v>
      </c>
      <c r="G15" s="12">
        <v>1</v>
      </c>
      <c r="H15" s="12">
        <v>0</v>
      </c>
      <c r="I15" s="12">
        <v>3857</v>
      </c>
      <c r="J15" s="12" t="str">
        <f t="shared" si="1"/>
        <v>{1,0,3857}</v>
      </c>
      <c r="K15" s="12">
        <v>3</v>
      </c>
      <c r="L15" s="12">
        <v>1014</v>
      </c>
      <c r="M15" s="12">
        <v>5776</v>
      </c>
      <c r="N15" s="12" t="str">
        <f t="shared" si="2"/>
        <v>{3,1014,5776}</v>
      </c>
      <c r="O15" s="12" t="str">
        <f t="shared" si="3"/>
        <v>{{1,0,3857}|{3,1014,5776}}</v>
      </c>
      <c r="P15" s="13">
        <v>3</v>
      </c>
      <c r="Q15" s="13">
        <v>1018</v>
      </c>
      <c r="R15" s="12">
        <v>10</v>
      </c>
      <c r="S15" s="13" t="str">
        <f t="shared" si="4"/>
        <v>{3,1018,10}</v>
      </c>
      <c r="T15" s="13" t="str">
        <f t="shared" si="5"/>
        <v>{3,1018,10}</v>
      </c>
      <c r="U15" s="12" t="str">
        <f t="shared" si="6"/>
        <v>{3,1018,10}</v>
      </c>
      <c r="W15" s="12">
        <v>1016</v>
      </c>
      <c r="X15" s="12" t="s">
        <v>211</v>
      </c>
      <c r="Z15" s="12">
        <v>240</v>
      </c>
      <c r="AA15" s="12">
        <v>6080</v>
      </c>
    </row>
    <row r="16" spans="1:27" x14ac:dyDescent="0.15">
      <c r="A16" s="13">
        <v>11</v>
      </c>
      <c r="B16" s="13" t="s">
        <v>183</v>
      </c>
      <c r="C16" s="13" t="s">
        <v>212</v>
      </c>
      <c r="F16" s="13">
        <v>11</v>
      </c>
      <c r="G16" s="13">
        <v>1</v>
      </c>
      <c r="H16" s="13">
        <v>0</v>
      </c>
      <c r="I16" s="13">
        <v>4326</v>
      </c>
      <c r="J16" s="13" t="str">
        <f t="shared" si="1"/>
        <v>{1,0,4326}</v>
      </c>
      <c r="K16" s="13">
        <v>3</v>
      </c>
      <c r="L16" s="13">
        <v>1014</v>
      </c>
      <c r="M16" s="13">
        <v>6468</v>
      </c>
      <c r="N16" s="13" t="str">
        <f t="shared" si="2"/>
        <v>{3,1014,6468}</v>
      </c>
      <c r="O16" s="13" t="str">
        <f t="shared" si="3"/>
        <v>{{1,0,4326}|{3,1014,6468}}</v>
      </c>
      <c r="P16" s="13">
        <v>3</v>
      </c>
      <c r="Q16" s="13">
        <v>1018</v>
      </c>
      <c r="S16" s="13" t="str">
        <f t="shared" si="4"/>
        <v/>
      </c>
      <c r="T16" s="13" t="str">
        <f t="shared" si="5"/>
        <v/>
      </c>
      <c r="U16" s="13" t="str">
        <f t="shared" si="6"/>
        <v>{{1,0,4326}|{3,1014,6468}}</v>
      </c>
      <c r="W16" s="13">
        <v>1017</v>
      </c>
      <c r="X16" s="13" t="s">
        <v>213</v>
      </c>
      <c r="Z16" s="13">
        <v>260</v>
      </c>
      <c r="AA16" s="13">
        <v>7030</v>
      </c>
    </row>
    <row r="17" spans="1:27" x14ac:dyDescent="0.15">
      <c r="A17" s="13">
        <v>12</v>
      </c>
      <c r="B17" s="13" t="s">
        <v>183</v>
      </c>
      <c r="C17" s="13" t="s">
        <v>214</v>
      </c>
      <c r="F17" s="13">
        <v>12</v>
      </c>
      <c r="G17" s="13">
        <v>1</v>
      </c>
      <c r="H17" s="13">
        <v>0</v>
      </c>
      <c r="I17" s="13">
        <v>4807</v>
      </c>
      <c r="J17" s="13" t="str">
        <f t="shared" si="1"/>
        <v>{1,0,4807}</v>
      </c>
      <c r="K17" s="13">
        <v>3</v>
      </c>
      <c r="L17" s="13">
        <v>1014</v>
      </c>
      <c r="M17" s="13">
        <v>7199</v>
      </c>
      <c r="N17" s="13" t="str">
        <f t="shared" si="2"/>
        <v>{3,1014,7199}</v>
      </c>
      <c r="O17" s="13" t="str">
        <f t="shared" si="3"/>
        <v>{{1,0,4807}|{3,1014,7199}}</v>
      </c>
      <c r="P17" s="13">
        <v>3</v>
      </c>
      <c r="Q17" s="13">
        <v>1018</v>
      </c>
      <c r="S17" s="13" t="str">
        <f t="shared" si="4"/>
        <v/>
      </c>
      <c r="T17" s="13" t="str">
        <f t="shared" si="5"/>
        <v/>
      </c>
      <c r="U17" s="13" t="str">
        <f t="shared" si="6"/>
        <v>{{1,0,4807}|{3,1014,7199}}</v>
      </c>
      <c r="W17" s="13">
        <v>1018</v>
      </c>
      <c r="X17" s="13" t="s">
        <v>215</v>
      </c>
      <c r="Z17" s="13">
        <v>280</v>
      </c>
      <c r="AA17" s="13">
        <v>8030</v>
      </c>
    </row>
    <row r="18" spans="1:27" x14ac:dyDescent="0.15">
      <c r="A18" s="13">
        <v>13</v>
      </c>
      <c r="B18" s="13" t="s">
        <v>183</v>
      </c>
      <c r="C18" s="13" t="s">
        <v>216</v>
      </c>
      <c r="F18" s="13">
        <v>13</v>
      </c>
      <c r="G18" s="13">
        <v>1</v>
      </c>
      <c r="H18" s="13">
        <v>0</v>
      </c>
      <c r="I18" s="13">
        <v>5275</v>
      </c>
      <c r="J18" s="13" t="str">
        <f t="shared" si="1"/>
        <v>{1,0,5275}</v>
      </c>
      <c r="K18" s="13">
        <v>3</v>
      </c>
      <c r="L18" s="13">
        <v>1014</v>
      </c>
      <c r="M18" s="13">
        <v>7925</v>
      </c>
      <c r="N18" s="13" t="str">
        <f t="shared" si="2"/>
        <v>{3,1014,7925}</v>
      </c>
      <c r="O18" s="13" t="str">
        <f t="shared" si="3"/>
        <v>{{1,0,5275}|{3,1014,7925}}</v>
      </c>
      <c r="P18" s="13">
        <v>3</v>
      </c>
      <c r="Q18" s="13">
        <v>1018</v>
      </c>
      <c r="S18" s="13" t="str">
        <f t="shared" si="4"/>
        <v/>
      </c>
      <c r="T18" s="13" t="str">
        <f t="shared" si="5"/>
        <v/>
      </c>
      <c r="U18" s="13" t="str">
        <f t="shared" si="6"/>
        <v>{{1,0,5275}|{3,1014,7925}}</v>
      </c>
      <c r="W18" s="13">
        <v>1019</v>
      </c>
      <c r="X18" s="13" t="s">
        <v>217</v>
      </c>
      <c r="Z18" s="13">
        <v>300</v>
      </c>
      <c r="AA18" s="13">
        <v>9080</v>
      </c>
    </row>
    <row r="19" spans="1:27" x14ac:dyDescent="0.15">
      <c r="A19" s="13">
        <v>14</v>
      </c>
      <c r="B19" s="13" t="s">
        <v>183</v>
      </c>
      <c r="C19" s="13" t="s">
        <v>218</v>
      </c>
      <c r="F19" s="13">
        <v>14</v>
      </c>
      <c r="G19" s="13">
        <v>1</v>
      </c>
      <c r="H19" s="13">
        <v>0</v>
      </c>
      <c r="I19" s="13">
        <v>5778</v>
      </c>
      <c r="J19" s="13" t="str">
        <f t="shared" si="1"/>
        <v>{1,0,5778}</v>
      </c>
      <c r="K19" s="13">
        <v>3</v>
      </c>
      <c r="L19" s="13">
        <v>1014</v>
      </c>
      <c r="M19" s="13">
        <v>8667</v>
      </c>
      <c r="N19" s="13" t="str">
        <f t="shared" si="2"/>
        <v>{3,1014,8667}</v>
      </c>
      <c r="O19" s="13" t="str">
        <f t="shared" si="3"/>
        <v>{{1,0,5778}|{3,1014,8667}}</v>
      </c>
      <c r="P19" s="13">
        <v>3</v>
      </c>
      <c r="Q19" s="13">
        <v>1018</v>
      </c>
      <c r="S19" s="13" t="str">
        <f t="shared" si="4"/>
        <v/>
      </c>
      <c r="T19" s="13" t="str">
        <f t="shared" si="5"/>
        <v/>
      </c>
      <c r="U19" s="13" t="str">
        <f t="shared" si="6"/>
        <v>{{1,0,5778}|{3,1014,8667}}</v>
      </c>
      <c r="W19" s="13">
        <v>1020</v>
      </c>
      <c r="X19" s="13" t="s">
        <v>219</v>
      </c>
      <c r="Z19" s="13">
        <v>320</v>
      </c>
      <c r="AA19" s="13">
        <v>10180</v>
      </c>
    </row>
    <row r="20" spans="1:27" x14ac:dyDescent="0.15">
      <c r="A20" s="13">
        <v>15</v>
      </c>
      <c r="B20" s="13" t="s">
        <v>183</v>
      </c>
      <c r="C20" s="13" t="s">
        <v>220</v>
      </c>
      <c r="F20" s="13">
        <v>15</v>
      </c>
      <c r="G20" s="13">
        <v>1</v>
      </c>
      <c r="H20" s="13">
        <v>0</v>
      </c>
      <c r="I20" s="13">
        <v>6293</v>
      </c>
      <c r="J20" s="13" t="str">
        <f t="shared" si="1"/>
        <v>{1,0,6293}</v>
      </c>
      <c r="K20" s="13">
        <v>3</v>
      </c>
      <c r="L20" s="13">
        <v>1014</v>
      </c>
      <c r="M20" s="13">
        <v>9454</v>
      </c>
      <c r="N20" s="13" t="str">
        <f t="shared" si="2"/>
        <v>{3,1014,9454}</v>
      </c>
      <c r="O20" s="13" t="str">
        <f t="shared" si="3"/>
        <v>{{1,0,6293}|{3,1014,9454}}</v>
      </c>
      <c r="P20" s="13">
        <v>3</v>
      </c>
      <c r="Q20" s="13">
        <v>1018</v>
      </c>
      <c r="S20" s="13" t="str">
        <f t="shared" si="4"/>
        <v/>
      </c>
      <c r="T20" s="13" t="str">
        <f t="shared" si="5"/>
        <v/>
      </c>
      <c r="U20" s="13" t="str">
        <f t="shared" si="6"/>
        <v>{{1,0,6293}|{3,1014,9454}}</v>
      </c>
      <c r="Z20" s="13">
        <v>340</v>
      </c>
      <c r="AA20" s="13">
        <v>11330</v>
      </c>
    </row>
    <row r="21" spans="1:27" x14ac:dyDescent="0.15">
      <c r="A21" s="13">
        <v>16</v>
      </c>
      <c r="B21" s="13" t="s">
        <v>183</v>
      </c>
      <c r="C21" s="13" t="s">
        <v>221</v>
      </c>
      <c r="F21" s="13">
        <v>16</v>
      </c>
      <c r="G21" s="13">
        <v>1</v>
      </c>
      <c r="H21" s="13">
        <v>0</v>
      </c>
      <c r="I21" s="13">
        <v>6820</v>
      </c>
      <c r="J21" s="13" t="str">
        <f t="shared" si="1"/>
        <v>{1,0,6820}</v>
      </c>
      <c r="K21" s="13">
        <v>3</v>
      </c>
      <c r="L21" s="13">
        <v>1014</v>
      </c>
      <c r="M21" s="13">
        <v>10230</v>
      </c>
      <c r="N21" s="13" t="str">
        <f t="shared" si="2"/>
        <v>{3,1014,10230}</v>
      </c>
      <c r="O21" s="13" t="str">
        <f t="shared" si="3"/>
        <v>{{1,0,6820}|{3,1014,10230}}</v>
      </c>
      <c r="P21" s="13">
        <v>3</v>
      </c>
      <c r="Q21" s="13">
        <v>1018</v>
      </c>
      <c r="S21" s="13" t="str">
        <f t="shared" si="4"/>
        <v/>
      </c>
      <c r="T21" s="13" t="str">
        <f t="shared" si="5"/>
        <v/>
      </c>
      <c r="U21" s="13" t="str">
        <f t="shared" si="6"/>
        <v>{{1,0,6820}|{3,1014,10230}}</v>
      </c>
      <c r="Z21" s="13">
        <v>360</v>
      </c>
      <c r="AA21" s="13">
        <v>12530</v>
      </c>
    </row>
    <row r="22" spans="1:27" x14ac:dyDescent="0.15">
      <c r="A22" s="13">
        <v>17</v>
      </c>
      <c r="B22" s="13" t="s">
        <v>183</v>
      </c>
      <c r="C22" s="13" t="s">
        <v>222</v>
      </c>
      <c r="F22" s="13">
        <v>17</v>
      </c>
      <c r="G22" s="13">
        <v>1</v>
      </c>
      <c r="H22" s="13">
        <v>0</v>
      </c>
      <c r="I22" s="13">
        <v>7359</v>
      </c>
      <c r="J22" s="13" t="str">
        <f t="shared" si="1"/>
        <v>{1,0,7359}</v>
      </c>
      <c r="K22" s="13">
        <v>3</v>
      </c>
      <c r="L22" s="13">
        <v>1014</v>
      </c>
      <c r="M22" s="13">
        <v>11055</v>
      </c>
      <c r="N22" s="13" t="str">
        <f t="shared" si="2"/>
        <v>{3,1014,11055}</v>
      </c>
      <c r="O22" s="13" t="str">
        <f t="shared" si="3"/>
        <v>{{1,0,7359}|{3,1014,11055}}</v>
      </c>
      <c r="P22" s="13">
        <v>3</v>
      </c>
      <c r="Q22" s="13">
        <v>1018</v>
      </c>
      <c r="S22" s="13" t="str">
        <f t="shared" si="4"/>
        <v/>
      </c>
      <c r="T22" s="13" t="str">
        <f t="shared" si="5"/>
        <v/>
      </c>
      <c r="U22" s="13" t="str">
        <f t="shared" si="6"/>
        <v>{{1,0,7359}|{3,1014,11055}}</v>
      </c>
      <c r="Z22" s="13">
        <v>380</v>
      </c>
      <c r="AA22" s="13">
        <v>13780</v>
      </c>
    </row>
    <row r="23" spans="1:27" x14ac:dyDescent="0.15">
      <c r="A23" s="13">
        <v>18</v>
      </c>
      <c r="B23" s="13" t="s">
        <v>183</v>
      </c>
      <c r="C23" s="13" t="s">
        <v>223</v>
      </c>
      <c r="F23" s="13">
        <v>18</v>
      </c>
      <c r="G23" s="13">
        <v>1</v>
      </c>
      <c r="H23" s="13">
        <v>0</v>
      </c>
      <c r="I23" s="13">
        <v>7909.9999999999991</v>
      </c>
      <c r="J23" s="13" t="str">
        <f t="shared" si="1"/>
        <v>{1,0,7910}</v>
      </c>
      <c r="K23" s="13">
        <v>3</v>
      </c>
      <c r="L23" s="13">
        <v>1014</v>
      </c>
      <c r="M23" s="13">
        <v>11865</v>
      </c>
      <c r="N23" s="13" t="str">
        <f t="shared" si="2"/>
        <v>{3,1014,11865}</v>
      </c>
      <c r="O23" s="13" t="str">
        <f t="shared" si="3"/>
        <v>{{1,0,7910}|{3,1014,11865}}</v>
      </c>
      <c r="P23" s="13">
        <v>3</v>
      </c>
      <c r="Q23" s="13">
        <v>1018</v>
      </c>
      <c r="S23" s="13" t="str">
        <f t="shared" si="4"/>
        <v/>
      </c>
      <c r="T23" s="13" t="str">
        <f t="shared" si="5"/>
        <v/>
      </c>
      <c r="U23" s="13" t="str">
        <f t="shared" si="6"/>
        <v>{{1,0,7910}|{3,1014,11865}}</v>
      </c>
      <c r="Z23" s="13">
        <v>400</v>
      </c>
      <c r="AA23" s="13">
        <v>15080</v>
      </c>
    </row>
    <row r="24" spans="1:27" x14ac:dyDescent="0.15">
      <c r="A24" s="13">
        <v>19</v>
      </c>
      <c r="B24" s="13" t="s">
        <v>183</v>
      </c>
      <c r="C24" s="13" t="s">
        <v>224</v>
      </c>
      <c r="F24" s="13">
        <v>19</v>
      </c>
      <c r="G24" s="13">
        <v>1</v>
      </c>
      <c r="H24" s="13">
        <v>0</v>
      </c>
      <c r="I24" s="13">
        <v>8473</v>
      </c>
      <c r="J24" s="13" t="str">
        <f t="shared" si="1"/>
        <v>{1,0,8473}</v>
      </c>
      <c r="K24" s="13">
        <v>3</v>
      </c>
      <c r="L24" s="13">
        <v>1014</v>
      </c>
      <c r="M24" s="13">
        <v>12728</v>
      </c>
      <c r="N24" s="13" t="str">
        <f t="shared" si="2"/>
        <v>{3,1014,12728}</v>
      </c>
      <c r="O24" s="13" t="str">
        <f t="shared" si="3"/>
        <v>{{1,0,8473}|{3,1014,12728}}</v>
      </c>
      <c r="P24" s="13">
        <v>3</v>
      </c>
      <c r="Q24" s="13">
        <v>1018</v>
      </c>
      <c r="S24" s="13" t="str">
        <f t="shared" si="4"/>
        <v/>
      </c>
      <c r="T24" s="13" t="str">
        <f t="shared" si="5"/>
        <v/>
      </c>
      <c r="U24" s="13" t="str">
        <f t="shared" si="6"/>
        <v>{{1,0,8473}|{3,1014,12728}}</v>
      </c>
      <c r="Z24" s="13">
        <v>420</v>
      </c>
      <c r="AA24" s="13">
        <v>16430</v>
      </c>
    </row>
    <row r="25" spans="1:27" s="12" customFormat="1" x14ac:dyDescent="0.15">
      <c r="A25" s="12">
        <v>20</v>
      </c>
      <c r="B25" s="12" t="s">
        <v>183</v>
      </c>
      <c r="C25" s="12" t="s">
        <v>225</v>
      </c>
      <c r="F25" s="12">
        <v>20</v>
      </c>
      <c r="G25" s="12">
        <v>1</v>
      </c>
      <c r="H25" s="12">
        <v>0</v>
      </c>
      <c r="I25" s="12">
        <v>9048</v>
      </c>
      <c r="J25" s="12" t="str">
        <f t="shared" si="1"/>
        <v>{1,0,9048}</v>
      </c>
      <c r="K25" s="12">
        <v>3</v>
      </c>
      <c r="L25" s="12">
        <v>1014</v>
      </c>
      <c r="M25" s="12">
        <v>13572</v>
      </c>
      <c r="N25" s="12" t="str">
        <f t="shared" si="2"/>
        <v>{3,1014,13572}</v>
      </c>
      <c r="O25" s="12" t="str">
        <f t="shared" si="3"/>
        <v>{{1,0,9048}|{3,1014,13572}}</v>
      </c>
      <c r="P25" s="13">
        <v>3</v>
      </c>
      <c r="Q25" s="13">
        <v>1018</v>
      </c>
      <c r="S25" s="13" t="str">
        <f t="shared" si="4"/>
        <v/>
      </c>
      <c r="T25" s="13" t="str">
        <f t="shared" si="5"/>
        <v/>
      </c>
      <c r="U25" s="12" t="str">
        <f t="shared" si="6"/>
        <v>{{1,0,9048}|{3,1014,13572}}</v>
      </c>
      <c r="Z25" s="12">
        <v>440</v>
      </c>
      <c r="AA25" s="12">
        <v>17830</v>
      </c>
    </row>
    <row r="26" spans="1:27" x14ac:dyDescent="0.15">
      <c r="A26" s="13">
        <v>21</v>
      </c>
      <c r="B26" s="13" t="s">
        <v>183</v>
      </c>
      <c r="C26" s="13" t="s">
        <v>226</v>
      </c>
      <c r="F26" s="13">
        <v>21</v>
      </c>
      <c r="G26" s="13">
        <v>1</v>
      </c>
      <c r="H26" s="13">
        <v>0</v>
      </c>
      <c r="I26" s="13">
        <v>9635</v>
      </c>
      <c r="J26" s="13" t="str">
        <f t="shared" si="1"/>
        <v>{1,0,9635}</v>
      </c>
      <c r="K26" s="13">
        <v>3</v>
      </c>
      <c r="L26" s="13">
        <v>1014</v>
      </c>
      <c r="M26" s="13">
        <v>14473</v>
      </c>
      <c r="N26" s="13" t="str">
        <f t="shared" si="2"/>
        <v>{3,1014,14473}</v>
      </c>
      <c r="O26" s="13" t="str">
        <f t="shared" si="3"/>
        <v>{{1,0,9635}|{3,1014,14473}}</v>
      </c>
      <c r="P26" s="13">
        <v>3</v>
      </c>
      <c r="Q26" s="13">
        <v>1018</v>
      </c>
      <c r="S26" s="13" t="str">
        <f t="shared" si="4"/>
        <v/>
      </c>
      <c r="T26" s="13" t="str">
        <f t="shared" si="5"/>
        <v/>
      </c>
      <c r="U26" s="13" t="str">
        <f t="shared" si="6"/>
        <v>{{1,0,9635}|{3,1014,14473}}</v>
      </c>
      <c r="Z26" s="13">
        <v>460</v>
      </c>
      <c r="AA26" s="13">
        <v>19280</v>
      </c>
    </row>
    <row r="27" spans="1:27" x14ac:dyDescent="0.15">
      <c r="A27" s="13">
        <v>22</v>
      </c>
      <c r="B27" s="13" t="s">
        <v>183</v>
      </c>
      <c r="C27" s="13" t="s">
        <v>227</v>
      </c>
      <c r="F27" s="13">
        <v>22</v>
      </c>
      <c r="G27" s="13">
        <v>1</v>
      </c>
      <c r="H27" s="13">
        <v>0</v>
      </c>
      <c r="I27" s="13">
        <v>10234</v>
      </c>
      <c r="J27" s="13" t="str">
        <f t="shared" si="1"/>
        <v>{1,0,10234}</v>
      </c>
      <c r="K27" s="13">
        <v>3</v>
      </c>
      <c r="L27" s="13">
        <v>1014</v>
      </c>
      <c r="M27" s="13">
        <v>15351</v>
      </c>
      <c r="N27" s="13" t="str">
        <f t="shared" si="2"/>
        <v>{3,1014,15351}</v>
      </c>
      <c r="O27" s="13" t="str">
        <f t="shared" si="3"/>
        <v>{{1,0,10234}|{3,1014,15351}}</v>
      </c>
      <c r="P27" s="13">
        <v>3</v>
      </c>
      <c r="Q27" s="13">
        <v>1018</v>
      </c>
      <c r="S27" s="13" t="str">
        <f t="shared" si="4"/>
        <v/>
      </c>
      <c r="T27" s="13" t="str">
        <f t="shared" si="5"/>
        <v/>
      </c>
      <c r="U27" s="13" t="str">
        <f t="shared" si="6"/>
        <v>{{1,0,10234}|{3,1014,15351}}</v>
      </c>
      <c r="Z27" s="13">
        <v>480</v>
      </c>
      <c r="AA27" s="13">
        <v>20780</v>
      </c>
    </row>
    <row r="28" spans="1:27" x14ac:dyDescent="0.15">
      <c r="A28" s="13">
        <v>23</v>
      </c>
      <c r="B28" s="13" t="s">
        <v>183</v>
      </c>
      <c r="C28" s="13" t="s">
        <v>228</v>
      </c>
      <c r="F28" s="13">
        <v>23</v>
      </c>
      <c r="G28" s="13">
        <v>1</v>
      </c>
      <c r="H28" s="13">
        <v>0</v>
      </c>
      <c r="I28" s="13">
        <v>10845</v>
      </c>
      <c r="J28" s="13" t="str">
        <f t="shared" si="1"/>
        <v>{1,0,10845}</v>
      </c>
      <c r="K28" s="13">
        <v>3</v>
      </c>
      <c r="L28" s="13">
        <v>1014</v>
      </c>
      <c r="M28" s="13">
        <v>16290</v>
      </c>
      <c r="N28" s="13" t="str">
        <f t="shared" si="2"/>
        <v>{3,1014,16290}</v>
      </c>
      <c r="O28" s="13" t="str">
        <f t="shared" si="3"/>
        <v>{{1,0,10845}|{3,1014,16290}}</v>
      </c>
      <c r="P28" s="13">
        <v>3</v>
      </c>
      <c r="Q28" s="13">
        <v>1018</v>
      </c>
      <c r="S28" s="13" t="str">
        <f t="shared" si="4"/>
        <v/>
      </c>
      <c r="T28" s="13" t="str">
        <f t="shared" si="5"/>
        <v/>
      </c>
      <c r="U28" s="13" t="str">
        <f t="shared" si="6"/>
        <v>{{1,0,10845}|{3,1014,16290}}</v>
      </c>
      <c r="Z28" s="13">
        <v>500</v>
      </c>
      <c r="AA28" s="13">
        <v>22330</v>
      </c>
    </row>
    <row r="29" spans="1:27" x14ac:dyDescent="0.15">
      <c r="A29" s="13">
        <v>24</v>
      </c>
      <c r="B29" s="13" t="s">
        <v>183</v>
      </c>
      <c r="C29" s="13" t="s">
        <v>229</v>
      </c>
      <c r="F29" s="13">
        <v>24</v>
      </c>
      <c r="G29" s="13">
        <v>1</v>
      </c>
      <c r="H29" s="13">
        <v>0</v>
      </c>
      <c r="I29" s="13">
        <v>11515</v>
      </c>
      <c r="J29" s="13" t="str">
        <f t="shared" si="1"/>
        <v>{1,0,11515}</v>
      </c>
      <c r="K29" s="13">
        <v>3</v>
      </c>
      <c r="L29" s="13">
        <v>1014</v>
      </c>
      <c r="M29" s="13">
        <v>17249</v>
      </c>
      <c r="N29" s="13" t="str">
        <f t="shared" si="2"/>
        <v>{3,1014,17249}</v>
      </c>
      <c r="O29" s="13" t="str">
        <f t="shared" si="3"/>
        <v>{{1,0,11515}|{3,1014,17249}}</v>
      </c>
      <c r="P29" s="13">
        <v>3</v>
      </c>
      <c r="Q29" s="13">
        <v>1018</v>
      </c>
      <c r="S29" s="13" t="str">
        <f t="shared" si="4"/>
        <v/>
      </c>
      <c r="T29" s="13" t="str">
        <f t="shared" si="5"/>
        <v/>
      </c>
      <c r="U29" s="13" t="str">
        <f t="shared" si="6"/>
        <v>{{1,0,11515}|{3,1014,17249}}</v>
      </c>
      <c r="Z29" s="13">
        <v>520</v>
      </c>
      <c r="AA29" s="13">
        <v>23930</v>
      </c>
    </row>
    <row r="30" spans="1:27" x14ac:dyDescent="0.15">
      <c r="A30" s="13">
        <v>25</v>
      </c>
      <c r="B30" s="13" t="s">
        <v>183</v>
      </c>
      <c r="C30" s="13" t="s">
        <v>230</v>
      </c>
      <c r="F30" s="13">
        <v>25</v>
      </c>
      <c r="G30" s="13">
        <v>1</v>
      </c>
      <c r="H30" s="13">
        <v>0</v>
      </c>
      <c r="I30" s="13">
        <v>12152</v>
      </c>
      <c r="J30" s="13" t="str">
        <f t="shared" si="1"/>
        <v>{1,0,12152}</v>
      </c>
      <c r="K30" s="13">
        <v>3</v>
      </c>
      <c r="L30" s="13">
        <v>1014</v>
      </c>
      <c r="M30" s="13">
        <v>18179</v>
      </c>
      <c r="N30" s="13" t="str">
        <f t="shared" si="2"/>
        <v>{3,1014,18179}</v>
      </c>
      <c r="O30" s="13" t="str">
        <f t="shared" si="3"/>
        <v>{{1,0,12152}|{3,1014,18179}}</v>
      </c>
      <c r="P30" s="13">
        <v>3</v>
      </c>
      <c r="Q30" s="13">
        <v>1018</v>
      </c>
      <c r="S30" s="13" t="str">
        <f t="shared" si="4"/>
        <v/>
      </c>
      <c r="T30" s="13" t="str">
        <f t="shared" si="5"/>
        <v/>
      </c>
      <c r="U30" s="13" t="str">
        <f t="shared" si="6"/>
        <v>{{1,0,12152}|{3,1014,18179}}</v>
      </c>
      <c r="Z30" s="13">
        <v>540</v>
      </c>
      <c r="AA30" s="13">
        <v>25580</v>
      </c>
    </row>
    <row r="31" spans="1:27" x14ac:dyDescent="0.15">
      <c r="A31" s="13">
        <v>26</v>
      </c>
      <c r="B31" s="13" t="s">
        <v>183</v>
      </c>
      <c r="C31" s="13" t="s">
        <v>231</v>
      </c>
      <c r="F31" s="13">
        <v>26</v>
      </c>
      <c r="G31" s="13">
        <v>1</v>
      </c>
      <c r="H31" s="13">
        <v>0</v>
      </c>
      <c r="I31" s="13">
        <v>12801</v>
      </c>
      <c r="J31" s="13" t="str">
        <f t="shared" si="1"/>
        <v>{1,0,12801}</v>
      </c>
      <c r="K31" s="13">
        <v>3</v>
      </c>
      <c r="L31" s="13">
        <v>1014</v>
      </c>
      <c r="M31" s="13">
        <v>19176</v>
      </c>
      <c r="N31" s="13" t="str">
        <f t="shared" si="2"/>
        <v>{3,1014,19176}</v>
      </c>
      <c r="O31" s="13" t="str">
        <f t="shared" si="3"/>
        <v>{{1,0,12801}|{3,1014,19176}}</v>
      </c>
      <c r="P31" s="13">
        <v>3</v>
      </c>
      <c r="Q31" s="13">
        <v>1018</v>
      </c>
      <c r="S31" s="13" t="str">
        <f t="shared" si="4"/>
        <v/>
      </c>
      <c r="T31" s="13" t="str">
        <f t="shared" si="5"/>
        <v/>
      </c>
      <c r="U31" s="13" t="str">
        <f t="shared" si="6"/>
        <v>{{1,0,12801}|{3,1014,19176}}</v>
      </c>
      <c r="Z31" s="13">
        <v>560</v>
      </c>
      <c r="AA31" s="13">
        <v>27280</v>
      </c>
    </row>
    <row r="32" spans="1:27" x14ac:dyDescent="0.15">
      <c r="A32" s="13">
        <v>27</v>
      </c>
      <c r="B32" s="13" t="s">
        <v>183</v>
      </c>
      <c r="C32" s="13" t="s">
        <v>232</v>
      </c>
      <c r="F32" s="13">
        <v>27</v>
      </c>
      <c r="G32" s="13">
        <v>1</v>
      </c>
      <c r="H32" s="13">
        <v>0</v>
      </c>
      <c r="I32" s="13">
        <v>13462</v>
      </c>
      <c r="J32" s="13" t="str">
        <f t="shared" si="1"/>
        <v>{1,0,13462}</v>
      </c>
      <c r="K32" s="13">
        <v>3</v>
      </c>
      <c r="L32" s="13">
        <v>1014</v>
      </c>
      <c r="M32" s="13">
        <v>20193</v>
      </c>
      <c r="N32" s="13" t="str">
        <f t="shared" si="2"/>
        <v>{3,1014,20193}</v>
      </c>
      <c r="O32" s="13" t="str">
        <f t="shared" si="3"/>
        <v>{{1,0,13462}|{3,1014,20193}}</v>
      </c>
      <c r="P32" s="13">
        <v>3</v>
      </c>
      <c r="Q32" s="13">
        <v>1018</v>
      </c>
      <c r="S32" s="13" t="str">
        <f t="shared" si="4"/>
        <v/>
      </c>
      <c r="T32" s="13" t="str">
        <f t="shared" si="5"/>
        <v/>
      </c>
      <c r="U32" s="13" t="str">
        <f t="shared" si="6"/>
        <v>{{1,0,13462}|{3,1014,20193}}</v>
      </c>
      <c r="Z32" s="13">
        <v>580</v>
      </c>
      <c r="AA32" s="13">
        <v>29030</v>
      </c>
    </row>
    <row r="33" spans="1:27" x14ac:dyDescent="0.15">
      <c r="A33" s="13">
        <v>28</v>
      </c>
      <c r="B33" s="13" t="s">
        <v>183</v>
      </c>
      <c r="C33" s="13" t="s">
        <v>233</v>
      </c>
      <c r="F33" s="13">
        <v>28</v>
      </c>
      <c r="G33" s="13">
        <v>1</v>
      </c>
      <c r="H33" s="13">
        <v>0</v>
      </c>
      <c r="I33" s="13">
        <v>14135.000000000002</v>
      </c>
      <c r="J33" s="13" t="str">
        <f t="shared" si="1"/>
        <v>{1,0,14135}</v>
      </c>
      <c r="K33" s="13">
        <v>3</v>
      </c>
      <c r="L33" s="13">
        <v>1014</v>
      </c>
      <c r="M33" s="13">
        <v>21175</v>
      </c>
      <c r="N33" s="13" t="str">
        <f t="shared" si="2"/>
        <v>{3,1014,21175}</v>
      </c>
      <c r="O33" s="13" t="str">
        <f t="shared" si="3"/>
        <v>{{1,0,14135}|{3,1014,21175}}</v>
      </c>
      <c r="P33" s="13">
        <v>3</v>
      </c>
      <c r="Q33" s="13">
        <v>1018</v>
      </c>
      <c r="S33" s="13" t="str">
        <f t="shared" si="4"/>
        <v/>
      </c>
      <c r="T33" s="13" t="str">
        <f t="shared" si="5"/>
        <v/>
      </c>
      <c r="U33" s="13" t="str">
        <f t="shared" si="6"/>
        <v>{{1,0,14135}|{3,1014,21175}}</v>
      </c>
      <c r="Z33" s="13">
        <v>600</v>
      </c>
      <c r="AA33" s="13">
        <v>30830</v>
      </c>
    </row>
    <row r="34" spans="1:27" x14ac:dyDescent="0.15">
      <c r="A34" s="13">
        <v>29</v>
      </c>
      <c r="B34" s="13" t="s">
        <v>183</v>
      </c>
      <c r="C34" s="13" t="s">
        <v>234</v>
      </c>
      <c r="F34" s="13">
        <v>29</v>
      </c>
      <c r="G34" s="13">
        <v>1</v>
      </c>
      <c r="H34" s="13">
        <v>0</v>
      </c>
      <c r="I34" s="13">
        <v>14819.999999999998</v>
      </c>
      <c r="J34" s="13" t="str">
        <f t="shared" si="1"/>
        <v>{1,0,14820}</v>
      </c>
      <c r="K34" s="13">
        <v>3</v>
      </c>
      <c r="L34" s="13">
        <v>1014</v>
      </c>
      <c r="M34" s="13">
        <v>22229.999999999996</v>
      </c>
      <c r="N34" s="13" t="str">
        <f t="shared" si="2"/>
        <v>{3,1014,22230}</v>
      </c>
      <c r="O34" s="13" t="str">
        <f t="shared" si="3"/>
        <v>{{1,0,14820}|{3,1014,22230}}</v>
      </c>
      <c r="P34" s="13">
        <v>3</v>
      </c>
      <c r="Q34" s="13">
        <v>1018</v>
      </c>
      <c r="S34" s="13" t="str">
        <f t="shared" si="4"/>
        <v/>
      </c>
      <c r="T34" s="13" t="str">
        <f t="shared" si="5"/>
        <v/>
      </c>
      <c r="U34" s="13" t="str">
        <f t="shared" si="6"/>
        <v>{{1,0,14820}|{3,1014,22230}}</v>
      </c>
      <c r="Z34" s="13">
        <v>620</v>
      </c>
      <c r="AA34" s="13">
        <v>32680</v>
      </c>
    </row>
    <row r="35" spans="1:27" x14ac:dyDescent="0.15">
      <c r="A35" s="13">
        <v>30</v>
      </c>
      <c r="B35" s="13" t="s">
        <v>183</v>
      </c>
      <c r="C35" s="13" t="s">
        <v>235</v>
      </c>
      <c r="F35" s="13">
        <v>30</v>
      </c>
      <c r="G35" s="13">
        <v>1</v>
      </c>
      <c r="H35" s="13">
        <v>0</v>
      </c>
      <c r="J35" s="13" t="str">
        <f t="shared" si="1"/>
        <v>{1,0,}</v>
      </c>
      <c r="K35" s="13">
        <v>3</v>
      </c>
      <c r="L35" s="13">
        <v>1014</v>
      </c>
      <c r="N35" s="13" t="str">
        <f t="shared" si="2"/>
        <v>{3,1014,}</v>
      </c>
      <c r="O35" s="13" t="str">
        <f t="shared" si="3"/>
        <v>{{1,0,}|{3,1014,}}</v>
      </c>
      <c r="P35" s="13">
        <v>3</v>
      </c>
      <c r="Q35" s="13">
        <v>1018</v>
      </c>
      <c r="R35" s="13">
        <v>300</v>
      </c>
      <c r="S35" s="13" t="str">
        <f t="shared" si="4"/>
        <v>{3,1018,300}</v>
      </c>
      <c r="T35" s="13" t="str">
        <f t="shared" si="5"/>
        <v>{3,1018,300}</v>
      </c>
      <c r="U35" s="13" t="str">
        <f t="shared" si="6"/>
        <v>{3,1018,300}</v>
      </c>
      <c r="Z35" s="13">
        <v>640</v>
      </c>
      <c r="AA35" s="13">
        <v>34580</v>
      </c>
    </row>
    <row r="36" spans="1:27" x14ac:dyDescent="0.15">
      <c r="A36" s="13">
        <v>31</v>
      </c>
      <c r="B36" s="13" t="s">
        <v>183</v>
      </c>
      <c r="C36" s="13" t="s">
        <v>236</v>
      </c>
      <c r="F36" s="13">
        <v>31</v>
      </c>
      <c r="G36" s="13">
        <v>1</v>
      </c>
      <c r="H36" s="13">
        <v>0</v>
      </c>
      <c r="I36" s="13">
        <v>26700</v>
      </c>
      <c r="J36" s="13" t="str">
        <f t="shared" si="1"/>
        <v>{1,0,26700}</v>
      </c>
      <c r="K36" s="13">
        <v>3</v>
      </c>
      <c r="L36" s="13">
        <v>1014</v>
      </c>
      <c r="M36" s="13">
        <v>40000</v>
      </c>
      <c r="N36" s="13" t="str">
        <f t="shared" si="2"/>
        <v>{3,1014,40000}</v>
      </c>
      <c r="O36" s="13" t="str">
        <f t="shared" si="3"/>
        <v>{{1,0,26700}|{3,1014,40000}}</v>
      </c>
      <c r="P36" s="13">
        <v>3</v>
      </c>
      <c r="Q36" s="13">
        <v>1018</v>
      </c>
      <c r="S36" s="13" t="str">
        <f t="shared" si="4"/>
        <v/>
      </c>
      <c r="T36" s="13" t="str">
        <f t="shared" si="5"/>
        <v/>
      </c>
      <c r="U36" s="13" t="str">
        <f t="shared" si="6"/>
        <v>{{1,0,26700}|{3,1014,40000}}</v>
      </c>
      <c r="Z36" s="13">
        <v>660</v>
      </c>
      <c r="AA36" s="13">
        <v>36530</v>
      </c>
    </row>
    <row r="37" spans="1:27" x14ac:dyDescent="0.15">
      <c r="A37" s="13">
        <v>32</v>
      </c>
      <c r="B37" s="13" t="s">
        <v>183</v>
      </c>
      <c r="C37" s="13" t="s">
        <v>237</v>
      </c>
      <c r="F37" s="13">
        <v>32</v>
      </c>
      <c r="G37" s="13">
        <v>1</v>
      </c>
      <c r="H37" s="13">
        <v>0</v>
      </c>
      <c r="I37" s="13">
        <v>27000</v>
      </c>
      <c r="J37" s="13" t="str">
        <f t="shared" si="1"/>
        <v>{1,0,27000}</v>
      </c>
      <c r="K37" s="13">
        <v>3</v>
      </c>
      <c r="L37" s="13">
        <v>1014</v>
      </c>
      <c r="M37" s="13">
        <v>40500</v>
      </c>
      <c r="N37" s="13" t="str">
        <f t="shared" si="2"/>
        <v>{3,1014,40500}</v>
      </c>
      <c r="O37" s="13" t="str">
        <f t="shared" si="3"/>
        <v>{{1,0,27000}|{3,1014,40500}}</v>
      </c>
      <c r="P37" s="13">
        <v>3</v>
      </c>
      <c r="Q37" s="13">
        <v>1018</v>
      </c>
      <c r="S37" s="13" t="str">
        <f t="shared" si="4"/>
        <v/>
      </c>
      <c r="T37" s="13" t="str">
        <f t="shared" si="5"/>
        <v/>
      </c>
      <c r="U37" s="13" t="str">
        <f t="shared" si="6"/>
        <v>{{1,0,27000}|{3,1014,40500}}</v>
      </c>
      <c r="Z37" s="13">
        <v>680</v>
      </c>
      <c r="AA37" s="13">
        <v>38530</v>
      </c>
    </row>
    <row r="38" spans="1:27" x14ac:dyDescent="0.15">
      <c r="A38" s="13">
        <v>33</v>
      </c>
      <c r="B38" s="13" t="s">
        <v>183</v>
      </c>
      <c r="C38" s="13" t="s">
        <v>238</v>
      </c>
      <c r="F38" s="13">
        <v>33</v>
      </c>
      <c r="G38" s="13">
        <v>1</v>
      </c>
      <c r="H38" s="13">
        <v>0</v>
      </c>
      <c r="I38" s="13">
        <v>27300</v>
      </c>
      <c r="J38" s="13" t="str">
        <f t="shared" si="1"/>
        <v>{1,0,27300}</v>
      </c>
      <c r="K38" s="13">
        <v>3</v>
      </c>
      <c r="L38" s="13">
        <v>1014</v>
      </c>
      <c r="M38" s="13">
        <v>40900</v>
      </c>
      <c r="N38" s="13" t="str">
        <f t="shared" si="2"/>
        <v>{3,1014,40900}</v>
      </c>
      <c r="O38" s="13" t="str">
        <f t="shared" si="3"/>
        <v>{{1,0,27300}|{3,1014,40900}}</v>
      </c>
      <c r="P38" s="13">
        <v>3</v>
      </c>
      <c r="Q38" s="13">
        <v>1018</v>
      </c>
      <c r="S38" s="13" t="str">
        <f t="shared" si="4"/>
        <v/>
      </c>
      <c r="T38" s="13" t="str">
        <f t="shared" si="5"/>
        <v/>
      </c>
      <c r="U38" s="13" t="str">
        <f t="shared" si="6"/>
        <v>{{1,0,27300}|{3,1014,40900}}</v>
      </c>
      <c r="Z38" s="13">
        <v>700</v>
      </c>
      <c r="AA38" s="13">
        <v>40580</v>
      </c>
    </row>
    <row r="39" spans="1:27" x14ac:dyDescent="0.15">
      <c r="A39" s="13">
        <v>34</v>
      </c>
      <c r="B39" s="13" t="s">
        <v>183</v>
      </c>
      <c r="C39" s="13" t="s">
        <v>239</v>
      </c>
      <c r="F39" s="13">
        <v>34</v>
      </c>
      <c r="G39" s="13">
        <v>1</v>
      </c>
      <c r="H39" s="13">
        <v>0</v>
      </c>
      <c r="I39" s="13">
        <v>27600</v>
      </c>
      <c r="J39" s="13" t="str">
        <f t="shared" si="1"/>
        <v>{1,0,27600}</v>
      </c>
      <c r="K39" s="13">
        <v>3</v>
      </c>
      <c r="L39" s="13">
        <v>1014</v>
      </c>
      <c r="M39" s="13">
        <v>41400</v>
      </c>
      <c r="N39" s="13" t="str">
        <f t="shared" si="2"/>
        <v>{3,1014,41400}</v>
      </c>
      <c r="O39" s="13" t="str">
        <f t="shared" si="3"/>
        <v>{{1,0,27600}|{3,1014,41400}}</v>
      </c>
      <c r="P39" s="13">
        <v>3</v>
      </c>
      <c r="Q39" s="13">
        <v>1018</v>
      </c>
      <c r="S39" s="13" t="str">
        <f t="shared" si="4"/>
        <v/>
      </c>
      <c r="T39" s="13" t="str">
        <f t="shared" si="5"/>
        <v/>
      </c>
      <c r="U39" s="13" t="str">
        <f t="shared" si="6"/>
        <v>{{1,0,27600}|{3,1014,41400}}</v>
      </c>
      <c r="Z39" s="13">
        <v>720</v>
      </c>
      <c r="AA39" s="13">
        <v>42680</v>
      </c>
    </row>
    <row r="40" spans="1:27" x14ac:dyDescent="0.15">
      <c r="A40" s="13">
        <v>35</v>
      </c>
      <c r="B40" s="13" t="s">
        <v>183</v>
      </c>
      <c r="C40" s="13" t="s">
        <v>240</v>
      </c>
      <c r="F40" s="13">
        <v>35</v>
      </c>
      <c r="G40" s="13">
        <v>1</v>
      </c>
      <c r="H40" s="13">
        <v>0</v>
      </c>
      <c r="I40" s="13">
        <v>28000</v>
      </c>
      <c r="J40" s="13" t="str">
        <f t="shared" si="1"/>
        <v>{1,0,28000}</v>
      </c>
      <c r="K40" s="13">
        <v>3</v>
      </c>
      <c r="L40" s="13">
        <v>1014</v>
      </c>
      <c r="M40" s="13">
        <v>41900</v>
      </c>
      <c r="N40" s="13" t="str">
        <f t="shared" si="2"/>
        <v>{3,1014,41900}</v>
      </c>
      <c r="O40" s="13" t="str">
        <f t="shared" si="3"/>
        <v>{{1,0,28000}|{3,1014,41900}}</v>
      </c>
      <c r="P40" s="13">
        <v>3</v>
      </c>
      <c r="Q40" s="13">
        <v>1018</v>
      </c>
      <c r="S40" s="13" t="str">
        <f t="shared" si="4"/>
        <v/>
      </c>
      <c r="T40" s="13" t="str">
        <f t="shared" si="5"/>
        <v/>
      </c>
      <c r="U40" s="13" t="str">
        <f t="shared" si="6"/>
        <v>{{1,0,28000}|{3,1014,41900}}</v>
      </c>
      <c r="Z40" s="13">
        <v>740</v>
      </c>
      <c r="AA40" s="13">
        <v>44830</v>
      </c>
    </row>
    <row r="41" spans="1:27" x14ac:dyDescent="0.15">
      <c r="A41" s="13">
        <v>36</v>
      </c>
      <c r="B41" s="13" t="s">
        <v>183</v>
      </c>
      <c r="C41" s="13" t="s">
        <v>241</v>
      </c>
      <c r="F41" s="13">
        <v>36</v>
      </c>
      <c r="G41" s="13">
        <v>1</v>
      </c>
      <c r="H41" s="13">
        <v>0</v>
      </c>
      <c r="I41" s="13">
        <v>28300</v>
      </c>
      <c r="J41" s="13" t="str">
        <f t="shared" si="1"/>
        <v>{1,0,28300}</v>
      </c>
      <c r="K41" s="13">
        <v>3</v>
      </c>
      <c r="L41" s="13">
        <v>1014</v>
      </c>
      <c r="M41" s="13">
        <v>42400</v>
      </c>
      <c r="N41" s="13" t="str">
        <f t="shared" si="2"/>
        <v>{3,1014,42400}</v>
      </c>
      <c r="O41" s="13" t="str">
        <f t="shared" si="3"/>
        <v>{{1,0,28300}|{3,1014,42400}}</v>
      </c>
      <c r="P41" s="13">
        <v>3</v>
      </c>
      <c r="Q41" s="13">
        <v>1018</v>
      </c>
      <c r="S41" s="13" t="str">
        <f t="shared" si="4"/>
        <v/>
      </c>
      <c r="T41" s="13" t="str">
        <f t="shared" si="5"/>
        <v/>
      </c>
      <c r="U41" s="13" t="str">
        <f t="shared" si="6"/>
        <v>{{1,0,28300}|{3,1014,42400}}</v>
      </c>
      <c r="Z41" s="13">
        <v>760</v>
      </c>
      <c r="AA41" s="13">
        <v>47030</v>
      </c>
    </row>
    <row r="42" spans="1:27" x14ac:dyDescent="0.15">
      <c r="A42" s="13">
        <v>37</v>
      </c>
      <c r="B42" s="13" t="s">
        <v>183</v>
      </c>
      <c r="C42" s="13" t="s">
        <v>242</v>
      </c>
      <c r="F42" s="13">
        <v>37</v>
      </c>
      <c r="G42" s="13">
        <v>1</v>
      </c>
      <c r="H42" s="13">
        <v>0</v>
      </c>
      <c r="I42" s="13">
        <v>28600</v>
      </c>
      <c r="J42" s="13" t="str">
        <f t="shared" si="1"/>
        <v>{1,0,28600}</v>
      </c>
      <c r="K42" s="13">
        <v>3</v>
      </c>
      <c r="L42" s="13">
        <v>1014</v>
      </c>
      <c r="M42" s="13">
        <v>42900</v>
      </c>
      <c r="N42" s="13" t="str">
        <f t="shared" si="2"/>
        <v>{3,1014,42900}</v>
      </c>
      <c r="O42" s="13" t="str">
        <f t="shared" si="3"/>
        <v>{{1,0,28600}|{3,1014,42900}}</v>
      </c>
      <c r="P42" s="13">
        <v>3</v>
      </c>
      <c r="Q42" s="13">
        <v>1018</v>
      </c>
      <c r="S42" s="13" t="str">
        <f t="shared" si="4"/>
        <v/>
      </c>
      <c r="T42" s="13" t="str">
        <f t="shared" si="5"/>
        <v/>
      </c>
      <c r="U42" s="13" t="str">
        <f t="shared" si="6"/>
        <v>{{1,0,28600}|{3,1014,42900}}</v>
      </c>
      <c r="Z42" s="13">
        <v>780</v>
      </c>
      <c r="AA42" s="13">
        <v>49280</v>
      </c>
    </row>
    <row r="43" spans="1:27" x14ac:dyDescent="0.15">
      <c r="A43" s="13">
        <v>38</v>
      </c>
      <c r="B43" s="13" t="s">
        <v>183</v>
      </c>
      <c r="C43" s="13" t="s">
        <v>243</v>
      </c>
      <c r="F43" s="13">
        <v>38</v>
      </c>
      <c r="G43" s="13">
        <v>1</v>
      </c>
      <c r="H43" s="13">
        <v>0</v>
      </c>
      <c r="I43" s="13">
        <v>29000</v>
      </c>
      <c r="J43" s="13" t="str">
        <f t="shared" si="1"/>
        <v>{1,0,29000}</v>
      </c>
      <c r="K43" s="13">
        <v>3</v>
      </c>
      <c r="L43" s="13">
        <v>1014</v>
      </c>
      <c r="M43" s="13">
        <v>43400</v>
      </c>
      <c r="N43" s="13" t="str">
        <f t="shared" si="2"/>
        <v>{3,1014,43400}</v>
      </c>
      <c r="O43" s="13" t="str">
        <f t="shared" si="3"/>
        <v>{{1,0,29000}|{3,1014,43400}}</v>
      </c>
      <c r="P43" s="13">
        <v>3</v>
      </c>
      <c r="Q43" s="13">
        <v>1018</v>
      </c>
      <c r="S43" s="13" t="str">
        <f t="shared" si="4"/>
        <v/>
      </c>
      <c r="T43" s="13" t="str">
        <f t="shared" si="5"/>
        <v/>
      </c>
      <c r="U43" s="13" t="str">
        <f t="shared" si="6"/>
        <v>{{1,0,29000}|{3,1014,43400}}</v>
      </c>
      <c r="Z43" s="13">
        <v>800</v>
      </c>
      <c r="AA43" s="13">
        <v>51580</v>
      </c>
    </row>
    <row r="44" spans="1:27" x14ac:dyDescent="0.15">
      <c r="A44" s="13">
        <v>39</v>
      </c>
      <c r="B44" s="13" t="s">
        <v>183</v>
      </c>
      <c r="C44" s="13" t="s">
        <v>244</v>
      </c>
      <c r="F44" s="13">
        <v>39</v>
      </c>
      <c r="G44" s="13">
        <v>1</v>
      </c>
      <c r="H44" s="13">
        <v>0</v>
      </c>
      <c r="I44" s="13">
        <v>29300</v>
      </c>
      <c r="J44" s="13" t="str">
        <f t="shared" si="1"/>
        <v>{1,0,29300}</v>
      </c>
      <c r="K44" s="13">
        <v>3</v>
      </c>
      <c r="L44" s="13">
        <v>1014</v>
      </c>
      <c r="M44" s="13">
        <v>43900</v>
      </c>
      <c r="N44" s="13" t="str">
        <f t="shared" si="2"/>
        <v>{3,1014,43900}</v>
      </c>
      <c r="O44" s="13" t="str">
        <f t="shared" si="3"/>
        <v>{{1,0,29300}|{3,1014,43900}}</v>
      </c>
      <c r="P44" s="13">
        <v>3</v>
      </c>
      <c r="Q44" s="13">
        <v>1018</v>
      </c>
      <c r="S44" s="13" t="str">
        <f t="shared" si="4"/>
        <v/>
      </c>
      <c r="T44" s="13" t="str">
        <f t="shared" si="5"/>
        <v/>
      </c>
      <c r="U44" s="13" t="str">
        <f t="shared" si="6"/>
        <v>{{1,0,29300}|{3,1014,43900}}</v>
      </c>
      <c r="Z44" s="13">
        <v>820</v>
      </c>
      <c r="AA44" s="13">
        <v>53930</v>
      </c>
    </row>
    <row r="45" spans="1:27" s="12" customFormat="1" x14ac:dyDescent="0.15">
      <c r="A45" s="12">
        <v>40</v>
      </c>
      <c r="B45" s="12" t="s">
        <v>183</v>
      </c>
      <c r="C45" s="12" t="s">
        <v>245</v>
      </c>
      <c r="F45" s="12">
        <v>40</v>
      </c>
      <c r="G45" s="12">
        <v>1</v>
      </c>
      <c r="H45" s="12">
        <v>0</v>
      </c>
      <c r="I45" s="12">
        <v>34900</v>
      </c>
      <c r="J45" s="12" t="str">
        <f t="shared" si="1"/>
        <v>{1,0,34900}</v>
      </c>
      <c r="K45" s="12">
        <v>3</v>
      </c>
      <c r="L45" s="12">
        <v>1014</v>
      </c>
      <c r="M45" s="12">
        <v>52300</v>
      </c>
      <c r="N45" s="12" t="str">
        <f t="shared" si="2"/>
        <v>{3,1014,52300}</v>
      </c>
      <c r="O45" s="12" t="str">
        <f t="shared" si="3"/>
        <v>{{1,0,34900}|{3,1014,52300}}</v>
      </c>
      <c r="P45" s="13">
        <v>3</v>
      </c>
      <c r="Q45" s="13">
        <v>1018</v>
      </c>
      <c r="S45" s="13" t="str">
        <f t="shared" si="4"/>
        <v/>
      </c>
      <c r="T45" s="13" t="str">
        <f t="shared" si="5"/>
        <v/>
      </c>
      <c r="U45" s="12" t="str">
        <f t="shared" si="6"/>
        <v>{{1,0,34900}|{3,1014,52300}}</v>
      </c>
      <c r="Z45" s="12">
        <v>840</v>
      </c>
      <c r="AA45" s="12">
        <v>56330</v>
      </c>
    </row>
    <row r="46" spans="1:27" x14ac:dyDescent="0.15">
      <c r="A46" s="13">
        <v>41</v>
      </c>
      <c r="B46" s="13" t="s">
        <v>183</v>
      </c>
      <c r="C46" s="13" t="s">
        <v>246</v>
      </c>
      <c r="F46" s="13">
        <v>41</v>
      </c>
      <c r="G46" s="13">
        <v>1</v>
      </c>
      <c r="H46" s="13">
        <v>0</v>
      </c>
      <c r="I46" s="13">
        <v>35300</v>
      </c>
      <c r="J46" s="13" t="str">
        <f t="shared" si="1"/>
        <v>{1,0,35300}</v>
      </c>
      <c r="K46" s="13">
        <v>3</v>
      </c>
      <c r="L46" s="13">
        <v>1014</v>
      </c>
      <c r="M46" s="13">
        <v>52900</v>
      </c>
      <c r="N46" s="13" t="str">
        <f t="shared" si="2"/>
        <v>{3,1014,52900}</v>
      </c>
      <c r="O46" s="13" t="str">
        <f t="shared" si="3"/>
        <v>{{1,0,35300}|{3,1014,52900}}</v>
      </c>
      <c r="P46" s="13">
        <v>3</v>
      </c>
      <c r="Q46" s="13">
        <v>1018</v>
      </c>
      <c r="S46" s="13" t="str">
        <f t="shared" si="4"/>
        <v/>
      </c>
      <c r="T46" s="13" t="str">
        <f t="shared" si="5"/>
        <v/>
      </c>
      <c r="U46" s="13" t="str">
        <f t="shared" si="6"/>
        <v>{{1,0,35300}|{3,1014,52900}}</v>
      </c>
      <c r="Z46" s="13">
        <v>860</v>
      </c>
      <c r="AA46" s="13">
        <v>58780</v>
      </c>
    </row>
    <row r="47" spans="1:27" x14ac:dyDescent="0.15">
      <c r="A47" s="13">
        <v>42</v>
      </c>
      <c r="B47" s="13" t="s">
        <v>183</v>
      </c>
      <c r="C47" s="13" t="s">
        <v>247</v>
      </c>
      <c r="F47" s="13">
        <v>42</v>
      </c>
      <c r="G47" s="13">
        <v>1</v>
      </c>
      <c r="H47" s="13">
        <v>0</v>
      </c>
      <c r="I47" s="13">
        <v>35700</v>
      </c>
      <c r="J47" s="13" t="str">
        <f t="shared" si="1"/>
        <v>{1,0,35700}</v>
      </c>
      <c r="K47" s="13">
        <v>3</v>
      </c>
      <c r="L47" s="13">
        <v>1014</v>
      </c>
      <c r="M47" s="13">
        <v>53500</v>
      </c>
      <c r="N47" s="13" t="str">
        <f t="shared" si="2"/>
        <v>{3,1014,53500}</v>
      </c>
      <c r="O47" s="13" t="str">
        <f t="shared" si="3"/>
        <v>{{1,0,35700}|{3,1014,53500}}</v>
      </c>
      <c r="P47" s="13">
        <v>3</v>
      </c>
      <c r="Q47" s="13">
        <v>1018</v>
      </c>
      <c r="S47" s="13" t="str">
        <f t="shared" si="4"/>
        <v/>
      </c>
      <c r="T47" s="13" t="str">
        <f t="shared" si="5"/>
        <v/>
      </c>
      <c r="U47" s="13" t="str">
        <f t="shared" si="6"/>
        <v>{{1,0,35700}|{3,1014,53500}}</v>
      </c>
      <c r="Z47" s="13">
        <v>880</v>
      </c>
      <c r="AA47" s="13">
        <v>61280</v>
      </c>
    </row>
    <row r="48" spans="1:27" x14ac:dyDescent="0.15">
      <c r="A48" s="13">
        <v>43</v>
      </c>
      <c r="B48" s="13" t="s">
        <v>183</v>
      </c>
      <c r="C48" s="13" t="s">
        <v>248</v>
      </c>
      <c r="F48" s="13">
        <v>43</v>
      </c>
      <c r="G48" s="13">
        <v>1</v>
      </c>
      <c r="H48" s="13">
        <v>0</v>
      </c>
      <c r="I48" s="13">
        <v>36100</v>
      </c>
      <c r="J48" s="13" t="str">
        <f t="shared" si="1"/>
        <v>{1,0,36100}</v>
      </c>
      <c r="K48" s="13">
        <v>3</v>
      </c>
      <c r="L48" s="13">
        <v>1014</v>
      </c>
      <c r="M48" s="13">
        <v>54100</v>
      </c>
      <c r="N48" s="13" t="str">
        <f t="shared" si="2"/>
        <v>{3,1014,54100}</v>
      </c>
      <c r="O48" s="13" t="str">
        <f t="shared" si="3"/>
        <v>{{1,0,36100}|{3,1014,54100}}</v>
      </c>
      <c r="P48" s="13">
        <v>3</v>
      </c>
      <c r="Q48" s="13">
        <v>1018</v>
      </c>
      <c r="S48" s="13" t="str">
        <f t="shared" si="4"/>
        <v/>
      </c>
      <c r="T48" s="13" t="str">
        <f t="shared" si="5"/>
        <v/>
      </c>
      <c r="U48" s="13" t="str">
        <f t="shared" si="6"/>
        <v>{{1,0,36100}|{3,1014,54100}}</v>
      </c>
      <c r="Z48" s="13">
        <v>900</v>
      </c>
      <c r="AA48" s="13">
        <v>63830</v>
      </c>
    </row>
    <row r="49" spans="1:27" x14ac:dyDescent="0.15">
      <c r="A49" s="13">
        <v>44</v>
      </c>
      <c r="B49" s="13" t="s">
        <v>183</v>
      </c>
      <c r="C49" s="13" t="s">
        <v>249</v>
      </c>
      <c r="F49" s="13">
        <v>44</v>
      </c>
      <c r="G49" s="13">
        <v>1</v>
      </c>
      <c r="H49" s="13">
        <v>0</v>
      </c>
      <c r="I49" s="13">
        <v>36500</v>
      </c>
      <c r="J49" s="13" t="str">
        <f t="shared" si="1"/>
        <v>{1,0,36500}</v>
      </c>
      <c r="K49" s="13">
        <v>3</v>
      </c>
      <c r="L49" s="13">
        <v>1014</v>
      </c>
      <c r="M49" s="13">
        <v>54700</v>
      </c>
      <c r="N49" s="13" t="str">
        <f t="shared" si="2"/>
        <v>{3,1014,54700}</v>
      </c>
      <c r="O49" s="13" t="str">
        <f t="shared" si="3"/>
        <v>{{1,0,36500}|{3,1014,54700}}</v>
      </c>
      <c r="P49" s="13">
        <v>3</v>
      </c>
      <c r="Q49" s="13">
        <v>1018</v>
      </c>
      <c r="S49" s="13" t="str">
        <f t="shared" si="4"/>
        <v/>
      </c>
      <c r="T49" s="13" t="str">
        <f t="shared" si="5"/>
        <v/>
      </c>
      <c r="U49" s="13" t="str">
        <f t="shared" si="6"/>
        <v>{{1,0,36500}|{3,1014,54700}}</v>
      </c>
      <c r="Z49" s="13">
        <v>920</v>
      </c>
      <c r="AA49" s="13">
        <v>66430</v>
      </c>
    </row>
    <row r="50" spans="1:27" x14ac:dyDescent="0.15">
      <c r="A50" s="13">
        <v>45</v>
      </c>
      <c r="B50" s="13" t="s">
        <v>183</v>
      </c>
      <c r="C50" s="13" t="s">
        <v>250</v>
      </c>
      <c r="F50" s="13">
        <v>45</v>
      </c>
      <c r="G50" s="13">
        <v>1</v>
      </c>
      <c r="H50" s="13">
        <v>0</v>
      </c>
      <c r="I50" s="13">
        <v>36900</v>
      </c>
      <c r="J50" s="13" t="str">
        <f t="shared" si="1"/>
        <v>{1,0,36900}</v>
      </c>
      <c r="K50" s="13">
        <v>3</v>
      </c>
      <c r="L50" s="13">
        <v>1014</v>
      </c>
      <c r="M50" s="13">
        <v>55300</v>
      </c>
      <c r="N50" s="13" t="str">
        <f t="shared" si="2"/>
        <v>{3,1014,55300}</v>
      </c>
      <c r="O50" s="13" t="str">
        <f t="shared" si="3"/>
        <v>{{1,0,36900}|{3,1014,55300}}</v>
      </c>
      <c r="P50" s="13">
        <v>3</v>
      </c>
      <c r="Q50" s="13">
        <v>1018</v>
      </c>
      <c r="S50" s="13" t="str">
        <f t="shared" si="4"/>
        <v/>
      </c>
      <c r="T50" s="13" t="str">
        <f t="shared" si="5"/>
        <v/>
      </c>
      <c r="U50" s="13" t="str">
        <f t="shared" si="6"/>
        <v>{{1,0,36900}|{3,1014,55300}}</v>
      </c>
      <c r="Z50" s="13">
        <v>940</v>
      </c>
      <c r="AA50" s="13">
        <v>69080</v>
      </c>
    </row>
    <row r="51" spans="1:27" x14ac:dyDescent="0.15">
      <c r="A51" s="13">
        <v>46</v>
      </c>
      <c r="B51" s="13" t="s">
        <v>183</v>
      </c>
      <c r="C51" s="13" t="s">
        <v>251</v>
      </c>
      <c r="F51" s="13">
        <v>46</v>
      </c>
      <c r="G51" s="13">
        <v>1</v>
      </c>
      <c r="H51" s="13">
        <v>0</v>
      </c>
      <c r="I51" s="13">
        <v>37300</v>
      </c>
      <c r="J51" s="13" t="str">
        <f t="shared" si="1"/>
        <v>{1,0,37300}</v>
      </c>
      <c r="K51" s="13">
        <v>3</v>
      </c>
      <c r="L51" s="13">
        <v>1014</v>
      </c>
      <c r="M51" s="13">
        <v>55900</v>
      </c>
      <c r="N51" s="13" t="str">
        <f t="shared" si="2"/>
        <v>{3,1014,55900}</v>
      </c>
      <c r="O51" s="13" t="str">
        <f t="shared" si="3"/>
        <v>{{1,0,37300}|{3,1014,55900}}</v>
      </c>
      <c r="P51" s="13">
        <v>3</v>
      </c>
      <c r="Q51" s="13">
        <v>1018</v>
      </c>
      <c r="S51" s="13" t="str">
        <f t="shared" si="4"/>
        <v/>
      </c>
      <c r="T51" s="13" t="str">
        <f t="shared" si="5"/>
        <v/>
      </c>
      <c r="U51" s="13" t="str">
        <f t="shared" si="6"/>
        <v>{{1,0,37300}|{3,1014,55900}}</v>
      </c>
      <c r="Z51" s="13">
        <v>960</v>
      </c>
      <c r="AA51" s="13">
        <v>71780</v>
      </c>
    </row>
    <row r="52" spans="1:27" x14ac:dyDescent="0.15">
      <c r="A52" s="13">
        <v>47</v>
      </c>
      <c r="B52" s="13" t="s">
        <v>183</v>
      </c>
      <c r="C52" s="13" t="s">
        <v>252</v>
      </c>
      <c r="F52" s="13">
        <v>47</v>
      </c>
      <c r="G52" s="13">
        <v>1</v>
      </c>
      <c r="H52" s="13">
        <v>0</v>
      </c>
      <c r="I52" s="13">
        <v>37700</v>
      </c>
      <c r="J52" s="13" t="str">
        <f t="shared" si="1"/>
        <v>{1,0,37700}</v>
      </c>
      <c r="K52" s="13">
        <v>3</v>
      </c>
      <c r="L52" s="13">
        <v>1014</v>
      </c>
      <c r="M52" s="13">
        <v>56500</v>
      </c>
      <c r="N52" s="13" t="str">
        <f t="shared" si="2"/>
        <v>{3,1014,56500}</v>
      </c>
      <c r="O52" s="13" t="str">
        <f t="shared" si="3"/>
        <v>{{1,0,37700}|{3,1014,56500}}</v>
      </c>
      <c r="P52" s="13">
        <v>3</v>
      </c>
      <c r="Q52" s="13">
        <v>1018</v>
      </c>
      <c r="S52" s="13" t="str">
        <f t="shared" si="4"/>
        <v/>
      </c>
      <c r="T52" s="13" t="str">
        <f t="shared" si="5"/>
        <v/>
      </c>
      <c r="U52" s="13" t="str">
        <f t="shared" si="6"/>
        <v>{{1,0,37700}|{3,1014,56500}}</v>
      </c>
      <c r="Z52" s="13">
        <v>980</v>
      </c>
      <c r="AA52" s="13">
        <v>74530</v>
      </c>
    </row>
    <row r="53" spans="1:27" x14ac:dyDescent="0.15">
      <c r="A53" s="13">
        <v>48</v>
      </c>
      <c r="B53" s="13" t="s">
        <v>183</v>
      </c>
      <c r="C53" s="13" t="s">
        <v>253</v>
      </c>
      <c r="F53" s="13">
        <v>48</v>
      </c>
      <c r="G53" s="13">
        <v>1</v>
      </c>
      <c r="H53" s="13">
        <v>0</v>
      </c>
      <c r="I53" s="13">
        <v>38100</v>
      </c>
      <c r="J53" s="13" t="str">
        <f t="shared" si="1"/>
        <v>{1,0,38100}</v>
      </c>
      <c r="K53" s="13">
        <v>3</v>
      </c>
      <c r="L53" s="13">
        <v>1014</v>
      </c>
      <c r="M53" s="13">
        <v>57100</v>
      </c>
      <c r="N53" s="13" t="str">
        <f t="shared" si="2"/>
        <v>{3,1014,57100}</v>
      </c>
      <c r="O53" s="13" t="str">
        <f t="shared" si="3"/>
        <v>{{1,0,38100}|{3,1014,57100}}</v>
      </c>
      <c r="P53" s="13">
        <v>3</v>
      </c>
      <c r="Q53" s="13">
        <v>1018</v>
      </c>
      <c r="S53" s="13" t="str">
        <f t="shared" si="4"/>
        <v/>
      </c>
      <c r="T53" s="13" t="str">
        <f t="shared" si="5"/>
        <v/>
      </c>
      <c r="U53" s="13" t="str">
        <f t="shared" si="6"/>
        <v>{{1,0,38100}|{3,1014,57100}}</v>
      </c>
    </row>
    <row r="54" spans="1:27" x14ac:dyDescent="0.15">
      <c r="A54" s="13">
        <v>49</v>
      </c>
      <c r="B54" s="13" t="s">
        <v>183</v>
      </c>
      <c r="C54" s="13" t="s">
        <v>254</v>
      </c>
      <c r="F54" s="13">
        <v>49</v>
      </c>
      <c r="G54" s="13">
        <v>1</v>
      </c>
      <c r="H54" s="13">
        <v>0</v>
      </c>
      <c r="I54" s="13">
        <v>38500</v>
      </c>
      <c r="J54" s="13" t="str">
        <f t="shared" si="1"/>
        <v>{1,0,38500}</v>
      </c>
      <c r="K54" s="13">
        <v>3</v>
      </c>
      <c r="L54" s="13">
        <v>1014</v>
      </c>
      <c r="M54" s="13">
        <v>57800</v>
      </c>
      <c r="N54" s="13" t="str">
        <f t="shared" si="2"/>
        <v>{3,1014,57800}</v>
      </c>
      <c r="O54" s="13" t="str">
        <f t="shared" si="3"/>
        <v>{{1,0,38500}|{3,1014,57800}}</v>
      </c>
      <c r="P54" s="13">
        <v>3</v>
      </c>
      <c r="Q54" s="13">
        <v>1018</v>
      </c>
      <c r="S54" s="13" t="str">
        <f t="shared" si="4"/>
        <v/>
      </c>
      <c r="T54" s="13" t="str">
        <f t="shared" si="5"/>
        <v/>
      </c>
      <c r="U54" s="13" t="str">
        <f t="shared" si="6"/>
        <v>{{1,0,38500}|{3,1014,57800}}</v>
      </c>
    </row>
    <row r="55" spans="1:27" x14ac:dyDescent="0.15">
      <c r="A55" s="13">
        <v>50</v>
      </c>
      <c r="B55" s="13" t="s">
        <v>183</v>
      </c>
      <c r="C55" s="13" t="s">
        <v>255</v>
      </c>
      <c r="F55" s="13">
        <v>50</v>
      </c>
      <c r="G55" s="13">
        <v>1</v>
      </c>
      <c r="H55" s="13">
        <v>0</v>
      </c>
      <c r="J55" s="13" t="str">
        <f t="shared" si="1"/>
        <v>{1,0,}</v>
      </c>
      <c r="K55" s="13">
        <v>3</v>
      </c>
      <c r="L55" s="13">
        <v>1014</v>
      </c>
      <c r="N55" s="13" t="str">
        <f t="shared" si="2"/>
        <v>{3,1014,}</v>
      </c>
      <c r="O55" s="13" t="str">
        <f t="shared" si="3"/>
        <v>{{1,0,}|{3,1014,}}</v>
      </c>
      <c r="P55" s="13">
        <v>3</v>
      </c>
      <c r="Q55" s="13">
        <v>1018</v>
      </c>
      <c r="R55" s="13">
        <v>350</v>
      </c>
      <c r="S55" s="13" t="str">
        <f t="shared" si="4"/>
        <v>{3,1018,350}</v>
      </c>
      <c r="T55" s="13" t="str">
        <f t="shared" si="5"/>
        <v>{3,1018,350}</v>
      </c>
      <c r="U55" s="13" t="str">
        <f t="shared" si="6"/>
        <v>{3,1018,350}</v>
      </c>
    </row>
    <row r="56" spans="1:27" x14ac:dyDescent="0.15">
      <c r="A56" s="13">
        <v>51</v>
      </c>
      <c r="B56" s="13" t="s">
        <v>183</v>
      </c>
      <c r="C56" s="13" t="s">
        <v>256</v>
      </c>
      <c r="F56" s="13">
        <v>51</v>
      </c>
      <c r="G56" s="13">
        <v>1</v>
      </c>
      <c r="H56" s="13">
        <v>0</v>
      </c>
      <c r="I56" s="13">
        <v>39400</v>
      </c>
      <c r="J56" s="13" t="str">
        <f t="shared" si="1"/>
        <v>{1,0,39400}</v>
      </c>
      <c r="K56" s="13">
        <v>3</v>
      </c>
      <c r="L56" s="13">
        <v>1014</v>
      </c>
      <c r="M56" s="13">
        <v>59000</v>
      </c>
      <c r="N56" s="13" t="str">
        <f t="shared" si="2"/>
        <v>{3,1014,59000}</v>
      </c>
      <c r="O56" s="13" t="str">
        <f t="shared" si="3"/>
        <v>{{1,0,39400}|{3,1014,59000}}</v>
      </c>
      <c r="P56" s="13">
        <v>3</v>
      </c>
      <c r="Q56" s="13">
        <v>1018</v>
      </c>
      <c r="S56" s="13" t="str">
        <f t="shared" si="4"/>
        <v/>
      </c>
      <c r="T56" s="13" t="str">
        <f t="shared" si="5"/>
        <v/>
      </c>
      <c r="U56" s="13" t="str">
        <f t="shared" si="6"/>
        <v>{{1,0,39400}|{3,1014,59000}}</v>
      </c>
    </row>
    <row r="57" spans="1:27" x14ac:dyDescent="0.15">
      <c r="A57" s="13">
        <v>52</v>
      </c>
      <c r="B57" s="13" t="s">
        <v>183</v>
      </c>
      <c r="C57" s="13" t="s">
        <v>257</v>
      </c>
      <c r="F57" s="13">
        <v>52</v>
      </c>
      <c r="G57" s="13">
        <v>1</v>
      </c>
      <c r="H57" s="13">
        <v>0</v>
      </c>
      <c r="I57" s="13">
        <v>39800</v>
      </c>
      <c r="J57" s="13" t="str">
        <f t="shared" si="1"/>
        <v>{1,0,39800}</v>
      </c>
      <c r="K57" s="13">
        <v>3</v>
      </c>
      <c r="L57" s="13">
        <v>1014</v>
      </c>
      <c r="M57" s="13">
        <v>59700</v>
      </c>
      <c r="N57" s="13" t="str">
        <f t="shared" si="2"/>
        <v>{3,1014,59700}</v>
      </c>
      <c r="O57" s="13" t="str">
        <f t="shared" si="3"/>
        <v>{{1,0,39800}|{3,1014,59700}}</v>
      </c>
      <c r="P57" s="13">
        <v>3</v>
      </c>
      <c r="Q57" s="13">
        <v>1018</v>
      </c>
      <c r="S57" s="13" t="str">
        <f t="shared" si="4"/>
        <v/>
      </c>
      <c r="T57" s="13" t="str">
        <f t="shared" si="5"/>
        <v/>
      </c>
      <c r="U57" s="13" t="str">
        <f t="shared" si="6"/>
        <v>{{1,0,39800}|{3,1014,59700}}</v>
      </c>
    </row>
    <row r="58" spans="1:27" x14ac:dyDescent="0.15">
      <c r="A58" s="13">
        <v>53</v>
      </c>
      <c r="B58" s="13" t="s">
        <v>183</v>
      </c>
      <c r="C58" s="13" t="s">
        <v>258</v>
      </c>
      <c r="F58" s="13">
        <v>53</v>
      </c>
      <c r="G58" s="13">
        <v>1</v>
      </c>
      <c r="H58" s="13">
        <v>0</v>
      </c>
      <c r="I58" s="13">
        <v>40200</v>
      </c>
      <c r="J58" s="13" t="str">
        <f t="shared" si="1"/>
        <v>{1,0,40200}</v>
      </c>
      <c r="K58" s="13">
        <v>3</v>
      </c>
      <c r="L58" s="13">
        <v>1014</v>
      </c>
      <c r="M58" s="13">
        <v>60300</v>
      </c>
      <c r="N58" s="13" t="str">
        <f t="shared" si="2"/>
        <v>{3,1014,60300}</v>
      </c>
      <c r="O58" s="13" t="str">
        <f t="shared" si="3"/>
        <v>{{1,0,40200}|{3,1014,60300}}</v>
      </c>
      <c r="P58" s="13">
        <v>3</v>
      </c>
      <c r="Q58" s="13">
        <v>1018</v>
      </c>
      <c r="S58" s="13" t="str">
        <f t="shared" si="4"/>
        <v/>
      </c>
      <c r="T58" s="13" t="str">
        <f t="shared" si="5"/>
        <v/>
      </c>
      <c r="U58" s="13" t="str">
        <f t="shared" si="6"/>
        <v>{{1,0,40200}|{3,1014,60300}}</v>
      </c>
    </row>
    <row r="59" spans="1:27" x14ac:dyDescent="0.15">
      <c r="A59" s="13">
        <v>54</v>
      </c>
      <c r="B59" s="13" t="s">
        <v>183</v>
      </c>
      <c r="C59" s="13" t="s">
        <v>259</v>
      </c>
      <c r="F59" s="13">
        <v>54</v>
      </c>
      <c r="G59" s="13">
        <v>1</v>
      </c>
      <c r="H59" s="13">
        <v>0</v>
      </c>
      <c r="I59" s="13">
        <v>40700</v>
      </c>
      <c r="J59" s="13" t="str">
        <f t="shared" si="1"/>
        <v>{1,0,40700}</v>
      </c>
      <c r="K59" s="13">
        <v>3</v>
      </c>
      <c r="L59" s="13">
        <v>1014</v>
      </c>
      <c r="M59" s="13">
        <v>61000</v>
      </c>
      <c r="N59" s="13" t="str">
        <f t="shared" si="2"/>
        <v>{3,1014,61000}</v>
      </c>
      <c r="O59" s="13" t="str">
        <f t="shared" si="3"/>
        <v>{{1,0,40700}|{3,1014,61000}}</v>
      </c>
      <c r="P59" s="13">
        <v>3</v>
      </c>
      <c r="Q59" s="13">
        <v>1018</v>
      </c>
      <c r="S59" s="13" t="str">
        <f t="shared" si="4"/>
        <v/>
      </c>
      <c r="T59" s="13" t="str">
        <f t="shared" si="5"/>
        <v/>
      </c>
      <c r="U59" s="13" t="str">
        <f t="shared" si="6"/>
        <v>{{1,0,40700}|{3,1014,61000}}</v>
      </c>
    </row>
    <row r="60" spans="1:27" x14ac:dyDescent="0.15">
      <c r="A60" s="13">
        <v>55</v>
      </c>
      <c r="B60" s="13" t="s">
        <v>183</v>
      </c>
      <c r="C60" s="13" t="s">
        <v>260</v>
      </c>
      <c r="F60" s="13">
        <v>55</v>
      </c>
      <c r="G60" s="13">
        <v>1</v>
      </c>
      <c r="H60" s="13">
        <v>0</v>
      </c>
      <c r="I60" s="13">
        <v>41100</v>
      </c>
      <c r="J60" s="13" t="str">
        <f t="shared" si="1"/>
        <v>{1,0,41100}</v>
      </c>
      <c r="K60" s="13">
        <v>3</v>
      </c>
      <c r="L60" s="13">
        <v>1014</v>
      </c>
      <c r="M60" s="13">
        <v>61600</v>
      </c>
      <c r="N60" s="13" t="str">
        <f t="shared" si="2"/>
        <v>{3,1014,61600}</v>
      </c>
      <c r="O60" s="13" t="str">
        <f t="shared" si="3"/>
        <v>{{1,0,41100}|{3,1014,61600}}</v>
      </c>
      <c r="P60" s="13">
        <v>3</v>
      </c>
      <c r="Q60" s="13">
        <v>1018</v>
      </c>
      <c r="S60" s="13" t="str">
        <f t="shared" si="4"/>
        <v/>
      </c>
      <c r="T60" s="13" t="str">
        <f t="shared" si="5"/>
        <v/>
      </c>
      <c r="U60" s="13" t="str">
        <f t="shared" si="6"/>
        <v>{{1,0,41100}|{3,1014,61600}}</v>
      </c>
    </row>
    <row r="61" spans="1:27" x14ac:dyDescent="0.15">
      <c r="A61" s="13">
        <v>56</v>
      </c>
      <c r="B61" s="13" t="s">
        <v>183</v>
      </c>
      <c r="C61" s="13" t="s">
        <v>261</v>
      </c>
      <c r="F61" s="13">
        <v>56</v>
      </c>
      <c r="G61" s="13">
        <v>1</v>
      </c>
      <c r="H61" s="13">
        <v>0</v>
      </c>
      <c r="I61" s="13">
        <v>41500</v>
      </c>
      <c r="J61" s="13" t="str">
        <f t="shared" si="1"/>
        <v>{1,0,41500}</v>
      </c>
      <c r="K61" s="13">
        <v>3</v>
      </c>
      <c r="L61" s="13">
        <v>1014</v>
      </c>
      <c r="M61" s="13">
        <v>62300</v>
      </c>
      <c r="N61" s="13" t="str">
        <f t="shared" si="2"/>
        <v>{3,1014,62300}</v>
      </c>
      <c r="O61" s="13" t="str">
        <f t="shared" si="3"/>
        <v>{{1,0,41500}|{3,1014,62300}}</v>
      </c>
      <c r="P61" s="13">
        <v>3</v>
      </c>
      <c r="Q61" s="13">
        <v>1018</v>
      </c>
      <c r="S61" s="13" t="str">
        <f t="shared" si="4"/>
        <v/>
      </c>
      <c r="T61" s="13" t="str">
        <f t="shared" si="5"/>
        <v/>
      </c>
      <c r="U61" s="13" t="str">
        <f t="shared" si="6"/>
        <v>{{1,0,41500}|{3,1014,62300}}</v>
      </c>
    </row>
    <row r="62" spans="1:27" x14ac:dyDescent="0.15">
      <c r="A62" s="13">
        <v>57</v>
      </c>
      <c r="B62" s="13" t="s">
        <v>183</v>
      </c>
      <c r="C62" s="13" t="s">
        <v>262</v>
      </c>
      <c r="F62" s="13">
        <v>57</v>
      </c>
      <c r="G62" s="13">
        <v>1</v>
      </c>
      <c r="H62" s="13">
        <v>0</v>
      </c>
      <c r="I62" s="13">
        <v>42000</v>
      </c>
      <c r="J62" s="13" t="str">
        <f t="shared" si="1"/>
        <v>{1,0,42000}</v>
      </c>
      <c r="K62" s="13">
        <v>3</v>
      </c>
      <c r="L62" s="13">
        <v>1014</v>
      </c>
      <c r="M62" s="13">
        <v>62900</v>
      </c>
      <c r="N62" s="13" t="str">
        <f t="shared" si="2"/>
        <v>{3,1014,62900}</v>
      </c>
      <c r="O62" s="13" t="str">
        <f t="shared" si="3"/>
        <v>{{1,0,42000}|{3,1014,62900}}</v>
      </c>
      <c r="P62" s="13">
        <v>3</v>
      </c>
      <c r="Q62" s="13">
        <v>1018</v>
      </c>
      <c r="S62" s="13" t="str">
        <f t="shared" si="4"/>
        <v/>
      </c>
      <c r="T62" s="13" t="str">
        <f t="shared" si="5"/>
        <v/>
      </c>
      <c r="U62" s="13" t="str">
        <f t="shared" si="6"/>
        <v>{{1,0,42000}|{3,1014,62900}}</v>
      </c>
    </row>
    <row r="63" spans="1:27" x14ac:dyDescent="0.15">
      <c r="A63" s="13">
        <v>58</v>
      </c>
      <c r="B63" s="13" t="s">
        <v>183</v>
      </c>
      <c r="C63" s="13" t="s">
        <v>263</v>
      </c>
      <c r="F63" s="13">
        <v>58</v>
      </c>
      <c r="G63" s="13">
        <v>1</v>
      </c>
      <c r="H63" s="13">
        <v>0</v>
      </c>
      <c r="I63" s="13">
        <v>42400</v>
      </c>
      <c r="J63" s="13" t="str">
        <f t="shared" si="1"/>
        <v>{1,0,42400}</v>
      </c>
      <c r="K63" s="13">
        <v>3</v>
      </c>
      <c r="L63" s="13">
        <v>1014</v>
      </c>
      <c r="M63" s="13">
        <v>63600</v>
      </c>
      <c r="N63" s="13" t="str">
        <f t="shared" si="2"/>
        <v>{3,1014,63600}</v>
      </c>
      <c r="O63" s="13" t="str">
        <f t="shared" si="3"/>
        <v>{{1,0,42400}|{3,1014,63600}}</v>
      </c>
      <c r="P63" s="13">
        <v>3</v>
      </c>
      <c r="Q63" s="13">
        <v>1018</v>
      </c>
      <c r="S63" s="13" t="str">
        <f t="shared" si="4"/>
        <v/>
      </c>
      <c r="T63" s="13" t="str">
        <f t="shared" si="5"/>
        <v/>
      </c>
      <c r="U63" s="13" t="str">
        <f t="shared" si="6"/>
        <v>{{1,0,42400}|{3,1014,63600}}</v>
      </c>
    </row>
    <row r="64" spans="1:27" x14ac:dyDescent="0.15">
      <c r="A64" s="13">
        <v>59</v>
      </c>
      <c r="B64" s="13" t="s">
        <v>183</v>
      </c>
      <c r="C64" s="13" t="s">
        <v>264</v>
      </c>
      <c r="F64" s="13">
        <v>59</v>
      </c>
      <c r="G64" s="13">
        <v>1</v>
      </c>
      <c r="H64" s="13">
        <v>0</v>
      </c>
      <c r="I64" s="13">
        <v>42800</v>
      </c>
      <c r="J64" s="13" t="str">
        <f t="shared" si="1"/>
        <v>{1,0,42800}</v>
      </c>
      <c r="K64" s="13">
        <v>3</v>
      </c>
      <c r="L64" s="13">
        <v>1014</v>
      </c>
      <c r="M64" s="13">
        <v>64200</v>
      </c>
      <c r="N64" s="13" t="str">
        <f t="shared" si="2"/>
        <v>{3,1014,64200}</v>
      </c>
      <c r="O64" s="13" t="str">
        <f t="shared" si="3"/>
        <v>{{1,0,42800}|{3,1014,64200}}</v>
      </c>
      <c r="P64" s="13">
        <v>3</v>
      </c>
      <c r="Q64" s="13">
        <v>1018</v>
      </c>
      <c r="S64" s="13" t="str">
        <f t="shared" si="4"/>
        <v/>
      </c>
      <c r="T64" s="13" t="str">
        <f t="shared" si="5"/>
        <v/>
      </c>
      <c r="U64" s="13" t="str">
        <f t="shared" si="6"/>
        <v>{{1,0,42800}|{3,1014,64200}}</v>
      </c>
    </row>
    <row r="65" spans="1:21" s="12" customFormat="1" x14ac:dyDescent="0.15">
      <c r="A65" s="12">
        <v>60</v>
      </c>
      <c r="B65" s="12" t="s">
        <v>183</v>
      </c>
      <c r="C65" s="12" t="s">
        <v>265</v>
      </c>
      <c r="F65" s="12">
        <v>60</v>
      </c>
      <c r="G65" s="12">
        <v>1</v>
      </c>
      <c r="H65" s="12">
        <v>0</v>
      </c>
      <c r="I65" s="13">
        <v>43300</v>
      </c>
      <c r="J65" s="12" t="str">
        <f t="shared" si="1"/>
        <v>{1,0,43300}</v>
      </c>
      <c r="K65" s="12">
        <v>3</v>
      </c>
      <c r="L65" s="12">
        <v>1014</v>
      </c>
      <c r="M65" s="12">
        <v>64900</v>
      </c>
      <c r="N65" s="12" t="str">
        <f t="shared" si="2"/>
        <v>{3,1014,64900}</v>
      </c>
      <c r="O65" s="12" t="str">
        <f t="shared" si="3"/>
        <v>{{1,0,43300}|{3,1014,64900}}</v>
      </c>
      <c r="P65" s="13">
        <v>3</v>
      </c>
      <c r="Q65" s="13">
        <v>1018</v>
      </c>
      <c r="S65" s="13" t="str">
        <f t="shared" si="4"/>
        <v/>
      </c>
      <c r="T65" s="13" t="str">
        <f t="shared" si="5"/>
        <v/>
      </c>
      <c r="U65" s="12" t="str">
        <f t="shared" si="6"/>
        <v>{{1,0,43300}|{3,1014,64900}}</v>
      </c>
    </row>
    <row r="66" spans="1:21" x14ac:dyDescent="0.15">
      <c r="A66" s="13">
        <v>61</v>
      </c>
      <c r="B66" s="13" t="s">
        <v>183</v>
      </c>
      <c r="C66" s="13" t="s">
        <v>266</v>
      </c>
      <c r="F66" s="13">
        <v>61</v>
      </c>
      <c r="G66" s="13">
        <v>1</v>
      </c>
      <c r="H66" s="13">
        <v>0</v>
      </c>
      <c r="I66" s="13">
        <v>43700</v>
      </c>
      <c r="J66" s="13" t="str">
        <f t="shared" si="1"/>
        <v>{1,0,43700}</v>
      </c>
      <c r="K66" s="13">
        <v>3</v>
      </c>
      <c r="L66" s="13">
        <v>1014</v>
      </c>
      <c r="M66" s="13">
        <v>65600</v>
      </c>
      <c r="N66" s="13" t="str">
        <f t="shared" si="2"/>
        <v>{3,1014,65600}</v>
      </c>
      <c r="O66" s="13" t="str">
        <f t="shared" si="3"/>
        <v>{{1,0,43700}|{3,1014,65600}}</v>
      </c>
      <c r="P66" s="13">
        <v>3</v>
      </c>
      <c r="Q66" s="13">
        <v>1018</v>
      </c>
      <c r="S66" s="13" t="str">
        <f t="shared" si="4"/>
        <v/>
      </c>
      <c r="T66" s="13" t="str">
        <f t="shared" si="5"/>
        <v/>
      </c>
      <c r="U66" s="13" t="str">
        <f t="shared" si="6"/>
        <v>{{1,0,43700}|{3,1014,65600}}</v>
      </c>
    </row>
    <row r="67" spans="1:21" x14ac:dyDescent="0.15">
      <c r="A67" s="13">
        <v>62</v>
      </c>
      <c r="B67" s="13" t="s">
        <v>183</v>
      </c>
      <c r="C67" s="13" t="s">
        <v>267</v>
      </c>
      <c r="F67" s="13">
        <v>62</v>
      </c>
      <c r="G67" s="13">
        <v>1</v>
      </c>
      <c r="H67" s="13">
        <v>0</v>
      </c>
      <c r="I67" s="13">
        <v>44200</v>
      </c>
      <c r="J67" s="13" t="str">
        <f t="shared" si="1"/>
        <v>{1,0,44200}</v>
      </c>
      <c r="K67" s="13">
        <v>3</v>
      </c>
      <c r="L67" s="13">
        <v>1014</v>
      </c>
      <c r="M67" s="13">
        <v>66200</v>
      </c>
      <c r="N67" s="13" t="str">
        <f t="shared" si="2"/>
        <v>{3,1014,66200}</v>
      </c>
      <c r="O67" s="13" t="str">
        <f t="shared" si="3"/>
        <v>{{1,0,44200}|{3,1014,66200}}</v>
      </c>
      <c r="P67" s="13">
        <v>3</v>
      </c>
      <c r="Q67" s="13">
        <v>1018</v>
      </c>
      <c r="S67" s="13" t="str">
        <f t="shared" si="4"/>
        <v/>
      </c>
      <c r="T67" s="13" t="str">
        <f t="shared" si="5"/>
        <v/>
      </c>
      <c r="U67" s="13" t="str">
        <f t="shared" si="6"/>
        <v>{{1,0,44200}|{3,1014,66200}}</v>
      </c>
    </row>
    <row r="68" spans="1:21" x14ac:dyDescent="0.15">
      <c r="A68" s="13">
        <v>63</v>
      </c>
      <c r="B68" s="13" t="s">
        <v>183</v>
      </c>
      <c r="C68" s="13" t="s">
        <v>268</v>
      </c>
      <c r="F68" s="13">
        <v>63</v>
      </c>
      <c r="G68" s="13">
        <v>1</v>
      </c>
      <c r="H68" s="13">
        <v>0</v>
      </c>
      <c r="I68" s="13">
        <v>44600</v>
      </c>
      <c r="J68" s="13" t="str">
        <f t="shared" si="1"/>
        <v>{1,0,44600}</v>
      </c>
      <c r="K68" s="13">
        <v>3</v>
      </c>
      <c r="L68" s="13">
        <v>1014</v>
      </c>
      <c r="M68" s="13">
        <v>66900</v>
      </c>
      <c r="N68" s="13" t="str">
        <f t="shared" si="2"/>
        <v>{3,1014,66900}</v>
      </c>
      <c r="O68" s="13" t="str">
        <f t="shared" si="3"/>
        <v>{{1,0,44600}|{3,1014,66900}}</v>
      </c>
      <c r="P68" s="13">
        <v>3</v>
      </c>
      <c r="Q68" s="13">
        <v>1018</v>
      </c>
      <c r="S68" s="13" t="str">
        <f t="shared" si="4"/>
        <v/>
      </c>
      <c r="T68" s="13" t="str">
        <f t="shared" si="5"/>
        <v/>
      </c>
      <c r="U68" s="13" t="str">
        <f t="shared" si="6"/>
        <v>{{1,0,44600}|{3,1014,66900}}</v>
      </c>
    </row>
    <row r="69" spans="1:21" x14ac:dyDescent="0.15">
      <c r="A69" s="13">
        <v>64</v>
      </c>
      <c r="B69" s="13" t="s">
        <v>183</v>
      </c>
      <c r="C69" s="13" t="s">
        <v>269</v>
      </c>
      <c r="F69" s="13">
        <v>64</v>
      </c>
      <c r="G69" s="13">
        <v>1</v>
      </c>
      <c r="H69" s="13">
        <v>0</v>
      </c>
      <c r="I69" s="13">
        <v>45100</v>
      </c>
      <c r="J69" s="13" t="str">
        <f t="shared" si="1"/>
        <v>{1,0,45100}</v>
      </c>
      <c r="K69" s="13">
        <v>3</v>
      </c>
      <c r="L69" s="13">
        <v>1014</v>
      </c>
      <c r="M69" s="13">
        <v>67600</v>
      </c>
      <c r="N69" s="13" t="str">
        <f t="shared" si="2"/>
        <v>{3,1014,67600}</v>
      </c>
      <c r="O69" s="13" t="str">
        <f t="shared" si="3"/>
        <v>{{1,0,45100}|{3,1014,67600}}</v>
      </c>
      <c r="P69" s="13">
        <v>3</v>
      </c>
      <c r="Q69" s="13">
        <v>1018</v>
      </c>
      <c r="S69" s="13" t="str">
        <f t="shared" si="4"/>
        <v/>
      </c>
      <c r="T69" s="13" t="str">
        <f t="shared" si="5"/>
        <v/>
      </c>
      <c r="U69" s="13" t="str">
        <f t="shared" si="6"/>
        <v>{{1,0,45100}|{3,1014,67600}}</v>
      </c>
    </row>
    <row r="70" spans="1:21" x14ac:dyDescent="0.15">
      <c r="A70" s="13">
        <v>65</v>
      </c>
      <c r="B70" s="13" t="s">
        <v>183</v>
      </c>
      <c r="C70" s="13" t="s">
        <v>270</v>
      </c>
      <c r="F70" s="13">
        <v>65</v>
      </c>
      <c r="G70" s="13">
        <v>1</v>
      </c>
      <c r="H70" s="13">
        <v>0</v>
      </c>
      <c r="I70" s="13">
        <v>45500</v>
      </c>
      <c r="J70" s="13" t="str">
        <f t="shared" si="1"/>
        <v>{1,0,45500}</v>
      </c>
      <c r="K70" s="13">
        <v>3</v>
      </c>
      <c r="L70" s="13">
        <v>1014</v>
      </c>
      <c r="M70" s="13">
        <v>68300</v>
      </c>
      <c r="N70" s="13" t="str">
        <f t="shared" si="2"/>
        <v>{3,1014,68300}</v>
      </c>
      <c r="O70" s="13" t="str">
        <f t="shared" si="3"/>
        <v>{{1,0,45500}|{3,1014,68300}}</v>
      </c>
      <c r="P70" s="13">
        <v>3</v>
      </c>
      <c r="Q70" s="13">
        <v>1018</v>
      </c>
      <c r="S70" s="13" t="str">
        <f t="shared" si="4"/>
        <v/>
      </c>
      <c r="T70" s="13" t="str">
        <f t="shared" si="5"/>
        <v/>
      </c>
      <c r="U70" s="13" t="str">
        <f t="shared" si="6"/>
        <v>{{1,0,45500}|{3,1014,68300}}</v>
      </c>
    </row>
    <row r="71" spans="1:21" x14ac:dyDescent="0.15">
      <c r="A71" s="13">
        <v>66</v>
      </c>
      <c r="B71" s="13" t="s">
        <v>183</v>
      </c>
      <c r="C71" s="13" t="s">
        <v>271</v>
      </c>
      <c r="F71" s="13">
        <v>66</v>
      </c>
      <c r="G71" s="13">
        <v>1</v>
      </c>
      <c r="H71" s="13">
        <v>0</v>
      </c>
      <c r="I71" s="13">
        <v>46000</v>
      </c>
      <c r="J71" s="13" t="str">
        <f t="shared" ref="J71:J134" si="7">$J$3&amp;G71&amp;$J$5&amp;H71&amp;$J$5&amp;I71&amp;$J$4</f>
        <v>{1,0,46000}</v>
      </c>
      <c r="K71" s="13">
        <v>3</v>
      </c>
      <c r="L71" s="13">
        <v>1014</v>
      </c>
      <c r="M71" s="13">
        <v>69000</v>
      </c>
      <c r="N71" s="13" t="str">
        <f t="shared" ref="N71:N134" si="8">$J$3&amp;K71&amp;$J$5&amp;L71&amp;$J$5&amp;M71&amp;$J$4</f>
        <v>{3,1014,69000}</v>
      </c>
      <c r="O71" s="13" t="str">
        <f t="shared" ref="O71:O134" si="9">$O$3&amp;J71&amp;$O$5&amp;N71&amp;$O$4</f>
        <v>{{1,0,46000}|{3,1014,69000}}</v>
      </c>
      <c r="P71" s="13">
        <v>3</v>
      </c>
      <c r="Q71" s="13">
        <v>1018</v>
      </c>
      <c r="S71" s="13" t="str">
        <f t="shared" ref="S71:S134" si="10">IF(R71="","",$J$3&amp;P71&amp;$J$5&amp;Q71&amp;$J$5&amp;R71&amp;$J$4)</f>
        <v/>
      </c>
      <c r="T71" s="13" t="str">
        <f t="shared" ref="T71:T134" si="11">S71</f>
        <v/>
      </c>
      <c r="U71" s="13" t="str">
        <f t="shared" ref="U71:U134" si="12">IF(R71=0,O71,T71)</f>
        <v>{{1,0,46000}|{3,1014,69000}}</v>
      </c>
    </row>
    <row r="72" spans="1:21" x14ac:dyDescent="0.15">
      <c r="A72" s="13">
        <v>67</v>
      </c>
      <c r="B72" s="13" t="s">
        <v>183</v>
      </c>
      <c r="C72" s="13" t="s">
        <v>272</v>
      </c>
      <c r="F72" s="13">
        <v>67</v>
      </c>
      <c r="G72" s="13">
        <v>1</v>
      </c>
      <c r="H72" s="13">
        <v>0</v>
      </c>
      <c r="I72" s="13">
        <v>46500</v>
      </c>
      <c r="J72" s="13" t="str">
        <f t="shared" si="7"/>
        <v>{1,0,46500}</v>
      </c>
      <c r="K72" s="13">
        <v>3</v>
      </c>
      <c r="L72" s="13">
        <v>1014</v>
      </c>
      <c r="M72" s="13">
        <v>69700</v>
      </c>
      <c r="N72" s="13" t="str">
        <f t="shared" si="8"/>
        <v>{3,1014,69700}</v>
      </c>
      <c r="O72" s="13" t="str">
        <f t="shared" si="9"/>
        <v>{{1,0,46500}|{3,1014,69700}}</v>
      </c>
      <c r="P72" s="13">
        <v>3</v>
      </c>
      <c r="Q72" s="13">
        <v>1018</v>
      </c>
      <c r="S72" s="13" t="str">
        <f t="shared" si="10"/>
        <v/>
      </c>
      <c r="T72" s="13" t="str">
        <f t="shared" si="11"/>
        <v/>
      </c>
      <c r="U72" s="13" t="str">
        <f t="shared" si="12"/>
        <v>{{1,0,46500}|{3,1014,69700}}</v>
      </c>
    </row>
    <row r="73" spans="1:21" x14ac:dyDescent="0.15">
      <c r="A73" s="13">
        <v>68</v>
      </c>
      <c r="B73" s="13" t="s">
        <v>183</v>
      </c>
      <c r="C73" s="13" t="s">
        <v>273</v>
      </c>
      <c r="F73" s="13">
        <v>68</v>
      </c>
      <c r="G73" s="13">
        <v>1</v>
      </c>
      <c r="H73" s="13">
        <v>0</v>
      </c>
      <c r="I73" s="13">
        <v>46900</v>
      </c>
      <c r="J73" s="13" t="str">
        <f t="shared" si="7"/>
        <v>{1,0,46900}</v>
      </c>
      <c r="K73" s="13">
        <v>3</v>
      </c>
      <c r="L73" s="13">
        <v>1014</v>
      </c>
      <c r="M73" s="13">
        <v>70400</v>
      </c>
      <c r="N73" s="13" t="str">
        <f t="shared" si="8"/>
        <v>{3,1014,70400}</v>
      </c>
      <c r="O73" s="13" t="str">
        <f t="shared" si="9"/>
        <v>{{1,0,46900}|{3,1014,70400}}</v>
      </c>
      <c r="P73" s="13">
        <v>3</v>
      </c>
      <c r="Q73" s="13">
        <v>1018</v>
      </c>
      <c r="S73" s="13" t="str">
        <f t="shared" si="10"/>
        <v/>
      </c>
      <c r="T73" s="13" t="str">
        <f t="shared" si="11"/>
        <v/>
      </c>
      <c r="U73" s="13" t="str">
        <f t="shared" si="12"/>
        <v>{{1,0,46900}|{3,1014,70400}}</v>
      </c>
    </row>
    <row r="74" spans="1:21" x14ac:dyDescent="0.15">
      <c r="A74" s="13">
        <v>69</v>
      </c>
      <c r="B74" s="13" t="s">
        <v>183</v>
      </c>
      <c r="C74" s="13" t="s">
        <v>274</v>
      </c>
      <c r="F74" s="13">
        <v>69</v>
      </c>
      <c r="G74" s="13">
        <v>1</v>
      </c>
      <c r="H74" s="13">
        <v>0</v>
      </c>
      <c r="I74" s="13">
        <v>47400</v>
      </c>
      <c r="J74" s="13" t="str">
        <f t="shared" si="7"/>
        <v>{1,0,47400}</v>
      </c>
      <c r="K74" s="13">
        <v>3</v>
      </c>
      <c r="L74" s="13">
        <v>1014</v>
      </c>
      <c r="M74" s="13">
        <v>71100</v>
      </c>
      <c r="N74" s="13" t="str">
        <f t="shared" si="8"/>
        <v>{3,1014,71100}</v>
      </c>
      <c r="O74" s="13" t="str">
        <f t="shared" si="9"/>
        <v>{{1,0,47400}|{3,1014,71100}}</v>
      </c>
      <c r="P74" s="13">
        <v>3</v>
      </c>
      <c r="Q74" s="13">
        <v>1018</v>
      </c>
      <c r="S74" s="13" t="str">
        <f t="shared" si="10"/>
        <v/>
      </c>
      <c r="T74" s="13" t="str">
        <f t="shared" si="11"/>
        <v/>
      </c>
      <c r="U74" s="13" t="str">
        <f t="shared" si="12"/>
        <v>{{1,0,47400}|{3,1014,71100}}</v>
      </c>
    </row>
    <row r="75" spans="1:21" x14ac:dyDescent="0.15">
      <c r="A75" s="13">
        <v>70</v>
      </c>
      <c r="B75" s="13" t="s">
        <v>183</v>
      </c>
      <c r="C75" s="13" t="s">
        <v>275</v>
      </c>
      <c r="F75" s="13">
        <v>70</v>
      </c>
      <c r="G75" s="13">
        <v>1</v>
      </c>
      <c r="H75" s="13">
        <v>0</v>
      </c>
      <c r="I75" s="13">
        <v>47900</v>
      </c>
      <c r="J75" s="13" t="str">
        <f t="shared" si="7"/>
        <v>{1,0,47900}</v>
      </c>
      <c r="K75" s="13">
        <v>3</v>
      </c>
      <c r="L75" s="13">
        <v>1014</v>
      </c>
      <c r="M75" s="13">
        <v>71800</v>
      </c>
      <c r="N75" s="13" t="str">
        <f t="shared" si="8"/>
        <v>{3,1014,71800}</v>
      </c>
      <c r="O75" s="13" t="str">
        <f t="shared" si="9"/>
        <v>{{1,0,47900}|{3,1014,71800}}</v>
      </c>
      <c r="P75" s="13">
        <v>3</v>
      </c>
      <c r="Q75" s="13">
        <v>1018</v>
      </c>
      <c r="S75" s="13" t="str">
        <f t="shared" si="10"/>
        <v/>
      </c>
      <c r="T75" s="13" t="str">
        <f t="shared" si="11"/>
        <v/>
      </c>
      <c r="U75" s="13" t="str">
        <f t="shared" si="12"/>
        <v>{{1,0,47900}|{3,1014,71800}}</v>
      </c>
    </row>
    <row r="76" spans="1:21" x14ac:dyDescent="0.15">
      <c r="A76" s="13">
        <v>71</v>
      </c>
      <c r="B76" s="13" t="s">
        <v>183</v>
      </c>
      <c r="C76" s="13" t="s">
        <v>276</v>
      </c>
      <c r="F76" s="13">
        <v>71</v>
      </c>
      <c r="G76" s="13">
        <v>1</v>
      </c>
      <c r="H76" s="13">
        <v>0</v>
      </c>
      <c r="I76" s="13">
        <v>48400</v>
      </c>
      <c r="J76" s="13" t="str">
        <f t="shared" si="7"/>
        <v>{1,0,48400}</v>
      </c>
      <c r="K76" s="13">
        <v>3</v>
      </c>
      <c r="L76" s="13">
        <v>1014</v>
      </c>
      <c r="M76" s="13">
        <v>72500</v>
      </c>
      <c r="N76" s="13" t="str">
        <f t="shared" si="8"/>
        <v>{3,1014,72500}</v>
      </c>
      <c r="O76" s="13" t="str">
        <f t="shared" si="9"/>
        <v>{{1,0,48400}|{3,1014,72500}}</v>
      </c>
      <c r="P76" s="13">
        <v>3</v>
      </c>
      <c r="Q76" s="13">
        <v>1018</v>
      </c>
      <c r="S76" s="13" t="str">
        <f t="shared" si="10"/>
        <v/>
      </c>
      <c r="T76" s="13" t="str">
        <f t="shared" si="11"/>
        <v/>
      </c>
      <c r="U76" s="13" t="str">
        <f t="shared" si="12"/>
        <v>{{1,0,48400}|{3,1014,72500}}</v>
      </c>
    </row>
    <row r="77" spans="1:21" x14ac:dyDescent="0.15">
      <c r="A77" s="13">
        <v>72</v>
      </c>
      <c r="B77" s="13" t="s">
        <v>183</v>
      </c>
      <c r="C77" s="13" t="s">
        <v>277</v>
      </c>
      <c r="F77" s="13">
        <v>72</v>
      </c>
      <c r="G77" s="13">
        <v>1</v>
      </c>
      <c r="H77" s="13">
        <v>0</v>
      </c>
      <c r="I77" s="13">
        <v>48800</v>
      </c>
      <c r="J77" s="13" t="str">
        <f t="shared" si="7"/>
        <v>{1,0,48800}</v>
      </c>
      <c r="K77" s="13">
        <v>3</v>
      </c>
      <c r="L77" s="13">
        <v>1014</v>
      </c>
      <c r="M77" s="13">
        <v>73200</v>
      </c>
      <c r="N77" s="13" t="str">
        <f t="shared" si="8"/>
        <v>{3,1014,73200}</v>
      </c>
      <c r="O77" s="13" t="str">
        <f t="shared" si="9"/>
        <v>{{1,0,48800}|{3,1014,73200}}</v>
      </c>
      <c r="P77" s="13">
        <v>3</v>
      </c>
      <c r="Q77" s="13">
        <v>1018</v>
      </c>
      <c r="S77" s="13" t="str">
        <f t="shared" si="10"/>
        <v/>
      </c>
      <c r="T77" s="13" t="str">
        <f t="shared" si="11"/>
        <v/>
      </c>
      <c r="U77" s="13" t="str">
        <f t="shared" si="12"/>
        <v>{{1,0,48800}|{3,1014,73200}}</v>
      </c>
    </row>
    <row r="78" spans="1:21" x14ac:dyDescent="0.15">
      <c r="A78" s="13">
        <v>73</v>
      </c>
      <c r="B78" s="13" t="s">
        <v>183</v>
      </c>
      <c r="C78" s="13" t="s">
        <v>278</v>
      </c>
      <c r="F78" s="13">
        <v>73</v>
      </c>
      <c r="G78" s="13">
        <v>1</v>
      </c>
      <c r="H78" s="13">
        <v>0</v>
      </c>
      <c r="I78" s="13">
        <v>49300</v>
      </c>
      <c r="J78" s="13" t="str">
        <f t="shared" si="7"/>
        <v>{1,0,49300}</v>
      </c>
      <c r="K78" s="13">
        <v>3</v>
      </c>
      <c r="L78" s="13">
        <v>1014</v>
      </c>
      <c r="M78" s="13">
        <v>73900</v>
      </c>
      <c r="N78" s="13" t="str">
        <f t="shared" si="8"/>
        <v>{3,1014,73900}</v>
      </c>
      <c r="O78" s="13" t="str">
        <f t="shared" si="9"/>
        <v>{{1,0,49300}|{3,1014,73900}}</v>
      </c>
      <c r="P78" s="13">
        <v>3</v>
      </c>
      <c r="Q78" s="13">
        <v>1018</v>
      </c>
      <c r="S78" s="13" t="str">
        <f t="shared" si="10"/>
        <v/>
      </c>
      <c r="T78" s="13" t="str">
        <f t="shared" si="11"/>
        <v/>
      </c>
      <c r="U78" s="13" t="str">
        <f t="shared" si="12"/>
        <v>{{1,0,49300}|{3,1014,73900}}</v>
      </c>
    </row>
    <row r="79" spans="1:21" x14ac:dyDescent="0.15">
      <c r="A79" s="13">
        <v>74</v>
      </c>
      <c r="B79" s="13" t="s">
        <v>183</v>
      </c>
      <c r="C79" s="13" t="s">
        <v>279</v>
      </c>
      <c r="F79" s="13">
        <v>74</v>
      </c>
      <c r="G79" s="13">
        <v>1</v>
      </c>
      <c r="H79" s="13">
        <v>0</v>
      </c>
      <c r="I79" s="13">
        <v>49800</v>
      </c>
      <c r="J79" s="13" t="str">
        <f t="shared" si="7"/>
        <v>{1,0,49800}</v>
      </c>
      <c r="K79" s="13">
        <v>3</v>
      </c>
      <c r="L79" s="13">
        <v>1014</v>
      </c>
      <c r="M79" s="13">
        <v>74700</v>
      </c>
      <c r="N79" s="13" t="str">
        <f t="shared" si="8"/>
        <v>{3,1014,74700}</v>
      </c>
      <c r="O79" s="13" t="str">
        <f t="shared" si="9"/>
        <v>{{1,0,49800}|{3,1014,74700}}</v>
      </c>
      <c r="P79" s="13">
        <v>3</v>
      </c>
      <c r="Q79" s="13">
        <v>1018</v>
      </c>
      <c r="S79" s="13" t="str">
        <f t="shared" si="10"/>
        <v/>
      </c>
      <c r="T79" s="13" t="str">
        <f t="shared" si="11"/>
        <v/>
      </c>
      <c r="U79" s="13" t="str">
        <f t="shared" si="12"/>
        <v>{{1,0,49800}|{3,1014,74700}}</v>
      </c>
    </row>
    <row r="80" spans="1:21" x14ac:dyDescent="0.15">
      <c r="A80" s="13">
        <v>75</v>
      </c>
      <c r="B80" s="13" t="s">
        <v>183</v>
      </c>
      <c r="C80" s="13" t="s">
        <v>280</v>
      </c>
      <c r="F80" s="13">
        <v>75</v>
      </c>
      <c r="G80" s="13">
        <v>1</v>
      </c>
      <c r="H80" s="13">
        <v>0</v>
      </c>
      <c r="I80" s="13">
        <v>50300</v>
      </c>
      <c r="J80" s="13" t="str">
        <f t="shared" si="7"/>
        <v>{1,0,50300}</v>
      </c>
      <c r="K80" s="13">
        <v>3</v>
      </c>
      <c r="L80" s="13">
        <v>1014</v>
      </c>
      <c r="M80" s="13">
        <v>75400</v>
      </c>
      <c r="N80" s="13" t="str">
        <f t="shared" si="8"/>
        <v>{3,1014,75400}</v>
      </c>
      <c r="O80" s="13" t="str">
        <f t="shared" si="9"/>
        <v>{{1,0,50300}|{3,1014,75400}}</v>
      </c>
      <c r="P80" s="13">
        <v>3</v>
      </c>
      <c r="Q80" s="13">
        <v>1018</v>
      </c>
      <c r="S80" s="13" t="str">
        <f t="shared" si="10"/>
        <v/>
      </c>
      <c r="T80" s="13" t="str">
        <f t="shared" si="11"/>
        <v/>
      </c>
      <c r="U80" s="13" t="str">
        <f t="shared" si="12"/>
        <v>{{1,0,50300}|{3,1014,75400}}</v>
      </c>
    </row>
    <row r="81" spans="1:21" x14ac:dyDescent="0.15">
      <c r="A81" s="13">
        <v>76</v>
      </c>
      <c r="B81" s="13" t="s">
        <v>183</v>
      </c>
      <c r="C81" s="13" t="s">
        <v>281</v>
      </c>
      <c r="F81" s="13">
        <v>76</v>
      </c>
      <c r="G81" s="13">
        <v>1</v>
      </c>
      <c r="H81" s="13">
        <v>0</v>
      </c>
      <c r="I81" s="13">
        <v>50800</v>
      </c>
      <c r="J81" s="13" t="str">
        <f t="shared" si="7"/>
        <v>{1,0,50800}</v>
      </c>
      <c r="K81" s="13">
        <v>3</v>
      </c>
      <c r="L81" s="13">
        <v>1014</v>
      </c>
      <c r="M81" s="13">
        <v>76100</v>
      </c>
      <c r="N81" s="13" t="str">
        <f t="shared" si="8"/>
        <v>{3,1014,76100}</v>
      </c>
      <c r="O81" s="13" t="str">
        <f t="shared" si="9"/>
        <v>{{1,0,50800}|{3,1014,76100}}</v>
      </c>
      <c r="P81" s="13">
        <v>3</v>
      </c>
      <c r="Q81" s="13">
        <v>1018</v>
      </c>
      <c r="S81" s="13" t="str">
        <f t="shared" si="10"/>
        <v/>
      </c>
      <c r="T81" s="13" t="str">
        <f t="shared" si="11"/>
        <v/>
      </c>
      <c r="U81" s="13" t="str">
        <f t="shared" si="12"/>
        <v>{{1,0,50800}|{3,1014,76100}}</v>
      </c>
    </row>
    <row r="82" spans="1:21" x14ac:dyDescent="0.15">
      <c r="A82" s="13">
        <v>77</v>
      </c>
      <c r="B82" s="13" t="s">
        <v>183</v>
      </c>
      <c r="C82" s="13" t="s">
        <v>282</v>
      </c>
      <c r="F82" s="13">
        <v>77</v>
      </c>
      <c r="G82" s="13">
        <v>1</v>
      </c>
      <c r="H82" s="13">
        <v>0</v>
      </c>
      <c r="I82" s="13">
        <v>51300</v>
      </c>
      <c r="J82" s="13" t="str">
        <f t="shared" si="7"/>
        <v>{1,0,51300}</v>
      </c>
      <c r="K82" s="13">
        <v>3</v>
      </c>
      <c r="L82" s="13">
        <v>1014</v>
      </c>
      <c r="M82" s="13">
        <v>76900</v>
      </c>
      <c r="N82" s="13" t="str">
        <f t="shared" si="8"/>
        <v>{3,1014,76900}</v>
      </c>
      <c r="O82" s="13" t="str">
        <f t="shared" si="9"/>
        <v>{{1,0,51300}|{3,1014,76900}}</v>
      </c>
      <c r="P82" s="13">
        <v>3</v>
      </c>
      <c r="Q82" s="13">
        <v>1018</v>
      </c>
      <c r="S82" s="13" t="str">
        <f t="shared" si="10"/>
        <v/>
      </c>
      <c r="T82" s="13" t="str">
        <f t="shared" si="11"/>
        <v/>
      </c>
      <c r="U82" s="13" t="str">
        <f t="shared" si="12"/>
        <v>{{1,0,51300}|{3,1014,76900}}</v>
      </c>
    </row>
    <row r="83" spans="1:21" x14ac:dyDescent="0.15">
      <c r="A83" s="13">
        <v>78</v>
      </c>
      <c r="B83" s="13" t="s">
        <v>183</v>
      </c>
      <c r="C83" s="13" t="s">
        <v>283</v>
      </c>
      <c r="F83" s="13">
        <v>78</v>
      </c>
      <c r="G83" s="13">
        <v>1</v>
      </c>
      <c r="H83" s="13">
        <v>0</v>
      </c>
      <c r="I83" s="13">
        <v>51800</v>
      </c>
      <c r="J83" s="13" t="str">
        <f t="shared" si="7"/>
        <v>{1,0,51800}</v>
      </c>
      <c r="K83" s="13">
        <v>3</v>
      </c>
      <c r="L83" s="13">
        <v>1014</v>
      </c>
      <c r="M83" s="13">
        <v>77600</v>
      </c>
      <c r="N83" s="13" t="str">
        <f t="shared" si="8"/>
        <v>{3,1014,77600}</v>
      </c>
      <c r="O83" s="13" t="str">
        <f t="shared" si="9"/>
        <v>{{1,0,51800}|{3,1014,77600}}</v>
      </c>
      <c r="P83" s="13">
        <v>3</v>
      </c>
      <c r="Q83" s="13">
        <v>1018</v>
      </c>
      <c r="S83" s="13" t="str">
        <f t="shared" si="10"/>
        <v/>
      </c>
      <c r="T83" s="13" t="str">
        <f t="shared" si="11"/>
        <v/>
      </c>
      <c r="U83" s="13" t="str">
        <f t="shared" si="12"/>
        <v>{{1,0,51800}|{3,1014,77600}}</v>
      </c>
    </row>
    <row r="84" spans="1:21" x14ac:dyDescent="0.15">
      <c r="A84" s="13">
        <v>79</v>
      </c>
      <c r="B84" s="13" t="s">
        <v>183</v>
      </c>
      <c r="C84" s="13" t="s">
        <v>284</v>
      </c>
      <c r="F84" s="13">
        <v>79</v>
      </c>
      <c r="G84" s="13">
        <v>1</v>
      </c>
      <c r="H84" s="13">
        <v>0</v>
      </c>
      <c r="I84" s="13">
        <v>52300</v>
      </c>
      <c r="J84" s="13" t="str">
        <f t="shared" si="7"/>
        <v>{1,0,52300}</v>
      </c>
      <c r="K84" s="13">
        <v>3</v>
      </c>
      <c r="L84" s="13">
        <v>1014</v>
      </c>
      <c r="M84" s="13">
        <v>78400</v>
      </c>
      <c r="N84" s="13" t="str">
        <f t="shared" si="8"/>
        <v>{3,1014,78400}</v>
      </c>
      <c r="O84" s="13" t="str">
        <f t="shared" si="9"/>
        <v>{{1,0,52300}|{3,1014,78400}}</v>
      </c>
      <c r="P84" s="13">
        <v>3</v>
      </c>
      <c r="Q84" s="13">
        <v>1018</v>
      </c>
      <c r="S84" s="13" t="str">
        <f t="shared" si="10"/>
        <v/>
      </c>
      <c r="T84" s="13" t="str">
        <f t="shared" si="11"/>
        <v/>
      </c>
      <c r="U84" s="13" t="str">
        <f t="shared" si="12"/>
        <v>{{1,0,52300}|{3,1014,78400}}</v>
      </c>
    </row>
    <row r="85" spans="1:21" s="12" customFormat="1" x14ac:dyDescent="0.15">
      <c r="A85" s="12">
        <v>80</v>
      </c>
      <c r="B85" s="12" t="s">
        <v>183</v>
      </c>
      <c r="C85" s="12" t="s">
        <v>285</v>
      </c>
      <c r="F85" s="12">
        <v>80</v>
      </c>
      <c r="G85" s="12">
        <v>1</v>
      </c>
      <c r="H85" s="12">
        <v>0</v>
      </c>
      <c r="J85" s="12" t="str">
        <f t="shared" si="7"/>
        <v>{1,0,}</v>
      </c>
      <c r="K85" s="12">
        <v>3</v>
      </c>
      <c r="L85" s="12">
        <v>1014</v>
      </c>
      <c r="N85" s="12" t="str">
        <f t="shared" si="8"/>
        <v>{3,1014,}</v>
      </c>
      <c r="O85" s="12" t="str">
        <f t="shared" si="9"/>
        <v>{{1,0,}|{3,1014,}}</v>
      </c>
      <c r="P85" s="13">
        <v>3</v>
      </c>
      <c r="Q85" s="13">
        <v>1018</v>
      </c>
      <c r="R85" s="12">
        <v>600</v>
      </c>
      <c r="S85" s="13" t="str">
        <f t="shared" si="10"/>
        <v>{3,1018,600}</v>
      </c>
      <c r="T85" s="13" t="str">
        <f t="shared" si="11"/>
        <v>{3,1018,600}</v>
      </c>
      <c r="U85" s="12" t="str">
        <f t="shared" si="12"/>
        <v>{3,1018,600}</v>
      </c>
    </row>
    <row r="86" spans="1:21" x14ac:dyDescent="0.15">
      <c r="A86" s="13">
        <v>81</v>
      </c>
      <c r="B86" s="13" t="s">
        <v>183</v>
      </c>
      <c r="C86" s="13" t="s">
        <v>286</v>
      </c>
      <c r="F86" s="13">
        <v>81</v>
      </c>
      <c r="G86" s="13">
        <v>1</v>
      </c>
      <c r="H86" s="13">
        <v>0</v>
      </c>
      <c r="I86" s="13">
        <v>62700</v>
      </c>
      <c r="J86" s="13" t="str">
        <f t="shared" si="7"/>
        <v>{1,0,62700}</v>
      </c>
      <c r="K86" s="13">
        <v>3</v>
      </c>
      <c r="L86" s="13">
        <v>1014</v>
      </c>
      <c r="M86" s="13">
        <v>94000</v>
      </c>
      <c r="N86" s="13" t="str">
        <f t="shared" si="8"/>
        <v>{3,1014,94000}</v>
      </c>
      <c r="O86" s="13" t="str">
        <f t="shared" si="9"/>
        <v>{{1,0,62700}|{3,1014,94000}}</v>
      </c>
      <c r="P86" s="13">
        <v>3</v>
      </c>
      <c r="Q86" s="13">
        <v>1018</v>
      </c>
      <c r="S86" s="13" t="str">
        <f t="shared" si="10"/>
        <v/>
      </c>
      <c r="T86" s="13" t="str">
        <f t="shared" si="11"/>
        <v/>
      </c>
      <c r="U86" s="13" t="str">
        <f t="shared" si="12"/>
        <v>{{1,0,62700}|{3,1014,94000}}</v>
      </c>
    </row>
    <row r="87" spans="1:21" x14ac:dyDescent="0.15">
      <c r="A87" s="13">
        <v>82</v>
      </c>
      <c r="B87" s="13" t="s">
        <v>183</v>
      </c>
      <c r="C87" s="13" t="s">
        <v>287</v>
      </c>
      <c r="F87" s="13">
        <v>82</v>
      </c>
      <c r="G87" s="13">
        <v>1</v>
      </c>
      <c r="H87" s="13">
        <v>0</v>
      </c>
      <c r="I87" s="13">
        <v>63200</v>
      </c>
      <c r="J87" s="13" t="str">
        <f t="shared" si="7"/>
        <v>{1,0,63200}</v>
      </c>
      <c r="K87" s="13">
        <v>3</v>
      </c>
      <c r="L87" s="13">
        <v>1014</v>
      </c>
      <c r="M87" s="13">
        <v>94800</v>
      </c>
      <c r="N87" s="13" t="str">
        <f t="shared" si="8"/>
        <v>{3,1014,94800}</v>
      </c>
      <c r="O87" s="13" t="str">
        <f t="shared" si="9"/>
        <v>{{1,0,63200}|{3,1014,94800}}</v>
      </c>
      <c r="P87" s="13">
        <v>3</v>
      </c>
      <c r="Q87" s="13">
        <v>1018</v>
      </c>
      <c r="S87" s="13" t="str">
        <f t="shared" si="10"/>
        <v/>
      </c>
      <c r="T87" s="13" t="str">
        <f t="shared" si="11"/>
        <v/>
      </c>
      <c r="U87" s="13" t="str">
        <f t="shared" si="12"/>
        <v>{{1,0,63200}|{3,1014,94800}}</v>
      </c>
    </row>
    <row r="88" spans="1:21" x14ac:dyDescent="0.15">
      <c r="A88" s="13">
        <v>83</v>
      </c>
      <c r="B88" s="13" t="s">
        <v>183</v>
      </c>
      <c r="C88" s="13" t="s">
        <v>288</v>
      </c>
      <c r="F88" s="13">
        <v>83</v>
      </c>
      <c r="G88" s="13">
        <v>1</v>
      </c>
      <c r="H88" s="13">
        <v>0</v>
      </c>
      <c r="I88" s="13">
        <v>63800</v>
      </c>
      <c r="J88" s="13" t="str">
        <f t="shared" si="7"/>
        <v>{1,0,63800}</v>
      </c>
      <c r="K88" s="13">
        <v>3</v>
      </c>
      <c r="L88" s="13">
        <v>1014</v>
      </c>
      <c r="M88" s="13">
        <v>95700</v>
      </c>
      <c r="N88" s="13" t="str">
        <f t="shared" si="8"/>
        <v>{3,1014,95700}</v>
      </c>
      <c r="O88" s="13" t="str">
        <f t="shared" si="9"/>
        <v>{{1,0,63800}|{3,1014,95700}}</v>
      </c>
      <c r="P88" s="13">
        <v>3</v>
      </c>
      <c r="Q88" s="13">
        <v>1018</v>
      </c>
      <c r="S88" s="13" t="str">
        <f t="shared" si="10"/>
        <v/>
      </c>
      <c r="T88" s="13" t="str">
        <f t="shared" si="11"/>
        <v/>
      </c>
      <c r="U88" s="13" t="str">
        <f t="shared" si="12"/>
        <v>{{1,0,63800}|{3,1014,95700}}</v>
      </c>
    </row>
    <row r="89" spans="1:21" x14ac:dyDescent="0.15">
      <c r="A89" s="13">
        <v>84</v>
      </c>
      <c r="B89" s="13" t="s">
        <v>183</v>
      </c>
      <c r="C89" s="13" t="s">
        <v>289</v>
      </c>
      <c r="F89" s="13">
        <v>84</v>
      </c>
      <c r="G89" s="13">
        <v>1</v>
      </c>
      <c r="H89" s="13">
        <v>0</v>
      </c>
      <c r="I89" s="13">
        <v>64500</v>
      </c>
      <c r="J89" s="13" t="str">
        <f t="shared" si="7"/>
        <v>{1,0,64500}</v>
      </c>
      <c r="K89" s="13">
        <v>3</v>
      </c>
      <c r="L89" s="13">
        <v>1014</v>
      </c>
      <c r="M89" s="13">
        <v>96700</v>
      </c>
      <c r="N89" s="13" t="str">
        <f t="shared" si="8"/>
        <v>{3,1014,96700}</v>
      </c>
      <c r="O89" s="13" t="str">
        <f t="shared" si="9"/>
        <v>{{1,0,64500}|{3,1014,96700}}</v>
      </c>
      <c r="P89" s="13">
        <v>3</v>
      </c>
      <c r="Q89" s="13">
        <v>1018</v>
      </c>
      <c r="S89" s="13" t="str">
        <f t="shared" si="10"/>
        <v/>
      </c>
      <c r="T89" s="13" t="str">
        <f t="shared" si="11"/>
        <v/>
      </c>
      <c r="U89" s="13" t="str">
        <f t="shared" si="12"/>
        <v>{{1,0,64500}|{3,1014,96700}}</v>
      </c>
    </row>
    <row r="90" spans="1:21" x14ac:dyDescent="0.15">
      <c r="A90" s="13">
        <v>85</v>
      </c>
      <c r="B90" s="13" t="s">
        <v>183</v>
      </c>
      <c r="C90" s="13" t="s">
        <v>290</v>
      </c>
      <c r="F90" s="13">
        <v>85</v>
      </c>
      <c r="G90" s="13">
        <v>1</v>
      </c>
      <c r="H90" s="13">
        <v>0</v>
      </c>
      <c r="I90" s="13">
        <v>65100</v>
      </c>
      <c r="J90" s="13" t="str">
        <f t="shared" si="7"/>
        <v>{1,0,65100}</v>
      </c>
      <c r="K90" s="13">
        <v>3</v>
      </c>
      <c r="L90" s="13">
        <v>1014</v>
      </c>
      <c r="M90" s="13">
        <v>97600</v>
      </c>
      <c r="N90" s="13" t="str">
        <f t="shared" si="8"/>
        <v>{3,1014,97600}</v>
      </c>
      <c r="O90" s="13" t="str">
        <f t="shared" si="9"/>
        <v>{{1,0,65100}|{3,1014,97600}}</v>
      </c>
      <c r="P90" s="13">
        <v>3</v>
      </c>
      <c r="Q90" s="13">
        <v>1018</v>
      </c>
      <c r="S90" s="13" t="str">
        <f t="shared" si="10"/>
        <v/>
      </c>
      <c r="T90" s="13" t="str">
        <f t="shared" si="11"/>
        <v/>
      </c>
      <c r="U90" s="13" t="str">
        <f t="shared" si="12"/>
        <v>{{1,0,65100}|{3,1014,97600}}</v>
      </c>
    </row>
    <row r="91" spans="1:21" x14ac:dyDescent="0.15">
      <c r="A91" s="13">
        <v>86</v>
      </c>
      <c r="B91" s="13" t="s">
        <v>183</v>
      </c>
      <c r="C91" s="13" t="s">
        <v>291</v>
      </c>
      <c r="F91" s="13">
        <v>86</v>
      </c>
      <c r="G91" s="13">
        <v>1</v>
      </c>
      <c r="H91" s="13">
        <v>0</v>
      </c>
      <c r="I91" s="13">
        <v>65700</v>
      </c>
      <c r="J91" s="13" t="str">
        <f t="shared" si="7"/>
        <v>{1,0,65700}</v>
      </c>
      <c r="K91" s="13">
        <v>3</v>
      </c>
      <c r="L91" s="13">
        <v>1014</v>
      </c>
      <c r="M91" s="13">
        <v>98500</v>
      </c>
      <c r="N91" s="13" t="str">
        <f t="shared" si="8"/>
        <v>{3,1014,98500}</v>
      </c>
      <c r="O91" s="13" t="str">
        <f t="shared" si="9"/>
        <v>{{1,0,65700}|{3,1014,98500}}</v>
      </c>
      <c r="P91" s="13">
        <v>3</v>
      </c>
      <c r="Q91" s="13">
        <v>1018</v>
      </c>
      <c r="S91" s="13" t="str">
        <f t="shared" si="10"/>
        <v/>
      </c>
      <c r="T91" s="13" t="str">
        <f t="shared" si="11"/>
        <v/>
      </c>
      <c r="U91" s="13" t="str">
        <f t="shared" si="12"/>
        <v>{{1,0,65700}|{3,1014,98500}}</v>
      </c>
    </row>
    <row r="92" spans="1:21" x14ac:dyDescent="0.15">
      <c r="A92" s="13">
        <v>87</v>
      </c>
      <c r="B92" s="13" t="s">
        <v>183</v>
      </c>
      <c r="C92" s="13" t="s">
        <v>292</v>
      </c>
      <c r="F92" s="13">
        <v>87</v>
      </c>
      <c r="G92" s="13">
        <v>1</v>
      </c>
      <c r="H92" s="13">
        <v>0</v>
      </c>
      <c r="I92" s="13">
        <v>66300</v>
      </c>
      <c r="J92" s="13" t="str">
        <f t="shared" si="7"/>
        <v>{1,0,66300}</v>
      </c>
      <c r="K92" s="13">
        <v>3</v>
      </c>
      <c r="L92" s="13">
        <v>1014</v>
      </c>
      <c r="M92" s="13">
        <v>99400</v>
      </c>
      <c r="N92" s="13" t="str">
        <f t="shared" si="8"/>
        <v>{3,1014,99400}</v>
      </c>
      <c r="O92" s="13" t="str">
        <f t="shared" si="9"/>
        <v>{{1,0,66300}|{3,1014,99400}}</v>
      </c>
      <c r="P92" s="13">
        <v>3</v>
      </c>
      <c r="Q92" s="13">
        <v>1018</v>
      </c>
      <c r="S92" s="13" t="str">
        <f t="shared" si="10"/>
        <v/>
      </c>
      <c r="T92" s="13" t="str">
        <f t="shared" si="11"/>
        <v/>
      </c>
      <c r="U92" s="13" t="str">
        <f t="shared" si="12"/>
        <v>{{1,0,66300}|{3,1014,99400}}</v>
      </c>
    </row>
    <row r="93" spans="1:21" x14ac:dyDescent="0.15">
      <c r="A93" s="13">
        <v>88</v>
      </c>
      <c r="B93" s="13" t="s">
        <v>183</v>
      </c>
      <c r="C93" s="13" t="s">
        <v>293</v>
      </c>
      <c r="F93" s="13">
        <v>88</v>
      </c>
      <c r="G93" s="13">
        <v>1</v>
      </c>
      <c r="H93" s="13">
        <v>0</v>
      </c>
      <c r="I93" s="13">
        <v>66900</v>
      </c>
      <c r="J93" s="13" t="str">
        <f t="shared" si="7"/>
        <v>{1,0,66900}</v>
      </c>
      <c r="K93" s="13">
        <v>3</v>
      </c>
      <c r="L93" s="13">
        <v>1014</v>
      </c>
      <c r="M93" s="13">
        <v>100300</v>
      </c>
      <c r="N93" s="13" t="str">
        <f t="shared" si="8"/>
        <v>{3,1014,100300}</v>
      </c>
      <c r="O93" s="13" t="str">
        <f t="shared" si="9"/>
        <v>{{1,0,66900}|{3,1014,100300}}</v>
      </c>
      <c r="P93" s="13">
        <v>3</v>
      </c>
      <c r="Q93" s="13">
        <v>1018</v>
      </c>
      <c r="S93" s="13" t="str">
        <f t="shared" si="10"/>
        <v/>
      </c>
      <c r="T93" s="13" t="str">
        <f t="shared" si="11"/>
        <v/>
      </c>
      <c r="U93" s="13" t="str">
        <f t="shared" si="12"/>
        <v>{{1,0,66900}|{3,1014,100300}}</v>
      </c>
    </row>
    <row r="94" spans="1:21" x14ac:dyDescent="0.15">
      <c r="A94" s="13">
        <v>89</v>
      </c>
      <c r="B94" s="13" t="s">
        <v>183</v>
      </c>
      <c r="C94" s="13" t="s">
        <v>294</v>
      </c>
      <c r="F94" s="13">
        <v>89</v>
      </c>
      <c r="G94" s="13">
        <v>1</v>
      </c>
      <c r="H94" s="13">
        <v>0</v>
      </c>
      <c r="I94" s="13">
        <v>67500</v>
      </c>
      <c r="J94" s="13" t="str">
        <f t="shared" si="7"/>
        <v>{1,0,67500}</v>
      </c>
      <c r="K94" s="13">
        <v>3</v>
      </c>
      <c r="L94" s="13">
        <v>1014</v>
      </c>
      <c r="M94" s="13">
        <v>101300</v>
      </c>
      <c r="N94" s="13" t="str">
        <f t="shared" si="8"/>
        <v>{3,1014,101300}</v>
      </c>
      <c r="O94" s="13" t="str">
        <f t="shared" si="9"/>
        <v>{{1,0,67500}|{3,1014,101300}}</v>
      </c>
      <c r="P94" s="13">
        <v>3</v>
      </c>
      <c r="Q94" s="13">
        <v>1018</v>
      </c>
      <c r="S94" s="13" t="str">
        <f t="shared" si="10"/>
        <v/>
      </c>
      <c r="T94" s="13" t="str">
        <f t="shared" si="11"/>
        <v/>
      </c>
      <c r="U94" s="13" t="str">
        <f t="shared" si="12"/>
        <v>{{1,0,67500}|{3,1014,101300}}</v>
      </c>
    </row>
    <row r="95" spans="1:21" x14ac:dyDescent="0.15">
      <c r="A95" s="13">
        <v>90</v>
      </c>
      <c r="B95" s="13" t="s">
        <v>183</v>
      </c>
      <c r="C95" s="13" t="s">
        <v>295</v>
      </c>
      <c r="F95" s="13">
        <v>90</v>
      </c>
      <c r="G95" s="13">
        <v>1</v>
      </c>
      <c r="H95" s="13">
        <v>0</v>
      </c>
      <c r="I95" s="13">
        <v>68200</v>
      </c>
      <c r="J95" s="13" t="str">
        <f t="shared" si="7"/>
        <v>{1,0,68200}</v>
      </c>
      <c r="K95" s="13">
        <v>3</v>
      </c>
      <c r="L95" s="13">
        <v>1014</v>
      </c>
      <c r="M95" s="13">
        <v>102200</v>
      </c>
      <c r="N95" s="13" t="str">
        <f t="shared" si="8"/>
        <v>{3,1014,102200}</v>
      </c>
      <c r="O95" s="13" t="str">
        <f t="shared" si="9"/>
        <v>{{1,0,68200}|{3,1014,102200}}</v>
      </c>
      <c r="P95" s="13">
        <v>3</v>
      </c>
      <c r="Q95" s="13">
        <v>1018</v>
      </c>
      <c r="S95" s="13" t="str">
        <f t="shared" si="10"/>
        <v/>
      </c>
      <c r="T95" s="13" t="str">
        <f t="shared" si="11"/>
        <v/>
      </c>
      <c r="U95" s="13" t="str">
        <f t="shared" si="12"/>
        <v>{{1,0,68200}|{3,1014,102200}}</v>
      </c>
    </row>
    <row r="96" spans="1:21" x14ac:dyDescent="0.15">
      <c r="A96" s="13">
        <v>91</v>
      </c>
      <c r="B96" s="13" t="s">
        <v>183</v>
      </c>
      <c r="C96" s="13" t="s">
        <v>296</v>
      </c>
      <c r="F96" s="13">
        <v>91</v>
      </c>
      <c r="G96" s="13">
        <v>1</v>
      </c>
      <c r="H96" s="13">
        <v>0</v>
      </c>
      <c r="I96" s="13">
        <v>68800</v>
      </c>
      <c r="J96" s="13" t="str">
        <f t="shared" si="7"/>
        <v>{1,0,68800}</v>
      </c>
      <c r="K96" s="13">
        <v>3</v>
      </c>
      <c r="L96" s="13">
        <v>1014</v>
      </c>
      <c r="M96" s="13">
        <v>103200</v>
      </c>
      <c r="N96" s="13" t="str">
        <f t="shared" si="8"/>
        <v>{3,1014,103200}</v>
      </c>
      <c r="O96" s="13" t="str">
        <f t="shared" si="9"/>
        <v>{{1,0,68800}|{3,1014,103200}}</v>
      </c>
      <c r="P96" s="13">
        <v>3</v>
      </c>
      <c r="Q96" s="13">
        <v>1018</v>
      </c>
      <c r="S96" s="13" t="str">
        <f t="shared" si="10"/>
        <v/>
      </c>
      <c r="T96" s="13" t="str">
        <f t="shared" si="11"/>
        <v/>
      </c>
      <c r="U96" s="13" t="str">
        <f t="shared" si="12"/>
        <v>{{1,0,68800}|{3,1014,103200}}</v>
      </c>
    </row>
    <row r="97" spans="1:21" x14ac:dyDescent="0.15">
      <c r="A97" s="13">
        <v>92</v>
      </c>
      <c r="B97" s="13" t="s">
        <v>183</v>
      </c>
      <c r="C97" s="13" t="s">
        <v>297</v>
      </c>
      <c r="F97" s="13">
        <v>92</v>
      </c>
      <c r="G97" s="13">
        <v>1</v>
      </c>
      <c r="H97" s="13">
        <v>0</v>
      </c>
      <c r="I97" s="13">
        <v>69400</v>
      </c>
      <c r="J97" s="13" t="str">
        <f t="shared" si="7"/>
        <v>{1,0,69400}</v>
      </c>
      <c r="K97" s="13">
        <v>3</v>
      </c>
      <c r="L97" s="13">
        <v>1014</v>
      </c>
      <c r="M97" s="13">
        <v>104100</v>
      </c>
      <c r="N97" s="13" t="str">
        <f t="shared" si="8"/>
        <v>{3,1014,104100}</v>
      </c>
      <c r="O97" s="13" t="str">
        <f t="shared" si="9"/>
        <v>{{1,0,69400}|{3,1014,104100}}</v>
      </c>
      <c r="P97" s="13">
        <v>3</v>
      </c>
      <c r="Q97" s="13">
        <v>1018</v>
      </c>
      <c r="S97" s="13" t="str">
        <f t="shared" si="10"/>
        <v/>
      </c>
      <c r="T97" s="13" t="str">
        <f t="shared" si="11"/>
        <v/>
      </c>
      <c r="U97" s="13" t="str">
        <f t="shared" si="12"/>
        <v>{{1,0,69400}|{3,1014,104100}}</v>
      </c>
    </row>
    <row r="98" spans="1:21" x14ac:dyDescent="0.15">
      <c r="A98" s="13">
        <v>93</v>
      </c>
      <c r="B98" s="13" t="s">
        <v>183</v>
      </c>
      <c r="C98" s="13" t="s">
        <v>298</v>
      </c>
      <c r="F98" s="13">
        <v>93</v>
      </c>
      <c r="G98" s="13">
        <v>1</v>
      </c>
      <c r="H98" s="13">
        <v>0</v>
      </c>
      <c r="I98" s="13">
        <v>70100</v>
      </c>
      <c r="J98" s="13" t="str">
        <f t="shared" si="7"/>
        <v>{1,0,70100}</v>
      </c>
      <c r="K98" s="13">
        <v>3</v>
      </c>
      <c r="L98" s="13">
        <v>1014</v>
      </c>
      <c r="M98" s="13">
        <v>105100</v>
      </c>
      <c r="N98" s="13" t="str">
        <f t="shared" si="8"/>
        <v>{3,1014,105100}</v>
      </c>
      <c r="O98" s="13" t="str">
        <f t="shared" si="9"/>
        <v>{{1,0,70100}|{3,1014,105100}}</v>
      </c>
      <c r="P98" s="13">
        <v>3</v>
      </c>
      <c r="Q98" s="13">
        <v>1018</v>
      </c>
      <c r="S98" s="13" t="str">
        <f t="shared" si="10"/>
        <v/>
      </c>
      <c r="T98" s="13" t="str">
        <f t="shared" si="11"/>
        <v/>
      </c>
      <c r="U98" s="13" t="str">
        <f t="shared" si="12"/>
        <v>{{1,0,70100}|{3,1014,105100}}</v>
      </c>
    </row>
    <row r="99" spans="1:21" x14ac:dyDescent="0.15">
      <c r="A99" s="13">
        <v>94</v>
      </c>
      <c r="B99" s="13" t="s">
        <v>183</v>
      </c>
      <c r="C99" s="13" t="s">
        <v>299</v>
      </c>
      <c r="F99" s="13">
        <v>94</v>
      </c>
      <c r="G99" s="13">
        <v>1</v>
      </c>
      <c r="H99" s="13">
        <v>0</v>
      </c>
      <c r="I99" s="13">
        <v>70700</v>
      </c>
      <c r="J99" s="13" t="str">
        <f t="shared" si="7"/>
        <v>{1,0,70700}</v>
      </c>
      <c r="K99" s="13">
        <v>3</v>
      </c>
      <c r="L99" s="13">
        <v>1014</v>
      </c>
      <c r="M99" s="13">
        <v>106100</v>
      </c>
      <c r="N99" s="13" t="str">
        <f t="shared" si="8"/>
        <v>{3,1014,106100}</v>
      </c>
      <c r="O99" s="13" t="str">
        <f t="shared" si="9"/>
        <v>{{1,0,70700}|{3,1014,106100}}</v>
      </c>
      <c r="P99" s="13">
        <v>3</v>
      </c>
      <c r="Q99" s="13">
        <v>1018</v>
      </c>
      <c r="S99" s="13" t="str">
        <f t="shared" si="10"/>
        <v/>
      </c>
      <c r="T99" s="13" t="str">
        <f t="shared" si="11"/>
        <v/>
      </c>
      <c r="U99" s="13" t="str">
        <f t="shared" si="12"/>
        <v>{{1,0,70700}|{3,1014,106100}}</v>
      </c>
    </row>
    <row r="100" spans="1:21" x14ac:dyDescent="0.15">
      <c r="A100" s="13">
        <v>95</v>
      </c>
      <c r="B100" s="13" t="s">
        <v>183</v>
      </c>
      <c r="C100" s="13" t="s">
        <v>300</v>
      </c>
      <c r="F100" s="13">
        <v>95</v>
      </c>
      <c r="G100" s="13">
        <v>1</v>
      </c>
      <c r="H100" s="13">
        <v>0</v>
      </c>
      <c r="I100" s="13">
        <v>71400</v>
      </c>
      <c r="J100" s="13" t="str">
        <f t="shared" si="7"/>
        <v>{1,0,71400}</v>
      </c>
      <c r="K100" s="13">
        <v>3</v>
      </c>
      <c r="L100" s="13">
        <v>1014</v>
      </c>
      <c r="M100" s="13">
        <v>107000</v>
      </c>
      <c r="N100" s="13" t="str">
        <f t="shared" si="8"/>
        <v>{3,1014,107000}</v>
      </c>
      <c r="O100" s="13" t="str">
        <f t="shared" si="9"/>
        <v>{{1,0,71400}|{3,1014,107000}}</v>
      </c>
      <c r="P100" s="13">
        <v>3</v>
      </c>
      <c r="Q100" s="13">
        <v>1018</v>
      </c>
      <c r="S100" s="13" t="str">
        <f t="shared" si="10"/>
        <v/>
      </c>
      <c r="T100" s="13" t="str">
        <f t="shared" si="11"/>
        <v/>
      </c>
      <c r="U100" s="13" t="str">
        <f t="shared" si="12"/>
        <v>{{1,0,71400}|{3,1014,107000}}</v>
      </c>
    </row>
    <row r="101" spans="1:21" x14ac:dyDescent="0.15">
      <c r="A101" s="13">
        <v>96</v>
      </c>
      <c r="B101" s="13" t="s">
        <v>183</v>
      </c>
      <c r="C101" s="13" t="s">
        <v>301</v>
      </c>
      <c r="F101" s="13">
        <v>96</v>
      </c>
      <c r="G101" s="13">
        <v>1</v>
      </c>
      <c r="H101" s="13">
        <v>0</v>
      </c>
      <c r="I101" s="13">
        <v>72000</v>
      </c>
      <c r="J101" s="13" t="str">
        <f t="shared" si="7"/>
        <v>{1,0,72000}</v>
      </c>
      <c r="K101" s="13">
        <v>3</v>
      </c>
      <c r="L101" s="13">
        <v>1014</v>
      </c>
      <c r="M101" s="13">
        <v>108000</v>
      </c>
      <c r="N101" s="13" t="str">
        <f t="shared" si="8"/>
        <v>{3,1014,108000}</v>
      </c>
      <c r="O101" s="13" t="str">
        <f t="shared" si="9"/>
        <v>{{1,0,72000}|{3,1014,108000}}</v>
      </c>
      <c r="P101" s="13">
        <v>3</v>
      </c>
      <c r="Q101" s="13">
        <v>1018</v>
      </c>
      <c r="S101" s="13" t="str">
        <f t="shared" si="10"/>
        <v/>
      </c>
      <c r="T101" s="13" t="str">
        <f t="shared" si="11"/>
        <v/>
      </c>
      <c r="U101" s="13" t="str">
        <f t="shared" si="12"/>
        <v>{{1,0,72000}|{3,1014,108000}}</v>
      </c>
    </row>
    <row r="102" spans="1:21" x14ac:dyDescent="0.15">
      <c r="A102" s="13">
        <v>97</v>
      </c>
      <c r="B102" s="13" t="s">
        <v>183</v>
      </c>
      <c r="C102" s="13" t="s">
        <v>302</v>
      </c>
      <c r="F102" s="13">
        <v>97</v>
      </c>
      <c r="G102" s="13">
        <v>1</v>
      </c>
      <c r="H102" s="13">
        <v>0</v>
      </c>
      <c r="I102" s="13">
        <v>72700</v>
      </c>
      <c r="J102" s="13" t="str">
        <f t="shared" si="7"/>
        <v>{1,0,72700}</v>
      </c>
      <c r="K102" s="13">
        <v>3</v>
      </c>
      <c r="L102" s="13">
        <v>1014</v>
      </c>
      <c r="M102" s="13">
        <v>109000</v>
      </c>
      <c r="N102" s="13" t="str">
        <f t="shared" si="8"/>
        <v>{3,1014,109000}</v>
      </c>
      <c r="O102" s="13" t="str">
        <f t="shared" si="9"/>
        <v>{{1,0,72700}|{3,1014,109000}}</v>
      </c>
      <c r="P102" s="13">
        <v>3</v>
      </c>
      <c r="Q102" s="13">
        <v>1018</v>
      </c>
      <c r="S102" s="13" t="str">
        <f t="shared" si="10"/>
        <v/>
      </c>
      <c r="T102" s="13" t="str">
        <f t="shared" si="11"/>
        <v/>
      </c>
      <c r="U102" s="13" t="str">
        <f t="shared" si="12"/>
        <v>{{1,0,72700}|{3,1014,109000}}</v>
      </c>
    </row>
    <row r="103" spans="1:21" x14ac:dyDescent="0.15">
      <c r="A103" s="13">
        <v>98</v>
      </c>
      <c r="B103" s="13" t="s">
        <v>183</v>
      </c>
      <c r="C103" s="13" t="s">
        <v>303</v>
      </c>
      <c r="F103" s="13">
        <v>98</v>
      </c>
      <c r="G103" s="13">
        <v>1</v>
      </c>
      <c r="H103" s="13">
        <v>0</v>
      </c>
      <c r="I103" s="13">
        <v>73300</v>
      </c>
      <c r="J103" s="13" t="str">
        <f t="shared" si="7"/>
        <v>{1,0,73300}</v>
      </c>
      <c r="K103" s="13">
        <v>3</v>
      </c>
      <c r="L103" s="13">
        <v>1014</v>
      </c>
      <c r="M103" s="13">
        <v>110000</v>
      </c>
      <c r="N103" s="13" t="str">
        <f t="shared" si="8"/>
        <v>{3,1014,110000}</v>
      </c>
      <c r="O103" s="13" t="str">
        <f t="shared" si="9"/>
        <v>{{1,0,73300}|{3,1014,110000}}</v>
      </c>
      <c r="P103" s="13">
        <v>3</v>
      </c>
      <c r="Q103" s="13">
        <v>1018</v>
      </c>
      <c r="S103" s="13" t="str">
        <f t="shared" si="10"/>
        <v/>
      </c>
      <c r="T103" s="13" t="str">
        <f t="shared" si="11"/>
        <v/>
      </c>
      <c r="U103" s="13" t="str">
        <f t="shared" si="12"/>
        <v>{{1,0,73300}|{3,1014,110000}}</v>
      </c>
    </row>
    <row r="104" spans="1:21" x14ac:dyDescent="0.15">
      <c r="A104" s="13">
        <v>99</v>
      </c>
      <c r="B104" s="13" t="s">
        <v>183</v>
      </c>
      <c r="C104" s="13" t="s">
        <v>304</v>
      </c>
      <c r="F104" s="13">
        <v>99</v>
      </c>
      <c r="G104" s="13">
        <v>1</v>
      </c>
      <c r="H104" s="13">
        <v>0</v>
      </c>
      <c r="I104" s="13">
        <v>74000</v>
      </c>
      <c r="J104" s="13" t="str">
        <f t="shared" si="7"/>
        <v>{1,0,74000}</v>
      </c>
      <c r="K104" s="13">
        <v>3</v>
      </c>
      <c r="L104" s="13">
        <v>1014</v>
      </c>
      <c r="M104" s="13">
        <v>111000</v>
      </c>
      <c r="N104" s="13" t="str">
        <f t="shared" si="8"/>
        <v>{3,1014,111000}</v>
      </c>
      <c r="O104" s="13" t="str">
        <f t="shared" si="9"/>
        <v>{{1,0,74000}|{3,1014,111000}}</v>
      </c>
      <c r="P104" s="13">
        <v>3</v>
      </c>
      <c r="Q104" s="13">
        <v>1018</v>
      </c>
      <c r="S104" s="13" t="str">
        <f t="shared" si="10"/>
        <v/>
      </c>
      <c r="T104" s="13" t="str">
        <f t="shared" si="11"/>
        <v/>
      </c>
      <c r="U104" s="13" t="str">
        <f t="shared" si="12"/>
        <v>{{1,0,74000}|{3,1014,111000}}</v>
      </c>
    </row>
    <row r="105" spans="1:21" s="12" customFormat="1" x14ac:dyDescent="0.15">
      <c r="A105" s="12">
        <v>100</v>
      </c>
      <c r="B105" s="12" t="s">
        <v>183</v>
      </c>
      <c r="C105" s="12" t="s">
        <v>305</v>
      </c>
      <c r="F105" s="12">
        <v>100</v>
      </c>
      <c r="G105" s="12">
        <v>1</v>
      </c>
      <c r="H105" s="12">
        <v>0</v>
      </c>
      <c r="J105" s="12" t="str">
        <f t="shared" si="7"/>
        <v>{1,0,}</v>
      </c>
      <c r="K105" s="12">
        <v>3</v>
      </c>
      <c r="L105" s="12">
        <v>1014</v>
      </c>
      <c r="N105" s="12" t="str">
        <f t="shared" si="8"/>
        <v>{3,1014,}</v>
      </c>
      <c r="O105" s="12" t="str">
        <f t="shared" si="9"/>
        <v>{{1,0,}|{3,1014,}}</v>
      </c>
      <c r="P105" s="13">
        <v>3</v>
      </c>
      <c r="Q105" s="13">
        <v>1018</v>
      </c>
      <c r="R105" s="12">
        <v>800</v>
      </c>
      <c r="S105" s="13" t="str">
        <f t="shared" si="10"/>
        <v>{3,1018,800}</v>
      </c>
      <c r="T105" s="13" t="str">
        <f t="shared" si="11"/>
        <v>{3,1018,800}</v>
      </c>
      <c r="U105" s="12" t="str">
        <f t="shared" si="12"/>
        <v>{3,1018,800}</v>
      </c>
    </row>
    <row r="106" spans="1:21" x14ac:dyDescent="0.15">
      <c r="A106" s="13">
        <v>101</v>
      </c>
      <c r="B106" s="13" t="s">
        <v>183</v>
      </c>
      <c r="C106" s="13" t="s">
        <v>306</v>
      </c>
      <c r="F106" s="13">
        <v>101</v>
      </c>
      <c r="G106" s="13">
        <v>1</v>
      </c>
      <c r="H106" s="13">
        <v>0</v>
      </c>
      <c r="I106" s="13">
        <v>90400</v>
      </c>
      <c r="J106" s="13" t="str">
        <f t="shared" si="7"/>
        <v>{1,0,90400}</v>
      </c>
      <c r="K106" s="13">
        <v>3</v>
      </c>
      <c r="L106" s="13">
        <v>1014</v>
      </c>
      <c r="M106" s="13">
        <v>135600</v>
      </c>
      <c r="N106" s="13" t="str">
        <f t="shared" si="8"/>
        <v>{3,1014,135600}</v>
      </c>
      <c r="O106" s="13" t="str">
        <f t="shared" si="9"/>
        <v>{{1,0,90400}|{3,1014,135600}}</v>
      </c>
      <c r="P106" s="13">
        <v>3</v>
      </c>
      <c r="Q106" s="13">
        <v>1018</v>
      </c>
      <c r="S106" s="13" t="str">
        <f t="shared" si="10"/>
        <v/>
      </c>
      <c r="T106" s="13" t="str">
        <f t="shared" si="11"/>
        <v/>
      </c>
      <c r="U106" s="13" t="str">
        <f t="shared" si="12"/>
        <v>{{1,0,90400}|{3,1014,135600}}</v>
      </c>
    </row>
    <row r="107" spans="1:21" x14ac:dyDescent="0.15">
      <c r="A107" s="13">
        <v>102</v>
      </c>
      <c r="B107" s="13" t="s">
        <v>183</v>
      </c>
      <c r="C107" s="13" t="s">
        <v>307</v>
      </c>
      <c r="F107" s="13">
        <v>102</v>
      </c>
      <c r="G107" s="13">
        <v>1</v>
      </c>
      <c r="H107" s="13">
        <v>0</v>
      </c>
      <c r="I107" s="13">
        <v>91200</v>
      </c>
      <c r="J107" s="13" t="str">
        <f t="shared" si="7"/>
        <v>{1,0,91200}</v>
      </c>
      <c r="K107" s="13">
        <v>3</v>
      </c>
      <c r="L107" s="13">
        <v>1014</v>
      </c>
      <c r="M107" s="13">
        <v>136800</v>
      </c>
      <c r="N107" s="13" t="str">
        <f t="shared" si="8"/>
        <v>{3,1014,136800}</v>
      </c>
      <c r="O107" s="13" t="str">
        <f t="shared" si="9"/>
        <v>{{1,0,91200}|{3,1014,136800}}</v>
      </c>
      <c r="P107" s="13">
        <v>3</v>
      </c>
      <c r="Q107" s="13">
        <v>1018</v>
      </c>
      <c r="S107" s="13" t="str">
        <f t="shared" si="10"/>
        <v/>
      </c>
      <c r="T107" s="13" t="str">
        <f t="shared" si="11"/>
        <v/>
      </c>
      <c r="U107" s="13" t="str">
        <f t="shared" si="12"/>
        <v>{{1,0,91200}|{3,1014,136800}}</v>
      </c>
    </row>
    <row r="108" spans="1:21" x14ac:dyDescent="0.15">
      <c r="A108" s="13">
        <v>103</v>
      </c>
      <c r="B108" s="13" t="s">
        <v>183</v>
      </c>
      <c r="C108" s="13" t="s">
        <v>308</v>
      </c>
      <c r="F108" s="13">
        <v>103</v>
      </c>
      <c r="G108" s="13">
        <v>1</v>
      </c>
      <c r="H108" s="13">
        <v>0</v>
      </c>
      <c r="I108" s="13">
        <v>92100</v>
      </c>
      <c r="J108" s="13" t="str">
        <f t="shared" si="7"/>
        <v>{1,0,92100}</v>
      </c>
      <c r="K108" s="13">
        <v>3</v>
      </c>
      <c r="L108" s="13">
        <v>1014</v>
      </c>
      <c r="M108" s="13">
        <v>138100</v>
      </c>
      <c r="N108" s="13" t="str">
        <f t="shared" si="8"/>
        <v>{3,1014,138100}</v>
      </c>
      <c r="O108" s="13" t="str">
        <f t="shared" si="9"/>
        <v>{{1,0,92100}|{3,1014,138100}}</v>
      </c>
      <c r="P108" s="13">
        <v>3</v>
      </c>
      <c r="Q108" s="13">
        <v>1018</v>
      </c>
      <c r="S108" s="13" t="str">
        <f t="shared" si="10"/>
        <v/>
      </c>
      <c r="T108" s="13" t="str">
        <f t="shared" si="11"/>
        <v/>
      </c>
      <c r="U108" s="13" t="str">
        <f t="shared" si="12"/>
        <v>{{1,0,92100}|{3,1014,138100}}</v>
      </c>
    </row>
    <row r="109" spans="1:21" x14ac:dyDescent="0.15">
      <c r="A109" s="13">
        <v>104</v>
      </c>
      <c r="B109" s="13" t="s">
        <v>183</v>
      </c>
      <c r="C109" s="13" t="s">
        <v>309</v>
      </c>
      <c r="F109" s="13">
        <v>104</v>
      </c>
      <c r="G109" s="13">
        <v>1</v>
      </c>
      <c r="H109" s="13">
        <v>0</v>
      </c>
      <c r="I109" s="13">
        <v>92900</v>
      </c>
      <c r="J109" s="13" t="str">
        <f t="shared" si="7"/>
        <v>{1,0,92900}</v>
      </c>
      <c r="K109" s="13">
        <v>3</v>
      </c>
      <c r="L109" s="13">
        <v>1014</v>
      </c>
      <c r="M109" s="13">
        <v>139300</v>
      </c>
      <c r="N109" s="13" t="str">
        <f t="shared" si="8"/>
        <v>{3,1014,139300}</v>
      </c>
      <c r="O109" s="13" t="str">
        <f t="shared" si="9"/>
        <v>{{1,0,92900}|{3,1014,139300}}</v>
      </c>
      <c r="P109" s="13">
        <v>3</v>
      </c>
      <c r="Q109" s="13">
        <v>1018</v>
      </c>
      <c r="S109" s="13" t="str">
        <f t="shared" si="10"/>
        <v/>
      </c>
      <c r="T109" s="13" t="str">
        <f t="shared" si="11"/>
        <v/>
      </c>
      <c r="U109" s="13" t="str">
        <f t="shared" si="12"/>
        <v>{{1,0,92900}|{3,1014,139300}}</v>
      </c>
    </row>
    <row r="110" spans="1:21" x14ac:dyDescent="0.15">
      <c r="A110" s="13">
        <v>105</v>
      </c>
      <c r="B110" s="13" t="s">
        <v>183</v>
      </c>
      <c r="C110" s="13" t="s">
        <v>310</v>
      </c>
      <c r="F110" s="13">
        <v>105</v>
      </c>
      <c r="G110" s="13">
        <v>1</v>
      </c>
      <c r="H110" s="13">
        <v>0</v>
      </c>
      <c r="I110" s="13">
        <v>93700</v>
      </c>
      <c r="J110" s="13" t="str">
        <f t="shared" si="7"/>
        <v>{1,0,93700}</v>
      </c>
      <c r="K110" s="13">
        <v>3</v>
      </c>
      <c r="L110" s="13">
        <v>1014</v>
      </c>
      <c r="M110" s="13">
        <v>140500</v>
      </c>
      <c r="N110" s="13" t="str">
        <f t="shared" si="8"/>
        <v>{3,1014,140500}</v>
      </c>
      <c r="O110" s="13" t="str">
        <f t="shared" si="9"/>
        <v>{{1,0,93700}|{3,1014,140500}}</v>
      </c>
      <c r="P110" s="13">
        <v>3</v>
      </c>
      <c r="Q110" s="13">
        <v>1018</v>
      </c>
      <c r="S110" s="13" t="str">
        <f t="shared" si="10"/>
        <v/>
      </c>
      <c r="T110" s="13" t="str">
        <f t="shared" si="11"/>
        <v/>
      </c>
      <c r="U110" s="13" t="str">
        <f t="shared" si="12"/>
        <v>{{1,0,93700}|{3,1014,140500}}</v>
      </c>
    </row>
    <row r="111" spans="1:21" x14ac:dyDescent="0.15">
      <c r="A111" s="13">
        <v>106</v>
      </c>
      <c r="B111" s="13" t="s">
        <v>183</v>
      </c>
      <c r="C111" s="13" t="s">
        <v>311</v>
      </c>
      <c r="F111" s="13">
        <v>106</v>
      </c>
      <c r="G111" s="13">
        <v>1</v>
      </c>
      <c r="H111" s="13">
        <v>0</v>
      </c>
      <c r="I111" s="13">
        <v>94600</v>
      </c>
      <c r="J111" s="13" t="str">
        <f t="shared" si="7"/>
        <v>{1,0,94600}</v>
      </c>
      <c r="K111" s="13">
        <v>3</v>
      </c>
      <c r="L111" s="13">
        <v>1014</v>
      </c>
      <c r="M111" s="13">
        <v>141800</v>
      </c>
      <c r="N111" s="13" t="str">
        <f t="shared" si="8"/>
        <v>{3,1014,141800}</v>
      </c>
      <c r="O111" s="13" t="str">
        <f t="shared" si="9"/>
        <v>{{1,0,94600}|{3,1014,141800}}</v>
      </c>
      <c r="P111" s="13">
        <v>3</v>
      </c>
      <c r="Q111" s="13">
        <v>1018</v>
      </c>
      <c r="S111" s="13" t="str">
        <f t="shared" si="10"/>
        <v/>
      </c>
      <c r="T111" s="13" t="str">
        <f t="shared" si="11"/>
        <v/>
      </c>
      <c r="U111" s="13" t="str">
        <f t="shared" si="12"/>
        <v>{{1,0,94600}|{3,1014,141800}}</v>
      </c>
    </row>
    <row r="112" spans="1:21" x14ac:dyDescent="0.15">
      <c r="A112" s="13">
        <v>107</v>
      </c>
      <c r="B112" s="13" t="s">
        <v>183</v>
      </c>
      <c r="C112" s="13" t="s">
        <v>312</v>
      </c>
      <c r="F112" s="13">
        <v>107</v>
      </c>
      <c r="G112" s="13">
        <v>1</v>
      </c>
      <c r="H112" s="13">
        <v>0</v>
      </c>
      <c r="I112" s="13">
        <v>95400</v>
      </c>
      <c r="J112" s="13" t="str">
        <f t="shared" si="7"/>
        <v>{1,0,95400}</v>
      </c>
      <c r="K112" s="13">
        <v>3</v>
      </c>
      <c r="L112" s="13">
        <v>1014</v>
      </c>
      <c r="M112" s="13">
        <v>143100</v>
      </c>
      <c r="N112" s="13" t="str">
        <f t="shared" si="8"/>
        <v>{3,1014,143100}</v>
      </c>
      <c r="O112" s="13" t="str">
        <f t="shared" si="9"/>
        <v>{{1,0,95400}|{3,1014,143100}}</v>
      </c>
      <c r="P112" s="13">
        <v>3</v>
      </c>
      <c r="Q112" s="13">
        <v>1018</v>
      </c>
      <c r="S112" s="13" t="str">
        <f t="shared" si="10"/>
        <v/>
      </c>
      <c r="T112" s="13" t="str">
        <f t="shared" si="11"/>
        <v/>
      </c>
      <c r="U112" s="13" t="str">
        <f t="shared" si="12"/>
        <v>{{1,0,95400}|{3,1014,143100}}</v>
      </c>
    </row>
    <row r="113" spans="1:21" x14ac:dyDescent="0.15">
      <c r="A113" s="13">
        <v>108</v>
      </c>
      <c r="B113" s="13" t="s">
        <v>183</v>
      </c>
      <c r="C113" s="13" t="s">
        <v>313</v>
      </c>
      <c r="F113" s="13">
        <v>108</v>
      </c>
      <c r="G113" s="13">
        <v>1</v>
      </c>
      <c r="H113" s="13">
        <v>0</v>
      </c>
      <c r="I113" s="13">
        <v>96200</v>
      </c>
      <c r="J113" s="13" t="str">
        <f t="shared" si="7"/>
        <v>{1,0,96200}</v>
      </c>
      <c r="K113" s="13">
        <v>3</v>
      </c>
      <c r="L113" s="13">
        <v>1014</v>
      </c>
      <c r="M113" s="13">
        <v>144300</v>
      </c>
      <c r="N113" s="13" t="str">
        <f t="shared" si="8"/>
        <v>{3,1014,144300}</v>
      </c>
      <c r="O113" s="13" t="str">
        <f t="shared" si="9"/>
        <v>{{1,0,96200}|{3,1014,144300}}</v>
      </c>
      <c r="P113" s="13">
        <v>3</v>
      </c>
      <c r="Q113" s="13">
        <v>1018</v>
      </c>
      <c r="S113" s="13" t="str">
        <f t="shared" si="10"/>
        <v/>
      </c>
      <c r="T113" s="13" t="str">
        <f t="shared" si="11"/>
        <v/>
      </c>
      <c r="U113" s="13" t="str">
        <f t="shared" si="12"/>
        <v>{{1,0,96200}|{3,1014,144300}}</v>
      </c>
    </row>
    <row r="114" spans="1:21" x14ac:dyDescent="0.15">
      <c r="A114" s="13">
        <v>109</v>
      </c>
      <c r="B114" s="13" t="s">
        <v>183</v>
      </c>
      <c r="C114" s="13" t="s">
        <v>314</v>
      </c>
      <c r="F114" s="13">
        <v>109</v>
      </c>
      <c r="G114" s="13">
        <v>1</v>
      </c>
      <c r="H114" s="13">
        <v>0</v>
      </c>
      <c r="I114" s="13">
        <v>97100</v>
      </c>
      <c r="J114" s="13" t="str">
        <f t="shared" si="7"/>
        <v>{1,0,97100}</v>
      </c>
      <c r="K114" s="13">
        <v>3</v>
      </c>
      <c r="L114" s="13">
        <v>1014</v>
      </c>
      <c r="M114" s="13">
        <v>145600</v>
      </c>
      <c r="N114" s="13" t="str">
        <f t="shared" si="8"/>
        <v>{3,1014,145600}</v>
      </c>
      <c r="O114" s="13" t="str">
        <f t="shared" si="9"/>
        <v>{{1,0,97100}|{3,1014,145600}}</v>
      </c>
      <c r="P114" s="13">
        <v>3</v>
      </c>
      <c r="Q114" s="13">
        <v>1018</v>
      </c>
      <c r="S114" s="13" t="str">
        <f t="shared" si="10"/>
        <v/>
      </c>
      <c r="T114" s="13" t="str">
        <f t="shared" si="11"/>
        <v/>
      </c>
      <c r="U114" s="13" t="str">
        <f t="shared" si="12"/>
        <v>{{1,0,97100}|{3,1014,145600}}</v>
      </c>
    </row>
    <row r="115" spans="1:21" x14ac:dyDescent="0.15">
      <c r="A115" s="13">
        <v>110</v>
      </c>
      <c r="B115" s="13" t="s">
        <v>183</v>
      </c>
      <c r="C115" s="13" t="s">
        <v>315</v>
      </c>
      <c r="F115" s="13">
        <v>110</v>
      </c>
      <c r="G115" s="13">
        <v>1</v>
      </c>
      <c r="H115" s="13">
        <v>0</v>
      </c>
      <c r="I115" s="13">
        <v>98000</v>
      </c>
      <c r="J115" s="13" t="str">
        <f t="shared" si="7"/>
        <v>{1,0,98000}</v>
      </c>
      <c r="K115" s="13">
        <v>3</v>
      </c>
      <c r="L115" s="13">
        <v>1014</v>
      </c>
      <c r="M115" s="13">
        <v>146900</v>
      </c>
      <c r="N115" s="13" t="str">
        <f t="shared" si="8"/>
        <v>{3,1014,146900}</v>
      </c>
      <c r="O115" s="13" t="str">
        <f t="shared" si="9"/>
        <v>{{1,0,98000}|{3,1014,146900}}</v>
      </c>
      <c r="P115" s="13">
        <v>3</v>
      </c>
      <c r="Q115" s="13">
        <v>1018</v>
      </c>
      <c r="S115" s="13" t="str">
        <f t="shared" si="10"/>
        <v/>
      </c>
      <c r="T115" s="13" t="str">
        <f t="shared" si="11"/>
        <v/>
      </c>
      <c r="U115" s="13" t="str">
        <f t="shared" si="12"/>
        <v>{{1,0,98000}|{3,1014,146900}}</v>
      </c>
    </row>
    <row r="116" spans="1:21" x14ac:dyDescent="0.15">
      <c r="A116" s="13">
        <v>111</v>
      </c>
      <c r="B116" s="13" t="s">
        <v>183</v>
      </c>
      <c r="C116" s="13" t="s">
        <v>316</v>
      </c>
      <c r="F116" s="13">
        <v>111</v>
      </c>
      <c r="G116" s="13">
        <v>1</v>
      </c>
      <c r="H116" s="13">
        <v>0</v>
      </c>
      <c r="I116" s="13">
        <v>98800</v>
      </c>
      <c r="J116" s="13" t="str">
        <f t="shared" si="7"/>
        <v>{1,0,98800}</v>
      </c>
      <c r="K116" s="13">
        <v>3</v>
      </c>
      <c r="L116" s="13">
        <v>1014</v>
      </c>
      <c r="M116" s="13">
        <v>148200</v>
      </c>
      <c r="N116" s="13" t="str">
        <f t="shared" si="8"/>
        <v>{3,1014,148200}</v>
      </c>
      <c r="O116" s="13" t="str">
        <f t="shared" si="9"/>
        <v>{{1,0,98800}|{3,1014,148200}}</v>
      </c>
      <c r="P116" s="13">
        <v>3</v>
      </c>
      <c r="Q116" s="13">
        <v>1018</v>
      </c>
      <c r="S116" s="13" t="str">
        <f t="shared" si="10"/>
        <v/>
      </c>
      <c r="T116" s="13" t="str">
        <f t="shared" si="11"/>
        <v/>
      </c>
      <c r="U116" s="13" t="str">
        <f t="shared" si="12"/>
        <v>{{1,0,98800}|{3,1014,148200}}</v>
      </c>
    </row>
    <row r="117" spans="1:21" x14ac:dyDescent="0.15">
      <c r="A117" s="13">
        <v>112</v>
      </c>
      <c r="B117" s="13" t="s">
        <v>183</v>
      </c>
      <c r="C117" s="13" t="s">
        <v>317</v>
      </c>
      <c r="F117" s="13">
        <v>112</v>
      </c>
      <c r="G117" s="13">
        <v>1</v>
      </c>
      <c r="H117" s="13">
        <v>0</v>
      </c>
      <c r="I117" s="13">
        <v>99700</v>
      </c>
      <c r="J117" s="13" t="str">
        <f t="shared" si="7"/>
        <v>{1,0,99700}</v>
      </c>
      <c r="K117" s="13">
        <v>3</v>
      </c>
      <c r="L117" s="13">
        <v>1014</v>
      </c>
      <c r="M117" s="13">
        <v>149500</v>
      </c>
      <c r="N117" s="13" t="str">
        <f t="shared" si="8"/>
        <v>{3,1014,149500}</v>
      </c>
      <c r="O117" s="13" t="str">
        <f t="shared" si="9"/>
        <v>{{1,0,99700}|{3,1014,149500}}</v>
      </c>
      <c r="P117" s="13">
        <v>3</v>
      </c>
      <c r="Q117" s="13">
        <v>1018</v>
      </c>
      <c r="S117" s="13" t="str">
        <f t="shared" si="10"/>
        <v/>
      </c>
      <c r="T117" s="13" t="str">
        <f t="shared" si="11"/>
        <v/>
      </c>
      <c r="U117" s="13" t="str">
        <f t="shared" si="12"/>
        <v>{{1,0,99700}|{3,1014,149500}}</v>
      </c>
    </row>
    <row r="118" spans="1:21" x14ac:dyDescent="0.15">
      <c r="A118" s="13">
        <v>113</v>
      </c>
      <c r="B118" s="13" t="s">
        <v>183</v>
      </c>
      <c r="C118" s="13" t="s">
        <v>318</v>
      </c>
      <c r="F118" s="13">
        <v>113</v>
      </c>
      <c r="G118" s="13">
        <v>1</v>
      </c>
      <c r="H118" s="13">
        <v>0</v>
      </c>
      <c r="I118" s="13">
        <v>100600</v>
      </c>
      <c r="J118" s="13" t="str">
        <f t="shared" si="7"/>
        <v>{1,0,100600}</v>
      </c>
      <c r="K118" s="13">
        <v>3</v>
      </c>
      <c r="L118" s="13">
        <v>1014</v>
      </c>
      <c r="M118" s="13">
        <v>150900</v>
      </c>
      <c r="N118" s="13" t="str">
        <f t="shared" si="8"/>
        <v>{3,1014,150900}</v>
      </c>
      <c r="O118" s="13" t="str">
        <f t="shared" si="9"/>
        <v>{{1,0,100600}|{3,1014,150900}}</v>
      </c>
      <c r="P118" s="13">
        <v>3</v>
      </c>
      <c r="Q118" s="13">
        <v>1018</v>
      </c>
      <c r="S118" s="13" t="str">
        <f t="shared" si="10"/>
        <v/>
      </c>
      <c r="T118" s="13" t="str">
        <f t="shared" si="11"/>
        <v/>
      </c>
      <c r="U118" s="13" t="str">
        <f t="shared" si="12"/>
        <v>{{1,0,100600}|{3,1014,150900}}</v>
      </c>
    </row>
    <row r="119" spans="1:21" x14ac:dyDescent="0.15">
      <c r="A119" s="13">
        <v>114</v>
      </c>
      <c r="B119" s="13" t="s">
        <v>183</v>
      </c>
      <c r="C119" s="13" t="s">
        <v>319</v>
      </c>
      <c r="F119" s="13">
        <v>114</v>
      </c>
      <c r="G119" s="13">
        <v>1</v>
      </c>
      <c r="H119" s="13">
        <v>0</v>
      </c>
      <c r="I119" s="13">
        <v>101500</v>
      </c>
      <c r="J119" s="13" t="str">
        <f t="shared" si="7"/>
        <v>{1,0,101500}</v>
      </c>
      <c r="K119" s="13">
        <v>3</v>
      </c>
      <c r="L119" s="13">
        <v>1014</v>
      </c>
      <c r="M119" s="13">
        <v>152200</v>
      </c>
      <c r="N119" s="13" t="str">
        <f t="shared" si="8"/>
        <v>{3,1014,152200}</v>
      </c>
      <c r="O119" s="13" t="str">
        <f t="shared" si="9"/>
        <v>{{1,0,101500}|{3,1014,152200}}</v>
      </c>
      <c r="P119" s="13">
        <v>3</v>
      </c>
      <c r="Q119" s="13">
        <v>1018</v>
      </c>
      <c r="S119" s="13" t="str">
        <f t="shared" si="10"/>
        <v/>
      </c>
      <c r="T119" s="13" t="str">
        <f t="shared" si="11"/>
        <v/>
      </c>
      <c r="U119" s="13" t="str">
        <f t="shared" si="12"/>
        <v>{{1,0,101500}|{3,1014,152200}}</v>
      </c>
    </row>
    <row r="120" spans="1:21" x14ac:dyDescent="0.15">
      <c r="A120" s="13">
        <v>115</v>
      </c>
      <c r="B120" s="13" t="s">
        <v>183</v>
      </c>
      <c r="C120" s="13" t="s">
        <v>320</v>
      </c>
      <c r="F120" s="13">
        <v>115</v>
      </c>
      <c r="G120" s="13">
        <v>1</v>
      </c>
      <c r="H120" s="13">
        <v>0</v>
      </c>
      <c r="I120" s="13">
        <v>102400</v>
      </c>
      <c r="J120" s="13" t="str">
        <f t="shared" si="7"/>
        <v>{1,0,102400}</v>
      </c>
      <c r="K120" s="13">
        <v>3</v>
      </c>
      <c r="L120" s="13">
        <v>1014</v>
      </c>
      <c r="M120" s="13">
        <v>153500</v>
      </c>
      <c r="N120" s="13" t="str">
        <f t="shared" si="8"/>
        <v>{3,1014,153500}</v>
      </c>
      <c r="O120" s="13" t="str">
        <f t="shared" si="9"/>
        <v>{{1,0,102400}|{3,1014,153500}}</v>
      </c>
      <c r="P120" s="13">
        <v>3</v>
      </c>
      <c r="Q120" s="13">
        <v>1018</v>
      </c>
      <c r="S120" s="13" t="str">
        <f t="shared" si="10"/>
        <v/>
      </c>
      <c r="T120" s="13" t="str">
        <f t="shared" si="11"/>
        <v/>
      </c>
      <c r="U120" s="13" t="str">
        <f t="shared" si="12"/>
        <v>{{1,0,102400}|{3,1014,153500}}</v>
      </c>
    </row>
    <row r="121" spans="1:21" x14ac:dyDescent="0.15">
      <c r="A121" s="13">
        <v>116</v>
      </c>
      <c r="B121" s="13" t="s">
        <v>183</v>
      </c>
      <c r="C121" s="13" t="s">
        <v>321</v>
      </c>
      <c r="F121" s="13">
        <v>116</v>
      </c>
      <c r="G121" s="13">
        <v>1</v>
      </c>
      <c r="H121" s="13">
        <v>0</v>
      </c>
      <c r="I121" s="13">
        <v>103300</v>
      </c>
      <c r="J121" s="13" t="str">
        <f t="shared" si="7"/>
        <v>{1,0,103300}</v>
      </c>
      <c r="K121" s="13">
        <v>3</v>
      </c>
      <c r="L121" s="13">
        <v>1014</v>
      </c>
      <c r="M121" s="13">
        <v>154900</v>
      </c>
      <c r="N121" s="13" t="str">
        <f t="shared" si="8"/>
        <v>{3,1014,154900}</v>
      </c>
      <c r="O121" s="13" t="str">
        <f t="shared" si="9"/>
        <v>{{1,0,103300}|{3,1014,154900}}</v>
      </c>
      <c r="P121" s="13">
        <v>3</v>
      </c>
      <c r="Q121" s="13">
        <v>1018</v>
      </c>
      <c r="S121" s="13" t="str">
        <f t="shared" si="10"/>
        <v/>
      </c>
      <c r="T121" s="13" t="str">
        <f t="shared" si="11"/>
        <v/>
      </c>
      <c r="U121" s="13" t="str">
        <f t="shared" si="12"/>
        <v>{{1,0,103300}|{3,1014,154900}}</v>
      </c>
    </row>
    <row r="122" spans="1:21" x14ac:dyDescent="0.15">
      <c r="A122" s="13">
        <v>117</v>
      </c>
      <c r="B122" s="13" t="s">
        <v>183</v>
      </c>
      <c r="C122" s="13" t="s">
        <v>322</v>
      </c>
      <c r="F122" s="13">
        <v>117</v>
      </c>
      <c r="G122" s="13">
        <v>1</v>
      </c>
      <c r="H122" s="13">
        <v>0</v>
      </c>
      <c r="I122" s="13">
        <v>104200</v>
      </c>
      <c r="J122" s="13" t="str">
        <f t="shared" si="7"/>
        <v>{1,0,104200}</v>
      </c>
      <c r="K122" s="13">
        <v>3</v>
      </c>
      <c r="L122" s="13">
        <v>1014</v>
      </c>
      <c r="M122" s="13">
        <v>156200</v>
      </c>
      <c r="N122" s="13" t="str">
        <f t="shared" si="8"/>
        <v>{3,1014,156200}</v>
      </c>
      <c r="O122" s="13" t="str">
        <f t="shared" si="9"/>
        <v>{{1,0,104200}|{3,1014,156200}}</v>
      </c>
      <c r="P122" s="13">
        <v>3</v>
      </c>
      <c r="Q122" s="13">
        <v>1018</v>
      </c>
      <c r="S122" s="13" t="str">
        <f t="shared" si="10"/>
        <v/>
      </c>
      <c r="T122" s="13" t="str">
        <f t="shared" si="11"/>
        <v/>
      </c>
      <c r="U122" s="13" t="str">
        <f t="shared" si="12"/>
        <v>{{1,0,104200}|{3,1014,156200}}</v>
      </c>
    </row>
    <row r="123" spans="1:21" x14ac:dyDescent="0.15">
      <c r="A123" s="13">
        <v>118</v>
      </c>
      <c r="B123" s="13" t="s">
        <v>183</v>
      </c>
      <c r="C123" s="13" t="s">
        <v>323</v>
      </c>
      <c r="F123" s="13">
        <v>118</v>
      </c>
      <c r="G123" s="13">
        <v>1</v>
      </c>
      <c r="H123" s="13">
        <v>0</v>
      </c>
      <c r="I123" s="13">
        <v>105100</v>
      </c>
      <c r="J123" s="13" t="str">
        <f t="shared" si="7"/>
        <v>{1,0,105100}</v>
      </c>
      <c r="K123" s="13">
        <v>3</v>
      </c>
      <c r="L123" s="13">
        <v>1014</v>
      </c>
      <c r="M123" s="13">
        <v>157600</v>
      </c>
      <c r="N123" s="13" t="str">
        <f t="shared" si="8"/>
        <v>{3,1014,157600}</v>
      </c>
      <c r="O123" s="13" t="str">
        <f t="shared" si="9"/>
        <v>{{1,0,105100}|{3,1014,157600}}</v>
      </c>
      <c r="P123" s="13">
        <v>3</v>
      </c>
      <c r="Q123" s="13">
        <v>1018</v>
      </c>
      <c r="S123" s="13" t="str">
        <f t="shared" si="10"/>
        <v/>
      </c>
      <c r="T123" s="13" t="str">
        <f t="shared" si="11"/>
        <v/>
      </c>
      <c r="U123" s="13" t="str">
        <f t="shared" si="12"/>
        <v>{{1,0,105100}|{3,1014,157600}}</v>
      </c>
    </row>
    <row r="124" spans="1:21" x14ac:dyDescent="0.15">
      <c r="A124" s="13">
        <v>119</v>
      </c>
      <c r="B124" s="13" t="s">
        <v>183</v>
      </c>
      <c r="C124" s="13" t="s">
        <v>324</v>
      </c>
      <c r="F124" s="13">
        <v>119</v>
      </c>
      <c r="G124" s="13">
        <v>1</v>
      </c>
      <c r="H124" s="13">
        <v>0</v>
      </c>
      <c r="I124" s="13">
        <v>106000</v>
      </c>
      <c r="J124" s="13" t="str">
        <f t="shared" si="7"/>
        <v>{1,0,106000}</v>
      </c>
      <c r="K124" s="13">
        <v>3</v>
      </c>
      <c r="L124" s="13">
        <v>1014</v>
      </c>
      <c r="M124" s="13">
        <v>159000</v>
      </c>
      <c r="N124" s="13" t="str">
        <f t="shared" si="8"/>
        <v>{3,1014,159000}</v>
      </c>
      <c r="O124" s="13" t="str">
        <f t="shared" si="9"/>
        <v>{{1,0,106000}|{3,1014,159000}}</v>
      </c>
      <c r="P124" s="13">
        <v>3</v>
      </c>
      <c r="Q124" s="13">
        <v>1018</v>
      </c>
      <c r="S124" s="13" t="str">
        <f t="shared" si="10"/>
        <v/>
      </c>
      <c r="T124" s="13" t="str">
        <f t="shared" si="11"/>
        <v/>
      </c>
      <c r="U124" s="13" t="str">
        <f t="shared" si="12"/>
        <v>{{1,0,106000}|{3,1014,159000}}</v>
      </c>
    </row>
    <row r="125" spans="1:21" s="12" customFormat="1" x14ac:dyDescent="0.15">
      <c r="A125" s="12">
        <v>120</v>
      </c>
      <c r="B125" s="12" t="s">
        <v>183</v>
      </c>
      <c r="C125" s="12" t="s">
        <v>325</v>
      </c>
      <c r="F125" s="12">
        <v>120</v>
      </c>
      <c r="G125" s="12">
        <v>1</v>
      </c>
      <c r="H125" s="12">
        <v>0</v>
      </c>
      <c r="J125" s="12" t="str">
        <f t="shared" si="7"/>
        <v>{1,0,}</v>
      </c>
      <c r="K125" s="12">
        <v>3</v>
      </c>
      <c r="L125" s="12">
        <v>1014</v>
      </c>
      <c r="N125" s="12" t="str">
        <f t="shared" si="8"/>
        <v>{3,1014,}</v>
      </c>
      <c r="O125" s="12" t="str">
        <f t="shared" si="9"/>
        <v>{{1,0,}|{3,1014,}}</v>
      </c>
      <c r="P125" s="13">
        <v>3</v>
      </c>
      <c r="Q125" s="13">
        <v>1018</v>
      </c>
      <c r="R125" s="12">
        <v>1000</v>
      </c>
      <c r="S125" s="13" t="str">
        <f t="shared" si="10"/>
        <v>{3,1018,1000}</v>
      </c>
      <c r="T125" s="13" t="str">
        <f t="shared" si="11"/>
        <v>{3,1018,1000}</v>
      </c>
      <c r="U125" s="12" t="str">
        <f t="shared" si="12"/>
        <v>{3,1018,1000}</v>
      </c>
    </row>
    <row r="126" spans="1:21" x14ac:dyDescent="0.15">
      <c r="A126" s="13">
        <v>121</v>
      </c>
      <c r="B126" s="13" t="s">
        <v>183</v>
      </c>
      <c r="C126" s="13" t="s">
        <v>326</v>
      </c>
      <c r="F126" s="13">
        <v>121</v>
      </c>
      <c r="G126" s="13">
        <v>1</v>
      </c>
      <c r="H126" s="13">
        <v>0</v>
      </c>
      <c r="I126" s="13">
        <v>107800</v>
      </c>
      <c r="J126" s="13" t="str">
        <f t="shared" si="7"/>
        <v>{1,0,107800}</v>
      </c>
      <c r="K126" s="13">
        <v>3</v>
      </c>
      <c r="L126" s="13">
        <v>1014</v>
      </c>
      <c r="M126" s="13">
        <v>161700</v>
      </c>
      <c r="N126" s="13" t="str">
        <f t="shared" si="8"/>
        <v>{3,1014,161700}</v>
      </c>
      <c r="O126" s="13" t="str">
        <f t="shared" si="9"/>
        <v>{{1,0,107800}|{3,1014,161700}}</v>
      </c>
      <c r="P126" s="13">
        <v>3</v>
      </c>
      <c r="Q126" s="13">
        <v>1018</v>
      </c>
      <c r="S126" s="13" t="str">
        <f t="shared" si="10"/>
        <v/>
      </c>
      <c r="T126" s="13" t="str">
        <f t="shared" si="11"/>
        <v/>
      </c>
      <c r="U126" s="13" t="str">
        <f t="shared" si="12"/>
        <v>{{1,0,107800}|{3,1014,161700}}</v>
      </c>
    </row>
    <row r="127" spans="1:21" x14ac:dyDescent="0.15">
      <c r="A127" s="13">
        <v>122</v>
      </c>
      <c r="B127" s="13" t="s">
        <v>183</v>
      </c>
      <c r="C127" s="13" t="s">
        <v>327</v>
      </c>
      <c r="F127" s="13">
        <v>122</v>
      </c>
      <c r="G127" s="13">
        <v>1</v>
      </c>
      <c r="H127" s="13">
        <v>0</v>
      </c>
      <c r="I127" s="13">
        <v>108800</v>
      </c>
      <c r="J127" s="13" t="str">
        <f t="shared" si="7"/>
        <v>{1,0,108800}</v>
      </c>
      <c r="K127" s="13">
        <v>3</v>
      </c>
      <c r="L127" s="13">
        <v>1014</v>
      </c>
      <c r="M127" s="13">
        <v>163100</v>
      </c>
      <c r="N127" s="13" t="str">
        <f t="shared" si="8"/>
        <v>{3,1014,163100}</v>
      </c>
      <c r="O127" s="13" t="str">
        <f t="shared" si="9"/>
        <v>{{1,0,108800}|{3,1014,163100}}</v>
      </c>
      <c r="P127" s="13">
        <v>3</v>
      </c>
      <c r="Q127" s="13">
        <v>1018</v>
      </c>
      <c r="S127" s="13" t="str">
        <f t="shared" si="10"/>
        <v/>
      </c>
      <c r="T127" s="13" t="str">
        <f t="shared" si="11"/>
        <v/>
      </c>
      <c r="U127" s="13" t="str">
        <f t="shared" si="12"/>
        <v>{{1,0,108800}|{3,1014,163100}}</v>
      </c>
    </row>
    <row r="128" spans="1:21" x14ac:dyDescent="0.15">
      <c r="A128" s="13">
        <v>123</v>
      </c>
      <c r="B128" s="13" t="s">
        <v>183</v>
      </c>
      <c r="C128" s="13" t="s">
        <v>328</v>
      </c>
      <c r="F128" s="13">
        <v>123</v>
      </c>
      <c r="G128" s="13">
        <v>1</v>
      </c>
      <c r="H128" s="13">
        <v>0</v>
      </c>
      <c r="I128" s="13">
        <v>109700</v>
      </c>
      <c r="J128" s="13" t="str">
        <f t="shared" si="7"/>
        <v>{1,0,109700}</v>
      </c>
      <c r="K128" s="13">
        <v>3</v>
      </c>
      <c r="L128" s="13">
        <v>1014</v>
      </c>
      <c r="M128" s="13">
        <v>164600</v>
      </c>
      <c r="N128" s="13" t="str">
        <f t="shared" si="8"/>
        <v>{3,1014,164600}</v>
      </c>
      <c r="O128" s="13" t="str">
        <f t="shared" si="9"/>
        <v>{{1,0,109700}|{3,1014,164600}}</v>
      </c>
      <c r="P128" s="13">
        <v>3</v>
      </c>
      <c r="Q128" s="13">
        <v>1018</v>
      </c>
      <c r="S128" s="13" t="str">
        <f t="shared" si="10"/>
        <v/>
      </c>
      <c r="T128" s="13" t="str">
        <f t="shared" si="11"/>
        <v/>
      </c>
      <c r="U128" s="13" t="str">
        <f t="shared" si="12"/>
        <v>{{1,0,109700}|{3,1014,164600}}</v>
      </c>
    </row>
    <row r="129" spans="1:21" x14ac:dyDescent="0.15">
      <c r="A129" s="13">
        <v>124</v>
      </c>
      <c r="B129" s="13" t="s">
        <v>183</v>
      </c>
      <c r="C129" s="13" t="s">
        <v>329</v>
      </c>
      <c r="F129" s="13">
        <v>124</v>
      </c>
      <c r="G129" s="13">
        <v>1</v>
      </c>
      <c r="H129" s="13">
        <v>0</v>
      </c>
      <c r="I129" s="13">
        <v>110700</v>
      </c>
      <c r="J129" s="13" t="str">
        <f t="shared" si="7"/>
        <v>{1,0,110700}</v>
      </c>
      <c r="K129" s="13">
        <v>3</v>
      </c>
      <c r="L129" s="13">
        <v>1014</v>
      </c>
      <c r="M129" s="13">
        <v>166000</v>
      </c>
      <c r="N129" s="13" t="str">
        <f t="shared" si="8"/>
        <v>{3,1014,166000}</v>
      </c>
      <c r="O129" s="13" t="str">
        <f t="shared" si="9"/>
        <v>{{1,0,110700}|{3,1014,166000}}</v>
      </c>
      <c r="P129" s="13">
        <v>3</v>
      </c>
      <c r="Q129" s="13">
        <v>1018</v>
      </c>
      <c r="S129" s="13" t="str">
        <f t="shared" si="10"/>
        <v/>
      </c>
      <c r="T129" s="13" t="str">
        <f t="shared" si="11"/>
        <v/>
      </c>
      <c r="U129" s="13" t="str">
        <f t="shared" si="12"/>
        <v>{{1,0,110700}|{3,1014,166000}}</v>
      </c>
    </row>
    <row r="130" spans="1:21" x14ac:dyDescent="0.15">
      <c r="A130" s="13">
        <v>125</v>
      </c>
      <c r="B130" s="13" t="s">
        <v>183</v>
      </c>
      <c r="C130" s="13" t="s">
        <v>330</v>
      </c>
      <c r="F130" s="13">
        <v>125</v>
      </c>
      <c r="G130" s="13">
        <v>1</v>
      </c>
      <c r="H130" s="13">
        <v>0</v>
      </c>
      <c r="I130" s="13">
        <v>111600</v>
      </c>
      <c r="J130" s="13" t="str">
        <f t="shared" si="7"/>
        <v>{1,0,111600}</v>
      </c>
      <c r="K130" s="13">
        <v>3</v>
      </c>
      <c r="L130" s="13">
        <v>1014</v>
      </c>
      <c r="M130" s="13">
        <v>167400</v>
      </c>
      <c r="N130" s="13" t="str">
        <f t="shared" si="8"/>
        <v>{3,1014,167400}</v>
      </c>
      <c r="O130" s="13" t="str">
        <f t="shared" si="9"/>
        <v>{{1,0,111600}|{3,1014,167400}}</v>
      </c>
      <c r="P130" s="13">
        <v>3</v>
      </c>
      <c r="Q130" s="13">
        <v>1018</v>
      </c>
      <c r="S130" s="13" t="str">
        <f t="shared" si="10"/>
        <v/>
      </c>
      <c r="T130" s="13" t="str">
        <f t="shared" si="11"/>
        <v/>
      </c>
      <c r="U130" s="13" t="str">
        <f t="shared" si="12"/>
        <v>{{1,0,111600}|{3,1014,167400}}</v>
      </c>
    </row>
    <row r="131" spans="1:21" x14ac:dyDescent="0.15">
      <c r="A131" s="13">
        <v>126</v>
      </c>
      <c r="B131" s="13" t="s">
        <v>183</v>
      </c>
      <c r="C131" s="13" t="s">
        <v>331</v>
      </c>
      <c r="F131" s="13">
        <v>126</v>
      </c>
      <c r="G131" s="13">
        <v>1</v>
      </c>
      <c r="H131" s="13">
        <v>0</v>
      </c>
      <c r="I131" s="13">
        <v>112600</v>
      </c>
      <c r="J131" s="13" t="str">
        <f t="shared" si="7"/>
        <v>{1,0,112600}</v>
      </c>
      <c r="K131" s="13">
        <v>3</v>
      </c>
      <c r="L131" s="13">
        <v>1014</v>
      </c>
      <c r="M131" s="13">
        <v>168900</v>
      </c>
      <c r="N131" s="13" t="str">
        <f t="shared" si="8"/>
        <v>{3,1014,168900}</v>
      </c>
      <c r="O131" s="13" t="str">
        <f t="shared" si="9"/>
        <v>{{1,0,112600}|{3,1014,168900}}</v>
      </c>
      <c r="P131" s="13">
        <v>3</v>
      </c>
      <c r="Q131" s="13">
        <v>1018</v>
      </c>
      <c r="S131" s="13" t="str">
        <f t="shared" si="10"/>
        <v/>
      </c>
      <c r="T131" s="13" t="str">
        <f t="shared" si="11"/>
        <v/>
      </c>
      <c r="U131" s="13" t="str">
        <f t="shared" si="12"/>
        <v>{{1,0,112600}|{3,1014,168900}}</v>
      </c>
    </row>
    <row r="132" spans="1:21" x14ac:dyDescent="0.15">
      <c r="A132" s="13">
        <v>127</v>
      </c>
      <c r="B132" s="13" t="s">
        <v>183</v>
      </c>
      <c r="C132" s="13" t="s">
        <v>332</v>
      </c>
      <c r="F132" s="13">
        <v>127</v>
      </c>
      <c r="G132" s="13">
        <v>1</v>
      </c>
      <c r="H132" s="13">
        <v>0</v>
      </c>
      <c r="I132" s="13">
        <v>113600</v>
      </c>
      <c r="J132" s="13" t="str">
        <f t="shared" si="7"/>
        <v>{1,0,113600}</v>
      </c>
      <c r="K132" s="13">
        <v>3</v>
      </c>
      <c r="L132" s="13">
        <v>1014</v>
      </c>
      <c r="M132" s="13">
        <v>170300</v>
      </c>
      <c r="N132" s="13" t="str">
        <f t="shared" si="8"/>
        <v>{3,1014,170300}</v>
      </c>
      <c r="O132" s="13" t="str">
        <f t="shared" si="9"/>
        <v>{{1,0,113600}|{3,1014,170300}}</v>
      </c>
      <c r="P132" s="13">
        <v>3</v>
      </c>
      <c r="Q132" s="13">
        <v>1018</v>
      </c>
      <c r="S132" s="13" t="str">
        <f t="shared" si="10"/>
        <v/>
      </c>
      <c r="T132" s="13" t="str">
        <f t="shared" si="11"/>
        <v/>
      </c>
      <c r="U132" s="13" t="str">
        <f t="shared" si="12"/>
        <v>{{1,0,113600}|{3,1014,170300}}</v>
      </c>
    </row>
    <row r="133" spans="1:21" x14ac:dyDescent="0.15">
      <c r="A133" s="13">
        <v>128</v>
      </c>
      <c r="B133" s="13" t="s">
        <v>183</v>
      </c>
      <c r="C133" s="13" t="s">
        <v>333</v>
      </c>
      <c r="F133" s="13">
        <v>128</v>
      </c>
      <c r="G133" s="13">
        <v>1</v>
      </c>
      <c r="H133" s="13">
        <v>0</v>
      </c>
      <c r="I133" s="13">
        <v>114500</v>
      </c>
      <c r="J133" s="13" t="str">
        <f t="shared" si="7"/>
        <v>{1,0,114500}</v>
      </c>
      <c r="K133" s="13">
        <v>3</v>
      </c>
      <c r="L133" s="13">
        <v>1014</v>
      </c>
      <c r="M133" s="13">
        <v>171800</v>
      </c>
      <c r="N133" s="13" t="str">
        <f t="shared" si="8"/>
        <v>{3,1014,171800}</v>
      </c>
      <c r="O133" s="13" t="str">
        <f t="shared" si="9"/>
        <v>{{1,0,114500}|{3,1014,171800}}</v>
      </c>
      <c r="P133" s="13">
        <v>3</v>
      </c>
      <c r="Q133" s="13">
        <v>1018</v>
      </c>
      <c r="S133" s="13" t="str">
        <f t="shared" si="10"/>
        <v/>
      </c>
      <c r="T133" s="13" t="str">
        <f t="shared" si="11"/>
        <v/>
      </c>
      <c r="U133" s="13" t="str">
        <f t="shared" si="12"/>
        <v>{{1,0,114500}|{3,1014,171800}}</v>
      </c>
    </row>
    <row r="134" spans="1:21" x14ac:dyDescent="0.15">
      <c r="A134" s="13">
        <v>129</v>
      </c>
      <c r="B134" s="13" t="s">
        <v>183</v>
      </c>
      <c r="C134" s="13" t="s">
        <v>334</v>
      </c>
      <c r="F134" s="13">
        <v>129</v>
      </c>
      <c r="G134" s="13">
        <v>1</v>
      </c>
      <c r="H134" s="13">
        <v>0</v>
      </c>
      <c r="I134" s="13">
        <v>115500</v>
      </c>
      <c r="J134" s="13" t="str">
        <f t="shared" si="7"/>
        <v>{1,0,115500}</v>
      </c>
      <c r="K134" s="13">
        <v>3</v>
      </c>
      <c r="L134" s="13">
        <v>1014</v>
      </c>
      <c r="M134" s="13">
        <v>173300</v>
      </c>
      <c r="N134" s="13" t="str">
        <f t="shared" si="8"/>
        <v>{3,1014,173300}</v>
      </c>
      <c r="O134" s="13" t="str">
        <f t="shared" si="9"/>
        <v>{{1,0,115500}|{3,1014,173300}}</v>
      </c>
      <c r="P134" s="13">
        <v>3</v>
      </c>
      <c r="Q134" s="13">
        <v>1018</v>
      </c>
      <c r="S134" s="13" t="str">
        <f t="shared" si="10"/>
        <v/>
      </c>
      <c r="T134" s="13" t="str">
        <f t="shared" si="11"/>
        <v/>
      </c>
      <c r="U134" s="13" t="str">
        <f t="shared" si="12"/>
        <v>{{1,0,115500}|{3,1014,173300}}</v>
      </c>
    </row>
    <row r="135" spans="1:21" x14ac:dyDescent="0.15">
      <c r="A135" s="13">
        <v>130</v>
      </c>
      <c r="B135" s="13" t="s">
        <v>183</v>
      </c>
      <c r="C135" s="13" t="s">
        <v>335</v>
      </c>
      <c r="F135" s="13">
        <v>130</v>
      </c>
      <c r="G135" s="13">
        <v>1</v>
      </c>
      <c r="H135" s="13">
        <v>0</v>
      </c>
      <c r="I135" s="13">
        <v>116500</v>
      </c>
      <c r="J135" s="13" t="str">
        <f t="shared" ref="J135:J198" si="13">$J$3&amp;G135&amp;$J$5&amp;H135&amp;$J$5&amp;I135&amp;$J$4</f>
        <v>{1,0,116500}</v>
      </c>
      <c r="K135" s="13">
        <v>3</v>
      </c>
      <c r="L135" s="13">
        <v>1014</v>
      </c>
      <c r="M135" s="13">
        <v>174800</v>
      </c>
      <c r="N135" s="13" t="str">
        <f t="shared" ref="N135:N198" si="14">$J$3&amp;K135&amp;$J$5&amp;L135&amp;$J$5&amp;M135&amp;$J$4</f>
        <v>{3,1014,174800}</v>
      </c>
      <c r="O135" s="13" t="str">
        <f t="shared" ref="O135:O198" si="15">$O$3&amp;J135&amp;$O$5&amp;N135&amp;$O$4</f>
        <v>{{1,0,116500}|{3,1014,174800}}</v>
      </c>
      <c r="P135" s="13">
        <v>3</v>
      </c>
      <c r="Q135" s="13">
        <v>1018</v>
      </c>
      <c r="S135" s="13" t="str">
        <f t="shared" ref="S135:S198" si="16">IF(R135="","",$J$3&amp;P135&amp;$J$5&amp;Q135&amp;$J$5&amp;R135&amp;$J$4)</f>
        <v/>
      </c>
      <c r="T135" s="13" t="str">
        <f t="shared" ref="T135:T198" si="17">S135</f>
        <v/>
      </c>
      <c r="U135" s="13" t="str">
        <f t="shared" ref="U135:U198" si="18">IF(R135=0,O135,T135)</f>
        <v>{{1,0,116500}|{3,1014,174800}}</v>
      </c>
    </row>
    <row r="136" spans="1:21" x14ac:dyDescent="0.15">
      <c r="A136" s="13">
        <v>131</v>
      </c>
      <c r="B136" s="13" t="s">
        <v>183</v>
      </c>
      <c r="C136" s="13" t="s">
        <v>336</v>
      </c>
      <c r="F136" s="13">
        <v>131</v>
      </c>
      <c r="G136" s="13">
        <v>1</v>
      </c>
      <c r="H136" s="13">
        <v>0</v>
      </c>
      <c r="I136" s="13">
        <v>117500</v>
      </c>
      <c r="J136" s="13" t="str">
        <f t="shared" si="13"/>
        <v>{1,0,117500}</v>
      </c>
      <c r="K136" s="13">
        <v>3</v>
      </c>
      <c r="L136" s="13">
        <v>1014</v>
      </c>
      <c r="M136" s="13">
        <v>176300</v>
      </c>
      <c r="N136" s="13" t="str">
        <f t="shared" si="14"/>
        <v>{3,1014,176300}</v>
      </c>
      <c r="O136" s="13" t="str">
        <f t="shared" si="15"/>
        <v>{{1,0,117500}|{3,1014,176300}}</v>
      </c>
      <c r="P136" s="13">
        <v>3</v>
      </c>
      <c r="Q136" s="13">
        <v>1018</v>
      </c>
      <c r="S136" s="13" t="str">
        <f t="shared" si="16"/>
        <v/>
      </c>
      <c r="T136" s="13" t="str">
        <f t="shared" si="17"/>
        <v/>
      </c>
      <c r="U136" s="13" t="str">
        <f t="shared" si="18"/>
        <v>{{1,0,117500}|{3,1014,176300}}</v>
      </c>
    </row>
    <row r="137" spans="1:21" x14ac:dyDescent="0.15">
      <c r="A137" s="13">
        <v>132</v>
      </c>
      <c r="B137" s="13" t="s">
        <v>183</v>
      </c>
      <c r="C137" s="13" t="s">
        <v>337</v>
      </c>
      <c r="F137" s="13">
        <v>132</v>
      </c>
      <c r="G137" s="13">
        <v>1</v>
      </c>
      <c r="H137" s="13">
        <v>0</v>
      </c>
      <c r="I137" s="13">
        <v>118500</v>
      </c>
      <c r="J137" s="13" t="str">
        <f t="shared" si="13"/>
        <v>{1,0,118500}</v>
      </c>
      <c r="K137" s="13">
        <v>3</v>
      </c>
      <c r="L137" s="13">
        <v>1014</v>
      </c>
      <c r="M137" s="13">
        <v>177800</v>
      </c>
      <c r="N137" s="13" t="str">
        <f t="shared" si="14"/>
        <v>{3,1014,177800}</v>
      </c>
      <c r="O137" s="13" t="str">
        <f t="shared" si="15"/>
        <v>{{1,0,118500}|{3,1014,177800}}</v>
      </c>
      <c r="P137" s="13">
        <v>3</v>
      </c>
      <c r="Q137" s="13">
        <v>1018</v>
      </c>
      <c r="S137" s="13" t="str">
        <f t="shared" si="16"/>
        <v/>
      </c>
      <c r="T137" s="13" t="str">
        <f t="shared" si="17"/>
        <v/>
      </c>
      <c r="U137" s="13" t="str">
        <f t="shared" si="18"/>
        <v>{{1,0,118500}|{3,1014,177800}}</v>
      </c>
    </row>
    <row r="138" spans="1:21" x14ac:dyDescent="0.15">
      <c r="A138" s="13">
        <v>133</v>
      </c>
      <c r="B138" s="13" t="s">
        <v>183</v>
      </c>
      <c r="C138" s="13" t="s">
        <v>338</v>
      </c>
      <c r="F138" s="13">
        <v>133</v>
      </c>
      <c r="G138" s="13">
        <v>1</v>
      </c>
      <c r="H138" s="13">
        <v>0</v>
      </c>
      <c r="I138" s="13">
        <v>119500</v>
      </c>
      <c r="J138" s="13" t="str">
        <f t="shared" si="13"/>
        <v>{1,0,119500}</v>
      </c>
      <c r="K138" s="13">
        <v>3</v>
      </c>
      <c r="L138" s="13">
        <v>1014</v>
      </c>
      <c r="M138" s="13">
        <v>179300</v>
      </c>
      <c r="N138" s="13" t="str">
        <f t="shared" si="14"/>
        <v>{3,1014,179300}</v>
      </c>
      <c r="O138" s="13" t="str">
        <f t="shared" si="15"/>
        <v>{{1,0,119500}|{3,1014,179300}}</v>
      </c>
      <c r="P138" s="13">
        <v>3</v>
      </c>
      <c r="Q138" s="13">
        <v>1018</v>
      </c>
      <c r="S138" s="13" t="str">
        <f t="shared" si="16"/>
        <v/>
      </c>
      <c r="T138" s="13" t="str">
        <f t="shared" si="17"/>
        <v/>
      </c>
      <c r="U138" s="13" t="str">
        <f t="shared" si="18"/>
        <v>{{1,0,119500}|{3,1014,179300}}</v>
      </c>
    </row>
    <row r="139" spans="1:21" x14ac:dyDescent="0.15">
      <c r="A139" s="13">
        <v>134</v>
      </c>
      <c r="B139" s="13" t="s">
        <v>183</v>
      </c>
      <c r="C139" s="13" t="s">
        <v>339</v>
      </c>
      <c r="F139" s="13">
        <v>134</v>
      </c>
      <c r="G139" s="13">
        <v>1</v>
      </c>
      <c r="H139" s="13">
        <v>0</v>
      </c>
      <c r="I139" s="13">
        <v>120600</v>
      </c>
      <c r="J139" s="13" t="str">
        <f t="shared" si="13"/>
        <v>{1,0,120600}</v>
      </c>
      <c r="K139" s="13">
        <v>3</v>
      </c>
      <c r="L139" s="13">
        <v>1014</v>
      </c>
      <c r="M139" s="13">
        <v>180800</v>
      </c>
      <c r="N139" s="13" t="str">
        <f t="shared" si="14"/>
        <v>{3,1014,180800}</v>
      </c>
      <c r="O139" s="13" t="str">
        <f t="shared" si="15"/>
        <v>{{1,0,120600}|{3,1014,180800}}</v>
      </c>
      <c r="P139" s="13">
        <v>3</v>
      </c>
      <c r="Q139" s="13">
        <v>1018</v>
      </c>
      <c r="S139" s="13" t="str">
        <f t="shared" si="16"/>
        <v/>
      </c>
      <c r="T139" s="13" t="str">
        <f t="shared" si="17"/>
        <v/>
      </c>
      <c r="U139" s="13" t="str">
        <f t="shared" si="18"/>
        <v>{{1,0,120600}|{3,1014,180800}}</v>
      </c>
    </row>
    <row r="140" spans="1:21" x14ac:dyDescent="0.15">
      <c r="A140" s="13">
        <v>135</v>
      </c>
      <c r="B140" s="13" t="s">
        <v>183</v>
      </c>
      <c r="C140" s="13" t="s">
        <v>340</v>
      </c>
      <c r="F140" s="13">
        <v>135</v>
      </c>
      <c r="G140" s="13">
        <v>1</v>
      </c>
      <c r="H140" s="13">
        <v>0</v>
      </c>
      <c r="I140" s="13">
        <v>121600</v>
      </c>
      <c r="J140" s="13" t="str">
        <f t="shared" si="13"/>
        <v>{1,0,121600}</v>
      </c>
      <c r="K140" s="13">
        <v>3</v>
      </c>
      <c r="L140" s="13">
        <v>1014</v>
      </c>
      <c r="M140" s="13">
        <v>182400</v>
      </c>
      <c r="N140" s="13" t="str">
        <f t="shared" si="14"/>
        <v>{3,1014,182400}</v>
      </c>
      <c r="O140" s="13" t="str">
        <f t="shared" si="15"/>
        <v>{{1,0,121600}|{3,1014,182400}}</v>
      </c>
      <c r="P140" s="13">
        <v>3</v>
      </c>
      <c r="Q140" s="13">
        <v>1018</v>
      </c>
      <c r="S140" s="13" t="str">
        <f t="shared" si="16"/>
        <v/>
      </c>
      <c r="T140" s="13" t="str">
        <f t="shared" si="17"/>
        <v/>
      </c>
      <c r="U140" s="13" t="str">
        <f t="shared" si="18"/>
        <v>{{1,0,121600}|{3,1014,182400}}</v>
      </c>
    </row>
    <row r="141" spans="1:21" x14ac:dyDescent="0.15">
      <c r="A141" s="13">
        <v>136</v>
      </c>
      <c r="B141" s="13" t="s">
        <v>183</v>
      </c>
      <c r="C141" s="13" t="s">
        <v>341</v>
      </c>
      <c r="F141" s="13">
        <v>136</v>
      </c>
      <c r="G141" s="13">
        <v>1</v>
      </c>
      <c r="H141" s="13">
        <v>0</v>
      </c>
      <c r="I141" s="13">
        <v>122600</v>
      </c>
      <c r="J141" s="13" t="str">
        <f t="shared" si="13"/>
        <v>{1,0,122600}</v>
      </c>
      <c r="K141" s="13">
        <v>3</v>
      </c>
      <c r="L141" s="13">
        <v>1014</v>
      </c>
      <c r="M141" s="13">
        <v>183900</v>
      </c>
      <c r="N141" s="13" t="str">
        <f t="shared" si="14"/>
        <v>{3,1014,183900}</v>
      </c>
      <c r="O141" s="13" t="str">
        <f t="shared" si="15"/>
        <v>{{1,0,122600}|{3,1014,183900}}</v>
      </c>
      <c r="P141" s="13">
        <v>3</v>
      </c>
      <c r="Q141" s="13">
        <v>1018</v>
      </c>
      <c r="S141" s="13" t="str">
        <f t="shared" si="16"/>
        <v/>
      </c>
      <c r="T141" s="13" t="str">
        <f t="shared" si="17"/>
        <v/>
      </c>
      <c r="U141" s="13" t="str">
        <f t="shared" si="18"/>
        <v>{{1,0,122600}|{3,1014,183900}}</v>
      </c>
    </row>
    <row r="142" spans="1:21" x14ac:dyDescent="0.15">
      <c r="A142" s="13">
        <v>137</v>
      </c>
      <c r="B142" s="13" t="s">
        <v>183</v>
      </c>
      <c r="C142" s="13" t="s">
        <v>342</v>
      </c>
      <c r="F142" s="13">
        <v>137</v>
      </c>
      <c r="G142" s="13">
        <v>1</v>
      </c>
      <c r="H142" s="13">
        <v>0</v>
      </c>
      <c r="I142" s="13">
        <v>123700</v>
      </c>
      <c r="J142" s="13" t="str">
        <f t="shared" si="13"/>
        <v>{1,0,123700}</v>
      </c>
      <c r="K142" s="13">
        <v>3</v>
      </c>
      <c r="L142" s="13">
        <v>1014</v>
      </c>
      <c r="M142" s="13">
        <v>185500</v>
      </c>
      <c r="N142" s="13" t="str">
        <f t="shared" si="14"/>
        <v>{3,1014,185500}</v>
      </c>
      <c r="O142" s="13" t="str">
        <f t="shared" si="15"/>
        <v>{{1,0,123700}|{3,1014,185500}}</v>
      </c>
      <c r="P142" s="13">
        <v>3</v>
      </c>
      <c r="Q142" s="13">
        <v>1018</v>
      </c>
      <c r="S142" s="13" t="str">
        <f t="shared" si="16"/>
        <v/>
      </c>
      <c r="T142" s="13" t="str">
        <f t="shared" si="17"/>
        <v/>
      </c>
      <c r="U142" s="13" t="str">
        <f t="shared" si="18"/>
        <v>{{1,0,123700}|{3,1014,185500}}</v>
      </c>
    </row>
    <row r="143" spans="1:21" x14ac:dyDescent="0.15">
      <c r="A143" s="13">
        <v>138</v>
      </c>
      <c r="B143" s="13" t="s">
        <v>183</v>
      </c>
      <c r="C143" s="13" t="s">
        <v>343</v>
      </c>
      <c r="F143" s="13">
        <v>138</v>
      </c>
      <c r="G143" s="13">
        <v>1</v>
      </c>
      <c r="H143" s="13">
        <v>0</v>
      </c>
      <c r="I143" s="13">
        <v>124700</v>
      </c>
      <c r="J143" s="13" t="str">
        <f t="shared" si="13"/>
        <v>{1,0,124700}</v>
      </c>
      <c r="K143" s="13">
        <v>3</v>
      </c>
      <c r="L143" s="13">
        <v>1014</v>
      </c>
      <c r="M143" s="13">
        <v>187100</v>
      </c>
      <c r="N143" s="13" t="str">
        <f t="shared" si="14"/>
        <v>{3,1014,187100}</v>
      </c>
      <c r="O143" s="13" t="str">
        <f t="shared" si="15"/>
        <v>{{1,0,124700}|{3,1014,187100}}</v>
      </c>
      <c r="P143" s="13">
        <v>3</v>
      </c>
      <c r="Q143" s="13">
        <v>1018</v>
      </c>
      <c r="S143" s="13" t="str">
        <f t="shared" si="16"/>
        <v/>
      </c>
      <c r="T143" s="13" t="str">
        <f t="shared" si="17"/>
        <v/>
      </c>
      <c r="U143" s="13" t="str">
        <f t="shared" si="18"/>
        <v>{{1,0,124700}|{3,1014,187100}}</v>
      </c>
    </row>
    <row r="144" spans="1:21" x14ac:dyDescent="0.15">
      <c r="A144" s="13">
        <v>139</v>
      </c>
      <c r="B144" s="13" t="s">
        <v>183</v>
      </c>
      <c r="C144" s="13" t="s">
        <v>344</v>
      </c>
      <c r="F144" s="13">
        <v>139</v>
      </c>
      <c r="G144" s="13">
        <v>1</v>
      </c>
      <c r="H144" s="13">
        <v>0</v>
      </c>
      <c r="I144" s="13">
        <v>125800</v>
      </c>
      <c r="J144" s="13" t="str">
        <f t="shared" si="13"/>
        <v>{1,0,125800}</v>
      </c>
      <c r="K144" s="13">
        <v>3</v>
      </c>
      <c r="L144" s="13">
        <v>1014</v>
      </c>
      <c r="M144" s="13">
        <v>188700</v>
      </c>
      <c r="N144" s="13" t="str">
        <f t="shared" si="14"/>
        <v>{3,1014,188700}</v>
      </c>
      <c r="O144" s="13" t="str">
        <f t="shared" si="15"/>
        <v>{{1,0,125800}|{3,1014,188700}}</v>
      </c>
      <c r="P144" s="13">
        <v>3</v>
      </c>
      <c r="Q144" s="13">
        <v>1018</v>
      </c>
      <c r="S144" s="13" t="str">
        <f t="shared" si="16"/>
        <v/>
      </c>
      <c r="T144" s="13" t="str">
        <f t="shared" si="17"/>
        <v/>
      </c>
      <c r="U144" s="13" t="str">
        <f t="shared" si="18"/>
        <v>{{1,0,125800}|{3,1014,188700}}</v>
      </c>
    </row>
    <row r="145" spans="1:21" s="12" customFormat="1" x14ac:dyDescent="0.15">
      <c r="A145" s="12">
        <v>140</v>
      </c>
      <c r="B145" s="12" t="s">
        <v>183</v>
      </c>
      <c r="C145" s="12" t="s">
        <v>345</v>
      </c>
      <c r="F145" s="12">
        <v>140</v>
      </c>
      <c r="G145" s="12">
        <v>1</v>
      </c>
      <c r="H145" s="12">
        <v>0</v>
      </c>
      <c r="J145" s="12" t="str">
        <f t="shared" si="13"/>
        <v>{1,0,}</v>
      </c>
      <c r="K145" s="12">
        <v>3</v>
      </c>
      <c r="L145" s="12">
        <v>1014</v>
      </c>
      <c r="N145" s="12" t="str">
        <f t="shared" si="14"/>
        <v>{3,1014,}</v>
      </c>
      <c r="O145" s="12" t="str">
        <f t="shared" si="15"/>
        <v>{{1,0,}|{3,1014,}}</v>
      </c>
      <c r="P145" s="13">
        <v>3</v>
      </c>
      <c r="Q145" s="13">
        <v>1018</v>
      </c>
      <c r="R145" s="12">
        <v>1200</v>
      </c>
      <c r="S145" s="13" t="str">
        <f t="shared" si="16"/>
        <v>{3,1018,1200}</v>
      </c>
      <c r="T145" s="13" t="str">
        <f t="shared" si="17"/>
        <v>{3,1018,1200}</v>
      </c>
      <c r="U145" s="12" t="str">
        <f t="shared" si="18"/>
        <v>{3,1018,1200}</v>
      </c>
    </row>
    <row r="146" spans="1:21" x14ac:dyDescent="0.15">
      <c r="A146" s="13">
        <v>141</v>
      </c>
      <c r="B146" s="13" t="s">
        <v>183</v>
      </c>
      <c r="C146" s="13" t="s">
        <v>346</v>
      </c>
      <c r="F146" s="13">
        <v>141</v>
      </c>
      <c r="G146" s="13">
        <v>1</v>
      </c>
      <c r="H146" s="13">
        <v>0</v>
      </c>
      <c r="I146" s="13">
        <v>159900</v>
      </c>
      <c r="J146" s="13" t="str">
        <f t="shared" si="13"/>
        <v>{1,0,159900}</v>
      </c>
      <c r="K146" s="13">
        <v>3</v>
      </c>
      <c r="L146" s="13">
        <v>1014</v>
      </c>
      <c r="M146" s="13">
        <v>239900</v>
      </c>
      <c r="N146" s="13" t="str">
        <f t="shared" si="14"/>
        <v>{3,1014,239900}</v>
      </c>
      <c r="O146" s="13" t="str">
        <f t="shared" si="15"/>
        <v>{{1,0,159900}|{3,1014,239900}}</v>
      </c>
      <c r="P146" s="13">
        <v>3</v>
      </c>
      <c r="Q146" s="13">
        <v>1018</v>
      </c>
      <c r="S146" s="13" t="str">
        <f t="shared" si="16"/>
        <v/>
      </c>
      <c r="T146" s="13" t="str">
        <f t="shared" si="17"/>
        <v/>
      </c>
      <c r="U146" s="13" t="str">
        <f t="shared" si="18"/>
        <v>{{1,0,159900}|{3,1014,239900}}</v>
      </c>
    </row>
    <row r="147" spans="1:21" x14ac:dyDescent="0.15">
      <c r="A147" s="13">
        <v>142</v>
      </c>
      <c r="B147" s="13" t="s">
        <v>183</v>
      </c>
      <c r="C147" s="13" t="s">
        <v>347</v>
      </c>
      <c r="F147" s="13">
        <v>142</v>
      </c>
      <c r="G147" s="13">
        <v>1</v>
      </c>
      <c r="H147" s="13">
        <v>0</v>
      </c>
      <c r="I147" s="13">
        <v>161300</v>
      </c>
      <c r="J147" s="13" t="str">
        <f t="shared" si="13"/>
        <v>{1,0,161300}</v>
      </c>
      <c r="K147" s="13">
        <v>3</v>
      </c>
      <c r="L147" s="13">
        <v>1014</v>
      </c>
      <c r="M147" s="13">
        <v>241900</v>
      </c>
      <c r="N147" s="13" t="str">
        <f t="shared" si="14"/>
        <v>{3,1014,241900}</v>
      </c>
      <c r="O147" s="13" t="str">
        <f t="shared" si="15"/>
        <v>{{1,0,161300}|{3,1014,241900}}</v>
      </c>
      <c r="P147" s="13">
        <v>3</v>
      </c>
      <c r="Q147" s="13">
        <v>1018</v>
      </c>
      <c r="S147" s="13" t="str">
        <f t="shared" si="16"/>
        <v/>
      </c>
      <c r="T147" s="13" t="str">
        <f t="shared" si="17"/>
        <v/>
      </c>
      <c r="U147" s="13" t="str">
        <f t="shared" si="18"/>
        <v>{{1,0,161300}|{3,1014,241900}}</v>
      </c>
    </row>
    <row r="148" spans="1:21" x14ac:dyDescent="0.15">
      <c r="A148" s="13">
        <v>143</v>
      </c>
      <c r="B148" s="13" t="s">
        <v>183</v>
      </c>
      <c r="C148" s="13" t="s">
        <v>348</v>
      </c>
      <c r="F148" s="13">
        <v>143</v>
      </c>
      <c r="G148" s="13">
        <v>1</v>
      </c>
      <c r="H148" s="13">
        <v>0</v>
      </c>
      <c r="I148" s="13">
        <v>162700</v>
      </c>
      <c r="J148" s="13" t="str">
        <f t="shared" si="13"/>
        <v>{1,0,162700}</v>
      </c>
      <c r="K148" s="13">
        <v>3</v>
      </c>
      <c r="L148" s="13">
        <v>1014</v>
      </c>
      <c r="M148" s="13">
        <v>244000</v>
      </c>
      <c r="N148" s="13" t="str">
        <f t="shared" si="14"/>
        <v>{3,1014,244000}</v>
      </c>
      <c r="O148" s="13" t="str">
        <f t="shared" si="15"/>
        <v>{{1,0,162700}|{3,1014,244000}}</v>
      </c>
      <c r="P148" s="13">
        <v>3</v>
      </c>
      <c r="Q148" s="13">
        <v>1018</v>
      </c>
      <c r="S148" s="13" t="str">
        <f t="shared" si="16"/>
        <v/>
      </c>
      <c r="T148" s="13" t="str">
        <f t="shared" si="17"/>
        <v/>
      </c>
      <c r="U148" s="13" t="str">
        <f t="shared" si="18"/>
        <v>{{1,0,162700}|{3,1014,244000}}</v>
      </c>
    </row>
    <row r="149" spans="1:21" x14ac:dyDescent="0.15">
      <c r="A149" s="13">
        <v>144</v>
      </c>
      <c r="B149" s="13" t="s">
        <v>183</v>
      </c>
      <c r="C149" s="13" t="s">
        <v>349</v>
      </c>
      <c r="F149" s="13">
        <v>144</v>
      </c>
      <c r="G149" s="13">
        <v>1</v>
      </c>
      <c r="H149" s="13">
        <v>0</v>
      </c>
      <c r="I149" s="13">
        <v>164000</v>
      </c>
      <c r="J149" s="13" t="str">
        <f t="shared" si="13"/>
        <v>{1,0,164000}</v>
      </c>
      <c r="K149" s="13">
        <v>3</v>
      </c>
      <c r="L149" s="13">
        <v>1014</v>
      </c>
      <c r="M149" s="13">
        <v>246000</v>
      </c>
      <c r="N149" s="13" t="str">
        <f t="shared" si="14"/>
        <v>{3,1014,246000}</v>
      </c>
      <c r="O149" s="13" t="str">
        <f t="shared" si="15"/>
        <v>{{1,0,164000}|{3,1014,246000}}</v>
      </c>
      <c r="P149" s="13">
        <v>3</v>
      </c>
      <c r="Q149" s="13">
        <v>1018</v>
      </c>
      <c r="S149" s="13" t="str">
        <f t="shared" si="16"/>
        <v/>
      </c>
      <c r="T149" s="13" t="str">
        <f t="shared" si="17"/>
        <v/>
      </c>
      <c r="U149" s="13" t="str">
        <f t="shared" si="18"/>
        <v>{{1,0,164000}|{3,1014,246000}}</v>
      </c>
    </row>
    <row r="150" spans="1:21" x14ac:dyDescent="0.15">
      <c r="A150" s="13">
        <v>145</v>
      </c>
      <c r="B150" s="13" t="s">
        <v>183</v>
      </c>
      <c r="C150" s="13" t="s">
        <v>350</v>
      </c>
      <c r="F150" s="13">
        <v>145</v>
      </c>
      <c r="G150" s="13">
        <v>1</v>
      </c>
      <c r="H150" s="13">
        <v>0</v>
      </c>
      <c r="I150" s="13">
        <v>165400</v>
      </c>
      <c r="J150" s="13" t="str">
        <f t="shared" si="13"/>
        <v>{1,0,165400}</v>
      </c>
      <c r="K150" s="13">
        <v>3</v>
      </c>
      <c r="L150" s="13">
        <v>1014</v>
      </c>
      <c r="M150" s="13">
        <v>248100</v>
      </c>
      <c r="N150" s="13" t="str">
        <f t="shared" si="14"/>
        <v>{3,1014,248100}</v>
      </c>
      <c r="O150" s="13" t="str">
        <f t="shared" si="15"/>
        <v>{{1,0,165400}|{3,1014,248100}}</v>
      </c>
      <c r="P150" s="13">
        <v>3</v>
      </c>
      <c r="Q150" s="13">
        <v>1018</v>
      </c>
      <c r="S150" s="13" t="str">
        <f t="shared" si="16"/>
        <v/>
      </c>
      <c r="T150" s="13" t="str">
        <f t="shared" si="17"/>
        <v/>
      </c>
      <c r="U150" s="13" t="str">
        <f t="shared" si="18"/>
        <v>{{1,0,165400}|{3,1014,248100}}</v>
      </c>
    </row>
    <row r="151" spans="1:21" x14ac:dyDescent="0.15">
      <c r="A151" s="13">
        <v>146</v>
      </c>
      <c r="B151" s="13" t="s">
        <v>183</v>
      </c>
      <c r="C151" s="13" t="s">
        <v>351</v>
      </c>
      <c r="F151" s="13">
        <v>146</v>
      </c>
      <c r="G151" s="13">
        <v>1</v>
      </c>
      <c r="H151" s="13">
        <v>0</v>
      </c>
      <c r="I151" s="13">
        <v>166800</v>
      </c>
      <c r="J151" s="13" t="str">
        <f t="shared" si="13"/>
        <v>{1,0,166800}</v>
      </c>
      <c r="K151" s="13">
        <v>3</v>
      </c>
      <c r="L151" s="13">
        <v>1014</v>
      </c>
      <c r="M151" s="13">
        <v>250200</v>
      </c>
      <c r="N151" s="13" t="str">
        <f t="shared" si="14"/>
        <v>{3,1014,250200}</v>
      </c>
      <c r="O151" s="13" t="str">
        <f t="shared" si="15"/>
        <v>{{1,0,166800}|{3,1014,250200}}</v>
      </c>
      <c r="P151" s="13">
        <v>3</v>
      </c>
      <c r="Q151" s="13">
        <v>1018</v>
      </c>
      <c r="S151" s="13" t="str">
        <f t="shared" si="16"/>
        <v/>
      </c>
      <c r="T151" s="13" t="str">
        <f t="shared" si="17"/>
        <v/>
      </c>
      <c r="U151" s="13" t="str">
        <f t="shared" si="18"/>
        <v>{{1,0,166800}|{3,1014,250200}}</v>
      </c>
    </row>
    <row r="152" spans="1:21" x14ac:dyDescent="0.15">
      <c r="A152" s="13">
        <v>147</v>
      </c>
      <c r="B152" s="13" t="s">
        <v>183</v>
      </c>
      <c r="C152" s="13" t="s">
        <v>352</v>
      </c>
      <c r="F152" s="13">
        <v>147</v>
      </c>
      <c r="G152" s="13">
        <v>1</v>
      </c>
      <c r="H152" s="13">
        <v>0</v>
      </c>
      <c r="I152" s="13">
        <v>168200</v>
      </c>
      <c r="J152" s="13" t="str">
        <f t="shared" si="13"/>
        <v>{1,0,168200}</v>
      </c>
      <c r="K152" s="13">
        <v>3</v>
      </c>
      <c r="L152" s="13">
        <v>1014</v>
      </c>
      <c r="M152" s="13">
        <v>252300</v>
      </c>
      <c r="N152" s="13" t="str">
        <f t="shared" si="14"/>
        <v>{3,1014,252300}</v>
      </c>
      <c r="O152" s="13" t="str">
        <f t="shared" si="15"/>
        <v>{{1,0,168200}|{3,1014,252300}}</v>
      </c>
      <c r="P152" s="13">
        <v>3</v>
      </c>
      <c r="Q152" s="13">
        <v>1018</v>
      </c>
      <c r="S152" s="13" t="str">
        <f t="shared" si="16"/>
        <v/>
      </c>
      <c r="T152" s="13" t="str">
        <f t="shared" si="17"/>
        <v/>
      </c>
      <c r="U152" s="13" t="str">
        <f t="shared" si="18"/>
        <v>{{1,0,168200}|{3,1014,252300}}</v>
      </c>
    </row>
    <row r="153" spans="1:21" x14ac:dyDescent="0.15">
      <c r="A153" s="13">
        <v>148</v>
      </c>
      <c r="B153" s="13" t="s">
        <v>183</v>
      </c>
      <c r="C153" s="13" t="s">
        <v>353</v>
      </c>
      <c r="F153" s="13">
        <v>148</v>
      </c>
      <c r="G153" s="13">
        <v>1</v>
      </c>
      <c r="H153" s="13">
        <v>0</v>
      </c>
      <c r="I153" s="13">
        <v>169700</v>
      </c>
      <c r="J153" s="13" t="str">
        <f t="shared" si="13"/>
        <v>{1,0,169700}</v>
      </c>
      <c r="K153" s="13">
        <v>3</v>
      </c>
      <c r="L153" s="13">
        <v>1014</v>
      </c>
      <c r="M153" s="13">
        <v>254500</v>
      </c>
      <c r="N153" s="13" t="str">
        <f t="shared" si="14"/>
        <v>{3,1014,254500}</v>
      </c>
      <c r="O153" s="13" t="str">
        <f t="shared" si="15"/>
        <v>{{1,0,169700}|{3,1014,254500}}</v>
      </c>
      <c r="P153" s="13">
        <v>3</v>
      </c>
      <c r="Q153" s="13">
        <v>1018</v>
      </c>
      <c r="S153" s="13" t="str">
        <f t="shared" si="16"/>
        <v/>
      </c>
      <c r="T153" s="13" t="str">
        <f t="shared" si="17"/>
        <v/>
      </c>
      <c r="U153" s="13" t="str">
        <f t="shared" si="18"/>
        <v>{{1,0,169700}|{3,1014,254500}}</v>
      </c>
    </row>
    <row r="154" spans="1:21" x14ac:dyDescent="0.15">
      <c r="A154" s="13">
        <v>149</v>
      </c>
      <c r="B154" s="13" t="s">
        <v>183</v>
      </c>
      <c r="C154" s="13" t="s">
        <v>354</v>
      </c>
      <c r="F154" s="13">
        <v>149</v>
      </c>
      <c r="G154" s="13">
        <v>1</v>
      </c>
      <c r="H154" s="13">
        <v>0</v>
      </c>
      <c r="I154" s="13">
        <v>171100</v>
      </c>
      <c r="J154" s="13" t="str">
        <f t="shared" si="13"/>
        <v>{1,0,171100}</v>
      </c>
      <c r="K154" s="13">
        <v>3</v>
      </c>
      <c r="L154" s="13">
        <v>1014</v>
      </c>
      <c r="M154" s="13">
        <v>256600</v>
      </c>
      <c r="N154" s="13" t="str">
        <f t="shared" si="14"/>
        <v>{3,1014,256600}</v>
      </c>
      <c r="O154" s="13" t="str">
        <f t="shared" si="15"/>
        <v>{{1,0,171100}|{3,1014,256600}}</v>
      </c>
      <c r="P154" s="13">
        <v>3</v>
      </c>
      <c r="Q154" s="13">
        <v>1018</v>
      </c>
      <c r="S154" s="13" t="str">
        <f t="shared" si="16"/>
        <v/>
      </c>
      <c r="T154" s="13" t="str">
        <f t="shared" si="17"/>
        <v/>
      </c>
      <c r="U154" s="13" t="str">
        <f t="shared" si="18"/>
        <v>{{1,0,171100}|{3,1014,256600}}</v>
      </c>
    </row>
    <row r="155" spans="1:21" x14ac:dyDescent="0.15">
      <c r="A155" s="13">
        <v>150</v>
      </c>
      <c r="B155" s="13" t="s">
        <v>183</v>
      </c>
      <c r="C155" s="13" t="s">
        <v>355</v>
      </c>
      <c r="F155" s="13">
        <v>150</v>
      </c>
      <c r="G155" s="13">
        <v>1</v>
      </c>
      <c r="H155" s="13">
        <v>0</v>
      </c>
      <c r="I155" s="13">
        <v>172500</v>
      </c>
      <c r="J155" s="13" t="str">
        <f t="shared" si="13"/>
        <v>{1,0,172500}</v>
      </c>
      <c r="K155" s="13">
        <v>3</v>
      </c>
      <c r="L155" s="13">
        <v>1014</v>
      </c>
      <c r="M155" s="13">
        <v>258800</v>
      </c>
      <c r="N155" s="13" t="str">
        <f t="shared" si="14"/>
        <v>{3,1014,258800}</v>
      </c>
      <c r="O155" s="13" t="str">
        <f t="shared" si="15"/>
        <v>{{1,0,172500}|{3,1014,258800}}</v>
      </c>
      <c r="P155" s="13">
        <v>3</v>
      </c>
      <c r="Q155" s="13">
        <v>1018</v>
      </c>
      <c r="S155" s="13" t="str">
        <f t="shared" si="16"/>
        <v/>
      </c>
      <c r="T155" s="13" t="str">
        <f t="shared" si="17"/>
        <v/>
      </c>
      <c r="U155" s="13" t="str">
        <f t="shared" si="18"/>
        <v>{{1,0,172500}|{3,1014,258800}}</v>
      </c>
    </row>
    <row r="156" spans="1:21" x14ac:dyDescent="0.15">
      <c r="A156" s="13">
        <v>151</v>
      </c>
      <c r="B156" s="13" t="s">
        <v>183</v>
      </c>
      <c r="C156" s="13" t="s">
        <v>356</v>
      </c>
      <c r="F156" s="13">
        <v>151</v>
      </c>
      <c r="G156" s="13">
        <v>1</v>
      </c>
      <c r="H156" s="13">
        <v>0</v>
      </c>
      <c r="I156" s="13">
        <v>174000</v>
      </c>
      <c r="J156" s="13" t="str">
        <f t="shared" si="13"/>
        <v>{1,0,174000}</v>
      </c>
      <c r="K156" s="13">
        <v>3</v>
      </c>
      <c r="L156" s="13">
        <v>1014</v>
      </c>
      <c r="M156" s="13">
        <v>261000</v>
      </c>
      <c r="N156" s="13" t="str">
        <f t="shared" si="14"/>
        <v>{3,1014,261000}</v>
      </c>
      <c r="O156" s="13" t="str">
        <f t="shared" si="15"/>
        <v>{{1,0,174000}|{3,1014,261000}}</v>
      </c>
      <c r="P156" s="13">
        <v>3</v>
      </c>
      <c r="Q156" s="13">
        <v>1018</v>
      </c>
      <c r="S156" s="13" t="str">
        <f t="shared" si="16"/>
        <v/>
      </c>
      <c r="T156" s="13" t="str">
        <f t="shared" si="17"/>
        <v/>
      </c>
      <c r="U156" s="13" t="str">
        <f t="shared" si="18"/>
        <v>{{1,0,174000}|{3,1014,261000}}</v>
      </c>
    </row>
    <row r="157" spans="1:21" x14ac:dyDescent="0.15">
      <c r="A157" s="13">
        <v>152</v>
      </c>
      <c r="B157" s="13" t="s">
        <v>183</v>
      </c>
      <c r="C157" s="13" t="s">
        <v>357</v>
      </c>
      <c r="F157" s="13">
        <v>152</v>
      </c>
      <c r="G157" s="13">
        <v>1</v>
      </c>
      <c r="H157" s="13">
        <v>0</v>
      </c>
      <c r="I157" s="13">
        <v>175500</v>
      </c>
      <c r="J157" s="13" t="str">
        <f t="shared" si="13"/>
        <v>{1,0,175500}</v>
      </c>
      <c r="K157" s="13">
        <v>3</v>
      </c>
      <c r="L157" s="13">
        <v>1014</v>
      </c>
      <c r="M157" s="13">
        <v>263200</v>
      </c>
      <c r="N157" s="13" t="str">
        <f t="shared" si="14"/>
        <v>{3,1014,263200}</v>
      </c>
      <c r="O157" s="13" t="str">
        <f t="shared" si="15"/>
        <v>{{1,0,175500}|{3,1014,263200}}</v>
      </c>
      <c r="P157" s="13">
        <v>3</v>
      </c>
      <c r="Q157" s="13">
        <v>1018</v>
      </c>
      <c r="S157" s="13" t="str">
        <f t="shared" si="16"/>
        <v/>
      </c>
      <c r="T157" s="13" t="str">
        <f t="shared" si="17"/>
        <v/>
      </c>
      <c r="U157" s="13" t="str">
        <f t="shared" si="18"/>
        <v>{{1,0,175500}|{3,1014,263200}}</v>
      </c>
    </row>
    <row r="158" spans="1:21" x14ac:dyDescent="0.15">
      <c r="A158" s="13">
        <v>153</v>
      </c>
      <c r="B158" s="13" t="s">
        <v>183</v>
      </c>
      <c r="C158" s="13" t="s">
        <v>358</v>
      </c>
      <c r="F158" s="13">
        <v>153</v>
      </c>
      <c r="G158" s="13">
        <v>1</v>
      </c>
      <c r="H158" s="13">
        <v>0</v>
      </c>
      <c r="I158" s="13">
        <v>177000</v>
      </c>
      <c r="J158" s="13" t="str">
        <f t="shared" si="13"/>
        <v>{1,0,177000}</v>
      </c>
      <c r="K158" s="13">
        <v>3</v>
      </c>
      <c r="L158" s="13">
        <v>1014</v>
      </c>
      <c r="M158" s="13">
        <v>265400</v>
      </c>
      <c r="N158" s="13" t="str">
        <f t="shared" si="14"/>
        <v>{3,1014,265400}</v>
      </c>
      <c r="O158" s="13" t="str">
        <f t="shared" si="15"/>
        <v>{{1,0,177000}|{3,1014,265400}}</v>
      </c>
      <c r="P158" s="13">
        <v>3</v>
      </c>
      <c r="Q158" s="13">
        <v>1018</v>
      </c>
      <c r="S158" s="13" t="str">
        <f t="shared" si="16"/>
        <v/>
      </c>
      <c r="T158" s="13" t="str">
        <f t="shared" si="17"/>
        <v/>
      </c>
      <c r="U158" s="13" t="str">
        <f t="shared" si="18"/>
        <v>{{1,0,177000}|{3,1014,265400}}</v>
      </c>
    </row>
    <row r="159" spans="1:21" x14ac:dyDescent="0.15">
      <c r="A159" s="13">
        <v>154</v>
      </c>
      <c r="B159" s="13" t="s">
        <v>183</v>
      </c>
      <c r="C159" s="13" t="s">
        <v>359</v>
      </c>
      <c r="F159" s="13">
        <v>154</v>
      </c>
      <c r="G159" s="13">
        <v>1</v>
      </c>
      <c r="H159" s="13">
        <v>0</v>
      </c>
      <c r="I159" s="13">
        <v>178400</v>
      </c>
      <c r="J159" s="13" t="str">
        <f t="shared" si="13"/>
        <v>{1,0,178400}</v>
      </c>
      <c r="K159" s="13">
        <v>3</v>
      </c>
      <c r="L159" s="13">
        <v>1014</v>
      </c>
      <c r="M159" s="13">
        <v>267600</v>
      </c>
      <c r="N159" s="13" t="str">
        <f t="shared" si="14"/>
        <v>{3,1014,267600}</v>
      </c>
      <c r="O159" s="13" t="str">
        <f t="shared" si="15"/>
        <v>{{1,0,178400}|{3,1014,267600}}</v>
      </c>
      <c r="P159" s="13">
        <v>3</v>
      </c>
      <c r="Q159" s="13">
        <v>1018</v>
      </c>
      <c r="S159" s="13" t="str">
        <f t="shared" si="16"/>
        <v/>
      </c>
      <c r="T159" s="13" t="str">
        <f t="shared" si="17"/>
        <v/>
      </c>
      <c r="U159" s="13" t="str">
        <f t="shared" si="18"/>
        <v>{{1,0,178400}|{3,1014,267600}}</v>
      </c>
    </row>
    <row r="160" spans="1:21" x14ac:dyDescent="0.15">
      <c r="A160" s="13">
        <v>155</v>
      </c>
      <c r="B160" s="13" t="s">
        <v>183</v>
      </c>
      <c r="C160" s="13" t="s">
        <v>360</v>
      </c>
      <c r="F160" s="13">
        <v>155</v>
      </c>
      <c r="G160" s="13">
        <v>1</v>
      </c>
      <c r="H160" s="13">
        <v>0</v>
      </c>
      <c r="I160" s="13">
        <v>180000</v>
      </c>
      <c r="J160" s="13" t="str">
        <f t="shared" si="13"/>
        <v>{1,0,180000}</v>
      </c>
      <c r="K160" s="13">
        <v>3</v>
      </c>
      <c r="L160" s="13">
        <v>1014</v>
      </c>
      <c r="M160" s="13">
        <v>269900</v>
      </c>
      <c r="N160" s="13" t="str">
        <f t="shared" si="14"/>
        <v>{3,1014,269900}</v>
      </c>
      <c r="O160" s="13" t="str">
        <f t="shared" si="15"/>
        <v>{{1,0,180000}|{3,1014,269900}}</v>
      </c>
      <c r="P160" s="13">
        <v>3</v>
      </c>
      <c r="Q160" s="13">
        <v>1018</v>
      </c>
      <c r="S160" s="13" t="str">
        <f t="shared" si="16"/>
        <v/>
      </c>
      <c r="T160" s="13" t="str">
        <f t="shared" si="17"/>
        <v/>
      </c>
      <c r="U160" s="13" t="str">
        <f t="shared" si="18"/>
        <v>{{1,0,180000}|{3,1014,269900}}</v>
      </c>
    </row>
    <row r="161" spans="1:21" x14ac:dyDescent="0.15">
      <c r="A161" s="13">
        <v>156</v>
      </c>
      <c r="B161" s="13" t="s">
        <v>183</v>
      </c>
      <c r="C161" s="13" t="s">
        <v>361</v>
      </c>
      <c r="F161" s="13">
        <v>156</v>
      </c>
      <c r="G161" s="13">
        <v>1</v>
      </c>
      <c r="H161" s="13">
        <v>0</v>
      </c>
      <c r="I161" s="13">
        <v>181500</v>
      </c>
      <c r="J161" s="13" t="str">
        <f t="shared" si="13"/>
        <v>{1,0,181500}</v>
      </c>
      <c r="K161" s="13">
        <v>3</v>
      </c>
      <c r="L161" s="13">
        <v>1014</v>
      </c>
      <c r="M161" s="13">
        <v>272200</v>
      </c>
      <c r="N161" s="13" t="str">
        <f t="shared" si="14"/>
        <v>{3,1014,272200}</v>
      </c>
      <c r="O161" s="13" t="str">
        <f t="shared" si="15"/>
        <v>{{1,0,181500}|{3,1014,272200}}</v>
      </c>
      <c r="P161" s="13">
        <v>3</v>
      </c>
      <c r="Q161" s="13">
        <v>1018</v>
      </c>
      <c r="S161" s="13" t="str">
        <f t="shared" si="16"/>
        <v/>
      </c>
      <c r="T161" s="13" t="str">
        <f t="shared" si="17"/>
        <v/>
      </c>
      <c r="U161" s="13" t="str">
        <f t="shared" si="18"/>
        <v>{{1,0,181500}|{3,1014,272200}}</v>
      </c>
    </row>
    <row r="162" spans="1:21" x14ac:dyDescent="0.15">
      <c r="A162" s="13">
        <v>157</v>
      </c>
      <c r="B162" s="13" t="s">
        <v>183</v>
      </c>
      <c r="C162" s="13" t="s">
        <v>362</v>
      </c>
      <c r="F162" s="13">
        <v>157</v>
      </c>
      <c r="G162" s="13">
        <v>1</v>
      </c>
      <c r="H162" s="13">
        <v>0</v>
      </c>
      <c r="I162" s="13">
        <v>183000</v>
      </c>
      <c r="J162" s="13" t="str">
        <f t="shared" si="13"/>
        <v>{1,0,183000}</v>
      </c>
      <c r="K162" s="13">
        <v>3</v>
      </c>
      <c r="L162" s="13">
        <v>1014</v>
      </c>
      <c r="M162" s="13">
        <v>274500</v>
      </c>
      <c r="N162" s="13" t="str">
        <f t="shared" si="14"/>
        <v>{3,1014,274500}</v>
      </c>
      <c r="O162" s="13" t="str">
        <f t="shared" si="15"/>
        <v>{{1,0,183000}|{3,1014,274500}}</v>
      </c>
      <c r="P162" s="13">
        <v>3</v>
      </c>
      <c r="Q162" s="13">
        <v>1018</v>
      </c>
      <c r="S162" s="13" t="str">
        <f t="shared" si="16"/>
        <v/>
      </c>
      <c r="T162" s="13" t="str">
        <f t="shared" si="17"/>
        <v/>
      </c>
      <c r="U162" s="13" t="str">
        <f t="shared" si="18"/>
        <v>{{1,0,183000}|{3,1014,274500}}</v>
      </c>
    </row>
    <row r="163" spans="1:21" x14ac:dyDescent="0.15">
      <c r="A163" s="13">
        <v>158</v>
      </c>
      <c r="B163" s="13" t="s">
        <v>183</v>
      </c>
      <c r="C163" s="13" t="s">
        <v>363</v>
      </c>
      <c r="F163" s="13">
        <v>158</v>
      </c>
      <c r="G163" s="13">
        <v>1</v>
      </c>
      <c r="H163" s="13">
        <v>0</v>
      </c>
      <c r="I163" s="13">
        <v>184500</v>
      </c>
      <c r="J163" s="13" t="str">
        <f t="shared" si="13"/>
        <v>{1,0,184500}</v>
      </c>
      <c r="K163" s="13">
        <v>3</v>
      </c>
      <c r="L163" s="13">
        <v>1014</v>
      </c>
      <c r="M163" s="13">
        <v>276800</v>
      </c>
      <c r="N163" s="13" t="str">
        <f t="shared" si="14"/>
        <v>{3,1014,276800}</v>
      </c>
      <c r="O163" s="13" t="str">
        <f t="shared" si="15"/>
        <v>{{1,0,184500}|{3,1014,276800}}</v>
      </c>
      <c r="P163" s="13">
        <v>3</v>
      </c>
      <c r="Q163" s="13">
        <v>1018</v>
      </c>
      <c r="S163" s="13" t="str">
        <f t="shared" si="16"/>
        <v/>
      </c>
      <c r="T163" s="13" t="str">
        <f t="shared" si="17"/>
        <v/>
      </c>
      <c r="U163" s="13" t="str">
        <f t="shared" si="18"/>
        <v>{{1,0,184500}|{3,1014,276800}}</v>
      </c>
    </row>
    <row r="164" spans="1:21" x14ac:dyDescent="0.15">
      <c r="A164" s="13">
        <v>159</v>
      </c>
      <c r="B164" s="13" t="s">
        <v>183</v>
      </c>
      <c r="C164" s="13" t="s">
        <v>364</v>
      </c>
      <c r="F164" s="13">
        <v>159</v>
      </c>
      <c r="G164" s="13">
        <v>1</v>
      </c>
      <c r="H164" s="13">
        <v>0</v>
      </c>
      <c r="I164" s="13">
        <v>186100</v>
      </c>
      <c r="J164" s="13" t="str">
        <f t="shared" si="13"/>
        <v>{1,0,186100}</v>
      </c>
      <c r="K164" s="13">
        <v>3</v>
      </c>
      <c r="L164" s="13">
        <v>1014</v>
      </c>
      <c r="M164" s="13">
        <v>279100</v>
      </c>
      <c r="N164" s="13" t="str">
        <f t="shared" si="14"/>
        <v>{3,1014,279100}</v>
      </c>
      <c r="O164" s="13" t="str">
        <f t="shared" si="15"/>
        <v>{{1,0,186100}|{3,1014,279100}}</v>
      </c>
      <c r="P164" s="13">
        <v>3</v>
      </c>
      <c r="Q164" s="13">
        <v>1018</v>
      </c>
      <c r="S164" s="13" t="str">
        <f t="shared" si="16"/>
        <v/>
      </c>
      <c r="T164" s="13" t="str">
        <f t="shared" si="17"/>
        <v/>
      </c>
      <c r="U164" s="13" t="str">
        <f t="shared" si="18"/>
        <v>{{1,0,186100}|{3,1014,279100}}</v>
      </c>
    </row>
    <row r="165" spans="1:21" s="12" customFormat="1" x14ac:dyDescent="0.15">
      <c r="A165" s="12">
        <v>160</v>
      </c>
      <c r="B165" s="12" t="s">
        <v>183</v>
      </c>
      <c r="C165" s="12" t="s">
        <v>365</v>
      </c>
      <c r="F165" s="12">
        <v>160</v>
      </c>
      <c r="G165" s="12">
        <v>1</v>
      </c>
      <c r="H165" s="12">
        <v>0</v>
      </c>
      <c r="J165" s="12" t="str">
        <f t="shared" si="13"/>
        <v>{1,0,}</v>
      </c>
      <c r="K165" s="12">
        <v>3</v>
      </c>
      <c r="L165" s="12">
        <v>1014</v>
      </c>
      <c r="N165" s="12" t="str">
        <f t="shared" si="14"/>
        <v>{3,1014,}</v>
      </c>
      <c r="O165" s="12" t="str">
        <f t="shared" si="15"/>
        <v>{{1,0,}|{3,1014,}}</v>
      </c>
      <c r="P165" s="13">
        <v>3</v>
      </c>
      <c r="Q165" s="13">
        <v>1018</v>
      </c>
      <c r="R165" s="12">
        <v>1700</v>
      </c>
      <c r="S165" s="13" t="str">
        <f t="shared" si="16"/>
        <v>{3,1018,1700}</v>
      </c>
      <c r="T165" s="13" t="str">
        <f t="shared" si="17"/>
        <v>{3,1018,1700}</v>
      </c>
      <c r="U165" s="12" t="str">
        <f t="shared" si="18"/>
        <v>{3,1018,1700}</v>
      </c>
    </row>
    <row r="166" spans="1:21" x14ac:dyDescent="0.15">
      <c r="A166" s="13">
        <v>161</v>
      </c>
      <c r="B166" s="13" t="s">
        <v>183</v>
      </c>
      <c r="C166" s="13" t="s">
        <v>366</v>
      </c>
      <c r="F166" s="13">
        <v>161</v>
      </c>
      <c r="G166" s="13">
        <v>1</v>
      </c>
      <c r="H166" s="13">
        <v>0</v>
      </c>
      <c r="I166" s="13">
        <v>189200</v>
      </c>
      <c r="J166" s="13" t="str">
        <f t="shared" si="13"/>
        <v>{1,0,189200}</v>
      </c>
      <c r="K166" s="13">
        <v>3</v>
      </c>
      <c r="L166" s="13">
        <v>1014</v>
      </c>
      <c r="M166" s="13">
        <v>283800</v>
      </c>
      <c r="N166" s="13" t="str">
        <f t="shared" si="14"/>
        <v>{3,1014,283800}</v>
      </c>
      <c r="O166" s="13" t="str">
        <f t="shared" si="15"/>
        <v>{{1,0,189200}|{3,1014,283800}}</v>
      </c>
      <c r="P166" s="13">
        <v>3</v>
      </c>
      <c r="Q166" s="13">
        <v>1018</v>
      </c>
      <c r="S166" s="13" t="str">
        <f t="shared" si="16"/>
        <v/>
      </c>
      <c r="T166" s="13" t="str">
        <f t="shared" si="17"/>
        <v/>
      </c>
      <c r="U166" s="13" t="str">
        <f t="shared" si="18"/>
        <v>{{1,0,189200}|{3,1014,283800}}</v>
      </c>
    </row>
    <row r="167" spans="1:21" x14ac:dyDescent="0.15">
      <c r="A167" s="13">
        <v>162</v>
      </c>
      <c r="B167" s="13" t="s">
        <v>183</v>
      </c>
      <c r="C167" s="13" t="s">
        <v>367</v>
      </c>
      <c r="F167" s="13">
        <v>162</v>
      </c>
      <c r="G167" s="13">
        <v>1</v>
      </c>
      <c r="H167" s="13">
        <v>0</v>
      </c>
      <c r="I167" s="13">
        <v>190800</v>
      </c>
      <c r="J167" s="13" t="str">
        <f t="shared" si="13"/>
        <v>{1,0,190800}</v>
      </c>
      <c r="K167" s="13">
        <v>3</v>
      </c>
      <c r="L167" s="13">
        <v>1014</v>
      </c>
      <c r="M167" s="13">
        <v>286200</v>
      </c>
      <c r="N167" s="13" t="str">
        <f t="shared" si="14"/>
        <v>{3,1014,286200}</v>
      </c>
      <c r="O167" s="13" t="str">
        <f t="shared" si="15"/>
        <v>{{1,0,190800}|{3,1014,286200}}</v>
      </c>
      <c r="P167" s="13">
        <v>3</v>
      </c>
      <c r="Q167" s="13">
        <v>1018</v>
      </c>
      <c r="S167" s="13" t="str">
        <f t="shared" si="16"/>
        <v/>
      </c>
      <c r="T167" s="13" t="str">
        <f t="shared" si="17"/>
        <v/>
      </c>
      <c r="U167" s="13" t="str">
        <f t="shared" si="18"/>
        <v>{{1,0,190800}|{3,1014,286200}}</v>
      </c>
    </row>
    <row r="168" spans="1:21" x14ac:dyDescent="0.15">
      <c r="A168" s="13">
        <v>163</v>
      </c>
      <c r="B168" s="13" t="s">
        <v>183</v>
      </c>
      <c r="C168" s="13" t="s">
        <v>368</v>
      </c>
      <c r="F168" s="13">
        <v>163</v>
      </c>
      <c r="G168" s="13">
        <v>1</v>
      </c>
      <c r="H168" s="13">
        <v>0</v>
      </c>
      <c r="I168" s="13">
        <v>192500</v>
      </c>
      <c r="J168" s="13" t="str">
        <f t="shared" si="13"/>
        <v>{1,0,192500}</v>
      </c>
      <c r="K168" s="13">
        <v>3</v>
      </c>
      <c r="L168" s="13">
        <v>1014</v>
      </c>
      <c r="M168" s="13">
        <v>288700</v>
      </c>
      <c r="N168" s="13" t="str">
        <f t="shared" si="14"/>
        <v>{3,1014,288700}</v>
      </c>
      <c r="O168" s="13" t="str">
        <f t="shared" si="15"/>
        <v>{{1,0,192500}|{3,1014,288700}}</v>
      </c>
      <c r="P168" s="13">
        <v>3</v>
      </c>
      <c r="Q168" s="13">
        <v>1018</v>
      </c>
      <c r="S168" s="13" t="str">
        <f t="shared" si="16"/>
        <v/>
      </c>
      <c r="T168" s="13" t="str">
        <f t="shared" si="17"/>
        <v/>
      </c>
      <c r="U168" s="13" t="str">
        <f t="shared" si="18"/>
        <v>{{1,0,192500}|{3,1014,288700}}</v>
      </c>
    </row>
    <row r="169" spans="1:21" x14ac:dyDescent="0.15">
      <c r="A169" s="13">
        <v>164</v>
      </c>
      <c r="B169" s="13" t="s">
        <v>183</v>
      </c>
      <c r="C169" s="13" t="s">
        <v>369</v>
      </c>
      <c r="F169" s="13">
        <v>164</v>
      </c>
      <c r="G169" s="13">
        <v>1</v>
      </c>
      <c r="H169" s="13">
        <v>0</v>
      </c>
      <c r="I169" s="13">
        <v>194100</v>
      </c>
      <c r="J169" s="13" t="str">
        <f t="shared" si="13"/>
        <v>{1,0,194100}</v>
      </c>
      <c r="K169" s="13">
        <v>3</v>
      </c>
      <c r="L169" s="13">
        <v>1014</v>
      </c>
      <c r="M169" s="13">
        <v>291100</v>
      </c>
      <c r="N169" s="13" t="str">
        <f t="shared" si="14"/>
        <v>{3,1014,291100}</v>
      </c>
      <c r="O169" s="13" t="str">
        <f t="shared" si="15"/>
        <v>{{1,0,194100}|{3,1014,291100}}</v>
      </c>
      <c r="P169" s="13">
        <v>3</v>
      </c>
      <c r="Q169" s="13">
        <v>1018</v>
      </c>
      <c r="S169" s="13" t="str">
        <f t="shared" si="16"/>
        <v/>
      </c>
      <c r="T169" s="13" t="str">
        <f t="shared" si="17"/>
        <v/>
      </c>
      <c r="U169" s="13" t="str">
        <f t="shared" si="18"/>
        <v>{{1,0,194100}|{3,1014,291100}}</v>
      </c>
    </row>
    <row r="170" spans="1:21" x14ac:dyDescent="0.15">
      <c r="A170" s="13">
        <v>165</v>
      </c>
      <c r="B170" s="13" t="s">
        <v>183</v>
      </c>
      <c r="C170" s="13" t="s">
        <v>370</v>
      </c>
      <c r="F170" s="13">
        <v>165</v>
      </c>
      <c r="G170" s="13">
        <v>1</v>
      </c>
      <c r="H170" s="13">
        <v>0</v>
      </c>
      <c r="I170" s="13">
        <v>195700</v>
      </c>
      <c r="J170" s="13" t="str">
        <f t="shared" si="13"/>
        <v>{1,0,195700}</v>
      </c>
      <c r="K170" s="13">
        <v>3</v>
      </c>
      <c r="L170" s="13">
        <v>1014</v>
      </c>
      <c r="M170" s="13">
        <v>293500</v>
      </c>
      <c r="N170" s="13" t="str">
        <f t="shared" si="14"/>
        <v>{3,1014,293500}</v>
      </c>
      <c r="O170" s="13" t="str">
        <f t="shared" si="15"/>
        <v>{{1,0,195700}|{3,1014,293500}}</v>
      </c>
      <c r="P170" s="13">
        <v>3</v>
      </c>
      <c r="Q170" s="13">
        <v>1018</v>
      </c>
      <c r="S170" s="13" t="str">
        <f t="shared" si="16"/>
        <v/>
      </c>
      <c r="T170" s="13" t="str">
        <f t="shared" si="17"/>
        <v/>
      </c>
      <c r="U170" s="13" t="str">
        <f t="shared" si="18"/>
        <v>{{1,0,195700}|{3,1014,293500}}</v>
      </c>
    </row>
    <row r="171" spans="1:21" x14ac:dyDescent="0.15">
      <c r="A171" s="13">
        <v>166</v>
      </c>
      <c r="B171" s="13" t="s">
        <v>183</v>
      </c>
      <c r="C171" s="13" t="s">
        <v>371</v>
      </c>
      <c r="F171" s="13">
        <v>166</v>
      </c>
      <c r="G171" s="13">
        <v>1</v>
      </c>
      <c r="H171" s="13">
        <v>0</v>
      </c>
      <c r="I171" s="13">
        <v>197400</v>
      </c>
      <c r="J171" s="13" t="str">
        <f t="shared" si="13"/>
        <v>{1,0,197400}</v>
      </c>
      <c r="K171" s="13">
        <v>3</v>
      </c>
      <c r="L171" s="13">
        <v>1014</v>
      </c>
      <c r="M171" s="13">
        <v>296000</v>
      </c>
      <c r="N171" s="13" t="str">
        <f t="shared" si="14"/>
        <v>{3,1014,296000}</v>
      </c>
      <c r="O171" s="13" t="str">
        <f t="shared" si="15"/>
        <v>{{1,0,197400}|{3,1014,296000}}</v>
      </c>
      <c r="P171" s="13">
        <v>3</v>
      </c>
      <c r="Q171" s="13">
        <v>1018</v>
      </c>
      <c r="S171" s="13" t="str">
        <f t="shared" si="16"/>
        <v/>
      </c>
      <c r="T171" s="13" t="str">
        <f t="shared" si="17"/>
        <v/>
      </c>
      <c r="U171" s="13" t="str">
        <f t="shared" si="18"/>
        <v>{{1,0,197400}|{3,1014,296000}}</v>
      </c>
    </row>
    <row r="172" spans="1:21" x14ac:dyDescent="0.15">
      <c r="A172" s="13">
        <v>167</v>
      </c>
      <c r="B172" s="13" t="s">
        <v>183</v>
      </c>
      <c r="C172" s="13" t="s">
        <v>372</v>
      </c>
      <c r="F172" s="13">
        <v>167</v>
      </c>
      <c r="G172" s="13">
        <v>1</v>
      </c>
      <c r="H172" s="13">
        <v>0</v>
      </c>
      <c r="I172" s="13">
        <v>199000</v>
      </c>
      <c r="J172" s="13" t="str">
        <f t="shared" si="13"/>
        <v>{1,0,199000}</v>
      </c>
      <c r="K172" s="13">
        <v>3</v>
      </c>
      <c r="L172" s="13">
        <v>1014</v>
      </c>
      <c r="M172" s="13">
        <v>298500</v>
      </c>
      <c r="N172" s="13" t="str">
        <f t="shared" si="14"/>
        <v>{3,1014,298500}</v>
      </c>
      <c r="O172" s="13" t="str">
        <f t="shared" si="15"/>
        <v>{{1,0,199000}|{3,1014,298500}}</v>
      </c>
      <c r="P172" s="13">
        <v>3</v>
      </c>
      <c r="Q172" s="13">
        <v>1018</v>
      </c>
      <c r="S172" s="13" t="str">
        <f t="shared" si="16"/>
        <v/>
      </c>
      <c r="T172" s="13" t="str">
        <f t="shared" si="17"/>
        <v/>
      </c>
      <c r="U172" s="13" t="str">
        <f t="shared" si="18"/>
        <v>{{1,0,199000}|{3,1014,298500}}</v>
      </c>
    </row>
    <row r="173" spans="1:21" x14ac:dyDescent="0.15">
      <c r="A173" s="13">
        <v>168</v>
      </c>
      <c r="B173" s="13" t="s">
        <v>183</v>
      </c>
      <c r="C173" s="13" t="s">
        <v>373</v>
      </c>
      <c r="F173" s="13">
        <v>168</v>
      </c>
      <c r="G173" s="13">
        <v>1</v>
      </c>
      <c r="H173" s="13">
        <v>0</v>
      </c>
      <c r="I173" s="13">
        <v>200700</v>
      </c>
      <c r="J173" s="13" t="str">
        <f t="shared" si="13"/>
        <v>{1,0,200700}</v>
      </c>
      <c r="K173" s="13">
        <v>3</v>
      </c>
      <c r="L173" s="13">
        <v>1014</v>
      </c>
      <c r="M173" s="13">
        <v>301000</v>
      </c>
      <c r="N173" s="13" t="str">
        <f t="shared" si="14"/>
        <v>{3,1014,301000}</v>
      </c>
      <c r="O173" s="13" t="str">
        <f t="shared" si="15"/>
        <v>{{1,0,200700}|{3,1014,301000}}</v>
      </c>
      <c r="P173" s="13">
        <v>3</v>
      </c>
      <c r="Q173" s="13">
        <v>1018</v>
      </c>
      <c r="S173" s="13" t="str">
        <f t="shared" si="16"/>
        <v/>
      </c>
      <c r="T173" s="13" t="str">
        <f t="shared" si="17"/>
        <v/>
      </c>
      <c r="U173" s="13" t="str">
        <f t="shared" si="18"/>
        <v>{{1,0,200700}|{3,1014,301000}}</v>
      </c>
    </row>
    <row r="174" spans="1:21" x14ac:dyDescent="0.15">
      <c r="A174" s="13">
        <v>169</v>
      </c>
      <c r="B174" s="13" t="s">
        <v>183</v>
      </c>
      <c r="C174" s="13" t="s">
        <v>374</v>
      </c>
      <c r="F174" s="13">
        <v>169</v>
      </c>
      <c r="G174" s="13">
        <v>1</v>
      </c>
      <c r="H174" s="13">
        <v>0</v>
      </c>
      <c r="I174" s="13">
        <v>202400</v>
      </c>
      <c r="J174" s="13" t="str">
        <f t="shared" si="13"/>
        <v>{1,0,202400}</v>
      </c>
      <c r="K174" s="13">
        <v>3</v>
      </c>
      <c r="L174" s="13">
        <v>1014</v>
      </c>
      <c r="M174" s="13">
        <v>303600</v>
      </c>
      <c r="N174" s="13" t="str">
        <f t="shared" si="14"/>
        <v>{3,1014,303600}</v>
      </c>
      <c r="O174" s="13" t="str">
        <f t="shared" si="15"/>
        <v>{{1,0,202400}|{3,1014,303600}}</v>
      </c>
      <c r="P174" s="13">
        <v>3</v>
      </c>
      <c r="Q174" s="13">
        <v>1018</v>
      </c>
      <c r="S174" s="13" t="str">
        <f t="shared" si="16"/>
        <v/>
      </c>
      <c r="T174" s="13" t="str">
        <f t="shared" si="17"/>
        <v/>
      </c>
      <c r="U174" s="13" t="str">
        <f t="shared" si="18"/>
        <v>{{1,0,202400}|{3,1014,303600}}</v>
      </c>
    </row>
    <row r="175" spans="1:21" x14ac:dyDescent="0.15">
      <c r="A175" s="13">
        <v>170</v>
      </c>
      <c r="B175" s="13" t="s">
        <v>183</v>
      </c>
      <c r="C175" s="13" t="s">
        <v>375</v>
      </c>
      <c r="F175" s="13">
        <v>170</v>
      </c>
      <c r="G175" s="13">
        <v>1</v>
      </c>
      <c r="H175" s="13">
        <v>0</v>
      </c>
      <c r="I175" s="13">
        <v>204100</v>
      </c>
      <c r="J175" s="13" t="str">
        <f t="shared" si="13"/>
        <v>{1,0,204100}</v>
      </c>
      <c r="K175" s="13">
        <v>3</v>
      </c>
      <c r="L175" s="13">
        <v>1014</v>
      </c>
      <c r="M175" s="13">
        <v>306100</v>
      </c>
      <c r="N175" s="13" t="str">
        <f t="shared" si="14"/>
        <v>{3,1014,306100}</v>
      </c>
      <c r="O175" s="13" t="str">
        <f t="shared" si="15"/>
        <v>{{1,0,204100}|{3,1014,306100}}</v>
      </c>
      <c r="P175" s="13">
        <v>3</v>
      </c>
      <c r="Q175" s="13">
        <v>1018</v>
      </c>
      <c r="S175" s="13" t="str">
        <f t="shared" si="16"/>
        <v/>
      </c>
      <c r="T175" s="13" t="str">
        <f t="shared" si="17"/>
        <v/>
      </c>
      <c r="U175" s="13" t="str">
        <f t="shared" si="18"/>
        <v>{{1,0,204100}|{3,1014,306100}}</v>
      </c>
    </row>
    <row r="176" spans="1:21" x14ac:dyDescent="0.15">
      <c r="A176" s="13">
        <v>171</v>
      </c>
      <c r="B176" s="13" t="s">
        <v>183</v>
      </c>
      <c r="C176" s="13" t="s">
        <v>376</v>
      </c>
      <c r="F176" s="13">
        <v>171</v>
      </c>
      <c r="G176" s="13">
        <v>1</v>
      </c>
      <c r="H176" s="13">
        <v>0</v>
      </c>
      <c r="I176" s="13">
        <v>205800</v>
      </c>
      <c r="J176" s="13" t="str">
        <f t="shared" si="13"/>
        <v>{1,0,205800}</v>
      </c>
      <c r="K176" s="13">
        <v>3</v>
      </c>
      <c r="L176" s="13">
        <v>1014</v>
      </c>
      <c r="M176" s="13">
        <v>308700</v>
      </c>
      <c r="N176" s="13" t="str">
        <f t="shared" si="14"/>
        <v>{3,1014,308700}</v>
      </c>
      <c r="O176" s="13" t="str">
        <f t="shared" si="15"/>
        <v>{{1,0,205800}|{3,1014,308700}}</v>
      </c>
      <c r="P176" s="13">
        <v>3</v>
      </c>
      <c r="Q176" s="13">
        <v>1018</v>
      </c>
      <c r="S176" s="13" t="str">
        <f t="shared" si="16"/>
        <v/>
      </c>
      <c r="T176" s="13" t="str">
        <f t="shared" si="17"/>
        <v/>
      </c>
      <c r="U176" s="13" t="str">
        <f t="shared" si="18"/>
        <v>{{1,0,205800}|{3,1014,308700}}</v>
      </c>
    </row>
    <row r="177" spans="1:21" x14ac:dyDescent="0.15">
      <c r="A177" s="13">
        <v>172</v>
      </c>
      <c r="B177" s="13" t="s">
        <v>183</v>
      </c>
      <c r="C177" s="13" t="s">
        <v>377</v>
      </c>
      <c r="F177" s="13">
        <v>172</v>
      </c>
      <c r="G177" s="13">
        <v>1</v>
      </c>
      <c r="H177" s="13">
        <v>0</v>
      </c>
      <c r="I177" s="13">
        <v>207600</v>
      </c>
      <c r="J177" s="13" t="str">
        <f t="shared" si="13"/>
        <v>{1,0,207600}</v>
      </c>
      <c r="K177" s="13">
        <v>3</v>
      </c>
      <c r="L177" s="13">
        <v>1014</v>
      </c>
      <c r="M177" s="13">
        <v>311300</v>
      </c>
      <c r="N177" s="13" t="str">
        <f t="shared" si="14"/>
        <v>{3,1014,311300}</v>
      </c>
      <c r="O177" s="13" t="str">
        <f t="shared" si="15"/>
        <v>{{1,0,207600}|{3,1014,311300}}</v>
      </c>
      <c r="P177" s="13">
        <v>3</v>
      </c>
      <c r="Q177" s="13">
        <v>1018</v>
      </c>
      <c r="S177" s="13" t="str">
        <f t="shared" si="16"/>
        <v/>
      </c>
      <c r="T177" s="13" t="str">
        <f t="shared" si="17"/>
        <v/>
      </c>
      <c r="U177" s="13" t="str">
        <f t="shared" si="18"/>
        <v>{{1,0,207600}|{3,1014,311300}}</v>
      </c>
    </row>
    <row r="178" spans="1:21" x14ac:dyDescent="0.15">
      <c r="A178" s="13">
        <v>173</v>
      </c>
      <c r="B178" s="13" t="s">
        <v>183</v>
      </c>
      <c r="C178" s="13" t="s">
        <v>378</v>
      </c>
      <c r="F178" s="13">
        <v>173</v>
      </c>
      <c r="G178" s="13">
        <v>1</v>
      </c>
      <c r="H178" s="13">
        <v>0</v>
      </c>
      <c r="I178" s="13">
        <v>209300</v>
      </c>
      <c r="J178" s="13" t="str">
        <f t="shared" si="13"/>
        <v>{1,0,209300}</v>
      </c>
      <c r="K178" s="13">
        <v>3</v>
      </c>
      <c r="L178" s="13">
        <v>1014</v>
      </c>
      <c r="M178" s="13">
        <v>313900</v>
      </c>
      <c r="N178" s="13" t="str">
        <f t="shared" si="14"/>
        <v>{3,1014,313900}</v>
      </c>
      <c r="O178" s="13" t="str">
        <f t="shared" si="15"/>
        <v>{{1,0,209300}|{3,1014,313900}}</v>
      </c>
      <c r="P178" s="13">
        <v>3</v>
      </c>
      <c r="Q178" s="13">
        <v>1018</v>
      </c>
      <c r="S178" s="13" t="str">
        <f t="shared" si="16"/>
        <v/>
      </c>
      <c r="T178" s="13" t="str">
        <f t="shared" si="17"/>
        <v/>
      </c>
      <c r="U178" s="13" t="str">
        <f t="shared" si="18"/>
        <v>{{1,0,209300}|{3,1014,313900}}</v>
      </c>
    </row>
    <row r="179" spans="1:21" x14ac:dyDescent="0.15">
      <c r="A179" s="13">
        <v>174</v>
      </c>
      <c r="B179" s="13" t="s">
        <v>183</v>
      </c>
      <c r="C179" s="13" t="s">
        <v>379</v>
      </c>
      <c r="F179" s="13">
        <v>174</v>
      </c>
      <c r="G179" s="13">
        <v>1</v>
      </c>
      <c r="H179" s="13">
        <v>0</v>
      </c>
      <c r="I179" s="13">
        <v>211100</v>
      </c>
      <c r="J179" s="13" t="str">
        <f t="shared" si="13"/>
        <v>{1,0,211100}</v>
      </c>
      <c r="K179" s="13">
        <v>3</v>
      </c>
      <c r="L179" s="13">
        <v>1014</v>
      </c>
      <c r="M179" s="13">
        <v>316600</v>
      </c>
      <c r="N179" s="13" t="str">
        <f t="shared" si="14"/>
        <v>{3,1014,316600}</v>
      </c>
      <c r="O179" s="13" t="str">
        <f t="shared" si="15"/>
        <v>{{1,0,211100}|{3,1014,316600}}</v>
      </c>
      <c r="P179" s="13">
        <v>3</v>
      </c>
      <c r="Q179" s="13">
        <v>1018</v>
      </c>
      <c r="S179" s="13" t="str">
        <f t="shared" si="16"/>
        <v/>
      </c>
      <c r="T179" s="13" t="str">
        <f t="shared" si="17"/>
        <v/>
      </c>
      <c r="U179" s="13" t="str">
        <f t="shared" si="18"/>
        <v>{{1,0,211100}|{3,1014,316600}}</v>
      </c>
    </row>
    <row r="180" spans="1:21" x14ac:dyDescent="0.15">
      <c r="A180" s="13">
        <v>175</v>
      </c>
      <c r="B180" s="13" t="s">
        <v>183</v>
      </c>
      <c r="C180" s="13" t="s">
        <v>380</v>
      </c>
      <c r="F180" s="13">
        <v>175</v>
      </c>
      <c r="G180" s="13">
        <v>1</v>
      </c>
      <c r="H180" s="13">
        <v>0</v>
      </c>
      <c r="I180" s="13">
        <v>212900</v>
      </c>
      <c r="J180" s="13" t="str">
        <f t="shared" si="13"/>
        <v>{1,0,212900}</v>
      </c>
      <c r="K180" s="13">
        <v>3</v>
      </c>
      <c r="L180" s="13">
        <v>1014</v>
      </c>
      <c r="M180" s="13">
        <v>319300</v>
      </c>
      <c r="N180" s="13" t="str">
        <f t="shared" si="14"/>
        <v>{3,1014,319300}</v>
      </c>
      <c r="O180" s="13" t="str">
        <f t="shared" si="15"/>
        <v>{{1,0,212900}|{3,1014,319300}}</v>
      </c>
      <c r="P180" s="13">
        <v>3</v>
      </c>
      <c r="Q180" s="13">
        <v>1018</v>
      </c>
      <c r="S180" s="13" t="str">
        <f t="shared" si="16"/>
        <v/>
      </c>
      <c r="T180" s="13" t="str">
        <f t="shared" si="17"/>
        <v/>
      </c>
      <c r="U180" s="13" t="str">
        <f t="shared" si="18"/>
        <v>{{1,0,212900}|{3,1014,319300}}</v>
      </c>
    </row>
    <row r="181" spans="1:21" x14ac:dyDescent="0.15">
      <c r="A181" s="13">
        <v>176</v>
      </c>
      <c r="B181" s="13" t="s">
        <v>183</v>
      </c>
      <c r="C181" s="13" t="s">
        <v>381</v>
      </c>
      <c r="F181" s="13">
        <v>176</v>
      </c>
      <c r="G181" s="13">
        <v>1</v>
      </c>
      <c r="H181" s="13">
        <v>0</v>
      </c>
      <c r="I181" s="13">
        <v>214700</v>
      </c>
      <c r="J181" s="13" t="str">
        <f t="shared" si="13"/>
        <v>{1,0,214700}</v>
      </c>
      <c r="K181" s="13">
        <v>3</v>
      </c>
      <c r="L181" s="13">
        <v>1014</v>
      </c>
      <c r="M181" s="13">
        <v>322000</v>
      </c>
      <c r="N181" s="13" t="str">
        <f t="shared" si="14"/>
        <v>{3,1014,322000}</v>
      </c>
      <c r="O181" s="13" t="str">
        <f t="shared" si="15"/>
        <v>{{1,0,214700}|{3,1014,322000}}</v>
      </c>
      <c r="P181" s="13">
        <v>3</v>
      </c>
      <c r="Q181" s="13">
        <v>1018</v>
      </c>
      <c r="S181" s="13" t="str">
        <f t="shared" si="16"/>
        <v/>
      </c>
      <c r="T181" s="13" t="str">
        <f t="shared" si="17"/>
        <v/>
      </c>
      <c r="U181" s="13" t="str">
        <f t="shared" si="18"/>
        <v>{{1,0,214700}|{3,1014,322000}}</v>
      </c>
    </row>
    <row r="182" spans="1:21" x14ac:dyDescent="0.15">
      <c r="A182" s="13">
        <v>177</v>
      </c>
      <c r="B182" s="13" t="s">
        <v>183</v>
      </c>
      <c r="C182" s="13" t="s">
        <v>382</v>
      </c>
      <c r="F182" s="13">
        <v>177</v>
      </c>
      <c r="G182" s="13">
        <v>1</v>
      </c>
      <c r="H182" s="13">
        <v>0</v>
      </c>
      <c r="I182" s="13">
        <v>216500</v>
      </c>
      <c r="J182" s="13" t="str">
        <f t="shared" si="13"/>
        <v>{1,0,216500}</v>
      </c>
      <c r="K182" s="13">
        <v>3</v>
      </c>
      <c r="L182" s="13">
        <v>1014</v>
      </c>
      <c r="M182" s="13">
        <v>324700</v>
      </c>
      <c r="N182" s="13" t="str">
        <f t="shared" si="14"/>
        <v>{3,1014,324700}</v>
      </c>
      <c r="O182" s="13" t="str">
        <f t="shared" si="15"/>
        <v>{{1,0,216500}|{3,1014,324700}}</v>
      </c>
      <c r="P182" s="13">
        <v>3</v>
      </c>
      <c r="Q182" s="13">
        <v>1018</v>
      </c>
      <c r="S182" s="13" t="str">
        <f t="shared" si="16"/>
        <v/>
      </c>
      <c r="T182" s="13" t="str">
        <f t="shared" si="17"/>
        <v/>
      </c>
      <c r="U182" s="13" t="str">
        <f t="shared" si="18"/>
        <v>{{1,0,216500}|{3,1014,324700}}</v>
      </c>
    </row>
    <row r="183" spans="1:21" x14ac:dyDescent="0.15">
      <c r="A183" s="13">
        <v>178</v>
      </c>
      <c r="B183" s="13" t="s">
        <v>183</v>
      </c>
      <c r="C183" s="13" t="s">
        <v>383</v>
      </c>
      <c r="F183" s="13">
        <v>178</v>
      </c>
      <c r="G183" s="13">
        <v>1</v>
      </c>
      <c r="H183" s="13">
        <v>0</v>
      </c>
      <c r="I183" s="13">
        <v>218300</v>
      </c>
      <c r="J183" s="13" t="str">
        <f t="shared" si="13"/>
        <v>{1,0,218300}</v>
      </c>
      <c r="K183" s="13">
        <v>3</v>
      </c>
      <c r="L183" s="13">
        <v>1014</v>
      </c>
      <c r="M183" s="13">
        <v>327400</v>
      </c>
      <c r="N183" s="13" t="str">
        <f t="shared" si="14"/>
        <v>{3,1014,327400}</v>
      </c>
      <c r="O183" s="13" t="str">
        <f t="shared" si="15"/>
        <v>{{1,0,218300}|{3,1014,327400}}</v>
      </c>
      <c r="P183" s="13">
        <v>3</v>
      </c>
      <c r="Q183" s="13">
        <v>1018</v>
      </c>
      <c r="S183" s="13" t="str">
        <f t="shared" si="16"/>
        <v/>
      </c>
      <c r="T183" s="13" t="str">
        <f t="shared" si="17"/>
        <v/>
      </c>
      <c r="U183" s="13" t="str">
        <f t="shared" si="18"/>
        <v>{{1,0,218300}|{3,1014,327400}}</v>
      </c>
    </row>
    <row r="184" spans="1:21" x14ac:dyDescent="0.15">
      <c r="A184" s="13">
        <v>179</v>
      </c>
      <c r="B184" s="13" t="s">
        <v>183</v>
      </c>
      <c r="C184" s="13" t="s">
        <v>384</v>
      </c>
      <c r="F184" s="13">
        <v>179</v>
      </c>
      <c r="G184" s="13">
        <v>1</v>
      </c>
      <c r="H184" s="13">
        <v>0</v>
      </c>
      <c r="I184" s="13">
        <v>220200</v>
      </c>
      <c r="J184" s="13" t="str">
        <f t="shared" si="13"/>
        <v>{1,0,220200}</v>
      </c>
      <c r="K184" s="13">
        <v>3</v>
      </c>
      <c r="L184" s="13">
        <v>1014</v>
      </c>
      <c r="M184" s="13">
        <v>330200</v>
      </c>
      <c r="N184" s="13" t="str">
        <f t="shared" si="14"/>
        <v>{3,1014,330200}</v>
      </c>
      <c r="O184" s="13" t="str">
        <f t="shared" si="15"/>
        <v>{{1,0,220200}|{3,1014,330200}}</v>
      </c>
      <c r="P184" s="13">
        <v>3</v>
      </c>
      <c r="Q184" s="13">
        <v>1018</v>
      </c>
      <c r="S184" s="13" t="str">
        <f t="shared" si="16"/>
        <v/>
      </c>
      <c r="T184" s="13" t="str">
        <f t="shared" si="17"/>
        <v/>
      </c>
      <c r="U184" s="13" t="str">
        <f t="shared" si="18"/>
        <v>{{1,0,220200}|{3,1014,330200}}</v>
      </c>
    </row>
    <row r="185" spans="1:21" s="12" customFormat="1" x14ac:dyDescent="0.15">
      <c r="A185" s="12">
        <v>180</v>
      </c>
      <c r="B185" s="12" t="s">
        <v>183</v>
      </c>
      <c r="C185" s="12" t="s">
        <v>385</v>
      </c>
      <c r="F185" s="12">
        <v>180</v>
      </c>
      <c r="G185" s="12">
        <v>1</v>
      </c>
      <c r="H185" s="12">
        <v>0</v>
      </c>
      <c r="J185" s="12" t="str">
        <f t="shared" si="13"/>
        <v>{1,0,}</v>
      </c>
      <c r="K185" s="12">
        <v>3</v>
      </c>
      <c r="L185" s="12">
        <v>1014</v>
      </c>
      <c r="N185" s="12" t="str">
        <f t="shared" si="14"/>
        <v>{3,1014,}</v>
      </c>
      <c r="O185" s="12" t="str">
        <f t="shared" si="15"/>
        <v>{{1,0,}|{3,1014,}}</v>
      </c>
      <c r="P185" s="13">
        <v>3</v>
      </c>
      <c r="Q185" s="13">
        <v>1018</v>
      </c>
      <c r="R185" s="12">
        <v>1900</v>
      </c>
      <c r="S185" s="13" t="str">
        <f t="shared" si="16"/>
        <v>{3,1018,1900}</v>
      </c>
      <c r="T185" s="13" t="str">
        <f t="shared" si="17"/>
        <v>{3,1018,1900}</v>
      </c>
      <c r="U185" s="12" t="str">
        <f t="shared" si="18"/>
        <v>{3,1018,1900}</v>
      </c>
    </row>
    <row r="186" spans="1:21" x14ac:dyDescent="0.15">
      <c r="A186" s="13">
        <v>181</v>
      </c>
      <c r="B186" s="13" t="s">
        <v>183</v>
      </c>
      <c r="C186" s="13" t="s">
        <v>386</v>
      </c>
      <c r="F186" s="13">
        <v>181</v>
      </c>
      <c r="G186" s="13">
        <v>1</v>
      </c>
      <c r="H186" s="13">
        <v>0</v>
      </c>
      <c r="I186" s="13">
        <v>283600</v>
      </c>
      <c r="J186" s="13" t="str">
        <f t="shared" si="13"/>
        <v>{1,0,283600}</v>
      </c>
      <c r="K186" s="13">
        <v>3</v>
      </c>
      <c r="L186" s="13">
        <v>1014</v>
      </c>
      <c r="M186" s="13">
        <v>425400</v>
      </c>
      <c r="N186" s="13" t="str">
        <f t="shared" si="14"/>
        <v>{3,1014,425400}</v>
      </c>
      <c r="O186" s="13" t="str">
        <f t="shared" si="15"/>
        <v>{{1,0,283600}|{3,1014,425400}}</v>
      </c>
      <c r="P186" s="13">
        <v>3</v>
      </c>
      <c r="Q186" s="13">
        <v>1018</v>
      </c>
      <c r="S186" s="13" t="str">
        <f t="shared" si="16"/>
        <v/>
      </c>
      <c r="T186" s="13" t="str">
        <f t="shared" si="17"/>
        <v/>
      </c>
      <c r="U186" s="13" t="str">
        <f t="shared" si="18"/>
        <v>{{1,0,283600}|{3,1014,425400}}</v>
      </c>
    </row>
    <row r="187" spans="1:21" x14ac:dyDescent="0.15">
      <c r="A187" s="13">
        <v>182</v>
      </c>
      <c r="B187" s="13" t="s">
        <v>183</v>
      </c>
      <c r="C187" s="13" t="s">
        <v>387</v>
      </c>
      <c r="F187" s="13">
        <v>182</v>
      </c>
      <c r="G187" s="13">
        <v>1</v>
      </c>
      <c r="H187" s="13">
        <v>0</v>
      </c>
      <c r="I187" s="13">
        <v>286000</v>
      </c>
      <c r="J187" s="13" t="str">
        <f t="shared" si="13"/>
        <v>{1,0,286000}</v>
      </c>
      <c r="K187" s="13">
        <v>3</v>
      </c>
      <c r="L187" s="13">
        <v>1014</v>
      </c>
      <c r="M187" s="13">
        <v>429000</v>
      </c>
      <c r="N187" s="13" t="str">
        <f t="shared" si="14"/>
        <v>{3,1014,429000}</v>
      </c>
      <c r="O187" s="13" t="str">
        <f t="shared" si="15"/>
        <v>{{1,0,286000}|{3,1014,429000}}</v>
      </c>
      <c r="P187" s="13">
        <v>3</v>
      </c>
      <c r="Q187" s="13">
        <v>1018</v>
      </c>
      <c r="S187" s="13" t="str">
        <f t="shared" si="16"/>
        <v/>
      </c>
      <c r="T187" s="13" t="str">
        <f t="shared" si="17"/>
        <v/>
      </c>
      <c r="U187" s="13" t="str">
        <f t="shared" si="18"/>
        <v>{{1,0,286000}|{3,1014,429000}}</v>
      </c>
    </row>
    <row r="188" spans="1:21" x14ac:dyDescent="0.15">
      <c r="A188" s="13">
        <v>183</v>
      </c>
      <c r="B188" s="13" t="s">
        <v>183</v>
      </c>
      <c r="C188" s="13" t="s">
        <v>388</v>
      </c>
      <c r="F188" s="13">
        <v>183</v>
      </c>
      <c r="G188" s="13">
        <v>1</v>
      </c>
      <c r="H188" s="13">
        <v>0</v>
      </c>
      <c r="I188" s="13">
        <v>288400</v>
      </c>
      <c r="J188" s="13" t="str">
        <f t="shared" si="13"/>
        <v>{1,0,288400}</v>
      </c>
      <c r="K188" s="13">
        <v>3</v>
      </c>
      <c r="L188" s="13">
        <v>1014</v>
      </c>
      <c r="M188" s="13">
        <v>432600</v>
      </c>
      <c r="N188" s="13" t="str">
        <f t="shared" si="14"/>
        <v>{3,1014,432600}</v>
      </c>
      <c r="O188" s="13" t="str">
        <f t="shared" si="15"/>
        <v>{{1,0,288400}|{3,1014,432600}}</v>
      </c>
      <c r="P188" s="13">
        <v>3</v>
      </c>
      <c r="Q188" s="13">
        <v>1018</v>
      </c>
      <c r="S188" s="13" t="str">
        <f t="shared" si="16"/>
        <v/>
      </c>
      <c r="T188" s="13" t="str">
        <f t="shared" si="17"/>
        <v/>
      </c>
      <c r="U188" s="13" t="str">
        <f t="shared" si="18"/>
        <v>{{1,0,288400}|{3,1014,432600}}</v>
      </c>
    </row>
    <row r="189" spans="1:21" x14ac:dyDescent="0.15">
      <c r="A189" s="13">
        <v>184</v>
      </c>
      <c r="B189" s="13" t="s">
        <v>183</v>
      </c>
      <c r="C189" s="13" t="s">
        <v>389</v>
      </c>
      <c r="F189" s="13">
        <v>184</v>
      </c>
      <c r="G189" s="13">
        <v>1</v>
      </c>
      <c r="H189" s="13">
        <v>0</v>
      </c>
      <c r="I189" s="13">
        <v>290900</v>
      </c>
      <c r="J189" s="13" t="str">
        <f t="shared" si="13"/>
        <v>{1,0,290900}</v>
      </c>
      <c r="K189" s="13">
        <v>3</v>
      </c>
      <c r="L189" s="13">
        <v>1014</v>
      </c>
      <c r="M189" s="13">
        <v>436300</v>
      </c>
      <c r="N189" s="13" t="str">
        <f t="shared" si="14"/>
        <v>{3,1014,436300}</v>
      </c>
      <c r="O189" s="13" t="str">
        <f t="shared" si="15"/>
        <v>{{1,0,290900}|{3,1014,436300}}</v>
      </c>
      <c r="P189" s="13">
        <v>3</v>
      </c>
      <c r="Q189" s="13">
        <v>1018</v>
      </c>
      <c r="S189" s="13" t="str">
        <f t="shared" si="16"/>
        <v/>
      </c>
      <c r="T189" s="13" t="str">
        <f t="shared" si="17"/>
        <v/>
      </c>
      <c r="U189" s="13" t="str">
        <f t="shared" si="18"/>
        <v>{{1,0,290900}|{3,1014,436300}}</v>
      </c>
    </row>
    <row r="190" spans="1:21" x14ac:dyDescent="0.15">
      <c r="A190" s="13">
        <v>185</v>
      </c>
      <c r="B190" s="13" t="s">
        <v>183</v>
      </c>
      <c r="C190" s="13" t="s">
        <v>390</v>
      </c>
      <c r="F190" s="13">
        <v>185</v>
      </c>
      <c r="G190" s="13">
        <v>1</v>
      </c>
      <c r="H190" s="13">
        <v>0</v>
      </c>
      <c r="I190" s="13">
        <v>293400</v>
      </c>
      <c r="J190" s="13" t="str">
        <f t="shared" si="13"/>
        <v>{1,0,293400}</v>
      </c>
      <c r="K190" s="13">
        <v>3</v>
      </c>
      <c r="L190" s="13">
        <v>1014</v>
      </c>
      <c r="M190" s="13">
        <v>440000</v>
      </c>
      <c r="N190" s="13" t="str">
        <f t="shared" si="14"/>
        <v>{3,1014,440000}</v>
      </c>
      <c r="O190" s="13" t="str">
        <f t="shared" si="15"/>
        <v>{{1,0,293400}|{3,1014,440000}}</v>
      </c>
      <c r="P190" s="13">
        <v>3</v>
      </c>
      <c r="Q190" s="13">
        <v>1018</v>
      </c>
      <c r="S190" s="13" t="str">
        <f t="shared" si="16"/>
        <v/>
      </c>
      <c r="T190" s="13" t="str">
        <f t="shared" si="17"/>
        <v/>
      </c>
      <c r="U190" s="13" t="str">
        <f t="shared" si="18"/>
        <v>{{1,0,293400}|{3,1014,440000}}</v>
      </c>
    </row>
    <row r="191" spans="1:21" x14ac:dyDescent="0.15">
      <c r="A191" s="13">
        <v>186</v>
      </c>
      <c r="B191" s="13" t="s">
        <v>183</v>
      </c>
      <c r="C191" s="13" t="s">
        <v>391</v>
      </c>
      <c r="F191" s="13">
        <v>186</v>
      </c>
      <c r="G191" s="13">
        <v>1</v>
      </c>
      <c r="H191" s="13">
        <v>0</v>
      </c>
      <c r="I191" s="13">
        <v>295800</v>
      </c>
      <c r="J191" s="13" t="str">
        <f t="shared" si="13"/>
        <v>{1,0,295800}</v>
      </c>
      <c r="K191" s="13">
        <v>3</v>
      </c>
      <c r="L191" s="13">
        <v>1014</v>
      </c>
      <c r="M191" s="13">
        <v>443700</v>
      </c>
      <c r="N191" s="13" t="str">
        <f t="shared" si="14"/>
        <v>{3,1014,443700}</v>
      </c>
      <c r="O191" s="13" t="str">
        <f t="shared" si="15"/>
        <v>{{1,0,295800}|{3,1014,443700}}</v>
      </c>
      <c r="P191" s="13">
        <v>3</v>
      </c>
      <c r="Q191" s="13">
        <v>1018</v>
      </c>
      <c r="S191" s="13" t="str">
        <f t="shared" si="16"/>
        <v/>
      </c>
      <c r="T191" s="13" t="str">
        <f t="shared" si="17"/>
        <v/>
      </c>
      <c r="U191" s="13" t="str">
        <f t="shared" si="18"/>
        <v>{{1,0,295800}|{3,1014,443700}}</v>
      </c>
    </row>
    <row r="192" spans="1:21" x14ac:dyDescent="0.15">
      <c r="A192" s="13">
        <v>187</v>
      </c>
      <c r="B192" s="13" t="s">
        <v>183</v>
      </c>
      <c r="C192" s="13" t="s">
        <v>392</v>
      </c>
      <c r="F192" s="13">
        <v>187</v>
      </c>
      <c r="G192" s="13">
        <v>1</v>
      </c>
      <c r="H192" s="13">
        <v>0</v>
      </c>
      <c r="I192" s="13">
        <v>298400</v>
      </c>
      <c r="J192" s="13" t="str">
        <f t="shared" si="13"/>
        <v>{1,0,298400}</v>
      </c>
      <c r="K192" s="13">
        <v>3</v>
      </c>
      <c r="L192" s="13">
        <v>1014</v>
      </c>
      <c r="M192" s="13">
        <v>447500</v>
      </c>
      <c r="N192" s="13" t="str">
        <f t="shared" si="14"/>
        <v>{3,1014,447500}</v>
      </c>
      <c r="O192" s="13" t="str">
        <f t="shared" si="15"/>
        <v>{{1,0,298400}|{3,1014,447500}}</v>
      </c>
      <c r="P192" s="13">
        <v>3</v>
      </c>
      <c r="Q192" s="13">
        <v>1018</v>
      </c>
      <c r="S192" s="13" t="str">
        <f t="shared" si="16"/>
        <v/>
      </c>
      <c r="T192" s="13" t="str">
        <f t="shared" si="17"/>
        <v/>
      </c>
      <c r="U192" s="13" t="str">
        <f t="shared" si="18"/>
        <v>{{1,0,298400}|{3,1014,447500}}</v>
      </c>
    </row>
    <row r="193" spans="1:21" x14ac:dyDescent="0.15">
      <c r="A193" s="13">
        <v>188</v>
      </c>
      <c r="B193" s="13" t="s">
        <v>183</v>
      </c>
      <c r="C193" s="13" t="s">
        <v>393</v>
      </c>
      <c r="F193" s="13">
        <v>188</v>
      </c>
      <c r="G193" s="13">
        <v>1</v>
      </c>
      <c r="H193" s="13">
        <v>0</v>
      </c>
      <c r="I193" s="13">
        <v>300900</v>
      </c>
      <c r="J193" s="13" t="str">
        <f t="shared" si="13"/>
        <v>{1,0,300900}</v>
      </c>
      <c r="K193" s="13">
        <v>3</v>
      </c>
      <c r="L193" s="13">
        <v>1014</v>
      </c>
      <c r="M193" s="13">
        <v>451300</v>
      </c>
      <c r="N193" s="13" t="str">
        <f t="shared" si="14"/>
        <v>{3,1014,451300}</v>
      </c>
      <c r="O193" s="13" t="str">
        <f t="shared" si="15"/>
        <v>{{1,0,300900}|{3,1014,451300}}</v>
      </c>
      <c r="P193" s="13">
        <v>3</v>
      </c>
      <c r="Q193" s="13">
        <v>1018</v>
      </c>
      <c r="S193" s="13" t="str">
        <f t="shared" si="16"/>
        <v/>
      </c>
      <c r="T193" s="13" t="str">
        <f t="shared" si="17"/>
        <v/>
      </c>
      <c r="U193" s="13" t="str">
        <f t="shared" si="18"/>
        <v>{{1,0,300900}|{3,1014,451300}}</v>
      </c>
    </row>
    <row r="194" spans="1:21" x14ac:dyDescent="0.15">
      <c r="A194" s="13">
        <v>189</v>
      </c>
      <c r="B194" s="13" t="s">
        <v>183</v>
      </c>
      <c r="C194" s="13" t="s">
        <v>394</v>
      </c>
      <c r="F194" s="13">
        <v>189</v>
      </c>
      <c r="G194" s="13">
        <v>1</v>
      </c>
      <c r="H194" s="13">
        <v>0</v>
      </c>
      <c r="I194" s="13">
        <v>303500</v>
      </c>
      <c r="J194" s="13" t="str">
        <f t="shared" si="13"/>
        <v>{1,0,303500}</v>
      </c>
      <c r="K194" s="13">
        <v>3</v>
      </c>
      <c r="L194" s="13">
        <v>1014</v>
      </c>
      <c r="M194" s="13">
        <v>455200</v>
      </c>
      <c r="N194" s="13" t="str">
        <f t="shared" si="14"/>
        <v>{3,1014,455200}</v>
      </c>
      <c r="O194" s="13" t="str">
        <f t="shared" si="15"/>
        <v>{{1,0,303500}|{3,1014,455200}}</v>
      </c>
      <c r="P194" s="13">
        <v>3</v>
      </c>
      <c r="Q194" s="13">
        <v>1018</v>
      </c>
      <c r="S194" s="13" t="str">
        <f t="shared" si="16"/>
        <v/>
      </c>
      <c r="T194" s="13" t="str">
        <f t="shared" si="17"/>
        <v/>
      </c>
      <c r="U194" s="13" t="str">
        <f t="shared" si="18"/>
        <v>{{1,0,303500}|{3,1014,455200}}</v>
      </c>
    </row>
    <row r="195" spans="1:21" x14ac:dyDescent="0.15">
      <c r="A195" s="13">
        <v>190</v>
      </c>
      <c r="B195" s="13" t="s">
        <v>183</v>
      </c>
      <c r="C195" s="13" t="s">
        <v>395</v>
      </c>
      <c r="F195" s="13">
        <v>190</v>
      </c>
      <c r="G195" s="13">
        <v>1</v>
      </c>
      <c r="H195" s="13">
        <v>0</v>
      </c>
      <c r="I195" s="13">
        <v>306100</v>
      </c>
      <c r="J195" s="13" t="str">
        <f t="shared" si="13"/>
        <v>{1,0,306100}</v>
      </c>
      <c r="K195" s="13">
        <v>3</v>
      </c>
      <c r="L195" s="13">
        <v>1014</v>
      </c>
      <c r="M195" s="13">
        <v>459100</v>
      </c>
      <c r="N195" s="13" t="str">
        <f t="shared" si="14"/>
        <v>{3,1014,459100}</v>
      </c>
      <c r="O195" s="13" t="str">
        <f t="shared" si="15"/>
        <v>{{1,0,306100}|{3,1014,459100}}</v>
      </c>
      <c r="P195" s="13">
        <v>3</v>
      </c>
      <c r="Q195" s="13">
        <v>1018</v>
      </c>
      <c r="S195" s="13" t="str">
        <f t="shared" si="16"/>
        <v/>
      </c>
      <c r="T195" s="13" t="str">
        <f t="shared" si="17"/>
        <v/>
      </c>
      <c r="U195" s="13" t="str">
        <f t="shared" si="18"/>
        <v>{{1,0,306100}|{3,1014,459100}}</v>
      </c>
    </row>
    <row r="196" spans="1:21" x14ac:dyDescent="0.15">
      <c r="A196" s="13">
        <v>191</v>
      </c>
      <c r="B196" s="13" t="s">
        <v>183</v>
      </c>
      <c r="C196" s="13" t="s">
        <v>396</v>
      </c>
      <c r="F196" s="13">
        <v>191</v>
      </c>
      <c r="G196" s="13">
        <v>1</v>
      </c>
      <c r="H196" s="13">
        <v>0</v>
      </c>
      <c r="I196" s="13">
        <v>308700</v>
      </c>
      <c r="J196" s="13" t="str">
        <f t="shared" si="13"/>
        <v>{1,0,308700}</v>
      </c>
      <c r="K196" s="13">
        <v>3</v>
      </c>
      <c r="L196" s="13">
        <v>1014</v>
      </c>
      <c r="M196" s="13">
        <v>463000</v>
      </c>
      <c r="N196" s="13" t="str">
        <f t="shared" si="14"/>
        <v>{3,1014,463000}</v>
      </c>
      <c r="O196" s="13" t="str">
        <f t="shared" si="15"/>
        <v>{{1,0,308700}|{3,1014,463000}}</v>
      </c>
      <c r="P196" s="13">
        <v>3</v>
      </c>
      <c r="Q196" s="13">
        <v>1018</v>
      </c>
      <c r="S196" s="13" t="str">
        <f t="shared" si="16"/>
        <v/>
      </c>
      <c r="T196" s="13" t="str">
        <f t="shared" si="17"/>
        <v/>
      </c>
      <c r="U196" s="13" t="str">
        <f t="shared" si="18"/>
        <v>{{1,0,308700}|{3,1014,463000}}</v>
      </c>
    </row>
    <row r="197" spans="1:21" x14ac:dyDescent="0.15">
      <c r="A197" s="13">
        <v>192</v>
      </c>
      <c r="B197" s="13" t="s">
        <v>183</v>
      </c>
      <c r="C197" s="13" t="s">
        <v>397</v>
      </c>
      <c r="F197" s="13">
        <v>192</v>
      </c>
      <c r="G197" s="13">
        <v>1</v>
      </c>
      <c r="H197" s="13">
        <v>0</v>
      </c>
      <c r="I197" s="13">
        <v>311300</v>
      </c>
      <c r="J197" s="13" t="str">
        <f t="shared" si="13"/>
        <v>{1,0,311300}</v>
      </c>
      <c r="K197" s="13">
        <v>3</v>
      </c>
      <c r="L197" s="13">
        <v>1014</v>
      </c>
      <c r="M197" s="13">
        <v>467000</v>
      </c>
      <c r="N197" s="13" t="str">
        <f t="shared" si="14"/>
        <v>{3,1014,467000}</v>
      </c>
      <c r="O197" s="13" t="str">
        <f t="shared" si="15"/>
        <v>{{1,0,311300}|{3,1014,467000}}</v>
      </c>
      <c r="P197" s="13">
        <v>3</v>
      </c>
      <c r="Q197" s="13">
        <v>1018</v>
      </c>
      <c r="S197" s="13" t="str">
        <f t="shared" si="16"/>
        <v/>
      </c>
      <c r="T197" s="13" t="str">
        <f t="shared" si="17"/>
        <v/>
      </c>
      <c r="U197" s="13" t="str">
        <f t="shared" si="18"/>
        <v>{{1,0,311300}|{3,1014,467000}}</v>
      </c>
    </row>
    <row r="198" spans="1:21" x14ac:dyDescent="0.15">
      <c r="A198" s="13">
        <v>193</v>
      </c>
      <c r="B198" s="13" t="s">
        <v>183</v>
      </c>
      <c r="C198" s="13" t="s">
        <v>398</v>
      </c>
      <c r="F198" s="13">
        <v>193</v>
      </c>
      <c r="G198" s="13">
        <v>1</v>
      </c>
      <c r="H198" s="13">
        <v>0</v>
      </c>
      <c r="I198" s="13">
        <v>314000</v>
      </c>
      <c r="J198" s="13" t="str">
        <f t="shared" si="13"/>
        <v>{1,0,314000}</v>
      </c>
      <c r="K198" s="13">
        <v>3</v>
      </c>
      <c r="L198" s="13">
        <v>1014</v>
      </c>
      <c r="M198" s="13">
        <v>471000</v>
      </c>
      <c r="N198" s="13" t="str">
        <f t="shared" si="14"/>
        <v>{3,1014,471000}</v>
      </c>
      <c r="O198" s="13" t="str">
        <f t="shared" si="15"/>
        <v>{{1,0,314000}|{3,1014,471000}}</v>
      </c>
      <c r="P198" s="13">
        <v>3</v>
      </c>
      <c r="Q198" s="13">
        <v>1018</v>
      </c>
      <c r="S198" s="13" t="str">
        <f t="shared" si="16"/>
        <v/>
      </c>
      <c r="T198" s="13" t="str">
        <f t="shared" si="17"/>
        <v/>
      </c>
      <c r="U198" s="13" t="str">
        <f t="shared" si="18"/>
        <v>{{1,0,314000}|{3,1014,471000}}</v>
      </c>
    </row>
    <row r="199" spans="1:21" x14ac:dyDescent="0.15">
      <c r="A199" s="13">
        <v>194</v>
      </c>
      <c r="B199" s="13" t="s">
        <v>183</v>
      </c>
      <c r="C199" s="13" t="s">
        <v>399</v>
      </c>
      <c r="F199" s="13">
        <v>194</v>
      </c>
      <c r="G199" s="13">
        <v>1</v>
      </c>
      <c r="H199" s="13">
        <v>0</v>
      </c>
      <c r="I199" s="13">
        <v>316700</v>
      </c>
      <c r="J199" s="13" t="str">
        <f t="shared" ref="J199:J262" si="19">$J$3&amp;G199&amp;$J$5&amp;H199&amp;$J$5&amp;I199&amp;$J$4</f>
        <v>{1,0,316700}</v>
      </c>
      <c r="K199" s="13">
        <v>3</v>
      </c>
      <c r="L199" s="13">
        <v>1014</v>
      </c>
      <c r="M199" s="13">
        <v>475000</v>
      </c>
      <c r="N199" s="13" t="str">
        <f t="shared" ref="N199:N262" si="20">$J$3&amp;K199&amp;$J$5&amp;L199&amp;$J$5&amp;M199&amp;$J$4</f>
        <v>{3,1014,475000}</v>
      </c>
      <c r="O199" s="13" t="str">
        <f t="shared" ref="O199:O262" si="21">$O$3&amp;J199&amp;$O$5&amp;N199&amp;$O$4</f>
        <v>{{1,0,316700}|{3,1014,475000}}</v>
      </c>
      <c r="P199" s="13">
        <v>3</v>
      </c>
      <c r="Q199" s="13">
        <v>1018</v>
      </c>
      <c r="S199" s="13" t="str">
        <f t="shared" ref="S199:S262" si="22">IF(R199="","",$J$3&amp;P199&amp;$J$5&amp;Q199&amp;$J$5&amp;R199&amp;$J$4)</f>
        <v/>
      </c>
      <c r="T199" s="13" t="str">
        <f t="shared" ref="T199:T262" si="23">S199</f>
        <v/>
      </c>
      <c r="U199" s="13" t="str">
        <f t="shared" ref="U199:U262" si="24">IF(R199=0,O199,T199)</f>
        <v>{{1,0,316700}|{3,1014,475000}}</v>
      </c>
    </row>
    <row r="200" spans="1:21" x14ac:dyDescent="0.15">
      <c r="A200" s="13">
        <v>195</v>
      </c>
      <c r="B200" s="13" t="s">
        <v>183</v>
      </c>
      <c r="C200" s="13" t="s">
        <v>400</v>
      </c>
      <c r="F200" s="13">
        <v>195</v>
      </c>
      <c r="G200" s="13">
        <v>1</v>
      </c>
      <c r="H200" s="13">
        <v>0</v>
      </c>
      <c r="I200" s="13">
        <v>319400</v>
      </c>
      <c r="J200" s="13" t="str">
        <f t="shared" si="19"/>
        <v>{1,0,319400}</v>
      </c>
      <c r="K200" s="13">
        <v>3</v>
      </c>
      <c r="L200" s="13">
        <v>1014</v>
      </c>
      <c r="M200" s="13">
        <v>479100</v>
      </c>
      <c r="N200" s="13" t="str">
        <f t="shared" si="20"/>
        <v>{3,1014,479100}</v>
      </c>
      <c r="O200" s="13" t="str">
        <f t="shared" si="21"/>
        <v>{{1,0,319400}|{3,1014,479100}}</v>
      </c>
      <c r="P200" s="13">
        <v>3</v>
      </c>
      <c r="Q200" s="13">
        <v>1018</v>
      </c>
      <c r="S200" s="13" t="str">
        <f t="shared" si="22"/>
        <v/>
      </c>
      <c r="T200" s="13" t="str">
        <f t="shared" si="23"/>
        <v/>
      </c>
      <c r="U200" s="13" t="str">
        <f t="shared" si="24"/>
        <v>{{1,0,319400}|{3,1014,479100}}</v>
      </c>
    </row>
    <row r="201" spans="1:21" x14ac:dyDescent="0.15">
      <c r="A201" s="13">
        <v>196</v>
      </c>
      <c r="B201" s="13" t="s">
        <v>183</v>
      </c>
      <c r="C201" s="13" t="s">
        <v>401</v>
      </c>
      <c r="F201" s="13">
        <v>196</v>
      </c>
      <c r="G201" s="13">
        <v>1</v>
      </c>
      <c r="H201" s="13">
        <v>0</v>
      </c>
      <c r="I201" s="13">
        <v>322100</v>
      </c>
      <c r="J201" s="13" t="str">
        <f t="shared" si="19"/>
        <v>{1,0,322100}</v>
      </c>
      <c r="K201" s="13">
        <v>3</v>
      </c>
      <c r="L201" s="13">
        <v>1014</v>
      </c>
      <c r="M201" s="13">
        <v>483200</v>
      </c>
      <c r="N201" s="13" t="str">
        <f t="shared" si="20"/>
        <v>{3,1014,483200}</v>
      </c>
      <c r="O201" s="13" t="str">
        <f t="shared" si="21"/>
        <v>{{1,0,322100}|{3,1014,483200}}</v>
      </c>
      <c r="P201" s="13">
        <v>3</v>
      </c>
      <c r="Q201" s="13">
        <v>1018</v>
      </c>
      <c r="S201" s="13" t="str">
        <f t="shared" si="22"/>
        <v/>
      </c>
      <c r="T201" s="13" t="str">
        <f t="shared" si="23"/>
        <v/>
      </c>
      <c r="U201" s="13" t="str">
        <f t="shared" si="24"/>
        <v>{{1,0,322100}|{3,1014,483200}}</v>
      </c>
    </row>
    <row r="202" spans="1:21" x14ac:dyDescent="0.15">
      <c r="A202" s="13">
        <v>197</v>
      </c>
      <c r="B202" s="13" t="s">
        <v>183</v>
      </c>
      <c r="C202" s="13" t="s">
        <v>402</v>
      </c>
      <c r="F202" s="13">
        <v>197</v>
      </c>
      <c r="G202" s="13">
        <v>1</v>
      </c>
      <c r="H202" s="13">
        <v>0</v>
      </c>
      <c r="I202" s="13">
        <v>324900</v>
      </c>
      <c r="J202" s="13" t="str">
        <f t="shared" si="19"/>
        <v>{1,0,324900}</v>
      </c>
      <c r="K202" s="13">
        <v>3</v>
      </c>
      <c r="L202" s="13">
        <v>1014</v>
      </c>
      <c r="M202" s="13">
        <v>487300</v>
      </c>
      <c r="N202" s="13" t="str">
        <f t="shared" si="20"/>
        <v>{3,1014,487300}</v>
      </c>
      <c r="O202" s="13" t="str">
        <f t="shared" si="21"/>
        <v>{{1,0,324900}|{3,1014,487300}}</v>
      </c>
      <c r="P202" s="13">
        <v>3</v>
      </c>
      <c r="Q202" s="13">
        <v>1018</v>
      </c>
      <c r="S202" s="13" t="str">
        <f t="shared" si="22"/>
        <v/>
      </c>
      <c r="T202" s="13" t="str">
        <f t="shared" si="23"/>
        <v/>
      </c>
      <c r="U202" s="13" t="str">
        <f t="shared" si="24"/>
        <v>{{1,0,324900}|{3,1014,487300}}</v>
      </c>
    </row>
    <row r="203" spans="1:21" x14ac:dyDescent="0.15">
      <c r="A203" s="13">
        <v>198</v>
      </c>
      <c r="B203" s="13" t="s">
        <v>183</v>
      </c>
      <c r="C203" s="13" t="s">
        <v>403</v>
      </c>
      <c r="F203" s="13">
        <v>198</v>
      </c>
      <c r="G203" s="13">
        <v>1</v>
      </c>
      <c r="H203" s="13">
        <v>0</v>
      </c>
      <c r="I203" s="13">
        <v>327700</v>
      </c>
      <c r="J203" s="13" t="str">
        <f t="shared" si="19"/>
        <v>{1,0,327700}</v>
      </c>
      <c r="K203" s="13">
        <v>3</v>
      </c>
      <c r="L203" s="13">
        <v>1014</v>
      </c>
      <c r="M203" s="13">
        <v>491500</v>
      </c>
      <c r="N203" s="13" t="str">
        <f t="shared" si="20"/>
        <v>{3,1014,491500}</v>
      </c>
      <c r="O203" s="13" t="str">
        <f t="shared" si="21"/>
        <v>{{1,0,327700}|{3,1014,491500}}</v>
      </c>
      <c r="P203" s="13">
        <v>3</v>
      </c>
      <c r="Q203" s="13">
        <v>1018</v>
      </c>
      <c r="S203" s="13" t="str">
        <f t="shared" si="22"/>
        <v/>
      </c>
      <c r="T203" s="13" t="str">
        <f t="shared" si="23"/>
        <v/>
      </c>
      <c r="U203" s="13" t="str">
        <f t="shared" si="24"/>
        <v>{{1,0,327700}|{3,1014,491500}}</v>
      </c>
    </row>
    <row r="204" spans="1:21" x14ac:dyDescent="0.15">
      <c r="A204" s="13">
        <v>199</v>
      </c>
      <c r="B204" s="13" t="s">
        <v>183</v>
      </c>
      <c r="C204" s="13" t="s">
        <v>404</v>
      </c>
      <c r="F204" s="13">
        <v>199</v>
      </c>
      <c r="G204" s="13">
        <v>1</v>
      </c>
      <c r="H204" s="13">
        <v>0</v>
      </c>
      <c r="I204" s="13">
        <v>330500</v>
      </c>
      <c r="J204" s="13" t="str">
        <f t="shared" si="19"/>
        <v>{1,0,330500}</v>
      </c>
      <c r="K204" s="13">
        <v>3</v>
      </c>
      <c r="L204" s="13">
        <v>1014</v>
      </c>
      <c r="M204" s="13">
        <v>495800</v>
      </c>
      <c r="N204" s="13" t="str">
        <f t="shared" si="20"/>
        <v>{3,1014,495800}</v>
      </c>
      <c r="O204" s="13" t="str">
        <f t="shared" si="21"/>
        <v>{{1,0,330500}|{3,1014,495800}}</v>
      </c>
      <c r="P204" s="13">
        <v>3</v>
      </c>
      <c r="Q204" s="13">
        <v>1018</v>
      </c>
      <c r="S204" s="13" t="str">
        <f t="shared" si="22"/>
        <v/>
      </c>
      <c r="T204" s="13" t="str">
        <f t="shared" si="23"/>
        <v/>
      </c>
      <c r="U204" s="13" t="str">
        <f t="shared" si="24"/>
        <v>{{1,0,330500}|{3,1014,495800}}</v>
      </c>
    </row>
    <row r="205" spans="1:21" x14ac:dyDescent="0.15">
      <c r="F205" s="13">
        <v>200</v>
      </c>
      <c r="G205" s="13">
        <v>1</v>
      </c>
      <c r="H205" s="13">
        <v>0</v>
      </c>
      <c r="J205" s="13" t="str">
        <f t="shared" si="19"/>
        <v>{1,0,}</v>
      </c>
      <c r="K205" s="13">
        <v>3</v>
      </c>
      <c r="L205" s="13">
        <v>1014</v>
      </c>
      <c r="N205" s="13" t="str">
        <f t="shared" si="20"/>
        <v>{3,1014,}</v>
      </c>
      <c r="O205" s="13" t="str">
        <f t="shared" si="21"/>
        <v>{{1,0,}|{3,1014,}}</v>
      </c>
      <c r="P205" s="13">
        <v>3</v>
      </c>
      <c r="Q205" s="13">
        <v>1018</v>
      </c>
      <c r="R205" s="12">
        <v>2800</v>
      </c>
      <c r="S205" s="13" t="str">
        <f t="shared" si="22"/>
        <v>{3,1018,2800}</v>
      </c>
      <c r="T205" s="13" t="str">
        <f t="shared" si="23"/>
        <v>{3,1018,2800}</v>
      </c>
      <c r="U205" s="12" t="str">
        <f t="shared" si="24"/>
        <v>{3,1018,2800}</v>
      </c>
    </row>
    <row r="206" spans="1:21" x14ac:dyDescent="0.15">
      <c r="F206" s="13">
        <v>201</v>
      </c>
      <c r="G206" s="13">
        <v>1</v>
      </c>
      <c r="H206" s="13">
        <v>0</v>
      </c>
      <c r="I206" s="13">
        <v>336300</v>
      </c>
      <c r="J206" s="13" t="str">
        <f t="shared" si="19"/>
        <v>{1,0,336300}</v>
      </c>
      <c r="K206" s="13">
        <v>3</v>
      </c>
      <c r="L206" s="13">
        <v>1014</v>
      </c>
      <c r="M206" s="13">
        <v>504400</v>
      </c>
      <c r="N206" s="13" t="str">
        <f t="shared" si="20"/>
        <v>{3,1014,504400}</v>
      </c>
      <c r="O206" s="13" t="str">
        <f t="shared" si="21"/>
        <v>{{1,0,336300}|{3,1014,504400}}</v>
      </c>
      <c r="P206" s="13">
        <v>3</v>
      </c>
      <c r="Q206" s="13">
        <v>1018</v>
      </c>
      <c r="S206" s="13" t="str">
        <f t="shared" si="22"/>
        <v/>
      </c>
      <c r="T206" s="13" t="str">
        <f t="shared" si="23"/>
        <v/>
      </c>
      <c r="U206" s="13" t="str">
        <f t="shared" si="24"/>
        <v>{{1,0,336300}|{3,1014,504400}}</v>
      </c>
    </row>
    <row r="207" spans="1:21" x14ac:dyDescent="0.15">
      <c r="F207" s="13">
        <v>202</v>
      </c>
      <c r="G207" s="13">
        <v>1</v>
      </c>
      <c r="H207" s="13">
        <v>0</v>
      </c>
      <c r="I207" s="13">
        <v>339200</v>
      </c>
      <c r="J207" s="13" t="str">
        <f t="shared" si="19"/>
        <v>{1,0,339200}</v>
      </c>
      <c r="K207" s="13">
        <v>3</v>
      </c>
      <c r="L207" s="13">
        <v>1014</v>
      </c>
      <c r="M207" s="13">
        <v>508800</v>
      </c>
      <c r="N207" s="13" t="str">
        <f t="shared" si="20"/>
        <v>{3,1014,508800}</v>
      </c>
      <c r="O207" s="13" t="str">
        <f t="shared" si="21"/>
        <v>{{1,0,339200}|{3,1014,508800}}</v>
      </c>
      <c r="P207" s="13">
        <v>3</v>
      </c>
      <c r="Q207" s="13">
        <v>1018</v>
      </c>
      <c r="S207" s="13" t="str">
        <f t="shared" si="22"/>
        <v/>
      </c>
      <c r="T207" s="13" t="str">
        <f t="shared" si="23"/>
        <v/>
      </c>
      <c r="U207" s="13" t="str">
        <f t="shared" si="24"/>
        <v>{{1,0,339200}|{3,1014,508800}}</v>
      </c>
    </row>
    <row r="208" spans="1:21" x14ac:dyDescent="0.15">
      <c r="F208" s="13">
        <v>203</v>
      </c>
      <c r="G208" s="13">
        <v>1</v>
      </c>
      <c r="H208" s="13">
        <v>0</v>
      </c>
      <c r="I208" s="13">
        <v>342100</v>
      </c>
      <c r="J208" s="13" t="str">
        <f t="shared" si="19"/>
        <v>{1,0,342100}</v>
      </c>
      <c r="K208" s="13">
        <v>3</v>
      </c>
      <c r="L208" s="13">
        <v>1014</v>
      </c>
      <c r="M208" s="13">
        <v>513200</v>
      </c>
      <c r="N208" s="13" t="str">
        <f t="shared" si="20"/>
        <v>{3,1014,513200}</v>
      </c>
      <c r="O208" s="13" t="str">
        <f t="shared" si="21"/>
        <v>{{1,0,342100}|{3,1014,513200}}</v>
      </c>
      <c r="P208" s="13">
        <v>3</v>
      </c>
      <c r="Q208" s="13">
        <v>1018</v>
      </c>
      <c r="S208" s="13" t="str">
        <f t="shared" si="22"/>
        <v/>
      </c>
      <c r="T208" s="13" t="str">
        <f t="shared" si="23"/>
        <v/>
      </c>
      <c r="U208" s="13" t="str">
        <f t="shared" si="24"/>
        <v>{{1,0,342100}|{3,1014,513200}}</v>
      </c>
    </row>
    <row r="209" spans="6:21" x14ac:dyDescent="0.15">
      <c r="F209" s="13">
        <v>204</v>
      </c>
      <c r="G209" s="13">
        <v>1</v>
      </c>
      <c r="H209" s="13">
        <v>0</v>
      </c>
      <c r="I209" s="13">
        <v>345100</v>
      </c>
      <c r="J209" s="13" t="str">
        <f t="shared" si="19"/>
        <v>{1,0,345100}</v>
      </c>
      <c r="K209" s="13">
        <v>3</v>
      </c>
      <c r="L209" s="13">
        <v>1014</v>
      </c>
      <c r="M209" s="13">
        <v>517600</v>
      </c>
      <c r="N209" s="13" t="str">
        <f t="shared" si="20"/>
        <v>{3,1014,517600}</v>
      </c>
      <c r="O209" s="13" t="str">
        <f t="shared" si="21"/>
        <v>{{1,0,345100}|{3,1014,517600}}</v>
      </c>
      <c r="P209" s="13">
        <v>3</v>
      </c>
      <c r="Q209" s="13">
        <v>1018</v>
      </c>
      <c r="S209" s="13" t="str">
        <f t="shared" si="22"/>
        <v/>
      </c>
      <c r="T209" s="13" t="str">
        <f t="shared" si="23"/>
        <v/>
      </c>
      <c r="U209" s="13" t="str">
        <f t="shared" si="24"/>
        <v>{{1,0,345100}|{3,1014,517600}}</v>
      </c>
    </row>
    <row r="210" spans="6:21" x14ac:dyDescent="0.15">
      <c r="F210" s="13">
        <v>205</v>
      </c>
      <c r="G210" s="13">
        <v>1</v>
      </c>
      <c r="H210" s="13">
        <v>0</v>
      </c>
      <c r="I210" s="13">
        <v>348100</v>
      </c>
      <c r="J210" s="13" t="str">
        <f t="shared" si="19"/>
        <v>{1,0,348100}</v>
      </c>
      <c r="K210" s="13">
        <v>3</v>
      </c>
      <c r="L210" s="13">
        <v>1014</v>
      </c>
      <c r="M210" s="13">
        <v>522100</v>
      </c>
      <c r="N210" s="13" t="str">
        <f t="shared" si="20"/>
        <v>{3,1014,522100}</v>
      </c>
      <c r="O210" s="13" t="str">
        <f t="shared" si="21"/>
        <v>{{1,0,348100}|{3,1014,522100}}</v>
      </c>
      <c r="P210" s="13">
        <v>3</v>
      </c>
      <c r="Q210" s="13">
        <v>1018</v>
      </c>
      <c r="S210" s="13" t="str">
        <f t="shared" si="22"/>
        <v/>
      </c>
      <c r="T210" s="13" t="str">
        <f t="shared" si="23"/>
        <v/>
      </c>
      <c r="U210" s="13" t="str">
        <f t="shared" si="24"/>
        <v>{{1,0,348100}|{3,1014,522100}}</v>
      </c>
    </row>
    <row r="211" spans="6:21" x14ac:dyDescent="0.15">
      <c r="F211" s="13">
        <v>206</v>
      </c>
      <c r="G211" s="13">
        <v>1</v>
      </c>
      <c r="H211" s="13">
        <v>0</v>
      </c>
      <c r="I211" s="13">
        <v>351100</v>
      </c>
      <c r="J211" s="13" t="str">
        <f t="shared" si="19"/>
        <v>{1,0,351100}</v>
      </c>
      <c r="K211" s="13">
        <v>3</v>
      </c>
      <c r="L211" s="13">
        <v>1014</v>
      </c>
      <c r="M211" s="13">
        <v>526700</v>
      </c>
      <c r="N211" s="13" t="str">
        <f t="shared" si="20"/>
        <v>{3,1014,526700}</v>
      </c>
      <c r="O211" s="13" t="str">
        <f t="shared" si="21"/>
        <v>{{1,0,351100}|{3,1014,526700}}</v>
      </c>
      <c r="P211" s="13">
        <v>3</v>
      </c>
      <c r="Q211" s="13">
        <v>1018</v>
      </c>
      <c r="S211" s="13" t="str">
        <f t="shared" si="22"/>
        <v/>
      </c>
      <c r="T211" s="13" t="str">
        <f t="shared" si="23"/>
        <v/>
      </c>
      <c r="U211" s="13" t="str">
        <f t="shared" si="24"/>
        <v>{{1,0,351100}|{3,1014,526700}}</v>
      </c>
    </row>
    <row r="212" spans="6:21" x14ac:dyDescent="0.15">
      <c r="F212" s="13">
        <v>207</v>
      </c>
      <c r="G212" s="13">
        <v>1</v>
      </c>
      <c r="H212" s="13">
        <v>0</v>
      </c>
      <c r="I212" s="13">
        <v>354200</v>
      </c>
      <c r="J212" s="13" t="str">
        <f t="shared" si="19"/>
        <v>{1,0,354200}</v>
      </c>
      <c r="K212" s="13">
        <v>3</v>
      </c>
      <c r="L212" s="13">
        <v>1014</v>
      </c>
      <c r="M212" s="13">
        <v>531300</v>
      </c>
      <c r="N212" s="13" t="str">
        <f t="shared" si="20"/>
        <v>{3,1014,531300}</v>
      </c>
      <c r="O212" s="13" t="str">
        <f t="shared" si="21"/>
        <v>{{1,0,354200}|{3,1014,531300}}</v>
      </c>
      <c r="P212" s="13">
        <v>3</v>
      </c>
      <c r="Q212" s="13">
        <v>1018</v>
      </c>
      <c r="S212" s="13" t="str">
        <f t="shared" si="22"/>
        <v/>
      </c>
      <c r="T212" s="13" t="str">
        <f t="shared" si="23"/>
        <v/>
      </c>
      <c r="U212" s="13" t="str">
        <f t="shared" si="24"/>
        <v>{{1,0,354200}|{3,1014,531300}}</v>
      </c>
    </row>
    <row r="213" spans="6:21" x14ac:dyDescent="0.15">
      <c r="F213" s="13">
        <v>208</v>
      </c>
      <c r="G213" s="13">
        <v>1</v>
      </c>
      <c r="H213" s="13">
        <v>0</v>
      </c>
      <c r="I213" s="13">
        <v>357300</v>
      </c>
      <c r="J213" s="13" t="str">
        <f t="shared" si="19"/>
        <v>{1,0,357300}</v>
      </c>
      <c r="K213" s="13">
        <v>3</v>
      </c>
      <c r="L213" s="13">
        <v>1014</v>
      </c>
      <c r="M213" s="13">
        <v>535900</v>
      </c>
      <c r="N213" s="13" t="str">
        <f t="shared" si="20"/>
        <v>{3,1014,535900}</v>
      </c>
      <c r="O213" s="13" t="str">
        <f t="shared" si="21"/>
        <v>{{1,0,357300}|{3,1014,535900}}</v>
      </c>
      <c r="P213" s="13">
        <v>3</v>
      </c>
      <c r="Q213" s="13">
        <v>1018</v>
      </c>
      <c r="S213" s="13" t="str">
        <f t="shared" si="22"/>
        <v/>
      </c>
      <c r="T213" s="13" t="str">
        <f t="shared" si="23"/>
        <v/>
      </c>
      <c r="U213" s="13" t="str">
        <f t="shared" si="24"/>
        <v>{{1,0,357300}|{3,1014,535900}}</v>
      </c>
    </row>
    <row r="214" spans="6:21" x14ac:dyDescent="0.15">
      <c r="F214" s="13">
        <v>209</v>
      </c>
      <c r="G214" s="13">
        <v>1</v>
      </c>
      <c r="H214" s="13">
        <v>0</v>
      </c>
      <c r="I214" s="13">
        <v>360400</v>
      </c>
      <c r="J214" s="13" t="str">
        <f t="shared" si="19"/>
        <v>{1,0,360400}</v>
      </c>
      <c r="K214" s="13">
        <v>3</v>
      </c>
      <c r="L214" s="13">
        <v>1014</v>
      </c>
      <c r="M214" s="13">
        <v>540600</v>
      </c>
      <c r="N214" s="13" t="str">
        <f t="shared" si="20"/>
        <v>{3,1014,540600}</v>
      </c>
      <c r="O214" s="13" t="str">
        <f t="shared" si="21"/>
        <v>{{1,0,360400}|{3,1014,540600}}</v>
      </c>
      <c r="P214" s="13">
        <v>3</v>
      </c>
      <c r="Q214" s="13">
        <v>1018</v>
      </c>
      <c r="S214" s="13" t="str">
        <f t="shared" si="22"/>
        <v/>
      </c>
      <c r="T214" s="13" t="str">
        <f t="shared" si="23"/>
        <v/>
      </c>
      <c r="U214" s="13" t="str">
        <f t="shared" si="24"/>
        <v>{{1,0,360400}|{3,1014,540600}}</v>
      </c>
    </row>
    <row r="215" spans="6:21" x14ac:dyDescent="0.15">
      <c r="F215" s="13">
        <v>210</v>
      </c>
      <c r="G215" s="13">
        <v>1</v>
      </c>
      <c r="H215" s="13">
        <v>0</v>
      </c>
      <c r="I215" s="13">
        <v>363600</v>
      </c>
      <c r="J215" s="13" t="str">
        <f t="shared" si="19"/>
        <v>{1,0,363600}</v>
      </c>
      <c r="K215" s="13">
        <v>3</v>
      </c>
      <c r="L215" s="13">
        <v>1014</v>
      </c>
      <c r="M215" s="13">
        <v>545300</v>
      </c>
      <c r="N215" s="13" t="str">
        <f t="shared" si="20"/>
        <v>{3,1014,545300}</v>
      </c>
      <c r="O215" s="13" t="str">
        <f t="shared" si="21"/>
        <v>{{1,0,363600}|{3,1014,545300}}</v>
      </c>
      <c r="P215" s="13">
        <v>3</v>
      </c>
      <c r="Q215" s="13">
        <v>1018</v>
      </c>
      <c r="S215" s="13" t="str">
        <f t="shared" si="22"/>
        <v/>
      </c>
      <c r="T215" s="13" t="str">
        <f t="shared" si="23"/>
        <v/>
      </c>
      <c r="U215" s="13" t="str">
        <f t="shared" si="24"/>
        <v>{{1,0,363600}|{3,1014,545300}}</v>
      </c>
    </row>
    <row r="216" spans="6:21" x14ac:dyDescent="0.15">
      <c r="F216" s="13">
        <v>211</v>
      </c>
      <c r="G216" s="13">
        <v>1</v>
      </c>
      <c r="H216" s="13">
        <v>0</v>
      </c>
      <c r="I216" s="13">
        <v>366800</v>
      </c>
      <c r="J216" s="13" t="str">
        <f t="shared" si="19"/>
        <v>{1,0,366800}</v>
      </c>
      <c r="K216" s="13">
        <v>3</v>
      </c>
      <c r="L216" s="13">
        <v>1014</v>
      </c>
      <c r="M216" s="13">
        <v>550100</v>
      </c>
      <c r="N216" s="13" t="str">
        <f t="shared" si="20"/>
        <v>{3,1014,550100}</v>
      </c>
      <c r="O216" s="13" t="str">
        <f t="shared" si="21"/>
        <v>{{1,0,366800}|{3,1014,550100}}</v>
      </c>
      <c r="P216" s="13">
        <v>3</v>
      </c>
      <c r="Q216" s="13">
        <v>1018</v>
      </c>
      <c r="S216" s="13" t="str">
        <f t="shared" si="22"/>
        <v/>
      </c>
      <c r="T216" s="13" t="str">
        <f t="shared" si="23"/>
        <v/>
      </c>
      <c r="U216" s="13" t="str">
        <f t="shared" si="24"/>
        <v>{{1,0,366800}|{3,1014,550100}}</v>
      </c>
    </row>
    <row r="217" spans="6:21" x14ac:dyDescent="0.15">
      <c r="F217" s="13">
        <v>212</v>
      </c>
      <c r="G217" s="13">
        <v>1</v>
      </c>
      <c r="H217" s="13">
        <v>0</v>
      </c>
      <c r="I217" s="13">
        <v>370000</v>
      </c>
      <c r="J217" s="13" t="str">
        <f t="shared" si="19"/>
        <v>{1,0,370000}</v>
      </c>
      <c r="K217" s="13">
        <v>3</v>
      </c>
      <c r="L217" s="13">
        <v>1014</v>
      </c>
      <c r="M217" s="13">
        <v>555000</v>
      </c>
      <c r="N217" s="13" t="str">
        <f t="shared" si="20"/>
        <v>{3,1014,555000}</v>
      </c>
      <c r="O217" s="13" t="str">
        <f t="shared" si="21"/>
        <v>{{1,0,370000}|{3,1014,555000}}</v>
      </c>
      <c r="P217" s="13">
        <v>3</v>
      </c>
      <c r="Q217" s="13">
        <v>1018</v>
      </c>
      <c r="S217" s="13" t="str">
        <f t="shared" si="22"/>
        <v/>
      </c>
      <c r="T217" s="13" t="str">
        <f t="shared" si="23"/>
        <v/>
      </c>
      <c r="U217" s="13" t="str">
        <f t="shared" si="24"/>
        <v>{{1,0,370000}|{3,1014,555000}}</v>
      </c>
    </row>
    <row r="218" spans="6:21" x14ac:dyDescent="0.15">
      <c r="F218" s="13">
        <v>213</v>
      </c>
      <c r="G218" s="13">
        <v>1</v>
      </c>
      <c r="H218" s="13">
        <v>0</v>
      </c>
      <c r="I218" s="13">
        <v>373300</v>
      </c>
      <c r="J218" s="13" t="str">
        <f t="shared" si="19"/>
        <v>{1,0,373300}</v>
      </c>
      <c r="K218" s="13">
        <v>3</v>
      </c>
      <c r="L218" s="13">
        <v>1014</v>
      </c>
      <c r="M218" s="13">
        <v>559900</v>
      </c>
      <c r="N218" s="13" t="str">
        <f t="shared" si="20"/>
        <v>{3,1014,559900}</v>
      </c>
      <c r="O218" s="13" t="str">
        <f t="shared" si="21"/>
        <v>{{1,0,373300}|{3,1014,559900}}</v>
      </c>
      <c r="P218" s="13">
        <v>3</v>
      </c>
      <c r="Q218" s="13">
        <v>1018</v>
      </c>
      <c r="S218" s="13" t="str">
        <f t="shared" si="22"/>
        <v/>
      </c>
      <c r="T218" s="13" t="str">
        <f t="shared" si="23"/>
        <v/>
      </c>
      <c r="U218" s="13" t="str">
        <f t="shared" si="24"/>
        <v>{{1,0,373300}|{3,1014,559900}}</v>
      </c>
    </row>
    <row r="219" spans="6:21" x14ac:dyDescent="0.15">
      <c r="F219" s="13">
        <v>214</v>
      </c>
      <c r="G219" s="13">
        <v>1</v>
      </c>
      <c r="H219" s="13">
        <v>0</v>
      </c>
      <c r="I219" s="13">
        <v>376600</v>
      </c>
      <c r="J219" s="13" t="str">
        <f t="shared" si="19"/>
        <v>{1,0,376600}</v>
      </c>
      <c r="K219" s="13">
        <v>3</v>
      </c>
      <c r="L219" s="13">
        <v>1014</v>
      </c>
      <c r="M219" s="13">
        <v>564800</v>
      </c>
      <c r="N219" s="13" t="str">
        <f t="shared" si="20"/>
        <v>{3,1014,564800}</v>
      </c>
      <c r="O219" s="13" t="str">
        <f t="shared" si="21"/>
        <v>{{1,0,376600}|{3,1014,564800}}</v>
      </c>
      <c r="P219" s="13">
        <v>3</v>
      </c>
      <c r="Q219" s="13">
        <v>1018</v>
      </c>
      <c r="S219" s="13" t="str">
        <f t="shared" si="22"/>
        <v/>
      </c>
      <c r="T219" s="13" t="str">
        <f t="shared" si="23"/>
        <v/>
      </c>
      <c r="U219" s="13" t="str">
        <f t="shared" si="24"/>
        <v>{{1,0,376600}|{3,1014,564800}}</v>
      </c>
    </row>
    <row r="220" spans="6:21" x14ac:dyDescent="0.15">
      <c r="F220" s="13">
        <v>215</v>
      </c>
      <c r="G220" s="13">
        <v>1</v>
      </c>
      <c r="H220" s="13">
        <v>0</v>
      </c>
      <c r="I220" s="13">
        <v>379900</v>
      </c>
      <c r="J220" s="13" t="str">
        <f t="shared" si="19"/>
        <v>{1,0,379900}</v>
      </c>
      <c r="K220" s="13">
        <v>3</v>
      </c>
      <c r="L220" s="13">
        <v>1014</v>
      </c>
      <c r="M220" s="13">
        <v>569800</v>
      </c>
      <c r="N220" s="13" t="str">
        <f t="shared" si="20"/>
        <v>{3,1014,569800}</v>
      </c>
      <c r="O220" s="13" t="str">
        <f t="shared" si="21"/>
        <v>{{1,0,379900}|{3,1014,569800}}</v>
      </c>
      <c r="P220" s="13">
        <v>3</v>
      </c>
      <c r="Q220" s="13">
        <v>1018</v>
      </c>
      <c r="S220" s="13" t="str">
        <f t="shared" si="22"/>
        <v/>
      </c>
      <c r="T220" s="13" t="str">
        <f t="shared" si="23"/>
        <v/>
      </c>
      <c r="U220" s="13" t="str">
        <f t="shared" si="24"/>
        <v>{{1,0,379900}|{3,1014,569800}}</v>
      </c>
    </row>
    <row r="221" spans="6:21" x14ac:dyDescent="0.15">
      <c r="F221" s="13">
        <v>216</v>
      </c>
      <c r="G221" s="13">
        <v>1</v>
      </c>
      <c r="H221" s="13">
        <v>0</v>
      </c>
      <c r="I221" s="13">
        <v>383300</v>
      </c>
      <c r="J221" s="13" t="str">
        <f t="shared" si="19"/>
        <v>{1,0,383300}</v>
      </c>
      <c r="K221" s="13">
        <v>3</v>
      </c>
      <c r="L221" s="13">
        <v>1014</v>
      </c>
      <c r="M221" s="13">
        <v>574900</v>
      </c>
      <c r="N221" s="13" t="str">
        <f t="shared" si="20"/>
        <v>{3,1014,574900}</v>
      </c>
      <c r="O221" s="13" t="str">
        <f t="shared" si="21"/>
        <v>{{1,0,383300}|{3,1014,574900}}</v>
      </c>
      <c r="P221" s="13">
        <v>3</v>
      </c>
      <c r="Q221" s="13">
        <v>1018</v>
      </c>
      <c r="S221" s="13" t="str">
        <f t="shared" si="22"/>
        <v/>
      </c>
      <c r="T221" s="13" t="str">
        <f t="shared" si="23"/>
        <v/>
      </c>
      <c r="U221" s="13" t="str">
        <f t="shared" si="24"/>
        <v>{{1,0,383300}|{3,1014,574900}}</v>
      </c>
    </row>
    <row r="222" spans="6:21" x14ac:dyDescent="0.15">
      <c r="F222" s="13">
        <v>217</v>
      </c>
      <c r="G222" s="13">
        <v>1</v>
      </c>
      <c r="H222" s="13">
        <v>0</v>
      </c>
      <c r="I222" s="13">
        <v>386700</v>
      </c>
      <c r="J222" s="13" t="str">
        <f t="shared" si="19"/>
        <v>{1,0,386700}</v>
      </c>
      <c r="K222" s="13">
        <v>3</v>
      </c>
      <c r="L222" s="13">
        <v>1014</v>
      </c>
      <c r="M222" s="13">
        <v>580000</v>
      </c>
      <c r="N222" s="13" t="str">
        <f t="shared" si="20"/>
        <v>{3,1014,580000}</v>
      </c>
      <c r="O222" s="13" t="str">
        <f t="shared" si="21"/>
        <v>{{1,0,386700}|{3,1014,580000}}</v>
      </c>
      <c r="P222" s="13">
        <v>3</v>
      </c>
      <c r="Q222" s="13">
        <v>1018</v>
      </c>
      <c r="S222" s="13" t="str">
        <f t="shared" si="22"/>
        <v/>
      </c>
      <c r="T222" s="13" t="str">
        <f t="shared" si="23"/>
        <v/>
      </c>
      <c r="U222" s="13" t="str">
        <f t="shared" si="24"/>
        <v>{{1,0,386700}|{3,1014,580000}}</v>
      </c>
    </row>
    <row r="223" spans="6:21" x14ac:dyDescent="0.15">
      <c r="F223" s="13">
        <v>218</v>
      </c>
      <c r="G223" s="13">
        <v>1</v>
      </c>
      <c r="H223" s="13">
        <v>0</v>
      </c>
      <c r="I223" s="13">
        <v>390100</v>
      </c>
      <c r="J223" s="13" t="str">
        <f t="shared" si="19"/>
        <v>{1,0,390100}</v>
      </c>
      <c r="K223" s="13">
        <v>3</v>
      </c>
      <c r="L223" s="13">
        <v>1014</v>
      </c>
      <c r="M223" s="13">
        <v>585100</v>
      </c>
      <c r="N223" s="13" t="str">
        <f t="shared" si="20"/>
        <v>{3,1014,585100}</v>
      </c>
      <c r="O223" s="13" t="str">
        <f t="shared" si="21"/>
        <v>{{1,0,390100}|{3,1014,585100}}</v>
      </c>
      <c r="P223" s="13">
        <v>3</v>
      </c>
      <c r="Q223" s="13">
        <v>1018</v>
      </c>
      <c r="S223" s="13" t="str">
        <f t="shared" si="22"/>
        <v/>
      </c>
      <c r="T223" s="13" t="str">
        <f t="shared" si="23"/>
        <v/>
      </c>
      <c r="U223" s="13" t="str">
        <f t="shared" si="24"/>
        <v>{{1,0,390100}|{3,1014,585100}}</v>
      </c>
    </row>
    <row r="224" spans="6:21" x14ac:dyDescent="0.15">
      <c r="F224" s="13">
        <v>219</v>
      </c>
      <c r="G224" s="13">
        <v>1</v>
      </c>
      <c r="H224" s="13">
        <v>0</v>
      </c>
      <c r="I224" s="13">
        <v>393600</v>
      </c>
      <c r="J224" s="13" t="str">
        <f t="shared" si="19"/>
        <v>{1,0,393600}</v>
      </c>
      <c r="K224" s="13">
        <v>3</v>
      </c>
      <c r="L224" s="13">
        <v>1014</v>
      </c>
      <c r="M224" s="13">
        <v>590300</v>
      </c>
      <c r="N224" s="13" t="str">
        <f t="shared" si="20"/>
        <v>{3,1014,590300}</v>
      </c>
      <c r="O224" s="13" t="str">
        <f t="shared" si="21"/>
        <v>{{1,0,393600}|{3,1014,590300}}</v>
      </c>
      <c r="P224" s="13">
        <v>3</v>
      </c>
      <c r="Q224" s="13">
        <v>1018</v>
      </c>
      <c r="S224" s="13" t="str">
        <f t="shared" si="22"/>
        <v/>
      </c>
      <c r="T224" s="13" t="str">
        <f t="shared" si="23"/>
        <v/>
      </c>
      <c r="U224" s="13" t="str">
        <f t="shared" si="24"/>
        <v>{{1,0,393600}|{3,1014,590300}}</v>
      </c>
    </row>
    <row r="225" spans="6:21" x14ac:dyDescent="0.15">
      <c r="F225" s="13">
        <v>220</v>
      </c>
      <c r="G225" s="13">
        <v>1</v>
      </c>
      <c r="H225" s="13">
        <v>0</v>
      </c>
      <c r="J225" s="13" t="str">
        <f t="shared" si="19"/>
        <v>{1,0,}</v>
      </c>
      <c r="K225" s="13">
        <v>3</v>
      </c>
      <c r="L225" s="13">
        <v>1014</v>
      </c>
      <c r="N225" s="13" t="str">
        <f t="shared" si="20"/>
        <v>{3,1014,}</v>
      </c>
      <c r="O225" s="13" t="str">
        <f t="shared" si="21"/>
        <v>{{1,0,}|{3,1014,}}</v>
      </c>
      <c r="P225" s="13">
        <v>3</v>
      </c>
      <c r="Q225" s="13">
        <v>1018</v>
      </c>
      <c r="R225" s="12">
        <v>3200</v>
      </c>
      <c r="S225" s="13" t="str">
        <f t="shared" si="22"/>
        <v>{3,1018,3200}</v>
      </c>
      <c r="T225" s="13" t="str">
        <f t="shared" si="23"/>
        <v>{3,1018,3200}</v>
      </c>
      <c r="U225" s="12" t="str">
        <f t="shared" si="24"/>
        <v>{3,1018,3200}</v>
      </c>
    </row>
    <row r="226" spans="6:21" x14ac:dyDescent="0.15">
      <c r="F226" s="13">
        <v>221</v>
      </c>
      <c r="G226" s="13">
        <v>1</v>
      </c>
      <c r="H226" s="13">
        <v>0</v>
      </c>
      <c r="I226" s="13">
        <v>527200</v>
      </c>
      <c r="J226" s="13" t="str">
        <f t="shared" si="19"/>
        <v>{1,0,527200}</v>
      </c>
      <c r="K226" s="13">
        <v>3</v>
      </c>
      <c r="L226" s="13">
        <v>1014</v>
      </c>
      <c r="M226" s="13">
        <v>790700</v>
      </c>
      <c r="N226" s="13" t="str">
        <f t="shared" si="20"/>
        <v>{3,1014,790700}</v>
      </c>
      <c r="O226" s="13" t="str">
        <f t="shared" si="21"/>
        <v>{{1,0,527200}|{3,1014,790700}}</v>
      </c>
      <c r="P226" s="13">
        <v>3</v>
      </c>
      <c r="Q226" s="13">
        <v>1018</v>
      </c>
      <c r="S226" s="13" t="str">
        <f t="shared" si="22"/>
        <v/>
      </c>
      <c r="T226" s="13" t="str">
        <f t="shared" si="23"/>
        <v/>
      </c>
      <c r="U226" s="13" t="str">
        <f t="shared" si="24"/>
        <v>{{1,0,527200}|{3,1014,790700}}</v>
      </c>
    </row>
    <row r="227" spans="6:21" x14ac:dyDescent="0.15">
      <c r="F227" s="13">
        <v>222</v>
      </c>
      <c r="G227" s="13">
        <v>1</v>
      </c>
      <c r="H227" s="13">
        <v>0</v>
      </c>
      <c r="I227" s="13">
        <v>531900</v>
      </c>
      <c r="J227" s="13" t="str">
        <f t="shared" si="19"/>
        <v>{1,0,531900}</v>
      </c>
      <c r="K227" s="13">
        <v>3</v>
      </c>
      <c r="L227" s="13">
        <v>1014</v>
      </c>
      <c r="M227" s="13">
        <v>797800</v>
      </c>
      <c r="N227" s="13" t="str">
        <f t="shared" si="20"/>
        <v>{3,1014,797800}</v>
      </c>
      <c r="O227" s="13" t="str">
        <f t="shared" si="21"/>
        <v>{{1,0,531900}|{3,1014,797800}}</v>
      </c>
      <c r="P227" s="13">
        <v>3</v>
      </c>
      <c r="Q227" s="13">
        <v>1018</v>
      </c>
      <c r="S227" s="13" t="str">
        <f t="shared" si="22"/>
        <v/>
      </c>
      <c r="T227" s="13" t="str">
        <f t="shared" si="23"/>
        <v/>
      </c>
      <c r="U227" s="13" t="str">
        <f t="shared" si="24"/>
        <v>{{1,0,531900}|{3,1014,797800}}</v>
      </c>
    </row>
    <row r="228" spans="6:21" x14ac:dyDescent="0.15">
      <c r="F228" s="13">
        <v>223</v>
      </c>
      <c r="G228" s="13">
        <v>1</v>
      </c>
      <c r="H228" s="13">
        <v>0</v>
      </c>
      <c r="I228" s="13">
        <v>536700</v>
      </c>
      <c r="J228" s="13" t="str">
        <f t="shared" si="19"/>
        <v>{1,0,536700}</v>
      </c>
      <c r="K228" s="13">
        <v>3</v>
      </c>
      <c r="L228" s="13">
        <v>1014</v>
      </c>
      <c r="M228" s="13">
        <v>805000</v>
      </c>
      <c r="N228" s="13" t="str">
        <f t="shared" si="20"/>
        <v>{3,1014,805000}</v>
      </c>
      <c r="O228" s="13" t="str">
        <f t="shared" si="21"/>
        <v>{{1,0,536700}|{3,1014,805000}}</v>
      </c>
      <c r="P228" s="13">
        <v>3</v>
      </c>
      <c r="Q228" s="13">
        <v>1018</v>
      </c>
      <c r="S228" s="13" t="str">
        <f t="shared" si="22"/>
        <v/>
      </c>
      <c r="T228" s="13" t="str">
        <f t="shared" si="23"/>
        <v/>
      </c>
      <c r="U228" s="13" t="str">
        <f t="shared" si="24"/>
        <v>{{1,0,536700}|{3,1014,805000}}</v>
      </c>
    </row>
    <row r="229" spans="6:21" x14ac:dyDescent="0.15">
      <c r="F229" s="13">
        <v>224</v>
      </c>
      <c r="G229" s="13">
        <v>1</v>
      </c>
      <c r="H229" s="13">
        <v>0</v>
      </c>
      <c r="I229" s="13">
        <v>541500</v>
      </c>
      <c r="J229" s="13" t="str">
        <f t="shared" si="19"/>
        <v>{1,0,541500}</v>
      </c>
      <c r="K229" s="13">
        <v>3</v>
      </c>
      <c r="L229" s="13">
        <v>1014</v>
      </c>
      <c r="M229" s="13">
        <v>812300</v>
      </c>
      <c r="N229" s="13" t="str">
        <f t="shared" si="20"/>
        <v>{3,1014,812300}</v>
      </c>
      <c r="O229" s="13" t="str">
        <f t="shared" si="21"/>
        <v>{{1,0,541500}|{3,1014,812300}}</v>
      </c>
      <c r="P229" s="13">
        <v>3</v>
      </c>
      <c r="Q229" s="13">
        <v>1018</v>
      </c>
      <c r="S229" s="13" t="str">
        <f t="shared" si="22"/>
        <v/>
      </c>
      <c r="T229" s="13" t="str">
        <f t="shared" si="23"/>
        <v/>
      </c>
      <c r="U229" s="13" t="str">
        <f t="shared" si="24"/>
        <v>{{1,0,541500}|{3,1014,812300}}</v>
      </c>
    </row>
    <row r="230" spans="6:21" x14ac:dyDescent="0.15">
      <c r="F230" s="13">
        <v>225</v>
      </c>
      <c r="G230" s="13">
        <v>1</v>
      </c>
      <c r="H230" s="13">
        <v>0</v>
      </c>
      <c r="I230" s="13">
        <v>546400</v>
      </c>
      <c r="J230" s="13" t="str">
        <f t="shared" si="19"/>
        <v>{1,0,546400}</v>
      </c>
      <c r="K230" s="13">
        <v>3</v>
      </c>
      <c r="L230" s="13">
        <v>1014</v>
      </c>
      <c r="M230" s="13">
        <v>819600</v>
      </c>
      <c r="N230" s="13" t="str">
        <f t="shared" si="20"/>
        <v>{3,1014,819600}</v>
      </c>
      <c r="O230" s="13" t="str">
        <f t="shared" si="21"/>
        <v>{{1,0,546400}|{3,1014,819600}}</v>
      </c>
      <c r="P230" s="13">
        <v>3</v>
      </c>
      <c r="Q230" s="13">
        <v>1018</v>
      </c>
      <c r="S230" s="13" t="str">
        <f t="shared" si="22"/>
        <v/>
      </c>
      <c r="T230" s="13" t="str">
        <f t="shared" si="23"/>
        <v/>
      </c>
      <c r="U230" s="13" t="str">
        <f t="shared" si="24"/>
        <v>{{1,0,546400}|{3,1014,819600}}</v>
      </c>
    </row>
    <row r="231" spans="6:21" x14ac:dyDescent="0.15">
      <c r="F231" s="13">
        <v>226</v>
      </c>
      <c r="G231" s="13">
        <v>1</v>
      </c>
      <c r="H231" s="13">
        <v>0</v>
      </c>
      <c r="I231" s="13">
        <v>551400</v>
      </c>
      <c r="J231" s="13" t="str">
        <f t="shared" si="19"/>
        <v>{1,0,551400}</v>
      </c>
      <c r="K231" s="13">
        <v>3</v>
      </c>
      <c r="L231" s="13">
        <v>1014</v>
      </c>
      <c r="M231" s="13">
        <v>827000</v>
      </c>
      <c r="N231" s="13" t="str">
        <f t="shared" si="20"/>
        <v>{3,1014,827000}</v>
      </c>
      <c r="O231" s="13" t="str">
        <f t="shared" si="21"/>
        <v>{{1,0,551400}|{3,1014,827000}}</v>
      </c>
      <c r="P231" s="13">
        <v>3</v>
      </c>
      <c r="Q231" s="13">
        <v>1018</v>
      </c>
      <c r="S231" s="13" t="str">
        <f t="shared" si="22"/>
        <v/>
      </c>
      <c r="T231" s="13" t="str">
        <f t="shared" si="23"/>
        <v/>
      </c>
      <c r="U231" s="13" t="str">
        <f t="shared" si="24"/>
        <v>{{1,0,551400}|{3,1014,827000}}</v>
      </c>
    </row>
    <row r="232" spans="6:21" x14ac:dyDescent="0.15">
      <c r="F232" s="13">
        <v>227</v>
      </c>
      <c r="G232" s="13">
        <v>1</v>
      </c>
      <c r="H232" s="13">
        <v>0</v>
      </c>
      <c r="I232" s="13">
        <v>556400</v>
      </c>
      <c r="J232" s="13" t="str">
        <f t="shared" si="19"/>
        <v>{1,0,556400}</v>
      </c>
      <c r="K232" s="13">
        <v>3</v>
      </c>
      <c r="L232" s="13">
        <v>1014</v>
      </c>
      <c r="M232" s="13">
        <v>834500</v>
      </c>
      <c r="N232" s="13" t="str">
        <f t="shared" si="20"/>
        <v>{3,1014,834500}</v>
      </c>
      <c r="O232" s="13" t="str">
        <f t="shared" si="21"/>
        <v>{{1,0,556400}|{3,1014,834500}}</v>
      </c>
      <c r="P232" s="13">
        <v>3</v>
      </c>
      <c r="Q232" s="13">
        <v>1018</v>
      </c>
      <c r="S232" s="13" t="str">
        <f t="shared" si="22"/>
        <v/>
      </c>
      <c r="T232" s="13" t="str">
        <f t="shared" si="23"/>
        <v/>
      </c>
      <c r="U232" s="13" t="str">
        <f t="shared" si="24"/>
        <v>{{1,0,556400}|{3,1014,834500}}</v>
      </c>
    </row>
    <row r="233" spans="6:21" x14ac:dyDescent="0.15">
      <c r="F233" s="13">
        <v>228</v>
      </c>
      <c r="G233" s="13">
        <v>1</v>
      </c>
      <c r="H233" s="13">
        <v>0</v>
      </c>
      <c r="I233" s="13">
        <v>561400</v>
      </c>
      <c r="J233" s="13" t="str">
        <f t="shared" si="19"/>
        <v>{1,0,561400}</v>
      </c>
      <c r="K233" s="13">
        <v>3</v>
      </c>
      <c r="L233" s="13">
        <v>1014</v>
      </c>
      <c r="M233" s="13">
        <v>842100</v>
      </c>
      <c r="N233" s="13" t="str">
        <f t="shared" si="20"/>
        <v>{3,1014,842100}</v>
      </c>
      <c r="O233" s="13" t="str">
        <f t="shared" si="21"/>
        <v>{{1,0,561400}|{3,1014,842100}}</v>
      </c>
      <c r="P233" s="13">
        <v>3</v>
      </c>
      <c r="Q233" s="13">
        <v>1018</v>
      </c>
      <c r="S233" s="13" t="str">
        <f t="shared" si="22"/>
        <v/>
      </c>
      <c r="T233" s="13" t="str">
        <f t="shared" si="23"/>
        <v/>
      </c>
      <c r="U233" s="13" t="str">
        <f t="shared" si="24"/>
        <v>{{1,0,561400}|{3,1014,842100}}</v>
      </c>
    </row>
    <row r="234" spans="6:21" x14ac:dyDescent="0.15">
      <c r="F234" s="13">
        <v>229</v>
      </c>
      <c r="G234" s="13">
        <v>1</v>
      </c>
      <c r="H234" s="13">
        <v>0</v>
      </c>
      <c r="I234" s="13">
        <v>566600</v>
      </c>
      <c r="J234" s="13" t="str">
        <f t="shared" si="19"/>
        <v>{1,0,566600}</v>
      </c>
      <c r="K234" s="13">
        <v>3</v>
      </c>
      <c r="L234" s="13">
        <v>1014</v>
      </c>
      <c r="M234" s="13">
        <v>849800</v>
      </c>
      <c r="N234" s="13" t="str">
        <f t="shared" si="20"/>
        <v>{3,1014,849800}</v>
      </c>
      <c r="O234" s="13" t="str">
        <f t="shared" si="21"/>
        <v>{{1,0,566600}|{3,1014,849800}}</v>
      </c>
      <c r="P234" s="13">
        <v>3</v>
      </c>
      <c r="Q234" s="13">
        <v>1018</v>
      </c>
      <c r="S234" s="13" t="str">
        <f t="shared" si="22"/>
        <v/>
      </c>
      <c r="T234" s="13" t="str">
        <f t="shared" si="23"/>
        <v/>
      </c>
      <c r="U234" s="13" t="str">
        <f t="shared" si="24"/>
        <v>{{1,0,566600}|{3,1014,849800}}</v>
      </c>
    </row>
    <row r="235" spans="6:21" x14ac:dyDescent="0.15">
      <c r="F235" s="13">
        <v>230</v>
      </c>
      <c r="G235" s="13">
        <v>1</v>
      </c>
      <c r="H235" s="13">
        <v>0</v>
      </c>
      <c r="I235" s="13">
        <v>571700</v>
      </c>
      <c r="J235" s="13" t="str">
        <f t="shared" si="19"/>
        <v>{1,0,571700}</v>
      </c>
      <c r="K235" s="13">
        <v>3</v>
      </c>
      <c r="L235" s="13">
        <v>1014</v>
      </c>
      <c r="M235" s="13">
        <v>857600</v>
      </c>
      <c r="N235" s="13" t="str">
        <f t="shared" si="20"/>
        <v>{3,1014,857600}</v>
      </c>
      <c r="O235" s="13" t="str">
        <f t="shared" si="21"/>
        <v>{{1,0,571700}|{3,1014,857600}}</v>
      </c>
      <c r="P235" s="13">
        <v>3</v>
      </c>
      <c r="Q235" s="13">
        <v>1018</v>
      </c>
      <c r="S235" s="13" t="str">
        <f t="shared" si="22"/>
        <v/>
      </c>
      <c r="T235" s="13" t="str">
        <f t="shared" si="23"/>
        <v/>
      </c>
      <c r="U235" s="13" t="str">
        <f t="shared" si="24"/>
        <v>{{1,0,571700}|{3,1014,857600}}</v>
      </c>
    </row>
    <row r="236" spans="6:21" x14ac:dyDescent="0.15">
      <c r="F236" s="13">
        <v>231</v>
      </c>
      <c r="G236" s="13">
        <v>1</v>
      </c>
      <c r="H236" s="13">
        <v>0</v>
      </c>
      <c r="I236" s="13">
        <v>577000</v>
      </c>
      <c r="J236" s="13" t="str">
        <f t="shared" si="19"/>
        <v>{1,0,577000}</v>
      </c>
      <c r="K236" s="13">
        <v>3</v>
      </c>
      <c r="L236" s="13">
        <v>1014</v>
      </c>
      <c r="M236" s="13">
        <v>865500</v>
      </c>
      <c r="N236" s="13" t="str">
        <f t="shared" si="20"/>
        <v>{3,1014,865500}</v>
      </c>
      <c r="O236" s="13" t="str">
        <f t="shared" si="21"/>
        <v>{{1,0,577000}|{3,1014,865500}}</v>
      </c>
      <c r="P236" s="13">
        <v>3</v>
      </c>
      <c r="Q236" s="13">
        <v>1018</v>
      </c>
      <c r="S236" s="13" t="str">
        <f t="shared" si="22"/>
        <v/>
      </c>
      <c r="T236" s="13" t="str">
        <f t="shared" si="23"/>
        <v/>
      </c>
      <c r="U236" s="13" t="str">
        <f t="shared" si="24"/>
        <v>{{1,0,577000}|{3,1014,865500}}</v>
      </c>
    </row>
    <row r="237" spans="6:21" x14ac:dyDescent="0.15">
      <c r="F237" s="13">
        <v>232</v>
      </c>
      <c r="G237" s="13">
        <v>1</v>
      </c>
      <c r="H237" s="13">
        <v>0</v>
      </c>
      <c r="I237" s="13">
        <v>582300</v>
      </c>
      <c r="J237" s="13" t="str">
        <f t="shared" si="19"/>
        <v>{1,0,582300}</v>
      </c>
      <c r="K237" s="13">
        <v>3</v>
      </c>
      <c r="L237" s="13">
        <v>1014</v>
      </c>
      <c r="M237" s="13">
        <v>873400</v>
      </c>
      <c r="N237" s="13" t="str">
        <f t="shared" si="20"/>
        <v>{3,1014,873400}</v>
      </c>
      <c r="O237" s="13" t="str">
        <f t="shared" si="21"/>
        <v>{{1,0,582300}|{3,1014,873400}}</v>
      </c>
      <c r="P237" s="13">
        <v>3</v>
      </c>
      <c r="Q237" s="13">
        <v>1018</v>
      </c>
      <c r="S237" s="13" t="str">
        <f t="shared" si="22"/>
        <v/>
      </c>
      <c r="T237" s="13" t="str">
        <f t="shared" si="23"/>
        <v/>
      </c>
      <c r="U237" s="13" t="str">
        <f t="shared" si="24"/>
        <v>{{1,0,582300}|{3,1014,873400}}</v>
      </c>
    </row>
    <row r="238" spans="6:21" x14ac:dyDescent="0.15">
      <c r="F238" s="13">
        <v>233</v>
      </c>
      <c r="G238" s="13">
        <v>1</v>
      </c>
      <c r="H238" s="13">
        <v>0</v>
      </c>
      <c r="I238" s="13">
        <v>587700</v>
      </c>
      <c r="J238" s="13" t="str">
        <f t="shared" si="19"/>
        <v>{1,0,587700}</v>
      </c>
      <c r="K238" s="13">
        <v>3</v>
      </c>
      <c r="L238" s="13">
        <v>1014</v>
      </c>
      <c r="M238" s="13">
        <v>881500</v>
      </c>
      <c r="N238" s="13" t="str">
        <f t="shared" si="20"/>
        <v>{3,1014,881500}</v>
      </c>
      <c r="O238" s="13" t="str">
        <f t="shared" si="21"/>
        <v>{{1,0,587700}|{3,1014,881500}}</v>
      </c>
      <c r="P238" s="13">
        <v>3</v>
      </c>
      <c r="Q238" s="13">
        <v>1018</v>
      </c>
      <c r="S238" s="13" t="str">
        <f t="shared" si="22"/>
        <v/>
      </c>
      <c r="T238" s="13" t="str">
        <f t="shared" si="23"/>
        <v/>
      </c>
      <c r="U238" s="13" t="str">
        <f t="shared" si="24"/>
        <v>{{1,0,587700}|{3,1014,881500}}</v>
      </c>
    </row>
    <row r="239" spans="6:21" x14ac:dyDescent="0.15">
      <c r="F239" s="13">
        <v>234</v>
      </c>
      <c r="G239" s="13">
        <v>1</v>
      </c>
      <c r="H239" s="13">
        <v>0</v>
      </c>
      <c r="I239" s="13">
        <v>593100</v>
      </c>
      <c r="J239" s="13" t="str">
        <f t="shared" si="19"/>
        <v>{1,0,593100}</v>
      </c>
      <c r="K239" s="13">
        <v>3</v>
      </c>
      <c r="L239" s="13">
        <v>1014</v>
      </c>
      <c r="M239" s="13">
        <v>889600</v>
      </c>
      <c r="N239" s="13" t="str">
        <f t="shared" si="20"/>
        <v>{3,1014,889600}</v>
      </c>
      <c r="O239" s="13" t="str">
        <f t="shared" si="21"/>
        <v>{{1,0,593100}|{3,1014,889600}}</v>
      </c>
      <c r="P239" s="13">
        <v>3</v>
      </c>
      <c r="Q239" s="13">
        <v>1018</v>
      </c>
      <c r="S239" s="13" t="str">
        <f t="shared" si="22"/>
        <v/>
      </c>
      <c r="T239" s="13" t="str">
        <f t="shared" si="23"/>
        <v/>
      </c>
      <c r="U239" s="13" t="str">
        <f t="shared" si="24"/>
        <v>{{1,0,593100}|{3,1014,889600}}</v>
      </c>
    </row>
    <row r="240" spans="6:21" x14ac:dyDescent="0.15">
      <c r="F240" s="13">
        <v>235</v>
      </c>
      <c r="G240" s="13">
        <v>1</v>
      </c>
      <c r="H240" s="13">
        <v>0</v>
      </c>
      <c r="I240" s="13">
        <v>598600</v>
      </c>
      <c r="J240" s="13" t="str">
        <f t="shared" si="19"/>
        <v>{1,0,598600}</v>
      </c>
      <c r="K240" s="13">
        <v>3</v>
      </c>
      <c r="L240" s="13">
        <v>1014</v>
      </c>
      <c r="M240" s="13">
        <v>897900</v>
      </c>
      <c r="N240" s="13" t="str">
        <f t="shared" si="20"/>
        <v>{3,1014,897900}</v>
      </c>
      <c r="O240" s="13" t="str">
        <f t="shared" si="21"/>
        <v>{{1,0,598600}|{3,1014,897900}}</v>
      </c>
      <c r="P240" s="13">
        <v>3</v>
      </c>
      <c r="Q240" s="13">
        <v>1018</v>
      </c>
      <c r="S240" s="13" t="str">
        <f t="shared" si="22"/>
        <v/>
      </c>
      <c r="T240" s="13" t="str">
        <f t="shared" si="23"/>
        <v/>
      </c>
      <c r="U240" s="13" t="str">
        <f t="shared" si="24"/>
        <v>{{1,0,598600}|{3,1014,897900}}</v>
      </c>
    </row>
    <row r="241" spans="6:21" x14ac:dyDescent="0.15">
      <c r="F241" s="13">
        <v>236</v>
      </c>
      <c r="G241" s="13">
        <v>1</v>
      </c>
      <c r="H241" s="13">
        <v>0</v>
      </c>
      <c r="I241" s="13">
        <v>604200</v>
      </c>
      <c r="J241" s="13" t="str">
        <f t="shared" si="19"/>
        <v>{1,0,604200}</v>
      </c>
      <c r="K241" s="13">
        <v>3</v>
      </c>
      <c r="L241" s="13">
        <v>1014</v>
      </c>
      <c r="M241" s="13">
        <v>906200</v>
      </c>
      <c r="N241" s="13" t="str">
        <f t="shared" si="20"/>
        <v>{3,1014,906200}</v>
      </c>
      <c r="O241" s="13" t="str">
        <f t="shared" si="21"/>
        <v>{{1,0,604200}|{3,1014,906200}}</v>
      </c>
      <c r="P241" s="13">
        <v>3</v>
      </c>
      <c r="Q241" s="13">
        <v>1018</v>
      </c>
      <c r="S241" s="13" t="str">
        <f t="shared" si="22"/>
        <v/>
      </c>
      <c r="T241" s="13" t="str">
        <f t="shared" si="23"/>
        <v/>
      </c>
      <c r="U241" s="13" t="str">
        <f t="shared" si="24"/>
        <v>{{1,0,604200}|{3,1014,906200}}</v>
      </c>
    </row>
    <row r="242" spans="6:21" x14ac:dyDescent="0.15">
      <c r="F242" s="13">
        <v>237</v>
      </c>
      <c r="G242" s="13">
        <v>1</v>
      </c>
      <c r="H242" s="13">
        <v>0</v>
      </c>
      <c r="I242" s="13">
        <v>609800</v>
      </c>
      <c r="J242" s="13" t="str">
        <f t="shared" si="19"/>
        <v>{1,0,609800}</v>
      </c>
      <c r="K242" s="13">
        <v>3</v>
      </c>
      <c r="L242" s="13">
        <v>1014</v>
      </c>
      <c r="M242" s="13">
        <v>914700</v>
      </c>
      <c r="N242" s="13" t="str">
        <f t="shared" si="20"/>
        <v>{3,1014,914700}</v>
      </c>
      <c r="O242" s="13" t="str">
        <f t="shared" si="21"/>
        <v>{{1,0,609800}|{3,1014,914700}}</v>
      </c>
      <c r="P242" s="13">
        <v>3</v>
      </c>
      <c r="Q242" s="13">
        <v>1018</v>
      </c>
      <c r="S242" s="13" t="str">
        <f t="shared" si="22"/>
        <v/>
      </c>
      <c r="T242" s="13" t="str">
        <f t="shared" si="23"/>
        <v/>
      </c>
      <c r="U242" s="13" t="str">
        <f t="shared" si="24"/>
        <v>{{1,0,609800}|{3,1014,914700}}</v>
      </c>
    </row>
    <row r="243" spans="6:21" x14ac:dyDescent="0.15">
      <c r="F243" s="13">
        <v>238</v>
      </c>
      <c r="G243" s="13">
        <v>1</v>
      </c>
      <c r="H243" s="13">
        <v>0</v>
      </c>
      <c r="I243" s="13">
        <v>615500</v>
      </c>
      <c r="J243" s="13" t="str">
        <f t="shared" si="19"/>
        <v>{1,0,615500}</v>
      </c>
      <c r="K243" s="13">
        <v>3</v>
      </c>
      <c r="L243" s="13">
        <v>1014</v>
      </c>
      <c r="M243" s="13">
        <v>923200</v>
      </c>
      <c r="N243" s="13" t="str">
        <f t="shared" si="20"/>
        <v>{3,1014,923200}</v>
      </c>
      <c r="O243" s="13" t="str">
        <f t="shared" si="21"/>
        <v>{{1,0,615500}|{3,1014,923200}}</v>
      </c>
      <c r="P243" s="13">
        <v>3</v>
      </c>
      <c r="Q243" s="13">
        <v>1018</v>
      </c>
      <c r="S243" s="13" t="str">
        <f t="shared" si="22"/>
        <v/>
      </c>
      <c r="T243" s="13" t="str">
        <f t="shared" si="23"/>
        <v/>
      </c>
      <c r="U243" s="13" t="str">
        <f t="shared" si="24"/>
        <v>{{1,0,615500}|{3,1014,923200}}</v>
      </c>
    </row>
    <row r="244" spans="6:21" x14ac:dyDescent="0.15">
      <c r="F244" s="13">
        <v>239</v>
      </c>
      <c r="G244" s="13">
        <v>1</v>
      </c>
      <c r="H244" s="13">
        <v>0</v>
      </c>
      <c r="I244" s="13">
        <v>621300</v>
      </c>
      <c r="J244" s="13" t="str">
        <f t="shared" si="19"/>
        <v>{1,0,621300}</v>
      </c>
      <c r="K244" s="13">
        <v>3</v>
      </c>
      <c r="L244" s="13">
        <v>1014</v>
      </c>
      <c r="M244" s="13">
        <v>931900</v>
      </c>
      <c r="N244" s="13" t="str">
        <f t="shared" si="20"/>
        <v>{3,1014,931900}</v>
      </c>
      <c r="O244" s="13" t="str">
        <f t="shared" si="21"/>
        <v>{{1,0,621300}|{3,1014,931900}}</v>
      </c>
      <c r="P244" s="13">
        <v>3</v>
      </c>
      <c r="Q244" s="13">
        <v>1018</v>
      </c>
      <c r="S244" s="13" t="str">
        <f t="shared" si="22"/>
        <v/>
      </c>
      <c r="T244" s="13" t="str">
        <f t="shared" si="23"/>
        <v/>
      </c>
      <c r="U244" s="13" t="str">
        <f t="shared" si="24"/>
        <v>{{1,0,621300}|{3,1014,931900}}</v>
      </c>
    </row>
    <row r="245" spans="6:21" x14ac:dyDescent="0.15">
      <c r="F245" s="13">
        <v>240</v>
      </c>
      <c r="G245" s="13">
        <v>1</v>
      </c>
      <c r="H245" s="13">
        <v>0</v>
      </c>
      <c r="J245" s="13" t="str">
        <f t="shared" si="19"/>
        <v>{1,0,}</v>
      </c>
      <c r="K245" s="13">
        <v>3</v>
      </c>
      <c r="L245" s="13">
        <v>1014</v>
      </c>
      <c r="N245" s="13" t="str">
        <f t="shared" si="20"/>
        <v>{3,1014,}</v>
      </c>
      <c r="O245" s="13" t="str">
        <f t="shared" si="21"/>
        <v>{{1,0,}|{3,1014,}}</v>
      </c>
      <c r="P245" s="13">
        <v>3</v>
      </c>
      <c r="Q245" s="13">
        <v>1018</v>
      </c>
      <c r="R245" s="12">
        <v>4800</v>
      </c>
      <c r="S245" s="13" t="str">
        <f t="shared" si="22"/>
        <v>{3,1018,4800}</v>
      </c>
      <c r="T245" s="13" t="str">
        <f t="shared" si="23"/>
        <v>{3,1018,4800}</v>
      </c>
      <c r="U245" s="12" t="str">
        <f t="shared" si="24"/>
        <v>{3,1018,4800}</v>
      </c>
    </row>
    <row r="246" spans="6:21" x14ac:dyDescent="0.15">
      <c r="F246" s="13">
        <v>241</v>
      </c>
      <c r="G246" s="13">
        <v>1</v>
      </c>
      <c r="H246" s="13">
        <v>0</v>
      </c>
      <c r="I246" s="13">
        <v>633100</v>
      </c>
      <c r="J246" s="13" t="str">
        <f t="shared" si="19"/>
        <v>{1,0,633100}</v>
      </c>
      <c r="K246" s="13">
        <v>3</v>
      </c>
      <c r="L246" s="13">
        <v>1014</v>
      </c>
      <c r="M246" s="13">
        <v>949600</v>
      </c>
      <c r="N246" s="13" t="str">
        <f t="shared" si="20"/>
        <v>{3,1014,949600}</v>
      </c>
      <c r="O246" s="13" t="str">
        <f t="shared" si="21"/>
        <v>{{1,0,633100}|{3,1014,949600}}</v>
      </c>
      <c r="P246" s="13">
        <v>3</v>
      </c>
      <c r="Q246" s="13">
        <v>1018</v>
      </c>
      <c r="S246" s="13" t="str">
        <f t="shared" si="22"/>
        <v/>
      </c>
      <c r="T246" s="13" t="str">
        <f t="shared" si="23"/>
        <v/>
      </c>
      <c r="U246" s="13" t="str">
        <f t="shared" si="24"/>
        <v>{{1,0,633100}|{3,1014,949600}}</v>
      </c>
    </row>
    <row r="247" spans="6:21" x14ac:dyDescent="0.15">
      <c r="F247" s="13">
        <v>242</v>
      </c>
      <c r="G247" s="13">
        <v>1</v>
      </c>
      <c r="H247" s="13">
        <v>0</v>
      </c>
      <c r="I247" s="13">
        <v>639000</v>
      </c>
      <c r="J247" s="13" t="str">
        <f t="shared" si="19"/>
        <v>{1,0,639000}</v>
      </c>
      <c r="K247" s="13">
        <v>3</v>
      </c>
      <c r="L247" s="13">
        <v>1014</v>
      </c>
      <c r="M247" s="13">
        <v>958500</v>
      </c>
      <c r="N247" s="13" t="str">
        <f t="shared" si="20"/>
        <v>{3,1014,958500}</v>
      </c>
      <c r="O247" s="13" t="str">
        <f t="shared" si="21"/>
        <v>{{1,0,639000}|{3,1014,958500}}</v>
      </c>
      <c r="P247" s="13">
        <v>3</v>
      </c>
      <c r="Q247" s="13">
        <v>1018</v>
      </c>
      <c r="S247" s="13" t="str">
        <f t="shared" si="22"/>
        <v/>
      </c>
      <c r="T247" s="13" t="str">
        <f t="shared" si="23"/>
        <v/>
      </c>
      <c r="U247" s="13" t="str">
        <f t="shared" si="24"/>
        <v>{{1,0,639000}|{3,1014,958500}}</v>
      </c>
    </row>
    <row r="248" spans="6:21" x14ac:dyDescent="0.15">
      <c r="F248" s="13">
        <v>243</v>
      </c>
      <c r="G248" s="13">
        <v>1</v>
      </c>
      <c r="H248" s="13">
        <v>0</v>
      </c>
      <c r="I248" s="13">
        <v>645100</v>
      </c>
      <c r="J248" s="13" t="str">
        <f t="shared" si="19"/>
        <v>{1,0,645100}</v>
      </c>
      <c r="K248" s="13">
        <v>3</v>
      </c>
      <c r="L248" s="13">
        <v>1014</v>
      </c>
      <c r="M248" s="13">
        <v>967600</v>
      </c>
      <c r="N248" s="13" t="str">
        <f t="shared" si="20"/>
        <v>{3,1014,967600}</v>
      </c>
      <c r="O248" s="13" t="str">
        <f t="shared" si="21"/>
        <v>{{1,0,645100}|{3,1014,967600}}</v>
      </c>
      <c r="P248" s="13">
        <v>3</v>
      </c>
      <c r="Q248" s="13">
        <v>1018</v>
      </c>
      <c r="S248" s="13" t="str">
        <f t="shared" si="22"/>
        <v/>
      </c>
      <c r="T248" s="13" t="str">
        <f t="shared" si="23"/>
        <v/>
      </c>
      <c r="U248" s="13" t="str">
        <f t="shared" si="24"/>
        <v>{{1,0,645100}|{3,1014,967600}}</v>
      </c>
    </row>
    <row r="249" spans="6:21" x14ac:dyDescent="0.15">
      <c r="F249" s="13">
        <v>244</v>
      </c>
      <c r="G249" s="13">
        <v>1</v>
      </c>
      <c r="H249" s="13">
        <v>0</v>
      </c>
      <c r="I249" s="13">
        <v>651300</v>
      </c>
      <c r="J249" s="13" t="str">
        <f t="shared" si="19"/>
        <v>{1,0,651300}</v>
      </c>
      <c r="K249" s="13">
        <v>3</v>
      </c>
      <c r="L249" s="13">
        <v>1014</v>
      </c>
      <c r="M249" s="13">
        <v>976900</v>
      </c>
      <c r="N249" s="13" t="str">
        <f t="shared" si="20"/>
        <v>{3,1014,976900}</v>
      </c>
      <c r="O249" s="13" t="str">
        <f t="shared" si="21"/>
        <v>{{1,0,651300}|{3,1014,976900}}</v>
      </c>
      <c r="P249" s="13">
        <v>3</v>
      </c>
      <c r="Q249" s="13">
        <v>1018</v>
      </c>
      <c r="S249" s="13" t="str">
        <f t="shared" si="22"/>
        <v/>
      </c>
      <c r="T249" s="13" t="str">
        <f t="shared" si="23"/>
        <v/>
      </c>
      <c r="U249" s="13" t="str">
        <f t="shared" si="24"/>
        <v>{{1,0,651300}|{3,1014,976900}}</v>
      </c>
    </row>
    <row r="250" spans="6:21" x14ac:dyDescent="0.15">
      <c r="F250" s="13">
        <v>245</v>
      </c>
      <c r="G250" s="13">
        <v>1</v>
      </c>
      <c r="H250" s="13">
        <v>0</v>
      </c>
      <c r="I250" s="13">
        <v>657500</v>
      </c>
      <c r="J250" s="13" t="str">
        <f t="shared" si="19"/>
        <v>{1,0,657500}</v>
      </c>
      <c r="K250" s="13">
        <v>3</v>
      </c>
      <c r="L250" s="13">
        <v>1014</v>
      </c>
      <c r="M250" s="13">
        <v>986200</v>
      </c>
      <c r="N250" s="13" t="str">
        <f t="shared" si="20"/>
        <v>{3,1014,986200}</v>
      </c>
      <c r="O250" s="13" t="str">
        <f t="shared" si="21"/>
        <v>{{1,0,657500}|{3,1014,986200}}</v>
      </c>
      <c r="P250" s="13">
        <v>3</v>
      </c>
      <c r="Q250" s="13">
        <v>1018</v>
      </c>
      <c r="S250" s="13" t="str">
        <f t="shared" si="22"/>
        <v/>
      </c>
      <c r="T250" s="13" t="str">
        <f t="shared" si="23"/>
        <v/>
      </c>
      <c r="U250" s="13" t="str">
        <f t="shared" si="24"/>
        <v>{{1,0,657500}|{3,1014,986200}}</v>
      </c>
    </row>
    <row r="251" spans="6:21" x14ac:dyDescent="0.15">
      <c r="F251" s="13">
        <v>246</v>
      </c>
      <c r="G251" s="13">
        <v>1</v>
      </c>
      <c r="H251" s="13">
        <v>0</v>
      </c>
      <c r="I251" s="13">
        <v>663800</v>
      </c>
      <c r="J251" s="13" t="str">
        <f t="shared" si="19"/>
        <v>{1,0,663800}</v>
      </c>
      <c r="K251" s="13">
        <v>3</v>
      </c>
      <c r="L251" s="13">
        <v>1014</v>
      </c>
      <c r="M251" s="13">
        <v>995700</v>
      </c>
      <c r="N251" s="13" t="str">
        <f t="shared" si="20"/>
        <v>{3,1014,995700}</v>
      </c>
      <c r="O251" s="13" t="str">
        <f t="shared" si="21"/>
        <v>{{1,0,663800}|{3,1014,995700}}</v>
      </c>
      <c r="P251" s="13">
        <v>3</v>
      </c>
      <c r="Q251" s="13">
        <v>1018</v>
      </c>
      <c r="S251" s="13" t="str">
        <f t="shared" si="22"/>
        <v/>
      </c>
      <c r="T251" s="13" t="str">
        <f t="shared" si="23"/>
        <v/>
      </c>
      <c r="U251" s="13" t="str">
        <f t="shared" si="24"/>
        <v>{{1,0,663800}|{3,1014,995700}}</v>
      </c>
    </row>
    <row r="252" spans="6:21" x14ac:dyDescent="0.15">
      <c r="F252" s="13">
        <v>247</v>
      </c>
      <c r="G252" s="13">
        <v>1</v>
      </c>
      <c r="H252" s="13">
        <v>0</v>
      </c>
      <c r="I252" s="13">
        <v>670200</v>
      </c>
      <c r="J252" s="13" t="str">
        <f t="shared" si="19"/>
        <v>{1,0,670200}</v>
      </c>
      <c r="K252" s="13">
        <v>3</v>
      </c>
      <c r="L252" s="13">
        <v>1014</v>
      </c>
      <c r="M252" s="13">
        <v>1005200</v>
      </c>
      <c r="N252" s="13" t="str">
        <f t="shared" si="20"/>
        <v>{3,1014,1005200}</v>
      </c>
      <c r="O252" s="13" t="str">
        <f t="shared" si="21"/>
        <v>{{1,0,670200}|{3,1014,1005200}}</v>
      </c>
      <c r="P252" s="13">
        <v>3</v>
      </c>
      <c r="Q252" s="13">
        <v>1018</v>
      </c>
      <c r="S252" s="13" t="str">
        <f t="shared" si="22"/>
        <v/>
      </c>
      <c r="T252" s="13" t="str">
        <f t="shared" si="23"/>
        <v/>
      </c>
      <c r="U252" s="13" t="str">
        <f t="shared" si="24"/>
        <v>{{1,0,670200}|{3,1014,1005200}}</v>
      </c>
    </row>
    <row r="253" spans="6:21" x14ac:dyDescent="0.15">
      <c r="F253" s="13">
        <v>248</v>
      </c>
      <c r="G253" s="13">
        <v>1</v>
      </c>
      <c r="H253" s="13">
        <v>0</v>
      </c>
      <c r="I253" s="13">
        <v>676700</v>
      </c>
      <c r="J253" s="13" t="str">
        <f t="shared" si="19"/>
        <v>{1,0,676700}</v>
      </c>
      <c r="K253" s="13">
        <v>3</v>
      </c>
      <c r="L253" s="13">
        <v>1014</v>
      </c>
      <c r="M253" s="13">
        <v>1015000</v>
      </c>
      <c r="N253" s="13" t="str">
        <f t="shared" si="20"/>
        <v>{3,1014,1015000}</v>
      </c>
      <c r="O253" s="13" t="str">
        <f t="shared" si="21"/>
        <v>{{1,0,676700}|{3,1014,1015000}}</v>
      </c>
      <c r="P253" s="13">
        <v>3</v>
      </c>
      <c r="Q253" s="13">
        <v>1018</v>
      </c>
      <c r="S253" s="13" t="str">
        <f t="shared" si="22"/>
        <v/>
      </c>
      <c r="T253" s="13" t="str">
        <f t="shared" si="23"/>
        <v/>
      </c>
      <c r="U253" s="13" t="str">
        <f t="shared" si="24"/>
        <v>{{1,0,676700}|{3,1014,1015000}}</v>
      </c>
    </row>
    <row r="254" spans="6:21" x14ac:dyDescent="0.15">
      <c r="F254" s="13">
        <v>249</v>
      </c>
      <c r="G254" s="13">
        <v>1</v>
      </c>
      <c r="H254" s="13">
        <v>0</v>
      </c>
      <c r="I254" s="13">
        <v>683200</v>
      </c>
      <c r="J254" s="13" t="str">
        <f t="shared" si="19"/>
        <v>{1,0,683200}</v>
      </c>
      <c r="K254" s="13">
        <v>3</v>
      </c>
      <c r="L254" s="13">
        <v>1014</v>
      </c>
      <c r="M254" s="13">
        <v>1024800</v>
      </c>
      <c r="N254" s="13" t="str">
        <f t="shared" si="20"/>
        <v>{3,1014,1024800}</v>
      </c>
      <c r="O254" s="13" t="str">
        <f t="shared" si="21"/>
        <v>{{1,0,683200}|{3,1014,1024800}}</v>
      </c>
      <c r="P254" s="13">
        <v>3</v>
      </c>
      <c r="Q254" s="13">
        <v>1018</v>
      </c>
      <c r="S254" s="13" t="str">
        <f t="shared" si="22"/>
        <v/>
      </c>
      <c r="T254" s="13" t="str">
        <f t="shared" si="23"/>
        <v/>
      </c>
      <c r="U254" s="13" t="str">
        <f t="shared" si="24"/>
        <v>{{1,0,683200}|{3,1014,1024800}}</v>
      </c>
    </row>
    <row r="255" spans="6:21" x14ac:dyDescent="0.15">
      <c r="F255" s="13">
        <v>250</v>
      </c>
      <c r="G255" s="13">
        <v>1</v>
      </c>
      <c r="H255" s="13">
        <v>0</v>
      </c>
      <c r="I255" s="13">
        <v>689900</v>
      </c>
      <c r="J255" s="13" t="str">
        <f t="shared" si="19"/>
        <v>{1,0,689900}</v>
      </c>
      <c r="K255" s="13">
        <v>3</v>
      </c>
      <c r="L255" s="13">
        <v>1014</v>
      </c>
      <c r="M255" s="13">
        <v>1034800</v>
      </c>
      <c r="N255" s="13" t="str">
        <f t="shared" si="20"/>
        <v>{3,1014,1034800}</v>
      </c>
      <c r="O255" s="13" t="str">
        <f t="shared" si="21"/>
        <v>{{1,0,689900}|{3,1014,1034800}}</v>
      </c>
      <c r="P255" s="13">
        <v>3</v>
      </c>
      <c r="Q255" s="13">
        <v>1018</v>
      </c>
      <c r="S255" s="13" t="str">
        <f t="shared" si="22"/>
        <v/>
      </c>
      <c r="T255" s="13" t="str">
        <f t="shared" si="23"/>
        <v/>
      </c>
      <c r="U255" s="13" t="str">
        <f t="shared" si="24"/>
        <v>{{1,0,689900}|{3,1014,1034800}}</v>
      </c>
    </row>
    <row r="256" spans="6:21" x14ac:dyDescent="0.15">
      <c r="F256" s="13">
        <v>251</v>
      </c>
      <c r="G256" s="13">
        <v>1</v>
      </c>
      <c r="H256" s="13">
        <v>0</v>
      </c>
      <c r="I256" s="13">
        <v>696600</v>
      </c>
      <c r="J256" s="13" t="str">
        <f t="shared" si="19"/>
        <v>{1,0,696600}</v>
      </c>
      <c r="K256" s="13">
        <v>3</v>
      </c>
      <c r="L256" s="13">
        <v>1014</v>
      </c>
      <c r="M256" s="13">
        <v>1044900</v>
      </c>
      <c r="N256" s="13" t="str">
        <f t="shared" si="20"/>
        <v>{3,1014,1044900}</v>
      </c>
      <c r="O256" s="13" t="str">
        <f t="shared" si="21"/>
        <v>{{1,0,696600}|{3,1014,1044900}}</v>
      </c>
      <c r="P256" s="13">
        <v>3</v>
      </c>
      <c r="Q256" s="13">
        <v>1018</v>
      </c>
      <c r="S256" s="13" t="str">
        <f t="shared" si="22"/>
        <v/>
      </c>
      <c r="T256" s="13" t="str">
        <f t="shared" si="23"/>
        <v/>
      </c>
      <c r="U256" s="13" t="str">
        <f t="shared" si="24"/>
        <v>{{1,0,696600}|{3,1014,1044900}}</v>
      </c>
    </row>
    <row r="257" spans="6:21" x14ac:dyDescent="0.15">
      <c r="F257" s="13">
        <v>252</v>
      </c>
      <c r="G257" s="13">
        <v>1</v>
      </c>
      <c r="H257" s="13">
        <v>0</v>
      </c>
      <c r="I257" s="13">
        <v>703400</v>
      </c>
      <c r="J257" s="13" t="str">
        <f t="shared" si="19"/>
        <v>{1,0,703400}</v>
      </c>
      <c r="K257" s="13">
        <v>3</v>
      </c>
      <c r="L257" s="13">
        <v>1014</v>
      </c>
      <c r="M257" s="13">
        <v>1055100</v>
      </c>
      <c r="N257" s="13" t="str">
        <f t="shared" si="20"/>
        <v>{3,1014,1055100}</v>
      </c>
      <c r="O257" s="13" t="str">
        <f t="shared" si="21"/>
        <v>{{1,0,703400}|{3,1014,1055100}}</v>
      </c>
      <c r="P257" s="13">
        <v>3</v>
      </c>
      <c r="Q257" s="13">
        <v>1018</v>
      </c>
      <c r="S257" s="13" t="str">
        <f t="shared" si="22"/>
        <v/>
      </c>
      <c r="T257" s="13" t="str">
        <f t="shared" si="23"/>
        <v/>
      </c>
      <c r="U257" s="13" t="str">
        <f t="shared" si="24"/>
        <v>{{1,0,703400}|{3,1014,1055100}}</v>
      </c>
    </row>
    <row r="258" spans="6:21" x14ac:dyDescent="0.15">
      <c r="F258" s="13">
        <v>253</v>
      </c>
      <c r="G258" s="13">
        <v>1</v>
      </c>
      <c r="H258" s="13">
        <v>0</v>
      </c>
      <c r="I258" s="13">
        <v>710300</v>
      </c>
      <c r="J258" s="13" t="str">
        <f t="shared" si="19"/>
        <v>{1,0,710300}</v>
      </c>
      <c r="K258" s="13">
        <v>3</v>
      </c>
      <c r="L258" s="13">
        <v>1014</v>
      </c>
      <c r="M258" s="13">
        <v>1065500</v>
      </c>
      <c r="N258" s="13" t="str">
        <f t="shared" si="20"/>
        <v>{3,1014,1065500}</v>
      </c>
      <c r="O258" s="13" t="str">
        <f t="shared" si="21"/>
        <v>{{1,0,710300}|{3,1014,1065500}}</v>
      </c>
      <c r="P258" s="13">
        <v>3</v>
      </c>
      <c r="Q258" s="13">
        <v>1018</v>
      </c>
      <c r="S258" s="13" t="str">
        <f t="shared" si="22"/>
        <v/>
      </c>
      <c r="T258" s="13" t="str">
        <f t="shared" si="23"/>
        <v/>
      </c>
      <c r="U258" s="13" t="str">
        <f t="shared" si="24"/>
        <v>{{1,0,710300}|{3,1014,1065500}}</v>
      </c>
    </row>
    <row r="259" spans="6:21" x14ac:dyDescent="0.15">
      <c r="F259" s="13">
        <v>254</v>
      </c>
      <c r="G259" s="13">
        <v>1</v>
      </c>
      <c r="H259" s="13">
        <v>0</v>
      </c>
      <c r="I259" s="13">
        <v>717300</v>
      </c>
      <c r="J259" s="13" t="str">
        <f t="shared" si="19"/>
        <v>{1,0,717300}</v>
      </c>
      <c r="K259" s="13">
        <v>3</v>
      </c>
      <c r="L259" s="13">
        <v>1014</v>
      </c>
      <c r="M259" s="13">
        <v>1076000</v>
      </c>
      <c r="N259" s="13" t="str">
        <f t="shared" si="20"/>
        <v>{3,1014,1076000}</v>
      </c>
      <c r="O259" s="13" t="str">
        <f t="shared" si="21"/>
        <v>{{1,0,717300}|{3,1014,1076000}}</v>
      </c>
      <c r="P259" s="13">
        <v>3</v>
      </c>
      <c r="Q259" s="13">
        <v>1018</v>
      </c>
      <c r="S259" s="13" t="str">
        <f t="shared" si="22"/>
        <v/>
      </c>
      <c r="T259" s="13" t="str">
        <f t="shared" si="23"/>
        <v/>
      </c>
      <c r="U259" s="13" t="str">
        <f t="shared" si="24"/>
        <v>{{1,0,717300}|{3,1014,1076000}}</v>
      </c>
    </row>
    <row r="260" spans="6:21" x14ac:dyDescent="0.15">
      <c r="F260" s="13">
        <v>255</v>
      </c>
      <c r="G260" s="13">
        <v>1</v>
      </c>
      <c r="H260" s="13">
        <v>0</v>
      </c>
      <c r="I260" s="13">
        <v>724400</v>
      </c>
      <c r="J260" s="13" t="str">
        <f t="shared" si="19"/>
        <v>{1,0,724400}</v>
      </c>
      <c r="K260" s="13">
        <v>3</v>
      </c>
      <c r="L260" s="13">
        <v>1014</v>
      </c>
      <c r="M260" s="13">
        <v>1086600</v>
      </c>
      <c r="N260" s="13" t="str">
        <f t="shared" si="20"/>
        <v>{3,1014,1086600}</v>
      </c>
      <c r="O260" s="13" t="str">
        <f t="shared" si="21"/>
        <v>{{1,0,724400}|{3,1014,1086600}}</v>
      </c>
      <c r="P260" s="13">
        <v>3</v>
      </c>
      <c r="Q260" s="13">
        <v>1018</v>
      </c>
      <c r="S260" s="13" t="str">
        <f t="shared" si="22"/>
        <v/>
      </c>
      <c r="T260" s="13" t="str">
        <f t="shared" si="23"/>
        <v/>
      </c>
      <c r="U260" s="13" t="str">
        <f t="shared" si="24"/>
        <v>{{1,0,724400}|{3,1014,1086600}}</v>
      </c>
    </row>
    <row r="261" spans="6:21" x14ac:dyDescent="0.15">
      <c r="F261" s="13">
        <v>256</v>
      </c>
      <c r="G261" s="13">
        <v>1</v>
      </c>
      <c r="H261" s="13">
        <v>0</v>
      </c>
      <c r="I261" s="13">
        <v>731600</v>
      </c>
      <c r="J261" s="13" t="str">
        <f t="shared" si="19"/>
        <v>{1,0,731600}</v>
      </c>
      <c r="K261" s="13">
        <v>3</v>
      </c>
      <c r="L261" s="13">
        <v>1014</v>
      </c>
      <c r="M261" s="13">
        <v>1097400</v>
      </c>
      <c r="N261" s="13" t="str">
        <f t="shared" si="20"/>
        <v>{3,1014,1097400}</v>
      </c>
      <c r="O261" s="13" t="str">
        <f t="shared" si="21"/>
        <v>{{1,0,731600}|{3,1014,1097400}}</v>
      </c>
      <c r="P261" s="13">
        <v>3</v>
      </c>
      <c r="Q261" s="13">
        <v>1018</v>
      </c>
      <c r="S261" s="13" t="str">
        <f t="shared" si="22"/>
        <v/>
      </c>
      <c r="T261" s="13" t="str">
        <f t="shared" si="23"/>
        <v/>
      </c>
      <c r="U261" s="13" t="str">
        <f t="shared" si="24"/>
        <v>{{1,0,731600}|{3,1014,1097400}}</v>
      </c>
    </row>
    <row r="262" spans="6:21" x14ac:dyDescent="0.15">
      <c r="F262" s="13">
        <v>257</v>
      </c>
      <c r="G262" s="13">
        <v>1</v>
      </c>
      <c r="H262" s="13">
        <v>0</v>
      </c>
      <c r="I262" s="13">
        <v>738900</v>
      </c>
      <c r="J262" s="13" t="str">
        <f t="shared" si="19"/>
        <v>{1,0,738900}</v>
      </c>
      <c r="K262" s="13">
        <v>3</v>
      </c>
      <c r="L262" s="13">
        <v>1014</v>
      </c>
      <c r="M262" s="13">
        <v>1108400</v>
      </c>
      <c r="N262" s="13" t="str">
        <f t="shared" si="20"/>
        <v>{3,1014,1108400}</v>
      </c>
      <c r="O262" s="13" t="str">
        <f t="shared" si="21"/>
        <v>{{1,0,738900}|{3,1014,1108400}}</v>
      </c>
      <c r="P262" s="13">
        <v>3</v>
      </c>
      <c r="Q262" s="13">
        <v>1018</v>
      </c>
      <c r="S262" s="13" t="str">
        <f t="shared" si="22"/>
        <v/>
      </c>
      <c r="T262" s="13" t="str">
        <f t="shared" si="23"/>
        <v/>
      </c>
      <c r="U262" s="13" t="str">
        <f t="shared" si="24"/>
        <v>{{1,0,738900}|{3,1014,1108400}}</v>
      </c>
    </row>
    <row r="263" spans="6:21" x14ac:dyDescent="0.15">
      <c r="F263" s="13">
        <v>258</v>
      </c>
      <c r="G263" s="13">
        <v>1</v>
      </c>
      <c r="H263" s="13">
        <v>0</v>
      </c>
      <c r="I263" s="13">
        <v>746300</v>
      </c>
      <c r="J263" s="13" t="str">
        <f t="shared" ref="J263:J326" si="25">$J$3&amp;G263&amp;$J$5&amp;H263&amp;$J$5&amp;I263&amp;$J$4</f>
        <v>{1,0,746300}</v>
      </c>
      <c r="K263" s="13">
        <v>3</v>
      </c>
      <c r="L263" s="13">
        <v>1014</v>
      </c>
      <c r="M263" s="13">
        <v>1119500</v>
      </c>
      <c r="N263" s="13" t="str">
        <f t="shared" ref="N263:N326" si="26">$J$3&amp;K263&amp;$J$5&amp;L263&amp;$J$5&amp;M263&amp;$J$4</f>
        <v>{3,1014,1119500}</v>
      </c>
      <c r="O263" s="13" t="str">
        <f t="shared" ref="O263:O326" si="27">$O$3&amp;J263&amp;$O$5&amp;N263&amp;$O$4</f>
        <v>{{1,0,746300}|{3,1014,1119500}}</v>
      </c>
      <c r="P263" s="13">
        <v>3</v>
      </c>
      <c r="Q263" s="13">
        <v>1018</v>
      </c>
      <c r="S263" s="13" t="str">
        <f t="shared" ref="S263:S305" si="28">IF(R263="","",$J$3&amp;P263&amp;$J$5&amp;Q263&amp;$J$5&amp;R263&amp;$J$4)</f>
        <v/>
      </c>
      <c r="T263" s="13" t="str">
        <f t="shared" ref="T263:T305" si="29">S263</f>
        <v/>
      </c>
      <c r="U263" s="13" t="str">
        <f t="shared" ref="U263:U326" si="30">IF(R263=0,O263,T263)</f>
        <v>{{1,0,746300}|{3,1014,1119500}}</v>
      </c>
    </row>
    <row r="264" spans="6:21" x14ac:dyDescent="0.15">
      <c r="F264" s="13">
        <v>259</v>
      </c>
      <c r="G264" s="13">
        <v>1</v>
      </c>
      <c r="H264" s="13">
        <v>0</v>
      </c>
      <c r="I264" s="13">
        <v>753900</v>
      </c>
      <c r="J264" s="13" t="str">
        <f t="shared" si="25"/>
        <v>{1,0,753900}</v>
      </c>
      <c r="K264" s="13">
        <v>3</v>
      </c>
      <c r="L264" s="13">
        <v>1014</v>
      </c>
      <c r="M264" s="13">
        <v>1130800</v>
      </c>
      <c r="N264" s="13" t="str">
        <f t="shared" si="26"/>
        <v>{3,1014,1130800}</v>
      </c>
      <c r="O264" s="13" t="str">
        <f t="shared" si="27"/>
        <v>{{1,0,753900}|{3,1014,1130800}}</v>
      </c>
      <c r="P264" s="13">
        <v>3</v>
      </c>
      <c r="Q264" s="13">
        <v>1018</v>
      </c>
      <c r="S264" s="13" t="str">
        <f t="shared" si="28"/>
        <v/>
      </c>
      <c r="T264" s="13" t="str">
        <f t="shared" si="29"/>
        <v/>
      </c>
      <c r="U264" s="13" t="str">
        <f t="shared" si="30"/>
        <v>{{1,0,753900}|{3,1014,1130800}}</v>
      </c>
    </row>
    <row r="265" spans="6:21" x14ac:dyDescent="0.15">
      <c r="F265" s="13">
        <v>260</v>
      </c>
      <c r="G265" s="13">
        <v>1</v>
      </c>
      <c r="H265" s="13">
        <v>0</v>
      </c>
      <c r="J265" s="13" t="str">
        <f t="shared" si="25"/>
        <v>{1,0,}</v>
      </c>
      <c r="K265" s="13">
        <v>3</v>
      </c>
      <c r="L265" s="13">
        <v>1014</v>
      </c>
      <c r="N265" s="13" t="str">
        <f t="shared" si="26"/>
        <v>{3,1014,}</v>
      </c>
      <c r="O265" s="13" t="str">
        <f t="shared" si="27"/>
        <v>{{1,0,}|{3,1014,}}</v>
      </c>
      <c r="P265" s="13">
        <v>3</v>
      </c>
      <c r="Q265" s="13">
        <v>1018</v>
      </c>
      <c r="R265" s="12">
        <v>5500</v>
      </c>
      <c r="S265" s="13" t="str">
        <f t="shared" si="28"/>
        <v>{3,1018,5500}</v>
      </c>
      <c r="T265" s="13" t="str">
        <f t="shared" si="29"/>
        <v>{3,1018,5500}</v>
      </c>
      <c r="U265" s="12" t="str">
        <f t="shared" si="30"/>
        <v>{3,1018,5500}</v>
      </c>
    </row>
    <row r="266" spans="6:21" x14ac:dyDescent="0.15">
      <c r="F266" s="13">
        <v>261</v>
      </c>
      <c r="G266" s="13">
        <v>1</v>
      </c>
      <c r="H266" s="13">
        <v>0</v>
      </c>
      <c r="I266" s="13">
        <v>1015300</v>
      </c>
      <c r="J266" s="13" t="str">
        <f t="shared" si="25"/>
        <v>{1,0,1015300}</v>
      </c>
      <c r="K266" s="13">
        <v>3</v>
      </c>
      <c r="L266" s="13">
        <v>1014</v>
      </c>
      <c r="M266" s="13">
        <v>1523000</v>
      </c>
      <c r="N266" s="13" t="str">
        <f t="shared" si="26"/>
        <v>{3,1014,1523000}</v>
      </c>
      <c r="O266" s="13" t="str">
        <f t="shared" si="27"/>
        <v>{{1,0,1015300}|{3,1014,1523000}}</v>
      </c>
      <c r="P266" s="13">
        <v>3</v>
      </c>
      <c r="Q266" s="13">
        <v>1018</v>
      </c>
      <c r="S266" s="13" t="str">
        <f t="shared" si="28"/>
        <v/>
      </c>
      <c r="T266" s="13" t="str">
        <f t="shared" si="29"/>
        <v/>
      </c>
      <c r="U266" s="13" t="str">
        <f t="shared" si="30"/>
        <v>{{1,0,1015300}|{3,1014,1523000}}</v>
      </c>
    </row>
    <row r="267" spans="6:21" x14ac:dyDescent="0.15">
      <c r="F267" s="13">
        <v>262</v>
      </c>
      <c r="G267" s="13">
        <v>1</v>
      </c>
      <c r="H267" s="13">
        <v>0</v>
      </c>
      <c r="I267" s="13">
        <v>1025700</v>
      </c>
      <c r="J267" s="13" t="str">
        <f t="shared" si="25"/>
        <v>{1,0,1025700}</v>
      </c>
      <c r="K267" s="13">
        <v>3</v>
      </c>
      <c r="L267" s="13">
        <v>1014</v>
      </c>
      <c r="M267" s="13">
        <v>1538500</v>
      </c>
      <c r="N267" s="13" t="str">
        <f t="shared" si="26"/>
        <v>{3,1014,1538500}</v>
      </c>
      <c r="O267" s="13" t="str">
        <f t="shared" si="27"/>
        <v>{{1,0,1025700}|{3,1014,1538500}}</v>
      </c>
      <c r="P267" s="13">
        <v>3</v>
      </c>
      <c r="Q267" s="13">
        <v>1018</v>
      </c>
      <c r="S267" s="13" t="str">
        <f t="shared" si="28"/>
        <v/>
      </c>
      <c r="T267" s="13" t="str">
        <f t="shared" si="29"/>
        <v/>
      </c>
      <c r="U267" s="13" t="str">
        <f t="shared" si="30"/>
        <v>{{1,0,1025700}|{3,1014,1538500}}</v>
      </c>
    </row>
    <row r="268" spans="6:21" x14ac:dyDescent="0.15">
      <c r="F268" s="13">
        <v>263</v>
      </c>
      <c r="G268" s="13">
        <v>1</v>
      </c>
      <c r="H268" s="13">
        <v>0</v>
      </c>
      <c r="I268" s="13">
        <v>1036200</v>
      </c>
      <c r="J268" s="13" t="str">
        <f t="shared" si="25"/>
        <v>{1,0,1036200}</v>
      </c>
      <c r="K268" s="13">
        <v>3</v>
      </c>
      <c r="L268" s="13">
        <v>1014</v>
      </c>
      <c r="M268" s="13">
        <v>1554200</v>
      </c>
      <c r="N268" s="13" t="str">
        <f t="shared" si="26"/>
        <v>{3,1014,1554200}</v>
      </c>
      <c r="O268" s="13" t="str">
        <f t="shared" si="27"/>
        <v>{{1,0,1036200}|{3,1014,1554200}}</v>
      </c>
      <c r="P268" s="13">
        <v>3</v>
      </c>
      <c r="Q268" s="13">
        <v>1018</v>
      </c>
      <c r="S268" s="13" t="str">
        <f t="shared" si="28"/>
        <v/>
      </c>
      <c r="T268" s="13" t="str">
        <f t="shared" si="29"/>
        <v/>
      </c>
      <c r="U268" s="13" t="str">
        <f t="shared" si="30"/>
        <v>{{1,0,1036200}|{3,1014,1554200}}</v>
      </c>
    </row>
    <row r="269" spans="6:21" x14ac:dyDescent="0.15">
      <c r="F269" s="13">
        <v>264</v>
      </c>
      <c r="G269" s="13">
        <v>1</v>
      </c>
      <c r="H269" s="13">
        <v>0</v>
      </c>
      <c r="I269" s="13">
        <v>1046800</v>
      </c>
      <c r="J269" s="13" t="str">
        <f t="shared" si="25"/>
        <v>{1,0,1046800}</v>
      </c>
      <c r="K269" s="13">
        <v>3</v>
      </c>
      <c r="L269" s="13">
        <v>1014</v>
      </c>
      <c r="M269" s="13">
        <v>1570200</v>
      </c>
      <c r="N269" s="13" t="str">
        <f t="shared" si="26"/>
        <v>{3,1014,1570200}</v>
      </c>
      <c r="O269" s="13" t="str">
        <f t="shared" si="27"/>
        <v>{{1,0,1046800}|{3,1014,1570200}}</v>
      </c>
      <c r="P269" s="13">
        <v>3</v>
      </c>
      <c r="Q269" s="13">
        <v>1018</v>
      </c>
      <c r="S269" s="13" t="str">
        <f t="shared" si="28"/>
        <v/>
      </c>
      <c r="T269" s="13" t="str">
        <f t="shared" si="29"/>
        <v/>
      </c>
      <c r="U269" s="13" t="str">
        <f t="shared" si="30"/>
        <v>{{1,0,1046800}|{3,1014,1570200}}</v>
      </c>
    </row>
    <row r="270" spans="6:21" x14ac:dyDescent="0.15">
      <c r="F270" s="13">
        <v>265</v>
      </c>
      <c r="G270" s="13">
        <v>1</v>
      </c>
      <c r="H270" s="13">
        <v>0</v>
      </c>
      <c r="I270" s="13">
        <v>1057600</v>
      </c>
      <c r="J270" s="13" t="str">
        <f t="shared" si="25"/>
        <v>{1,0,1057600}</v>
      </c>
      <c r="K270" s="13">
        <v>3</v>
      </c>
      <c r="L270" s="13">
        <v>1014</v>
      </c>
      <c r="M270" s="13">
        <v>1586400</v>
      </c>
      <c r="N270" s="13" t="str">
        <f t="shared" si="26"/>
        <v>{3,1014,1586400}</v>
      </c>
      <c r="O270" s="13" t="str">
        <f t="shared" si="27"/>
        <v>{{1,0,1057600}|{3,1014,1586400}}</v>
      </c>
      <c r="P270" s="13">
        <v>3</v>
      </c>
      <c r="Q270" s="13">
        <v>1018</v>
      </c>
      <c r="S270" s="13" t="str">
        <f t="shared" si="28"/>
        <v/>
      </c>
      <c r="T270" s="13" t="str">
        <f t="shared" si="29"/>
        <v/>
      </c>
      <c r="U270" s="13" t="str">
        <f t="shared" si="30"/>
        <v>{{1,0,1057600}|{3,1014,1586400}}</v>
      </c>
    </row>
    <row r="271" spans="6:21" x14ac:dyDescent="0.15">
      <c r="F271" s="13">
        <v>266</v>
      </c>
      <c r="G271" s="13">
        <v>1</v>
      </c>
      <c r="H271" s="13">
        <v>0</v>
      </c>
      <c r="I271" s="13">
        <v>1068600</v>
      </c>
      <c r="J271" s="13" t="str">
        <f t="shared" si="25"/>
        <v>{1,0,1068600}</v>
      </c>
      <c r="K271" s="13">
        <v>3</v>
      </c>
      <c r="L271" s="13">
        <v>1014</v>
      </c>
      <c r="M271" s="13">
        <v>1602800</v>
      </c>
      <c r="N271" s="13" t="str">
        <f t="shared" si="26"/>
        <v>{3,1014,1602800}</v>
      </c>
      <c r="O271" s="13" t="str">
        <f t="shared" si="27"/>
        <v>{{1,0,1068600}|{3,1014,1602800}}</v>
      </c>
      <c r="P271" s="13">
        <v>3</v>
      </c>
      <c r="Q271" s="13">
        <v>1018</v>
      </c>
      <c r="S271" s="13" t="str">
        <f t="shared" si="28"/>
        <v/>
      </c>
      <c r="T271" s="13" t="str">
        <f t="shared" si="29"/>
        <v/>
      </c>
      <c r="U271" s="13" t="str">
        <f t="shared" si="30"/>
        <v>{{1,0,1068600}|{3,1014,1602800}}</v>
      </c>
    </row>
    <row r="272" spans="6:21" x14ac:dyDescent="0.15">
      <c r="F272" s="13">
        <v>267</v>
      </c>
      <c r="G272" s="13">
        <v>1</v>
      </c>
      <c r="H272" s="13">
        <v>0</v>
      </c>
      <c r="I272" s="13">
        <v>1079700</v>
      </c>
      <c r="J272" s="13" t="str">
        <f t="shared" si="25"/>
        <v>{1,0,1079700}</v>
      </c>
      <c r="K272" s="13">
        <v>3</v>
      </c>
      <c r="L272" s="13">
        <v>1014</v>
      </c>
      <c r="M272" s="13">
        <v>1619500</v>
      </c>
      <c r="N272" s="13" t="str">
        <f t="shared" si="26"/>
        <v>{3,1014,1619500}</v>
      </c>
      <c r="O272" s="13" t="str">
        <f t="shared" si="27"/>
        <v>{{1,0,1079700}|{3,1014,1619500}}</v>
      </c>
      <c r="P272" s="13">
        <v>3</v>
      </c>
      <c r="Q272" s="13">
        <v>1018</v>
      </c>
      <c r="S272" s="13" t="str">
        <f t="shared" si="28"/>
        <v/>
      </c>
      <c r="T272" s="13" t="str">
        <f t="shared" si="29"/>
        <v/>
      </c>
      <c r="U272" s="13" t="str">
        <f t="shared" si="30"/>
        <v>{{1,0,1079700}|{3,1014,1619500}}</v>
      </c>
    </row>
    <row r="273" spans="6:21" x14ac:dyDescent="0.15">
      <c r="F273" s="13">
        <v>268</v>
      </c>
      <c r="G273" s="13">
        <v>1</v>
      </c>
      <c r="H273" s="13">
        <v>0</v>
      </c>
      <c r="I273" s="13">
        <v>1091000</v>
      </c>
      <c r="J273" s="13" t="str">
        <f t="shared" si="25"/>
        <v>{1,0,1091000}</v>
      </c>
      <c r="K273" s="13">
        <v>3</v>
      </c>
      <c r="L273" s="13">
        <v>1014</v>
      </c>
      <c r="M273" s="13">
        <v>1636500</v>
      </c>
      <c r="N273" s="13" t="str">
        <f t="shared" si="26"/>
        <v>{3,1014,1636500}</v>
      </c>
      <c r="O273" s="13" t="str">
        <f t="shared" si="27"/>
        <v>{{1,0,1091000}|{3,1014,1636500}}</v>
      </c>
      <c r="P273" s="13">
        <v>3</v>
      </c>
      <c r="Q273" s="13">
        <v>1018</v>
      </c>
      <c r="S273" s="13" t="str">
        <f t="shared" si="28"/>
        <v/>
      </c>
      <c r="T273" s="13" t="str">
        <f t="shared" si="29"/>
        <v/>
      </c>
      <c r="U273" s="13" t="str">
        <f t="shared" si="30"/>
        <v>{{1,0,1091000}|{3,1014,1636500}}</v>
      </c>
    </row>
    <row r="274" spans="6:21" x14ac:dyDescent="0.15">
      <c r="F274" s="13">
        <v>269</v>
      </c>
      <c r="G274" s="13">
        <v>1</v>
      </c>
      <c r="H274" s="13">
        <v>0</v>
      </c>
      <c r="I274" s="13">
        <v>1102400</v>
      </c>
      <c r="J274" s="13" t="str">
        <f t="shared" si="25"/>
        <v>{1,0,1102400}</v>
      </c>
      <c r="K274" s="13">
        <v>3</v>
      </c>
      <c r="L274" s="13">
        <v>1014</v>
      </c>
      <c r="M274" s="13">
        <v>1653600</v>
      </c>
      <c r="N274" s="13" t="str">
        <f t="shared" si="26"/>
        <v>{3,1014,1653600}</v>
      </c>
      <c r="O274" s="13" t="str">
        <f t="shared" si="27"/>
        <v>{{1,0,1102400}|{3,1014,1653600}}</v>
      </c>
      <c r="P274" s="13">
        <v>3</v>
      </c>
      <c r="Q274" s="13">
        <v>1018</v>
      </c>
      <c r="S274" s="13" t="str">
        <f t="shared" si="28"/>
        <v/>
      </c>
      <c r="T274" s="13" t="str">
        <f t="shared" si="29"/>
        <v/>
      </c>
      <c r="U274" s="13" t="str">
        <f t="shared" si="30"/>
        <v>{{1,0,1102400}|{3,1014,1653600}}</v>
      </c>
    </row>
    <row r="275" spans="6:21" x14ac:dyDescent="0.15">
      <c r="F275" s="13">
        <v>270</v>
      </c>
      <c r="G275" s="13">
        <v>1</v>
      </c>
      <c r="H275" s="13">
        <v>0</v>
      </c>
      <c r="I275" s="13">
        <v>1114100</v>
      </c>
      <c r="J275" s="13" t="str">
        <f t="shared" si="25"/>
        <v>{1,0,1114100}</v>
      </c>
      <c r="K275" s="13">
        <v>3</v>
      </c>
      <c r="L275" s="13">
        <v>1014</v>
      </c>
      <c r="M275" s="13">
        <v>1671100</v>
      </c>
      <c r="N275" s="13" t="str">
        <f t="shared" si="26"/>
        <v>{3,1014,1671100}</v>
      </c>
      <c r="O275" s="13" t="str">
        <f t="shared" si="27"/>
        <v>{{1,0,1114100}|{3,1014,1671100}}</v>
      </c>
      <c r="P275" s="13">
        <v>3</v>
      </c>
      <c r="Q275" s="13">
        <v>1018</v>
      </c>
      <c r="S275" s="13" t="str">
        <f t="shared" si="28"/>
        <v/>
      </c>
      <c r="T275" s="13" t="str">
        <f t="shared" si="29"/>
        <v/>
      </c>
      <c r="U275" s="13" t="str">
        <f t="shared" si="30"/>
        <v>{{1,0,1114100}|{3,1014,1671100}}</v>
      </c>
    </row>
    <row r="276" spans="6:21" x14ac:dyDescent="0.15">
      <c r="F276" s="13">
        <v>271</v>
      </c>
      <c r="G276" s="13">
        <v>1</v>
      </c>
      <c r="H276" s="13">
        <v>0</v>
      </c>
      <c r="I276" s="13">
        <v>1125900</v>
      </c>
      <c r="J276" s="13" t="str">
        <f t="shared" si="25"/>
        <v>{1,0,1125900}</v>
      </c>
      <c r="K276" s="13">
        <v>3</v>
      </c>
      <c r="L276" s="13">
        <v>1014</v>
      </c>
      <c r="M276" s="13">
        <v>1688800</v>
      </c>
      <c r="N276" s="13" t="str">
        <f t="shared" si="26"/>
        <v>{3,1014,1688800}</v>
      </c>
      <c r="O276" s="13" t="str">
        <f t="shared" si="27"/>
        <v>{{1,0,1125900}|{3,1014,1688800}}</v>
      </c>
      <c r="P276" s="13">
        <v>3</v>
      </c>
      <c r="Q276" s="13">
        <v>1018</v>
      </c>
      <c r="S276" s="13" t="str">
        <f t="shared" si="28"/>
        <v/>
      </c>
      <c r="T276" s="13" t="str">
        <f t="shared" si="29"/>
        <v/>
      </c>
      <c r="U276" s="13" t="str">
        <f t="shared" si="30"/>
        <v>{{1,0,1125900}|{3,1014,1688800}}</v>
      </c>
    </row>
    <row r="277" spans="6:21" x14ac:dyDescent="0.15">
      <c r="F277" s="13">
        <v>272</v>
      </c>
      <c r="G277" s="13">
        <v>1</v>
      </c>
      <c r="H277" s="13">
        <v>0</v>
      </c>
      <c r="I277" s="13">
        <v>1137900</v>
      </c>
      <c r="J277" s="13" t="str">
        <f t="shared" si="25"/>
        <v>{1,0,1137900}</v>
      </c>
      <c r="K277" s="13">
        <v>3</v>
      </c>
      <c r="L277" s="13">
        <v>1014</v>
      </c>
      <c r="M277" s="13">
        <v>1706800</v>
      </c>
      <c r="N277" s="13" t="str">
        <f t="shared" si="26"/>
        <v>{3,1014,1706800}</v>
      </c>
      <c r="O277" s="13" t="str">
        <f t="shared" si="27"/>
        <v>{{1,0,1137900}|{3,1014,1706800}}</v>
      </c>
      <c r="P277" s="13">
        <v>3</v>
      </c>
      <c r="Q277" s="13">
        <v>1018</v>
      </c>
      <c r="S277" s="13" t="str">
        <f t="shared" si="28"/>
        <v/>
      </c>
      <c r="T277" s="13" t="str">
        <f t="shared" si="29"/>
        <v/>
      </c>
      <c r="U277" s="13" t="str">
        <f t="shared" si="30"/>
        <v>{{1,0,1137900}|{3,1014,1706800}}</v>
      </c>
    </row>
    <row r="278" spans="6:21" x14ac:dyDescent="0.15">
      <c r="F278" s="13">
        <v>273</v>
      </c>
      <c r="G278" s="13">
        <v>1</v>
      </c>
      <c r="H278" s="13">
        <v>0</v>
      </c>
      <c r="I278" s="13">
        <v>1150100</v>
      </c>
      <c r="J278" s="13" t="str">
        <f t="shared" si="25"/>
        <v>{1,0,1150100}</v>
      </c>
      <c r="K278" s="13">
        <v>3</v>
      </c>
      <c r="L278" s="13">
        <v>1014</v>
      </c>
      <c r="M278" s="13">
        <v>1725100</v>
      </c>
      <c r="N278" s="13" t="str">
        <f t="shared" si="26"/>
        <v>{3,1014,1725100}</v>
      </c>
      <c r="O278" s="13" t="str">
        <f t="shared" si="27"/>
        <v>{{1,0,1150100}|{3,1014,1725100}}</v>
      </c>
      <c r="P278" s="13">
        <v>3</v>
      </c>
      <c r="Q278" s="13">
        <v>1018</v>
      </c>
      <c r="S278" s="13" t="str">
        <f t="shared" si="28"/>
        <v/>
      </c>
      <c r="T278" s="13" t="str">
        <f t="shared" si="29"/>
        <v/>
      </c>
      <c r="U278" s="13" t="str">
        <f t="shared" si="30"/>
        <v>{{1,0,1150100}|{3,1014,1725100}}</v>
      </c>
    </row>
    <row r="279" spans="6:21" x14ac:dyDescent="0.15">
      <c r="F279" s="13">
        <v>274</v>
      </c>
      <c r="G279" s="13">
        <v>1</v>
      </c>
      <c r="H279" s="13">
        <v>0</v>
      </c>
      <c r="I279" s="13">
        <v>1162500</v>
      </c>
      <c r="J279" s="13" t="str">
        <f t="shared" si="25"/>
        <v>{1,0,1162500}</v>
      </c>
      <c r="K279" s="13">
        <v>3</v>
      </c>
      <c r="L279" s="13">
        <v>1014</v>
      </c>
      <c r="M279" s="13">
        <v>1743700</v>
      </c>
      <c r="N279" s="13" t="str">
        <f t="shared" si="26"/>
        <v>{3,1014,1743700}</v>
      </c>
      <c r="O279" s="13" t="str">
        <f t="shared" si="27"/>
        <v>{{1,0,1162500}|{3,1014,1743700}}</v>
      </c>
      <c r="P279" s="13">
        <v>3</v>
      </c>
      <c r="Q279" s="13">
        <v>1018</v>
      </c>
      <c r="S279" s="13" t="str">
        <f t="shared" si="28"/>
        <v/>
      </c>
      <c r="T279" s="13" t="str">
        <f t="shared" si="29"/>
        <v/>
      </c>
      <c r="U279" s="13" t="str">
        <f t="shared" si="30"/>
        <v>{{1,0,1162500}|{3,1014,1743700}}</v>
      </c>
    </row>
    <row r="280" spans="6:21" x14ac:dyDescent="0.15">
      <c r="F280" s="13">
        <v>275</v>
      </c>
      <c r="G280" s="13">
        <v>1</v>
      </c>
      <c r="H280" s="13">
        <v>0</v>
      </c>
      <c r="I280" s="13">
        <v>1175100</v>
      </c>
      <c r="J280" s="13" t="str">
        <f t="shared" si="25"/>
        <v>{1,0,1175100}</v>
      </c>
      <c r="K280" s="13">
        <v>3</v>
      </c>
      <c r="L280" s="13">
        <v>1014</v>
      </c>
      <c r="M280" s="13">
        <v>1762600</v>
      </c>
      <c r="N280" s="13" t="str">
        <f t="shared" si="26"/>
        <v>{3,1014,1762600}</v>
      </c>
      <c r="O280" s="13" t="str">
        <f t="shared" si="27"/>
        <v>{{1,0,1175100}|{3,1014,1762600}}</v>
      </c>
      <c r="P280" s="13">
        <v>3</v>
      </c>
      <c r="Q280" s="13">
        <v>1018</v>
      </c>
      <c r="S280" s="13" t="str">
        <f t="shared" si="28"/>
        <v/>
      </c>
      <c r="T280" s="13" t="str">
        <f t="shared" si="29"/>
        <v/>
      </c>
      <c r="U280" s="13" t="str">
        <f t="shared" si="30"/>
        <v>{{1,0,1175100}|{3,1014,1762600}}</v>
      </c>
    </row>
    <row r="281" spans="6:21" x14ac:dyDescent="0.15">
      <c r="F281" s="13">
        <v>276</v>
      </c>
      <c r="G281" s="13">
        <v>1</v>
      </c>
      <c r="H281" s="13">
        <v>0</v>
      </c>
      <c r="I281" s="13">
        <v>1187800</v>
      </c>
      <c r="J281" s="13" t="str">
        <f t="shared" si="25"/>
        <v>{1,0,1187800}</v>
      </c>
      <c r="K281" s="13">
        <v>3</v>
      </c>
      <c r="L281" s="13">
        <v>1014</v>
      </c>
      <c r="M281" s="13">
        <v>1781700</v>
      </c>
      <c r="N281" s="13" t="str">
        <f t="shared" si="26"/>
        <v>{3,1014,1781700}</v>
      </c>
      <c r="O281" s="13" t="str">
        <f t="shared" si="27"/>
        <v>{{1,0,1187800}|{3,1014,1781700}}</v>
      </c>
      <c r="P281" s="13">
        <v>3</v>
      </c>
      <c r="Q281" s="13">
        <v>1018</v>
      </c>
      <c r="S281" s="13" t="str">
        <f t="shared" si="28"/>
        <v/>
      </c>
      <c r="T281" s="13" t="str">
        <f t="shared" si="29"/>
        <v/>
      </c>
      <c r="U281" s="13" t="str">
        <f t="shared" si="30"/>
        <v>{{1,0,1187800}|{3,1014,1781700}}</v>
      </c>
    </row>
    <row r="282" spans="6:21" x14ac:dyDescent="0.15">
      <c r="F282" s="13">
        <v>277</v>
      </c>
      <c r="G282" s="13">
        <v>1</v>
      </c>
      <c r="H282" s="13">
        <v>0</v>
      </c>
      <c r="I282" s="13">
        <v>1200800</v>
      </c>
      <c r="J282" s="13" t="str">
        <f t="shared" si="25"/>
        <v>{1,0,1200800}</v>
      </c>
      <c r="K282" s="13">
        <v>3</v>
      </c>
      <c r="L282" s="13">
        <v>1014</v>
      </c>
      <c r="M282" s="13">
        <v>1801200</v>
      </c>
      <c r="N282" s="13" t="str">
        <f t="shared" si="26"/>
        <v>{3,1014,1801200}</v>
      </c>
      <c r="O282" s="13" t="str">
        <f t="shared" si="27"/>
        <v>{{1,0,1200800}|{3,1014,1801200}}</v>
      </c>
      <c r="P282" s="13">
        <v>3</v>
      </c>
      <c r="Q282" s="13">
        <v>1018</v>
      </c>
      <c r="S282" s="13" t="str">
        <f t="shared" si="28"/>
        <v/>
      </c>
      <c r="T282" s="13" t="str">
        <f t="shared" si="29"/>
        <v/>
      </c>
      <c r="U282" s="13" t="str">
        <f t="shared" si="30"/>
        <v>{{1,0,1200800}|{3,1014,1801200}}</v>
      </c>
    </row>
    <row r="283" spans="6:21" x14ac:dyDescent="0.15">
      <c r="F283" s="13">
        <v>278</v>
      </c>
      <c r="G283" s="13">
        <v>1</v>
      </c>
      <c r="H283" s="13">
        <v>0</v>
      </c>
      <c r="I283" s="13">
        <v>1214000</v>
      </c>
      <c r="J283" s="13" t="str">
        <f t="shared" si="25"/>
        <v>{1,0,1214000}</v>
      </c>
      <c r="K283" s="13">
        <v>3</v>
      </c>
      <c r="L283" s="13">
        <v>1014</v>
      </c>
      <c r="M283" s="13">
        <v>1821000</v>
      </c>
      <c r="N283" s="13" t="str">
        <f t="shared" si="26"/>
        <v>{3,1014,1821000}</v>
      </c>
      <c r="O283" s="13" t="str">
        <f t="shared" si="27"/>
        <v>{{1,0,1214000}|{3,1014,1821000}}</v>
      </c>
      <c r="P283" s="13">
        <v>3</v>
      </c>
      <c r="Q283" s="13">
        <v>1018</v>
      </c>
      <c r="S283" s="13" t="str">
        <f t="shared" si="28"/>
        <v/>
      </c>
      <c r="T283" s="13" t="str">
        <f t="shared" si="29"/>
        <v/>
      </c>
      <c r="U283" s="13" t="str">
        <f t="shared" si="30"/>
        <v>{{1,0,1214000}|{3,1014,1821000}}</v>
      </c>
    </row>
    <row r="284" spans="6:21" x14ac:dyDescent="0.15">
      <c r="F284" s="13">
        <v>279</v>
      </c>
      <c r="G284" s="13">
        <v>1</v>
      </c>
      <c r="H284" s="13">
        <v>0</v>
      </c>
      <c r="I284" s="13">
        <v>1227400</v>
      </c>
      <c r="J284" s="13" t="str">
        <f t="shared" si="25"/>
        <v>{1,0,1227400}</v>
      </c>
      <c r="K284" s="13">
        <v>3</v>
      </c>
      <c r="L284" s="13">
        <v>1014</v>
      </c>
      <c r="M284" s="13">
        <v>1841100</v>
      </c>
      <c r="N284" s="13" t="str">
        <f t="shared" si="26"/>
        <v>{3,1014,1841100}</v>
      </c>
      <c r="O284" s="13" t="str">
        <f t="shared" si="27"/>
        <v>{{1,0,1227400}|{3,1014,1841100}}</v>
      </c>
      <c r="P284" s="13">
        <v>3</v>
      </c>
      <c r="Q284" s="13">
        <v>1018</v>
      </c>
      <c r="S284" s="13" t="str">
        <f t="shared" si="28"/>
        <v/>
      </c>
      <c r="T284" s="13" t="str">
        <f t="shared" si="29"/>
        <v/>
      </c>
      <c r="U284" s="13" t="str">
        <f t="shared" si="30"/>
        <v>{{1,0,1227400}|{3,1014,1841100}}</v>
      </c>
    </row>
    <row r="285" spans="6:21" x14ac:dyDescent="0.15">
      <c r="F285" s="13">
        <v>280</v>
      </c>
      <c r="G285" s="13">
        <v>1</v>
      </c>
      <c r="H285" s="13">
        <v>0</v>
      </c>
      <c r="J285" s="13" t="str">
        <f t="shared" si="25"/>
        <v>{1,0,}</v>
      </c>
      <c r="K285" s="13">
        <v>3</v>
      </c>
      <c r="L285" s="13">
        <v>1014</v>
      </c>
      <c r="N285" s="13" t="str">
        <f t="shared" si="26"/>
        <v>{3,1014,}</v>
      </c>
      <c r="O285" s="13" t="str">
        <f t="shared" si="27"/>
        <v>{{1,0,}|{3,1014,}}</v>
      </c>
      <c r="P285" s="13">
        <v>3</v>
      </c>
      <c r="Q285" s="13">
        <v>1018</v>
      </c>
      <c r="R285" s="12">
        <v>8300</v>
      </c>
      <c r="S285" s="13" t="str">
        <f t="shared" si="28"/>
        <v>{3,1018,8300}</v>
      </c>
      <c r="T285" s="13" t="str">
        <f t="shared" si="29"/>
        <v>{3,1018,8300}</v>
      </c>
      <c r="U285" s="12" t="str">
        <f t="shared" si="30"/>
        <v>{3,1018,8300}</v>
      </c>
    </row>
    <row r="286" spans="6:21" x14ac:dyDescent="0.15">
      <c r="F286" s="13">
        <v>281</v>
      </c>
      <c r="G286" s="13">
        <v>1</v>
      </c>
      <c r="H286" s="13">
        <v>0</v>
      </c>
      <c r="I286" s="13">
        <v>1254900</v>
      </c>
      <c r="J286" s="13" t="str">
        <f t="shared" si="25"/>
        <v>{1,0,1254900}</v>
      </c>
      <c r="K286" s="13">
        <v>3</v>
      </c>
      <c r="L286" s="13">
        <v>1014</v>
      </c>
      <c r="M286" s="13">
        <v>1882400</v>
      </c>
      <c r="N286" s="13" t="str">
        <f t="shared" si="26"/>
        <v>{3,1014,1882400}</v>
      </c>
      <c r="O286" s="13" t="str">
        <f t="shared" si="27"/>
        <v>{{1,0,1254900}|{3,1014,1882400}}</v>
      </c>
      <c r="P286" s="13">
        <v>3</v>
      </c>
      <c r="Q286" s="13">
        <v>1018</v>
      </c>
      <c r="S286" s="13" t="str">
        <f t="shared" si="28"/>
        <v/>
      </c>
      <c r="T286" s="13" t="str">
        <f t="shared" si="29"/>
        <v/>
      </c>
      <c r="U286" s="13" t="str">
        <f t="shared" si="30"/>
        <v>{{1,0,1254900}|{3,1014,1882400}}</v>
      </c>
    </row>
    <row r="287" spans="6:21" x14ac:dyDescent="0.15">
      <c r="F287" s="13">
        <v>282</v>
      </c>
      <c r="G287" s="13">
        <v>1</v>
      </c>
      <c r="H287" s="13">
        <v>0</v>
      </c>
      <c r="I287" s="13">
        <v>1269000</v>
      </c>
      <c r="J287" s="13" t="str">
        <f t="shared" si="25"/>
        <v>{1,0,1269000}</v>
      </c>
      <c r="K287" s="13">
        <v>3</v>
      </c>
      <c r="L287" s="13">
        <v>1014</v>
      </c>
      <c r="M287" s="13">
        <v>1903500</v>
      </c>
      <c r="N287" s="13" t="str">
        <f t="shared" si="26"/>
        <v>{3,1014,1903500}</v>
      </c>
      <c r="O287" s="13" t="str">
        <f t="shared" si="27"/>
        <v>{{1,0,1269000}|{3,1014,1903500}}</v>
      </c>
      <c r="P287" s="13">
        <v>3</v>
      </c>
      <c r="Q287" s="13">
        <v>1018</v>
      </c>
      <c r="S287" s="13" t="str">
        <f t="shared" si="28"/>
        <v/>
      </c>
      <c r="T287" s="13" t="str">
        <f t="shared" si="29"/>
        <v/>
      </c>
      <c r="U287" s="13" t="str">
        <f t="shared" si="30"/>
        <v>{{1,0,1269000}|{3,1014,1903500}}</v>
      </c>
    </row>
    <row r="288" spans="6:21" x14ac:dyDescent="0.15">
      <c r="F288" s="13">
        <v>283</v>
      </c>
      <c r="G288" s="13">
        <v>1</v>
      </c>
      <c r="H288" s="13">
        <v>0</v>
      </c>
      <c r="I288" s="13">
        <v>1283400</v>
      </c>
      <c r="J288" s="13" t="str">
        <f t="shared" si="25"/>
        <v>{1,0,1283400}</v>
      </c>
      <c r="K288" s="13">
        <v>3</v>
      </c>
      <c r="L288" s="13">
        <v>1014</v>
      </c>
      <c r="M288" s="13">
        <v>1925000</v>
      </c>
      <c r="N288" s="13" t="str">
        <f t="shared" si="26"/>
        <v>{3,1014,1925000}</v>
      </c>
      <c r="O288" s="13" t="str">
        <f t="shared" si="27"/>
        <v>{{1,0,1283400}|{3,1014,1925000}}</v>
      </c>
      <c r="P288" s="13">
        <v>3</v>
      </c>
      <c r="Q288" s="13">
        <v>1018</v>
      </c>
      <c r="S288" s="13" t="str">
        <f t="shared" si="28"/>
        <v/>
      </c>
      <c r="T288" s="13" t="str">
        <f t="shared" si="29"/>
        <v/>
      </c>
      <c r="U288" s="13" t="str">
        <f t="shared" si="30"/>
        <v>{{1,0,1283400}|{3,1014,1925000}}</v>
      </c>
    </row>
    <row r="289" spans="6:21" x14ac:dyDescent="0.15">
      <c r="F289" s="13">
        <v>284</v>
      </c>
      <c r="G289" s="13">
        <v>1</v>
      </c>
      <c r="H289" s="13">
        <v>0</v>
      </c>
      <c r="I289" s="13">
        <v>1297900</v>
      </c>
      <c r="J289" s="13" t="str">
        <f t="shared" si="25"/>
        <v>{1,0,1297900}</v>
      </c>
      <c r="K289" s="13">
        <v>3</v>
      </c>
      <c r="L289" s="13">
        <v>1014</v>
      </c>
      <c r="M289" s="13">
        <v>1946900</v>
      </c>
      <c r="N289" s="13" t="str">
        <f t="shared" si="26"/>
        <v>{3,1014,1946900}</v>
      </c>
      <c r="O289" s="13" t="str">
        <f t="shared" si="27"/>
        <v>{{1,0,1297900}|{3,1014,1946900}}</v>
      </c>
      <c r="P289" s="13">
        <v>3</v>
      </c>
      <c r="Q289" s="13">
        <v>1018</v>
      </c>
      <c r="S289" s="13" t="str">
        <f t="shared" si="28"/>
        <v/>
      </c>
      <c r="T289" s="13" t="str">
        <f t="shared" si="29"/>
        <v/>
      </c>
      <c r="U289" s="13" t="str">
        <f t="shared" si="30"/>
        <v>{{1,0,1297900}|{3,1014,1946900}}</v>
      </c>
    </row>
    <row r="290" spans="6:21" x14ac:dyDescent="0.15">
      <c r="F290" s="13">
        <v>285</v>
      </c>
      <c r="G290" s="13">
        <v>1</v>
      </c>
      <c r="H290" s="13">
        <v>0</v>
      </c>
      <c r="I290" s="13">
        <v>1312800</v>
      </c>
      <c r="J290" s="13" t="str">
        <f t="shared" si="25"/>
        <v>{1,0,1312800}</v>
      </c>
      <c r="K290" s="13">
        <v>3</v>
      </c>
      <c r="L290" s="13">
        <v>1014</v>
      </c>
      <c r="M290" s="13">
        <v>1969100</v>
      </c>
      <c r="N290" s="13" t="str">
        <f t="shared" si="26"/>
        <v>{3,1014,1969100}</v>
      </c>
      <c r="O290" s="13" t="str">
        <f t="shared" si="27"/>
        <v>{{1,0,1312800}|{3,1014,1969100}}</v>
      </c>
      <c r="P290" s="13">
        <v>3</v>
      </c>
      <c r="Q290" s="13">
        <v>1018</v>
      </c>
      <c r="S290" s="13" t="str">
        <f t="shared" si="28"/>
        <v/>
      </c>
      <c r="T290" s="13" t="str">
        <f t="shared" si="29"/>
        <v/>
      </c>
      <c r="U290" s="13" t="str">
        <f t="shared" si="30"/>
        <v>{{1,0,1312800}|{3,1014,1969100}}</v>
      </c>
    </row>
    <row r="291" spans="6:21" x14ac:dyDescent="0.15">
      <c r="F291" s="13">
        <v>286</v>
      </c>
      <c r="G291" s="13">
        <v>1</v>
      </c>
      <c r="H291" s="13">
        <v>0</v>
      </c>
      <c r="I291" s="13">
        <v>1327900</v>
      </c>
      <c r="J291" s="13" t="str">
        <f t="shared" si="25"/>
        <v>{1,0,1327900}</v>
      </c>
      <c r="K291" s="13">
        <v>3</v>
      </c>
      <c r="L291" s="13">
        <v>1014</v>
      </c>
      <c r="M291" s="13">
        <v>1991800</v>
      </c>
      <c r="N291" s="13" t="str">
        <f t="shared" si="26"/>
        <v>{3,1014,1991800}</v>
      </c>
      <c r="O291" s="13" t="str">
        <f t="shared" si="27"/>
        <v>{{1,0,1327900}|{3,1014,1991800}}</v>
      </c>
      <c r="P291" s="13">
        <v>3</v>
      </c>
      <c r="Q291" s="13">
        <v>1018</v>
      </c>
      <c r="S291" s="13" t="str">
        <f t="shared" si="28"/>
        <v/>
      </c>
      <c r="T291" s="13" t="str">
        <f t="shared" si="29"/>
        <v/>
      </c>
      <c r="U291" s="13" t="str">
        <f t="shared" si="30"/>
        <v>{{1,0,1327900}|{3,1014,1991800}}</v>
      </c>
    </row>
    <row r="292" spans="6:21" x14ac:dyDescent="0.15">
      <c r="F292" s="13">
        <v>287</v>
      </c>
      <c r="G292" s="13">
        <v>1</v>
      </c>
      <c r="H292" s="13">
        <v>0</v>
      </c>
      <c r="I292" s="13">
        <v>1343200</v>
      </c>
      <c r="J292" s="13" t="str">
        <f t="shared" si="25"/>
        <v>{1,0,1343200}</v>
      </c>
      <c r="K292" s="13">
        <v>3</v>
      </c>
      <c r="L292" s="13">
        <v>1014</v>
      </c>
      <c r="M292" s="13">
        <v>2014800</v>
      </c>
      <c r="N292" s="13" t="str">
        <f t="shared" si="26"/>
        <v>{3,1014,2014800}</v>
      </c>
      <c r="O292" s="13" t="str">
        <f t="shared" si="27"/>
        <v>{{1,0,1343200}|{3,1014,2014800}}</v>
      </c>
      <c r="P292" s="13">
        <v>3</v>
      </c>
      <c r="Q292" s="13">
        <v>1018</v>
      </c>
      <c r="S292" s="13" t="str">
        <f t="shared" si="28"/>
        <v/>
      </c>
      <c r="T292" s="13" t="str">
        <f t="shared" si="29"/>
        <v/>
      </c>
      <c r="U292" s="13" t="str">
        <f t="shared" si="30"/>
        <v>{{1,0,1343200}|{3,1014,2014800}}</v>
      </c>
    </row>
    <row r="293" spans="6:21" x14ac:dyDescent="0.15">
      <c r="F293" s="13">
        <v>288</v>
      </c>
      <c r="G293" s="13">
        <v>1</v>
      </c>
      <c r="H293" s="13">
        <v>0</v>
      </c>
      <c r="I293" s="13">
        <v>1358800</v>
      </c>
      <c r="J293" s="13" t="str">
        <f t="shared" si="25"/>
        <v>{1,0,1358800}</v>
      </c>
      <c r="K293" s="13">
        <v>3</v>
      </c>
      <c r="L293" s="13">
        <v>1014</v>
      </c>
      <c r="M293" s="13">
        <v>2038200</v>
      </c>
      <c r="N293" s="13" t="str">
        <f t="shared" si="26"/>
        <v>{3,1014,2038200}</v>
      </c>
      <c r="O293" s="13" t="str">
        <f t="shared" si="27"/>
        <v>{{1,0,1358800}|{3,1014,2038200}}</v>
      </c>
      <c r="P293" s="13">
        <v>3</v>
      </c>
      <c r="Q293" s="13">
        <v>1018</v>
      </c>
      <c r="S293" s="13" t="str">
        <f t="shared" si="28"/>
        <v/>
      </c>
      <c r="T293" s="13" t="str">
        <f t="shared" si="29"/>
        <v/>
      </c>
      <c r="U293" s="13" t="str">
        <f t="shared" si="30"/>
        <v>{{1,0,1358800}|{3,1014,2038200}}</v>
      </c>
    </row>
    <row r="294" spans="6:21" x14ac:dyDescent="0.15">
      <c r="F294" s="13">
        <v>289</v>
      </c>
      <c r="G294" s="13">
        <v>1</v>
      </c>
      <c r="H294" s="13">
        <v>0</v>
      </c>
      <c r="I294" s="13">
        <v>1374700</v>
      </c>
      <c r="J294" s="13" t="str">
        <f t="shared" si="25"/>
        <v>{1,0,1374700}</v>
      </c>
      <c r="K294" s="13">
        <v>3</v>
      </c>
      <c r="L294" s="13">
        <v>1014</v>
      </c>
      <c r="M294" s="13">
        <v>2062100</v>
      </c>
      <c r="N294" s="13" t="str">
        <f t="shared" si="26"/>
        <v>{3,1014,2062100}</v>
      </c>
      <c r="O294" s="13" t="str">
        <f t="shared" si="27"/>
        <v>{{1,0,1374700}|{3,1014,2062100}}</v>
      </c>
      <c r="P294" s="13">
        <v>3</v>
      </c>
      <c r="Q294" s="13">
        <v>1018</v>
      </c>
      <c r="S294" s="13" t="str">
        <f t="shared" si="28"/>
        <v/>
      </c>
      <c r="T294" s="13" t="str">
        <f t="shared" si="29"/>
        <v/>
      </c>
      <c r="U294" s="13" t="str">
        <f t="shared" si="30"/>
        <v>{{1,0,1374700}|{3,1014,2062100}}</v>
      </c>
    </row>
    <row r="295" spans="6:21" x14ac:dyDescent="0.15">
      <c r="F295" s="13">
        <v>290</v>
      </c>
      <c r="G295" s="13">
        <v>1</v>
      </c>
      <c r="H295" s="13">
        <v>0</v>
      </c>
      <c r="I295" s="13">
        <v>1390900</v>
      </c>
      <c r="J295" s="13" t="str">
        <f t="shared" si="25"/>
        <v>{1,0,1390900}</v>
      </c>
      <c r="K295" s="13">
        <v>3</v>
      </c>
      <c r="L295" s="13">
        <v>1014</v>
      </c>
      <c r="M295" s="13">
        <v>2086400</v>
      </c>
      <c r="N295" s="13" t="str">
        <f t="shared" si="26"/>
        <v>{3,1014,2086400}</v>
      </c>
      <c r="O295" s="13" t="str">
        <f t="shared" si="27"/>
        <v>{{1,0,1390900}|{3,1014,2086400}}</v>
      </c>
      <c r="P295" s="13">
        <v>3</v>
      </c>
      <c r="Q295" s="13">
        <v>1018</v>
      </c>
      <c r="S295" s="13" t="str">
        <f t="shared" si="28"/>
        <v/>
      </c>
      <c r="T295" s="13" t="str">
        <f t="shared" si="29"/>
        <v/>
      </c>
      <c r="U295" s="13" t="str">
        <f t="shared" si="30"/>
        <v>{{1,0,1390900}|{3,1014,2086400}}</v>
      </c>
    </row>
    <row r="296" spans="6:21" x14ac:dyDescent="0.15">
      <c r="F296" s="13">
        <v>291</v>
      </c>
      <c r="G296" s="13">
        <v>1</v>
      </c>
      <c r="H296" s="13">
        <v>0</v>
      </c>
      <c r="I296" s="13">
        <v>1407400</v>
      </c>
      <c r="J296" s="13" t="str">
        <f t="shared" si="25"/>
        <v>{1,0,1407400}</v>
      </c>
      <c r="K296" s="13">
        <v>3</v>
      </c>
      <c r="L296" s="13">
        <v>1014</v>
      </c>
      <c r="M296" s="13">
        <v>2111100</v>
      </c>
      <c r="N296" s="13" t="str">
        <f t="shared" si="26"/>
        <v>{3,1014,2111100}</v>
      </c>
      <c r="O296" s="13" t="str">
        <f t="shared" si="27"/>
        <v>{{1,0,1407400}|{3,1014,2111100}}</v>
      </c>
      <c r="P296" s="13">
        <v>3</v>
      </c>
      <c r="Q296" s="13">
        <v>1018</v>
      </c>
      <c r="S296" s="13" t="str">
        <f t="shared" si="28"/>
        <v/>
      </c>
      <c r="T296" s="13" t="str">
        <f t="shared" si="29"/>
        <v/>
      </c>
      <c r="U296" s="13" t="str">
        <f t="shared" si="30"/>
        <v>{{1,0,1407400}|{3,1014,2111100}}</v>
      </c>
    </row>
    <row r="297" spans="6:21" x14ac:dyDescent="0.15">
      <c r="F297" s="13">
        <v>292</v>
      </c>
      <c r="G297" s="13">
        <v>1</v>
      </c>
      <c r="H297" s="13">
        <v>0</v>
      </c>
      <c r="I297" s="13">
        <v>1424200</v>
      </c>
      <c r="J297" s="13" t="str">
        <f t="shared" si="25"/>
        <v>{1,0,1424200}</v>
      </c>
      <c r="K297" s="13">
        <v>3</v>
      </c>
      <c r="L297" s="13">
        <v>1014</v>
      </c>
      <c r="M297" s="13">
        <v>2136300</v>
      </c>
      <c r="N297" s="13" t="str">
        <f t="shared" si="26"/>
        <v>{3,1014,2136300}</v>
      </c>
      <c r="O297" s="13" t="str">
        <f t="shared" si="27"/>
        <v>{{1,0,1424200}|{3,1014,2136300}}</v>
      </c>
      <c r="P297" s="13">
        <v>3</v>
      </c>
      <c r="Q297" s="13">
        <v>1018</v>
      </c>
      <c r="S297" s="13" t="str">
        <f t="shared" si="28"/>
        <v/>
      </c>
      <c r="T297" s="13" t="str">
        <f t="shared" si="29"/>
        <v/>
      </c>
      <c r="U297" s="13" t="str">
        <f t="shared" si="30"/>
        <v>{{1,0,1424200}|{3,1014,2136300}}</v>
      </c>
    </row>
    <row r="298" spans="6:21" x14ac:dyDescent="0.15">
      <c r="F298" s="13">
        <v>293</v>
      </c>
      <c r="G298" s="13">
        <v>1</v>
      </c>
      <c r="H298" s="13">
        <v>0</v>
      </c>
      <c r="I298" s="13">
        <v>1441300</v>
      </c>
      <c r="J298" s="13" t="str">
        <f t="shared" si="25"/>
        <v>{1,0,1441300}</v>
      </c>
      <c r="K298" s="13">
        <v>3</v>
      </c>
      <c r="L298" s="13">
        <v>1014</v>
      </c>
      <c r="M298" s="13">
        <v>2161900</v>
      </c>
      <c r="N298" s="13" t="str">
        <f t="shared" si="26"/>
        <v>{3,1014,2161900}</v>
      </c>
      <c r="O298" s="13" t="str">
        <f t="shared" si="27"/>
        <v>{{1,0,1441300}|{3,1014,2161900}}</v>
      </c>
      <c r="P298" s="13">
        <v>3</v>
      </c>
      <c r="Q298" s="13">
        <v>1018</v>
      </c>
      <c r="S298" s="13" t="str">
        <f t="shared" si="28"/>
        <v/>
      </c>
      <c r="T298" s="13" t="str">
        <f t="shared" si="29"/>
        <v/>
      </c>
      <c r="U298" s="13" t="str">
        <f t="shared" si="30"/>
        <v>{{1,0,1441300}|{3,1014,2161900}}</v>
      </c>
    </row>
    <row r="299" spans="6:21" x14ac:dyDescent="0.15">
      <c r="F299" s="13">
        <v>294</v>
      </c>
      <c r="G299" s="13">
        <v>1</v>
      </c>
      <c r="H299" s="13">
        <v>0</v>
      </c>
      <c r="I299" s="13">
        <v>1458700</v>
      </c>
      <c r="J299" s="13" t="str">
        <f t="shared" si="25"/>
        <v>{1,0,1458700}</v>
      </c>
      <c r="K299" s="13">
        <v>3</v>
      </c>
      <c r="L299" s="13">
        <v>1014</v>
      </c>
      <c r="M299" s="13">
        <v>2188000</v>
      </c>
      <c r="N299" s="13" t="str">
        <f t="shared" si="26"/>
        <v>{3,1014,2188000}</v>
      </c>
      <c r="O299" s="13" t="str">
        <f t="shared" si="27"/>
        <v>{{1,0,1458700}|{3,1014,2188000}}</v>
      </c>
      <c r="P299" s="13">
        <v>3</v>
      </c>
      <c r="Q299" s="13">
        <v>1018</v>
      </c>
      <c r="S299" s="13" t="str">
        <f t="shared" si="28"/>
        <v/>
      </c>
      <c r="T299" s="13" t="str">
        <f t="shared" si="29"/>
        <v/>
      </c>
      <c r="U299" s="13" t="str">
        <f t="shared" si="30"/>
        <v>{{1,0,1458700}|{3,1014,2188000}}</v>
      </c>
    </row>
    <row r="300" spans="6:21" x14ac:dyDescent="0.15">
      <c r="F300" s="13">
        <v>295</v>
      </c>
      <c r="G300" s="13">
        <v>1</v>
      </c>
      <c r="H300" s="13">
        <v>0</v>
      </c>
      <c r="I300" s="13">
        <v>1476500</v>
      </c>
      <c r="J300" s="13" t="str">
        <f t="shared" si="25"/>
        <v>{1,0,1476500}</v>
      </c>
      <c r="K300" s="13">
        <v>3</v>
      </c>
      <c r="L300" s="13">
        <v>1014</v>
      </c>
      <c r="M300" s="13">
        <v>2214700</v>
      </c>
      <c r="N300" s="13" t="str">
        <f t="shared" si="26"/>
        <v>{3,1014,2214700}</v>
      </c>
      <c r="O300" s="13" t="str">
        <f t="shared" si="27"/>
        <v>{{1,0,1476500}|{3,1014,2214700}}</v>
      </c>
      <c r="P300" s="13">
        <v>3</v>
      </c>
      <c r="Q300" s="13">
        <v>1018</v>
      </c>
      <c r="S300" s="13" t="str">
        <f t="shared" si="28"/>
        <v/>
      </c>
      <c r="T300" s="13" t="str">
        <f t="shared" si="29"/>
        <v/>
      </c>
      <c r="U300" s="13" t="str">
        <f t="shared" si="30"/>
        <v>{{1,0,1476500}|{3,1014,2214700}}</v>
      </c>
    </row>
    <row r="301" spans="6:21" x14ac:dyDescent="0.15">
      <c r="F301" s="13">
        <v>296</v>
      </c>
      <c r="G301" s="13">
        <v>1</v>
      </c>
      <c r="H301" s="13">
        <v>0</v>
      </c>
      <c r="I301" s="13">
        <v>1494500</v>
      </c>
      <c r="J301" s="13" t="str">
        <f t="shared" si="25"/>
        <v>{1,0,1494500}</v>
      </c>
      <c r="K301" s="13">
        <v>3</v>
      </c>
      <c r="L301" s="13">
        <v>1014</v>
      </c>
      <c r="M301" s="13">
        <v>2241800</v>
      </c>
      <c r="N301" s="13" t="str">
        <f t="shared" si="26"/>
        <v>{3,1014,2241800}</v>
      </c>
      <c r="O301" s="13" t="str">
        <f t="shared" si="27"/>
        <v>{{1,0,1494500}|{3,1014,2241800}}</v>
      </c>
      <c r="P301" s="13">
        <v>3</v>
      </c>
      <c r="Q301" s="13">
        <v>1018</v>
      </c>
      <c r="S301" s="13" t="str">
        <f t="shared" si="28"/>
        <v/>
      </c>
      <c r="T301" s="13" t="str">
        <f t="shared" si="29"/>
        <v/>
      </c>
      <c r="U301" s="13" t="str">
        <f t="shared" si="30"/>
        <v>{{1,0,1494500}|{3,1014,2241800}}</v>
      </c>
    </row>
    <row r="302" spans="6:21" x14ac:dyDescent="0.15">
      <c r="F302" s="13">
        <v>297</v>
      </c>
      <c r="G302" s="13">
        <v>1</v>
      </c>
      <c r="H302" s="13">
        <v>0</v>
      </c>
      <c r="I302" s="13">
        <v>1513000</v>
      </c>
      <c r="J302" s="13" t="str">
        <f t="shared" si="25"/>
        <v>{1,0,1513000}</v>
      </c>
      <c r="K302" s="13">
        <v>3</v>
      </c>
      <c r="L302" s="13">
        <v>1014</v>
      </c>
      <c r="M302" s="13">
        <v>2269400</v>
      </c>
      <c r="N302" s="13" t="str">
        <f t="shared" si="26"/>
        <v>{3,1014,2269400}</v>
      </c>
      <c r="O302" s="13" t="str">
        <f t="shared" si="27"/>
        <v>{{1,0,1513000}|{3,1014,2269400}}</v>
      </c>
      <c r="P302" s="13">
        <v>3</v>
      </c>
      <c r="Q302" s="13">
        <v>1018</v>
      </c>
      <c r="S302" s="13" t="str">
        <f t="shared" si="28"/>
        <v/>
      </c>
      <c r="T302" s="13" t="str">
        <f t="shared" si="29"/>
        <v/>
      </c>
      <c r="U302" s="13" t="str">
        <f t="shared" si="30"/>
        <v>{{1,0,1513000}|{3,1014,2269400}}</v>
      </c>
    </row>
    <row r="303" spans="6:21" x14ac:dyDescent="0.15">
      <c r="F303" s="13">
        <v>298</v>
      </c>
      <c r="G303" s="13">
        <v>1</v>
      </c>
      <c r="H303" s="13">
        <v>0</v>
      </c>
      <c r="I303" s="13">
        <v>1531800</v>
      </c>
      <c r="J303" s="13" t="str">
        <f t="shared" si="25"/>
        <v>{1,0,1531800}</v>
      </c>
      <c r="K303" s="13">
        <v>3</v>
      </c>
      <c r="L303" s="13">
        <v>1014</v>
      </c>
      <c r="M303" s="13">
        <v>2297600</v>
      </c>
      <c r="N303" s="13" t="str">
        <f t="shared" si="26"/>
        <v>{3,1014,2297600}</v>
      </c>
      <c r="O303" s="13" t="str">
        <f t="shared" si="27"/>
        <v>{{1,0,1531800}|{3,1014,2297600}}</v>
      </c>
      <c r="P303" s="13">
        <v>3</v>
      </c>
      <c r="Q303" s="13">
        <v>1018</v>
      </c>
      <c r="S303" s="13" t="str">
        <f t="shared" si="28"/>
        <v/>
      </c>
      <c r="T303" s="13" t="str">
        <f t="shared" si="29"/>
        <v/>
      </c>
      <c r="U303" s="13" t="str">
        <f t="shared" si="30"/>
        <v>{{1,0,1531800}|{3,1014,2297600}}</v>
      </c>
    </row>
    <row r="304" spans="6:21" x14ac:dyDescent="0.15">
      <c r="F304" s="13">
        <v>299</v>
      </c>
      <c r="G304" s="13">
        <v>1</v>
      </c>
      <c r="H304" s="13">
        <v>0</v>
      </c>
      <c r="I304" s="13">
        <v>1550900</v>
      </c>
      <c r="J304" s="13" t="str">
        <f t="shared" si="25"/>
        <v>{1,0,1550900}</v>
      </c>
      <c r="K304" s="13">
        <v>3</v>
      </c>
      <c r="L304" s="13">
        <v>1014</v>
      </c>
      <c r="M304" s="13">
        <v>2326400</v>
      </c>
      <c r="N304" s="13" t="str">
        <f t="shared" si="26"/>
        <v>{3,1014,2326400}</v>
      </c>
      <c r="O304" s="13" t="str">
        <f t="shared" si="27"/>
        <v>{{1,0,1550900}|{3,1014,2326400}}</v>
      </c>
      <c r="P304" s="13">
        <v>3</v>
      </c>
      <c r="Q304" s="13">
        <v>1018</v>
      </c>
      <c r="S304" s="13" t="str">
        <f t="shared" si="28"/>
        <v/>
      </c>
      <c r="T304" s="13" t="str">
        <f t="shared" si="29"/>
        <v/>
      </c>
      <c r="U304" s="13" t="str">
        <f t="shared" si="30"/>
        <v>{{1,0,1550900}|{3,1014,2326400}}</v>
      </c>
    </row>
    <row r="305" spans="6:21" x14ac:dyDescent="0.15">
      <c r="F305" s="13">
        <v>300</v>
      </c>
      <c r="G305" s="13">
        <v>1</v>
      </c>
      <c r="H305" s="13">
        <v>0</v>
      </c>
      <c r="I305" s="13">
        <v>1570500</v>
      </c>
      <c r="J305" s="13" t="str">
        <f t="shared" si="25"/>
        <v>{1,0,1570500}</v>
      </c>
      <c r="K305" s="13">
        <v>3</v>
      </c>
      <c r="L305" s="13">
        <v>1014</v>
      </c>
      <c r="M305" s="13">
        <v>2355700</v>
      </c>
      <c r="N305" s="13" t="str">
        <f t="shared" si="26"/>
        <v>{3,1014,2355700}</v>
      </c>
      <c r="O305" s="13" t="str">
        <f t="shared" si="27"/>
        <v>{{1,0,1570500}|{3,1014,2355700}}</v>
      </c>
      <c r="P305" s="13">
        <v>3</v>
      </c>
      <c r="Q305" s="13">
        <v>1018</v>
      </c>
      <c r="R305" s="12">
        <v>7200</v>
      </c>
      <c r="S305" s="13" t="str">
        <f t="shared" si="28"/>
        <v>{3,1018,7200}</v>
      </c>
      <c r="T305" s="13" t="str">
        <f t="shared" si="29"/>
        <v>{3,1018,7200}</v>
      </c>
      <c r="U305" s="12" t="str">
        <f t="shared" si="30"/>
        <v>{3,1018,7200}</v>
      </c>
    </row>
    <row r="306" spans="6:21" x14ac:dyDescent="0.15">
      <c r="F306" s="13">
        <v>301</v>
      </c>
      <c r="G306" s="13">
        <v>1</v>
      </c>
      <c r="H306" s="13">
        <v>0</v>
      </c>
      <c r="I306" s="13">
        <v>61662</v>
      </c>
      <c r="J306" s="13" t="str">
        <f t="shared" si="25"/>
        <v>{1,0,61662}</v>
      </c>
      <c r="K306" s="13">
        <v>3</v>
      </c>
      <c r="L306" s="13">
        <v>1014</v>
      </c>
      <c r="M306" s="13">
        <v>61662</v>
      </c>
      <c r="N306" s="13" t="str">
        <f t="shared" si="26"/>
        <v>{3,1014,61662}</v>
      </c>
      <c r="O306" s="13" t="str">
        <f t="shared" si="27"/>
        <v>{{1,0,61662}|{3,1014,61662}}</v>
      </c>
      <c r="R306" s="13">
        <v>0</v>
      </c>
      <c r="U306" s="13" t="str">
        <f t="shared" si="30"/>
        <v>{{1,0,61662}|{3,1014,61662}}</v>
      </c>
    </row>
    <row r="307" spans="6:21" x14ac:dyDescent="0.15">
      <c r="F307" s="13">
        <v>302</v>
      </c>
      <c r="G307" s="13">
        <v>1</v>
      </c>
      <c r="H307" s="13">
        <v>0</v>
      </c>
      <c r="I307" s="13">
        <v>62188</v>
      </c>
      <c r="J307" s="13" t="str">
        <f t="shared" si="25"/>
        <v>{1,0,62188}</v>
      </c>
      <c r="K307" s="13">
        <v>3</v>
      </c>
      <c r="L307" s="13">
        <v>1014</v>
      </c>
      <c r="M307" s="13">
        <v>62188</v>
      </c>
      <c r="N307" s="13" t="str">
        <f t="shared" si="26"/>
        <v>{3,1014,62188}</v>
      </c>
      <c r="O307" s="13" t="str">
        <f t="shared" si="27"/>
        <v>{{1,0,62188}|{3,1014,62188}}</v>
      </c>
      <c r="R307" s="13">
        <v>0</v>
      </c>
      <c r="U307" s="13" t="str">
        <f t="shared" si="30"/>
        <v>{{1,0,62188}|{3,1014,62188}}</v>
      </c>
    </row>
    <row r="308" spans="6:21" x14ac:dyDescent="0.15">
      <c r="F308" s="13">
        <v>303</v>
      </c>
      <c r="G308" s="13">
        <v>1</v>
      </c>
      <c r="H308" s="13">
        <v>0</v>
      </c>
      <c r="I308" s="13">
        <v>62712</v>
      </c>
      <c r="J308" s="13" t="str">
        <f t="shared" si="25"/>
        <v>{1,0,62712}</v>
      </c>
      <c r="K308" s="13">
        <v>3</v>
      </c>
      <c r="L308" s="13">
        <v>1014</v>
      </c>
      <c r="M308" s="13">
        <v>62712</v>
      </c>
      <c r="N308" s="13" t="str">
        <f t="shared" si="26"/>
        <v>{3,1014,62712}</v>
      </c>
      <c r="O308" s="13" t="str">
        <f t="shared" si="27"/>
        <v>{{1,0,62712}|{3,1014,62712}}</v>
      </c>
      <c r="R308" s="13">
        <v>0</v>
      </c>
      <c r="U308" s="13" t="str">
        <f t="shared" si="30"/>
        <v>{{1,0,62712}|{3,1014,62712}}</v>
      </c>
    </row>
    <row r="309" spans="6:21" x14ac:dyDescent="0.15">
      <c r="F309" s="13">
        <v>304</v>
      </c>
      <c r="G309" s="13">
        <v>1</v>
      </c>
      <c r="H309" s="13">
        <v>0</v>
      </c>
      <c r="I309" s="13">
        <v>63238</v>
      </c>
      <c r="J309" s="13" t="str">
        <f t="shared" si="25"/>
        <v>{1,0,63238}</v>
      </c>
      <c r="K309" s="13">
        <v>3</v>
      </c>
      <c r="L309" s="13">
        <v>1014</v>
      </c>
      <c r="M309" s="13">
        <v>63238</v>
      </c>
      <c r="N309" s="13" t="str">
        <f t="shared" si="26"/>
        <v>{3,1014,63238}</v>
      </c>
      <c r="O309" s="13" t="str">
        <f t="shared" si="27"/>
        <v>{{1,0,63238}|{3,1014,63238}}</v>
      </c>
      <c r="R309" s="13">
        <v>0</v>
      </c>
      <c r="U309" s="13" t="str">
        <f t="shared" si="30"/>
        <v>{{1,0,63238}|{3,1014,63238}}</v>
      </c>
    </row>
    <row r="310" spans="6:21" x14ac:dyDescent="0.15">
      <c r="F310" s="13">
        <v>305</v>
      </c>
      <c r="G310" s="13">
        <v>1</v>
      </c>
      <c r="H310" s="13">
        <v>0</v>
      </c>
      <c r="I310" s="13">
        <v>60087</v>
      </c>
      <c r="J310" s="13" t="str">
        <f t="shared" si="25"/>
        <v>{1,0,60087}</v>
      </c>
      <c r="K310" s="13">
        <v>3</v>
      </c>
      <c r="L310" s="13">
        <v>1014</v>
      </c>
      <c r="M310" s="13">
        <v>60087</v>
      </c>
      <c r="N310" s="13" t="str">
        <f t="shared" si="26"/>
        <v>{3,1014,60087}</v>
      </c>
      <c r="O310" s="13" t="str">
        <f t="shared" si="27"/>
        <v>{{1,0,60087}|{3,1014,60087}}</v>
      </c>
      <c r="R310" s="13">
        <v>0</v>
      </c>
      <c r="U310" s="13" t="str">
        <f t="shared" si="30"/>
        <v>{{1,0,60087}|{3,1014,60087}}</v>
      </c>
    </row>
    <row r="311" spans="6:21" x14ac:dyDescent="0.15">
      <c r="F311" s="13">
        <v>306</v>
      </c>
      <c r="G311" s="13">
        <v>1</v>
      </c>
      <c r="H311" s="13">
        <v>0</v>
      </c>
      <c r="I311" s="13">
        <v>51375</v>
      </c>
      <c r="J311" s="13" t="str">
        <f t="shared" si="25"/>
        <v>{1,0,51375}</v>
      </c>
      <c r="K311" s="13">
        <v>3</v>
      </c>
      <c r="L311" s="13">
        <v>1014</v>
      </c>
      <c r="M311" s="13">
        <v>51375</v>
      </c>
      <c r="N311" s="13" t="str">
        <f t="shared" si="26"/>
        <v>{3,1014,51375}</v>
      </c>
      <c r="O311" s="13" t="str">
        <f t="shared" si="27"/>
        <v>{{1,0,51375}|{3,1014,51375}}</v>
      </c>
      <c r="R311" s="13">
        <v>0</v>
      </c>
      <c r="U311" s="13" t="str">
        <f t="shared" si="30"/>
        <v>{{1,0,51375}|{3,1014,51375}}</v>
      </c>
    </row>
    <row r="312" spans="6:21" x14ac:dyDescent="0.15">
      <c r="F312" s="13">
        <v>307</v>
      </c>
      <c r="G312" s="13">
        <v>1</v>
      </c>
      <c r="H312" s="13">
        <v>0</v>
      </c>
      <c r="I312" s="13">
        <v>51725</v>
      </c>
      <c r="J312" s="13" t="str">
        <f t="shared" si="25"/>
        <v>{1,0,51725}</v>
      </c>
      <c r="K312" s="13">
        <v>3</v>
      </c>
      <c r="L312" s="13">
        <v>1014</v>
      </c>
      <c r="M312" s="13">
        <v>51725</v>
      </c>
      <c r="N312" s="13" t="str">
        <f t="shared" si="26"/>
        <v>{3,1014,51725}</v>
      </c>
      <c r="O312" s="13" t="str">
        <f t="shared" si="27"/>
        <v>{{1,0,51725}|{3,1014,51725}}</v>
      </c>
      <c r="R312" s="13">
        <v>0</v>
      </c>
      <c r="U312" s="13" t="str">
        <f t="shared" si="30"/>
        <v>{{1,0,51725}|{3,1014,51725}}</v>
      </c>
    </row>
    <row r="313" spans="6:21" x14ac:dyDescent="0.15">
      <c r="F313" s="13">
        <v>308</v>
      </c>
      <c r="G313" s="13">
        <v>1</v>
      </c>
      <c r="H313" s="13">
        <v>0</v>
      </c>
      <c r="I313" s="13">
        <v>52075</v>
      </c>
      <c r="J313" s="13" t="str">
        <f t="shared" si="25"/>
        <v>{1,0,52075}</v>
      </c>
      <c r="K313" s="13">
        <v>3</v>
      </c>
      <c r="L313" s="13">
        <v>1014</v>
      </c>
      <c r="M313" s="13">
        <v>52075</v>
      </c>
      <c r="N313" s="13" t="str">
        <f t="shared" si="26"/>
        <v>{3,1014,52075}</v>
      </c>
      <c r="O313" s="13" t="str">
        <f t="shared" si="27"/>
        <v>{{1,0,52075}|{3,1014,52075}}</v>
      </c>
      <c r="R313" s="13">
        <v>0</v>
      </c>
      <c r="U313" s="13" t="str">
        <f t="shared" si="30"/>
        <v>{{1,0,52075}|{3,1014,52075}}</v>
      </c>
    </row>
    <row r="314" spans="6:21" x14ac:dyDescent="0.15">
      <c r="F314" s="13">
        <v>309</v>
      </c>
      <c r="G314" s="13">
        <v>1</v>
      </c>
      <c r="H314" s="13">
        <v>0</v>
      </c>
      <c r="I314" s="13">
        <v>52425</v>
      </c>
      <c r="J314" s="13" t="str">
        <f t="shared" si="25"/>
        <v>{1,0,52425}</v>
      </c>
      <c r="K314" s="13">
        <v>3</v>
      </c>
      <c r="L314" s="13">
        <v>1014</v>
      </c>
      <c r="M314" s="13">
        <v>52425</v>
      </c>
      <c r="N314" s="13" t="str">
        <f t="shared" si="26"/>
        <v>{3,1014,52425}</v>
      </c>
      <c r="O314" s="13" t="str">
        <f t="shared" si="27"/>
        <v>{{1,0,52425}|{3,1014,52425}}</v>
      </c>
      <c r="R314" s="13">
        <v>0</v>
      </c>
      <c r="U314" s="13" t="str">
        <f t="shared" si="30"/>
        <v>{{1,0,52425}|{3,1014,52425}}</v>
      </c>
    </row>
    <row r="315" spans="6:21" x14ac:dyDescent="0.15">
      <c r="F315" s="13">
        <v>310</v>
      </c>
      <c r="G315" s="13">
        <v>1</v>
      </c>
      <c r="H315" s="13">
        <v>0</v>
      </c>
      <c r="I315" s="13">
        <v>105900</v>
      </c>
      <c r="J315" s="13" t="str">
        <f t="shared" si="25"/>
        <v>{1,0,105900}</v>
      </c>
      <c r="K315" s="13">
        <v>3</v>
      </c>
      <c r="L315" s="13">
        <v>1014</v>
      </c>
      <c r="M315" s="13">
        <v>105900</v>
      </c>
      <c r="N315" s="13" t="str">
        <f t="shared" si="26"/>
        <v>{3,1014,105900}</v>
      </c>
      <c r="O315" s="13" t="str">
        <f t="shared" si="27"/>
        <v>{{1,0,105900}|{3,1014,105900}}</v>
      </c>
      <c r="R315" s="13">
        <v>0</v>
      </c>
      <c r="U315" s="13" t="str">
        <f t="shared" si="30"/>
        <v>{{1,0,105900}|{3,1014,105900}}</v>
      </c>
    </row>
    <row r="316" spans="6:21" x14ac:dyDescent="0.15">
      <c r="F316" s="13">
        <v>311</v>
      </c>
      <c r="G316" s="13">
        <v>1</v>
      </c>
      <c r="H316" s="13">
        <v>0</v>
      </c>
      <c r="I316" s="13">
        <v>107300</v>
      </c>
      <c r="J316" s="13" t="str">
        <f t="shared" si="25"/>
        <v>{1,0,107300}</v>
      </c>
      <c r="K316" s="13">
        <v>3</v>
      </c>
      <c r="L316" s="13">
        <v>1014</v>
      </c>
      <c r="M316" s="13">
        <v>107300</v>
      </c>
      <c r="N316" s="13" t="str">
        <f t="shared" si="26"/>
        <v>{3,1014,107300}</v>
      </c>
      <c r="O316" s="13" t="str">
        <f t="shared" si="27"/>
        <v>{{1,0,107300}|{3,1014,107300}}</v>
      </c>
      <c r="R316" s="13">
        <v>0</v>
      </c>
      <c r="U316" s="13" t="str">
        <f t="shared" si="30"/>
        <v>{{1,0,107300}|{3,1014,107300}}</v>
      </c>
    </row>
    <row r="317" spans="6:21" x14ac:dyDescent="0.15">
      <c r="F317" s="13">
        <v>312</v>
      </c>
      <c r="G317" s="13">
        <v>1</v>
      </c>
      <c r="H317" s="13">
        <v>0</v>
      </c>
      <c r="I317" s="13">
        <v>108700</v>
      </c>
      <c r="J317" s="13" t="str">
        <f t="shared" si="25"/>
        <v>{1,0,108700}</v>
      </c>
      <c r="K317" s="13">
        <v>3</v>
      </c>
      <c r="L317" s="13">
        <v>1014</v>
      </c>
      <c r="M317" s="13">
        <v>108700</v>
      </c>
      <c r="N317" s="13" t="str">
        <f t="shared" si="26"/>
        <v>{3,1014,108700}</v>
      </c>
      <c r="O317" s="13" t="str">
        <f t="shared" si="27"/>
        <v>{{1,0,108700}|{3,1014,108700}}</v>
      </c>
      <c r="R317" s="13">
        <v>0</v>
      </c>
      <c r="U317" s="13" t="str">
        <f t="shared" si="30"/>
        <v>{{1,0,108700}|{3,1014,108700}}</v>
      </c>
    </row>
    <row r="318" spans="6:21" x14ac:dyDescent="0.15">
      <c r="F318" s="13">
        <v>313</v>
      </c>
      <c r="G318" s="13">
        <v>1</v>
      </c>
      <c r="H318" s="13">
        <v>0</v>
      </c>
      <c r="I318" s="13">
        <v>110100</v>
      </c>
      <c r="J318" s="13" t="str">
        <f t="shared" si="25"/>
        <v>{1,0,110100}</v>
      </c>
      <c r="K318" s="13">
        <v>3</v>
      </c>
      <c r="L318" s="13">
        <v>1014</v>
      </c>
      <c r="M318" s="13">
        <v>110100</v>
      </c>
      <c r="N318" s="13" t="str">
        <f t="shared" si="26"/>
        <v>{3,1014,110100}</v>
      </c>
      <c r="O318" s="13" t="str">
        <f t="shared" si="27"/>
        <v>{{1,0,110100}|{3,1014,110100}}</v>
      </c>
      <c r="R318" s="13">
        <v>0</v>
      </c>
      <c r="U318" s="13" t="str">
        <f t="shared" si="30"/>
        <v>{{1,0,110100}|{3,1014,110100}}</v>
      </c>
    </row>
    <row r="319" spans="6:21" x14ac:dyDescent="0.15">
      <c r="F319" s="13">
        <v>314</v>
      </c>
      <c r="G319" s="13">
        <v>1</v>
      </c>
      <c r="H319" s="13">
        <v>0</v>
      </c>
      <c r="I319" s="13">
        <v>111500</v>
      </c>
      <c r="J319" s="13" t="str">
        <f t="shared" si="25"/>
        <v>{1,0,111500}</v>
      </c>
      <c r="K319" s="13">
        <v>3</v>
      </c>
      <c r="L319" s="13">
        <v>1014</v>
      </c>
      <c r="M319" s="13">
        <v>111500</v>
      </c>
      <c r="N319" s="13" t="str">
        <f t="shared" si="26"/>
        <v>{3,1014,111500}</v>
      </c>
      <c r="O319" s="13" t="str">
        <f t="shared" si="27"/>
        <v>{{1,0,111500}|{3,1014,111500}}</v>
      </c>
      <c r="R319" s="13">
        <v>0</v>
      </c>
      <c r="U319" s="13" t="str">
        <f t="shared" si="30"/>
        <v>{{1,0,111500}|{3,1014,111500}}</v>
      </c>
    </row>
    <row r="320" spans="6:21" x14ac:dyDescent="0.15">
      <c r="F320" s="13">
        <v>315</v>
      </c>
      <c r="G320" s="13">
        <v>1</v>
      </c>
      <c r="H320" s="13">
        <v>0</v>
      </c>
      <c r="I320" s="13">
        <v>112900</v>
      </c>
      <c r="J320" s="13" t="str">
        <f t="shared" si="25"/>
        <v>{1,0,112900}</v>
      </c>
      <c r="K320" s="13">
        <v>3</v>
      </c>
      <c r="L320" s="13">
        <v>1014</v>
      </c>
      <c r="M320" s="13">
        <v>112900</v>
      </c>
      <c r="N320" s="13" t="str">
        <f t="shared" si="26"/>
        <v>{3,1014,112900}</v>
      </c>
      <c r="O320" s="13" t="str">
        <f t="shared" si="27"/>
        <v>{{1,0,112900}|{3,1014,112900}}</v>
      </c>
      <c r="R320" s="13">
        <v>0</v>
      </c>
      <c r="U320" s="13" t="str">
        <f t="shared" si="30"/>
        <v>{{1,0,112900}|{3,1014,112900}}</v>
      </c>
    </row>
    <row r="321" spans="6:21" x14ac:dyDescent="0.15">
      <c r="F321" s="13">
        <v>316</v>
      </c>
      <c r="G321" s="13">
        <v>1</v>
      </c>
      <c r="H321" s="13">
        <v>0</v>
      </c>
      <c r="I321" s="13">
        <v>114300</v>
      </c>
      <c r="J321" s="13" t="str">
        <f t="shared" si="25"/>
        <v>{1,0,114300}</v>
      </c>
      <c r="K321" s="13">
        <v>3</v>
      </c>
      <c r="L321" s="13">
        <v>1014</v>
      </c>
      <c r="M321" s="13">
        <v>114300</v>
      </c>
      <c r="N321" s="13" t="str">
        <f t="shared" si="26"/>
        <v>{3,1014,114300}</v>
      </c>
      <c r="O321" s="13" t="str">
        <f t="shared" si="27"/>
        <v>{{1,0,114300}|{3,1014,114300}}</v>
      </c>
      <c r="R321" s="13">
        <v>0</v>
      </c>
      <c r="U321" s="13" t="str">
        <f t="shared" si="30"/>
        <v>{{1,0,114300}|{3,1014,114300}}</v>
      </c>
    </row>
    <row r="322" spans="6:21" x14ac:dyDescent="0.15">
      <c r="F322" s="13">
        <v>317</v>
      </c>
      <c r="G322" s="13">
        <v>1</v>
      </c>
      <c r="H322" s="13">
        <v>0</v>
      </c>
      <c r="I322" s="13">
        <v>115700</v>
      </c>
      <c r="J322" s="13" t="str">
        <f t="shared" si="25"/>
        <v>{1,0,115700}</v>
      </c>
      <c r="K322" s="13">
        <v>3</v>
      </c>
      <c r="L322" s="13">
        <v>1014</v>
      </c>
      <c r="M322" s="13">
        <v>115700</v>
      </c>
      <c r="N322" s="13" t="str">
        <f t="shared" si="26"/>
        <v>{3,1014,115700}</v>
      </c>
      <c r="O322" s="13" t="str">
        <f t="shared" si="27"/>
        <v>{{1,0,115700}|{3,1014,115700}}</v>
      </c>
      <c r="R322" s="13">
        <v>0</v>
      </c>
      <c r="U322" s="13" t="str">
        <f t="shared" si="30"/>
        <v>{{1,0,115700}|{3,1014,115700}}</v>
      </c>
    </row>
    <row r="323" spans="6:21" x14ac:dyDescent="0.15">
      <c r="F323" s="13">
        <v>318</v>
      </c>
      <c r="G323" s="13">
        <v>1</v>
      </c>
      <c r="H323" s="13">
        <v>0</v>
      </c>
      <c r="I323" s="13">
        <v>117100</v>
      </c>
      <c r="J323" s="13" t="str">
        <f t="shared" si="25"/>
        <v>{1,0,117100}</v>
      </c>
      <c r="K323" s="13">
        <v>3</v>
      </c>
      <c r="L323" s="13">
        <v>1014</v>
      </c>
      <c r="M323" s="13">
        <v>117100</v>
      </c>
      <c r="N323" s="13" t="str">
        <f t="shared" si="26"/>
        <v>{3,1014,117100}</v>
      </c>
      <c r="O323" s="13" t="str">
        <f t="shared" si="27"/>
        <v>{{1,0,117100}|{3,1014,117100}}</v>
      </c>
      <c r="R323" s="13">
        <v>0</v>
      </c>
      <c r="U323" s="13" t="str">
        <f t="shared" si="30"/>
        <v>{{1,0,117100}|{3,1014,117100}}</v>
      </c>
    </row>
    <row r="324" spans="6:21" x14ac:dyDescent="0.15">
      <c r="F324" s="13">
        <v>319</v>
      </c>
      <c r="G324" s="13">
        <v>1</v>
      </c>
      <c r="H324" s="13">
        <v>0</v>
      </c>
      <c r="I324" s="13">
        <v>118500</v>
      </c>
      <c r="J324" s="13" t="str">
        <f t="shared" si="25"/>
        <v>{1,0,118500}</v>
      </c>
      <c r="K324" s="13">
        <v>3</v>
      </c>
      <c r="L324" s="13">
        <v>1014</v>
      </c>
      <c r="M324" s="13">
        <v>118500</v>
      </c>
      <c r="N324" s="13" t="str">
        <f t="shared" si="26"/>
        <v>{3,1014,118500}</v>
      </c>
      <c r="O324" s="13" t="str">
        <f t="shared" si="27"/>
        <v>{{1,0,118500}|{3,1014,118500}}</v>
      </c>
      <c r="R324" s="13">
        <v>0</v>
      </c>
      <c r="U324" s="13" t="str">
        <f t="shared" si="30"/>
        <v>{{1,0,118500}|{3,1014,118500}}</v>
      </c>
    </row>
    <row r="325" spans="6:21" x14ac:dyDescent="0.15">
      <c r="F325" s="13">
        <v>320</v>
      </c>
      <c r="G325" s="13">
        <v>1</v>
      </c>
      <c r="H325" s="13">
        <v>0</v>
      </c>
      <c r="I325" s="13">
        <v>119900</v>
      </c>
      <c r="J325" s="13" t="str">
        <f t="shared" si="25"/>
        <v>{1,0,119900}</v>
      </c>
      <c r="K325" s="13">
        <v>3</v>
      </c>
      <c r="L325" s="13">
        <v>1014</v>
      </c>
      <c r="M325" s="13">
        <v>119900</v>
      </c>
      <c r="N325" s="13" t="str">
        <f t="shared" si="26"/>
        <v>{3,1014,119900}</v>
      </c>
      <c r="O325" s="13" t="str">
        <f t="shared" si="27"/>
        <v>{{1,0,119900}|{3,1014,119900}}</v>
      </c>
      <c r="P325" s="12">
        <v>3</v>
      </c>
      <c r="Q325" s="12">
        <v>1018</v>
      </c>
      <c r="R325" s="12">
        <f t="shared" ref="R325" si="31">VLOOKUP(F325,Z:AA,2)</f>
        <v>10180</v>
      </c>
      <c r="S325" s="12" t="str">
        <f t="shared" ref="S325" si="32">$J$3&amp;P325&amp;$J$5&amp;Q325&amp;$J$5&amp;R325&amp;$J$4</f>
        <v>{3,1018,10180}</v>
      </c>
      <c r="T325" s="12" t="str">
        <f t="shared" ref="T325" si="33">$T$3&amp;J325&amp;$T$5&amp;S325&amp;$T$4</f>
        <v>{{1,0,119900}|{3,1018,10180}}</v>
      </c>
      <c r="U325" s="12" t="str">
        <f t="shared" si="30"/>
        <v>{{1,0,119900}|{3,1018,10180}}</v>
      </c>
    </row>
    <row r="326" spans="6:21" x14ac:dyDescent="0.15">
      <c r="F326" s="13">
        <v>321</v>
      </c>
      <c r="G326" s="13">
        <v>1</v>
      </c>
      <c r="H326" s="13">
        <v>0</v>
      </c>
      <c r="I326" s="13">
        <v>121300</v>
      </c>
      <c r="J326" s="13" t="str">
        <f t="shared" si="25"/>
        <v>{1,0,121300}</v>
      </c>
      <c r="K326" s="13">
        <v>3</v>
      </c>
      <c r="L326" s="13">
        <v>1014</v>
      </c>
      <c r="M326" s="13">
        <v>121300</v>
      </c>
      <c r="N326" s="13" t="str">
        <f t="shared" si="26"/>
        <v>{3,1014,121300}</v>
      </c>
      <c r="O326" s="13" t="str">
        <f t="shared" si="27"/>
        <v>{{1,0,121300}|{3,1014,121300}}</v>
      </c>
      <c r="R326" s="13">
        <v>0</v>
      </c>
      <c r="U326" s="13" t="str">
        <f t="shared" si="30"/>
        <v>{{1,0,121300}|{3,1014,121300}}</v>
      </c>
    </row>
    <row r="327" spans="6:21" x14ac:dyDescent="0.15">
      <c r="F327" s="13">
        <v>322</v>
      </c>
      <c r="G327" s="13">
        <v>1</v>
      </c>
      <c r="H327" s="13">
        <v>0</v>
      </c>
      <c r="I327" s="13">
        <v>122700</v>
      </c>
      <c r="J327" s="13" t="str">
        <f t="shared" ref="J327:J390" si="34">$J$3&amp;G327&amp;$J$5&amp;H327&amp;$J$5&amp;I327&amp;$J$4</f>
        <v>{1,0,122700}</v>
      </c>
      <c r="K327" s="13">
        <v>3</v>
      </c>
      <c r="L327" s="13">
        <v>1014</v>
      </c>
      <c r="M327" s="13">
        <v>122700</v>
      </c>
      <c r="N327" s="13" t="str">
        <f t="shared" ref="N327:N390" si="35">$J$3&amp;K327&amp;$J$5&amp;L327&amp;$J$5&amp;M327&amp;$J$4</f>
        <v>{3,1014,122700}</v>
      </c>
      <c r="O327" s="13" t="str">
        <f t="shared" ref="O327:O390" si="36">$O$3&amp;J327&amp;$O$5&amp;N327&amp;$O$4</f>
        <v>{{1,0,122700}|{3,1014,122700}}</v>
      </c>
      <c r="R327" s="13">
        <v>0</v>
      </c>
      <c r="U327" s="13" t="str">
        <f t="shared" ref="U327:U390" si="37">IF(R327=0,O327,T327)</f>
        <v>{{1,0,122700}|{3,1014,122700}}</v>
      </c>
    </row>
    <row r="328" spans="6:21" x14ac:dyDescent="0.15">
      <c r="F328" s="13">
        <v>323</v>
      </c>
      <c r="G328" s="13">
        <v>1</v>
      </c>
      <c r="H328" s="13">
        <v>0</v>
      </c>
      <c r="I328" s="13">
        <v>124100</v>
      </c>
      <c r="J328" s="13" t="str">
        <f t="shared" si="34"/>
        <v>{1,0,124100}</v>
      </c>
      <c r="K328" s="13">
        <v>3</v>
      </c>
      <c r="L328" s="13">
        <v>1014</v>
      </c>
      <c r="M328" s="13">
        <v>124100</v>
      </c>
      <c r="N328" s="13" t="str">
        <f t="shared" si="35"/>
        <v>{3,1014,124100}</v>
      </c>
      <c r="O328" s="13" t="str">
        <f t="shared" si="36"/>
        <v>{{1,0,124100}|{3,1014,124100}}</v>
      </c>
      <c r="R328" s="13">
        <v>0</v>
      </c>
      <c r="U328" s="13" t="str">
        <f t="shared" si="37"/>
        <v>{{1,0,124100}|{3,1014,124100}}</v>
      </c>
    </row>
    <row r="329" spans="6:21" x14ac:dyDescent="0.15">
      <c r="F329" s="13">
        <v>324</v>
      </c>
      <c r="G329" s="13">
        <v>1</v>
      </c>
      <c r="H329" s="13">
        <v>0</v>
      </c>
      <c r="I329" s="13">
        <v>125500</v>
      </c>
      <c r="J329" s="13" t="str">
        <f t="shared" si="34"/>
        <v>{1,0,125500}</v>
      </c>
      <c r="K329" s="13">
        <v>3</v>
      </c>
      <c r="L329" s="13">
        <v>1014</v>
      </c>
      <c r="M329" s="13">
        <v>125500</v>
      </c>
      <c r="N329" s="13" t="str">
        <f t="shared" si="35"/>
        <v>{3,1014,125500}</v>
      </c>
      <c r="O329" s="13" t="str">
        <f t="shared" si="36"/>
        <v>{{1,0,125500}|{3,1014,125500}}</v>
      </c>
      <c r="R329" s="13">
        <v>0</v>
      </c>
      <c r="U329" s="13" t="str">
        <f t="shared" si="37"/>
        <v>{{1,0,125500}|{3,1014,125500}}</v>
      </c>
    </row>
    <row r="330" spans="6:21" x14ac:dyDescent="0.15">
      <c r="F330" s="13">
        <v>325</v>
      </c>
      <c r="G330" s="13">
        <v>1</v>
      </c>
      <c r="H330" s="13">
        <v>0</v>
      </c>
      <c r="I330" s="13">
        <v>126900</v>
      </c>
      <c r="J330" s="13" t="str">
        <f t="shared" si="34"/>
        <v>{1,0,126900}</v>
      </c>
      <c r="K330" s="13">
        <v>3</v>
      </c>
      <c r="L330" s="13">
        <v>1014</v>
      </c>
      <c r="M330" s="13">
        <v>126900</v>
      </c>
      <c r="N330" s="13" t="str">
        <f t="shared" si="35"/>
        <v>{3,1014,126900}</v>
      </c>
      <c r="O330" s="13" t="str">
        <f t="shared" si="36"/>
        <v>{{1,0,126900}|{3,1014,126900}}</v>
      </c>
      <c r="R330" s="13">
        <v>0</v>
      </c>
      <c r="U330" s="13" t="str">
        <f t="shared" si="37"/>
        <v>{{1,0,126900}|{3,1014,126900}}</v>
      </c>
    </row>
    <row r="331" spans="6:21" x14ac:dyDescent="0.15">
      <c r="F331" s="13">
        <v>326</v>
      </c>
      <c r="G331" s="13">
        <v>1</v>
      </c>
      <c r="H331" s="13">
        <v>0</v>
      </c>
      <c r="I331" s="13">
        <v>128300</v>
      </c>
      <c r="J331" s="13" t="str">
        <f t="shared" si="34"/>
        <v>{1,0,128300}</v>
      </c>
      <c r="K331" s="13">
        <v>3</v>
      </c>
      <c r="L331" s="13">
        <v>1014</v>
      </c>
      <c r="M331" s="13">
        <v>128300</v>
      </c>
      <c r="N331" s="13" t="str">
        <f t="shared" si="35"/>
        <v>{3,1014,128300}</v>
      </c>
      <c r="O331" s="13" t="str">
        <f t="shared" si="36"/>
        <v>{{1,0,128300}|{3,1014,128300}}</v>
      </c>
      <c r="R331" s="13">
        <v>0</v>
      </c>
      <c r="U331" s="13" t="str">
        <f t="shared" si="37"/>
        <v>{{1,0,128300}|{3,1014,128300}}</v>
      </c>
    </row>
    <row r="332" spans="6:21" x14ac:dyDescent="0.15">
      <c r="F332" s="13">
        <v>327</v>
      </c>
      <c r="G332" s="13">
        <v>1</v>
      </c>
      <c r="H332" s="13">
        <v>0</v>
      </c>
      <c r="I332" s="13">
        <v>129700</v>
      </c>
      <c r="J332" s="13" t="str">
        <f t="shared" si="34"/>
        <v>{1,0,129700}</v>
      </c>
      <c r="K332" s="13">
        <v>3</v>
      </c>
      <c r="L332" s="13">
        <v>1014</v>
      </c>
      <c r="M332" s="13">
        <v>129700</v>
      </c>
      <c r="N332" s="13" t="str">
        <f t="shared" si="35"/>
        <v>{3,1014,129700}</v>
      </c>
      <c r="O332" s="13" t="str">
        <f t="shared" si="36"/>
        <v>{{1,0,129700}|{3,1014,129700}}</v>
      </c>
      <c r="R332" s="13">
        <v>0</v>
      </c>
      <c r="U332" s="13" t="str">
        <f t="shared" si="37"/>
        <v>{{1,0,129700}|{3,1014,129700}}</v>
      </c>
    </row>
    <row r="333" spans="6:21" x14ac:dyDescent="0.15">
      <c r="F333" s="13">
        <v>328</v>
      </c>
      <c r="G333" s="13">
        <v>1</v>
      </c>
      <c r="H333" s="13">
        <v>0</v>
      </c>
      <c r="I333" s="13">
        <v>131100</v>
      </c>
      <c r="J333" s="13" t="str">
        <f t="shared" si="34"/>
        <v>{1,0,131100}</v>
      </c>
      <c r="K333" s="13">
        <v>3</v>
      </c>
      <c r="L333" s="13">
        <v>1014</v>
      </c>
      <c r="M333" s="13">
        <v>131100</v>
      </c>
      <c r="N333" s="13" t="str">
        <f t="shared" si="35"/>
        <v>{3,1014,131100}</v>
      </c>
      <c r="O333" s="13" t="str">
        <f t="shared" si="36"/>
        <v>{{1,0,131100}|{3,1014,131100}}</v>
      </c>
      <c r="R333" s="13">
        <v>0</v>
      </c>
      <c r="U333" s="13" t="str">
        <f t="shared" si="37"/>
        <v>{{1,0,131100}|{3,1014,131100}}</v>
      </c>
    </row>
    <row r="334" spans="6:21" x14ac:dyDescent="0.15">
      <c r="F334" s="13">
        <v>329</v>
      </c>
      <c r="G334" s="13">
        <v>1</v>
      </c>
      <c r="H334" s="13">
        <v>0</v>
      </c>
      <c r="I334" s="13">
        <v>132500</v>
      </c>
      <c r="J334" s="13" t="str">
        <f t="shared" si="34"/>
        <v>{1,0,132500}</v>
      </c>
      <c r="K334" s="13">
        <v>3</v>
      </c>
      <c r="L334" s="13">
        <v>1014</v>
      </c>
      <c r="M334" s="13">
        <v>132500</v>
      </c>
      <c r="N334" s="13" t="str">
        <f t="shared" si="35"/>
        <v>{3,1014,132500}</v>
      </c>
      <c r="O334" s="13" t="str">
        <f t="shared" si="36"/>
        <v>{{1,0,132500}|{3,1014,132500}}</v>
      </c>
      <c r="R334" s="13">
        <v>0</v>
      </c>
      <c r="U334" s="13" t="str">
        <f t="shared" si="37"/>
        <v>{{1,0,132500}|{3,1014,132500}}</v>
      </c>
    </row>
    <row r="335" spans="6:21" x14ac:dyDescent="0.15">
      <c r="F335" s="13">
        <v>330</v>
      </c>
      <c r="G335" s="13">
        <v>1</v>
      </c>
      <c r="H335" s="13">
        <v>0</v>
      </c>
      <c r="I335" s="13">
        <v>133900</v>
      </c>
      <c r="J335" s="13" t="str">
        <f t="shared" si="34"/>
        <v>{1,0,133900}</v>
      </c>
      <c r="K335" s="13">
        <v>3</v>
      </c>
      <c r="L335" s="13">
        <v>1014</v>
      </c>
      <c r="M335" s="13">
        <v>133900</v>
      </c>
      <c r="N335" s="13" t="str">
        <f t="shared" si="35"/>
        <v>{3,1014,133900}</v>
      </c>
      <c r="O335" s="13" t="str">
        <f t="shared" si="36"/>
        <v>{{1,0,133900}|{3,1014,133900}}</v>
      </c>
      <c r="R335" s="13">
        <v>0</v>
      </c>
      <c r="U335" s="13" t="str">
        <f t="shared" si="37"/>
        <v>{{1,0,133900}|{3,1014,133900}}</v>
      </c>
    </row>
    <row r="336" spans="6:21" x14ac:dyDescent="0.15">
      <c r="F336" s="13">
        <v>331</v>
      </c>
      <c r="G336" s="13">
        <v>1</v>
      </c>
      <c r="H336" s="13">
        <v>0</v>
      </c>
      <c r="I336" s="13">
        <v>135300</v>
      </c>
      <c r="J336" s="13" t="str">
        <f t="shared" si="34"/>
        <v>{1,0,135300}</v>
      </c>
      <c r="K336" s="13">
        <v>3</v>
      </c>
      <c r="L336" s="13">
        <v>1014</v>
      </c>
      <c r="M336" s="13">
        <v>135300</v>
      </c>
      <c r="N336" s="13" t="str">
        <f t="shared" si="35"/>
        <v>{3,1014,135300}</v>
      </c>
      <c r="O336" s="13" t="str">
        <f t="shared" si="36"/>
        <v>{{1,0,135300}|{3,1014,135300}}</v>
      </c>
      <c r="R336" s="13">
        <v>0</v>
      </c>
      <c r="U336" s="13" t="str">
        <f t="shared" si="37"/>
        <v>{{1,0,135300}|{3,1014,135300}}</v>
      </c>
    </row>
    <row r="337" spans="6:21" x14ac:dyDescent="0.15">
      <c r="F337" s="13">
        <v>332</v>
      </c>
      <c r="G337" s="13">
        <v>1</v>
      </c>
      <c r="H337" s="13">
        <v>0</v>
      </c>
      <c r="I337" s="13">
        <v>136700</v>
      </c>
      <c r="J337" s="13" t="str">
        <f t="shared" si="34"/>
        <v>{1,0,136700}</v>
      </c>
      <c r="K337" s="13">
        <v>3</v>
      </c>
      <c r="L337" s="13">
        <v>1014</v>
      </c>
      <c r="M337" s="13">
        <v>136700</v>
      </c>
      <c r="N337" s="13" t="str">
        <f t="shared" si="35"/>
        <v>{3,1014,136700}</v>
      </c>
      <c r="O337" s="13" t="str">
        <f t="shared" si="36"/>
        <v>{{1,0,136700}|{3,1014,136700}}</v>
      </c>
      <c r="R337" s="13">
        <v>0</v>
      </c>
      <c r="U337" s="13" t="str">
        <f t="shared" si="37"/>
        <v>{{1,0,136700}|{3,1014,136700}}</v>
      </c>
    </row>
    <row r="338" spans="6:21" x14ac:dyDescent="0.15">
      <c r="F338" s="13">
        <v>333</v>
      </c>
      <c r="G338" s="13">
        <v>1</v>
      </c>
      <c r="H338" s="13">
        <v>0</v>
      </c>
      <c r="I338" s="13">
        <v>138100</v>
      </c>
      <c r="J338" s="13" t="str">
        <f t="shared" si="34"/>
        <v>{1,0,138100}</v>
      </c>
      <c r="K338" s="13">
        <v>3</v>
      </c>
      <c r="L338" s="13">
        <v>1014</v>
      </c>
      <c r="M338" s="13">
        <v>138100</v>
      </c>
      <c r="N338" s="13" t="str">
        <f t="shared" si="35"/>
        <v>{3,1014,138100}</v>
      </c>
      <c r="O338" s="13" t="str">
        <f t="shared" si="36"/>
        <v>{{1,0,138100}|{3,1014,138100}}</v>
      </c>
      <c r="R338" s="13">
        <v>0</v>
      </c>
      <c r="U338" s="13" t="str">
        <f t="shared" si="37"/>
        <v>{{1,0,138100}|{3,1014,138100}}</v>
      </c>
    </row>
    <row r="339" spans="6:21" x14ac:dyDescent="0.15">
      <c r="F339" s="13">
        <v>334</v>
      </c>
      <c r="G339" s="13">
        <v>1</v>
      </c>
      <c r="H339" s="13">
        <v>0</v>
      </c>
      <c r="I339" s="13">
        <v>139500</v>
      </c>
      <c r="J339" s="13" t="str">
        <f t="shared" si="34"/>
        <v>{1,0,139500}</v>
      </c>
      <c r="K339" s="13">
        <v>3</v>
      </c>
      <c r="L339" s="13">
        <v>1014</v>
      </c>
      <c r="M339" s="13">
        <v>139500</v>
      </c>
      <c r="N339" s="13" t="str">
        <f t="shared" si="35"/>
        <v>{3,1014,139500}</v>
      </c>
      <c r="O339" s="13" t="str">
        <f t="shared" si="36"/>
        <v>{{1,0,139500}|{3,1014,139500}}</v>
      </c>
      <c r="R339" s="13">
        <v>0</v>
      </c>
      <c r="U339" s="13" t="str">
        <f t="shared" si="37"/>
        <v>{{1,0,139500}|{3,1014,139500}}</v>
      </c>
    </row>
    <row r="340" spans="6:21" x14ac:dyDescent="0.15">
      <c r="F340" s="13">
        <v>335</v>
      </c>
      <c r="G340" s="13">
        <v>1</v>
      </c>
      <c r="H340" s="13">
        <v>0</v>
      </c>
      <c r="I340" s="13">
        <v>140900</v>
      </c>
      <c r="J340" s="13" t="str">
        <f t="shared" si="34"/>
        <v>{1,0,140900}</v>
      </c>
      <c r="K340" s="13">
        <v>3</v>
      </c>
      <c r="L340" s="13">
        <v>1014</v>
      </c>
      <c r="M340" s="13">
        <v>140900</v>
      </c>
      <c r="N340" s="13" t="str">
        <f t="shared" si="35"/>
        <v>{3,1014,140900}</v>
      </c>
      <c r="O340" s="13" t="str">
        <f t="shared" si="36"/>
        <v>{{1,0,140900}|{3,1014,140900}}</v>
      </c>
      <c r="R340" s="13">
        <v>0</v>
      </c>
      <c r="U340" s="13" t="str">
        <f t="shared" si="37"/>
        <v>{{1,0,140900}|{3,1014,140900}}</v>
      </c>
    </row>
    <row r="341" spans="6:21" x14ac:dyDescent="0.15">
      <c r="F341" s="13">
        <v>336</v>
      </c>
      <c r="G341" s="13">
        <v>1</v>
      </c>
      <c r="H341" s="13">
        <v>0</v>
      </c>
      <c r="I341" s="13">
        <v>142300</v>
      </c>
      <c r="J341" s="13" t="str">
        <f t="shared" si="34"/>
        <v>{1,0,142300}</v>
      </c>
      <c r="K341" s="13">
        <v>3</v>
      </c>
      <c r="L341" s="13">
        <v>1014</v>
      </c>
      <c r="M341" s="13">
        <v>142300</v>
      </c>
      <c r="N341" s="13" t="str">
        <f t="shared" si="35"/>
        <v>{3,1014,142300}</v>
      </c>
      <c r="O341" s="13" t="str">
        <f t="shared" si="36"/>
        <v>{{1,0,142300}|{3,1014,142300}}</v>
      </c>
      <c r="R341" s="13">
        <v>0</v>
      </c>
      <c r="U341" s="13" t="str">
        <f t="shared" si="37"/>
        <v>{{1,0,142300}|{3,1014,142300}}</v>
      </c>
    </row>
    <row r="342" spans="6:21" x14ac:dyDescent="0.15">
      <c r="F342" s="13">
        <v>337</v>
      </c>
      <c r="G342" s="13">
        <v>1</v>
      </c>
      <c r="H342" s="13">
        <v>0</v>
      </c>
      <c r="I342" s="13">
        <v>143700</v>
      </c>
      <c r="J342" s="13" t="str">
        <f t="shared" si="34"/>
        <v>{1,0,143700}</v>
      </c>
      <c r="K342" s="13">
        <v>3</v>
      </c>
      <c r="L342" s="13">
        <v>1014</v>
      </c>
      <c r="M342" s="13">
        <v>143700</v>
      </c>
      <c r="N342" s="13" t="str">
        <f t="shared" si="35"/>
        <v>{3,1014,143700}</v>
      </c>
      <c r="O342" s="13" t="str">
        <f t="shared" si="36"/>
        <v>{{1,0,143700}|{3,1014,143700}}</v>
      </c>
      <c r="R342" s="13">
        <v>0</v>
      </c>
      <c r="U342" s="13" t="str">
        <f t="shared" si="37"/>
        <v>{{1,0,143700}|{3,1014,143700}}</v>
      </c>
    </row>
    <row r="343" spans="6:21" x14ac:dyDescent="0.15">
      <c r="F343" s="13">
        <v>338</v>
      </c>
      <c r="G343" s="13">
        <v>1</v>
      </c>
      <c r="H343" s="13">
        <v>0</v>
      </c>
      <c r="I343" s="13">
        <v>145100</v>
      </c>
      <c r="J343" s="13" t="str">
        <f t="shared" si="34"/>
        <v>{1,0,145100}</v>
      </c>
      <c r="K343" s="13">
        <v>3</v>
      </c>
      <c r="L343" s="13">
        <v>1014</v>
      </c>
      <c r="M343" s="13">
        <v>145100</v>
      </c>
      <c r="N343" s="13" t="str">
        <f t="shared" si="35"/>
        <v>{3,1014,145100}</v>
      </c>
      <c r="O343" s="13" t="str">
        <f t="shared" si="36"/>
        <v>{{1,0,145100}|{3,1014,145100}}</v>
      </c>
      <c r="R343" s="13">
        <v>0</v>
      </c>
      <c r="U343" s="13" t="str">
        <f t="shared" si="37"/>
        <v>{{1,0,145100}|{3,1014,145100}}</v>
      </c>
    </row>
    <row r="344" spans="6:21" x14ac:dyDescent="0.15">
      <c r="F344" s="13">
        <v>339</v>
      </c>
      <c r="G344" s="13">
        <v>1</v>
      </c>
      <c r="H344" s="13">
        <v>0</v>
      </c>
      <c r="I344" s="13">
        <v>146500</v>
      </c>
      <c r="J344" s="13" t="str">
        <f t="shared" si="34"/>
        <v>{1,0,146500}</v>
      </c>
      <c r="K344" s="13">
        <v>3</v>
      </c>
      <c r="L344" s="13">
        <v>1014</v>
      </c>
      <c r="M344" s="13">
        <v>146500</v>
      </c>
      <c r="N344" s="13" t="str">
        <f t="shared" si="35"/>
        <v>{3,1014,146500}</v>
      </c>
      <c r="O344" s="13" t="str">
        <f t="shared" si="36"/>
        <v>{{1,0,146500}|{3,1014,146500}}</v>
      </c>
      <c r="R344" s="13">
        <v>0</v>
      </c>
      <c r="U344" s="13" t="str">
        <f t="shared" si="37"/>
        <v>{{1,0,146500}|{3,1014,146500}}</v>
      </c>
    </row>
    <row r="345" spans="6:21" x14ac:dyDescent="0.15">
      <c r="F345" s="13">
        <v>340</v>
      </c>
      <c r="G345" s="13">
        <v>1</v>
      </c>
      <c r="H345" s="13">
        <v>0</v>
      </c>
      <c r="I345" s="13">
        <v>147900</v>
      </c>
      <c r="J345" s="13" t="str">
        <f t="shared" si="34"/>
        <v>{1,0,147900}</v>
      </c>
      <c r="K345" s="13">
        <v>3</v>
      </c>
      <c r="L345" s="13">
        <v>1014</v>
      </c>
      <c r="M345" s="13">
        <v>147900</v>
      </c>
      <c r="N345" s="13" t="str">
        <f t="shared" si="35"/>
        <v>{3,1014,147900}</v>
      </c>
      <c r="O345" s="13" t="str">
        <f t="shared" si="36"/>
        <v>{{1,0,147900}|{3,1014,147900}}</v>
      </c>
      <c r="P345" s="12">
        <v>3</v>
      </c>
      <c r="Q345" s="12">
        <v>1018</v>
      </c>
      <c r="R345" s="12">
        <f t="shared" ref="R345" si="38">VLOOKUP(F345,Z:AA,2)</f>
        <v>11330</v>
      </c>
      <c r="S345" s="12" t="str">
        <f t="shared" ref="S345" si="39">$J$3&amp;P345&amp;$J$5&amp;Q345&amp;$J$5&amp;R345&amp;$J$4</f>
        <v>{3,1018,11330}</v>
      </c>
      <c r="T345" s="12" t="str">
        <f t="shared" ref="T345" si="40">$T$3&amp;J345&amp;$T$5&amp;S345&amp;$T$4</f>
        <v>{{1,0,147900}|{3,1018,11330}}</v>
      </c>
      <c r="U345" s="12" t="str">
        <f t="shared" si="37"/>
        <v>{{1,0,147900}|{3,1018,11330}}</v>
      </c>
    </row>
    <row r="346" spans="6:21" x14ac:dyDescent="0.15">
      <c r="F346" s="13">
        <v>341</v>
      </c>
      <c r="G346" s="13">
        <v>1</v>
      </c>
      <c r="H346" s="13">
        <v>0</v>
      </c>
      <c r="I346" s="13">
        <v>130573</v>
      </c>
      <c r="J346" s="13" t="str">
        <f t="shared" si="34"/>
        <v>{1,0,130573}</v>
      </c>
      <c r="K346" s="13">
        <v>3</v>
      </c>
      <c r="L346" s="13">
        <v>1014</v>
      </c>
      <c r="M346" s="13">
        <v>130573</v>
      </c>
      <c r="N346" s="13" t="str">
        <f t="shared" si="35"/>
        <v>{3,1014,130573}</v>
      </c>
      <c r="O346" s="13" t="str">
        <f t="shared" si="36"/>
        <v>{{1,0,130573}|{3,1014,130573}}</v>
      </c>
      <c r="R346" s="13">
        <v>0</v>
      </c>
      <c r="U346" s="13" t="str">
        <f t="shared" si="37"/>
        <v>{{1,0,130573}|{3,1014,130573}}</v>
      </c>
    </row>
    <row r="347" spans="6:21" x14ac:dyDescent="0.15">
      <c r="F347" s="13">
        <v>342</v>
      </c>
      <c r="G347" s="13">
        <v>1</v>
      </c>
      <c r="H347" s="13">
        <v>0</v>
      </c>
      <c r="I347" s="13">
        <v>131675</v>
      </c>
      <c r="J347" s="13" t="str">
        <f t="shared" si="34"/>
        <v>{1,0,131675}</v>
      </c>
      <c r="K347" s="13">
        <v>3</v>
      </c>
      <c r="L347" s="13">
        <v>1014</v>
      </c>
      <c r="M347" s="13">
        <v>131675</v>
      </c>
      <c r="N347" s="13" t="str">
        <f t="shared" si="35"/>
        <v>{3,1014,131675}</v>
      </c>
      <c r="O347" s="13" t="str">
        <f t="shared" si="36"/>
        <v>{{1,0,131675}|{3,1014,131675}}</v>
      </c>
      <c r="R347" s="13">
        <v>0</v>
      </c>
      <c r="U347" s="13" t="str">
        <f t="shared" si="37"/>
        <v>{{1,0,131675}|{3,1014,131675}}</v>
      </c>
    </row>
    <row r="348" spans="6:21" x14ac:dyDescent="0.15">
      <c r="F348" s="13">
        <v>343</v>
      </c>
      <c r="G348" s="13">
        <v>1</v>
      </c>
      <c r="H348" s="13">
        <v>0</v>
      </c>
      <c r="I348" s="13">
        <v>132777</v>
      </c>
      <c r="J348" s="13" t="str">
        <f t="shared" si="34"/>
        <v>{1,0,132777}</v>
      </c>
      <c r="K348" s="13">
        <v>3</v>
      </c>
      <c r="L348" s="13">
        <v>1014</v>
      </c>
      <c r="M348" s="13">
        <v>132777</v>
      </c>
      <c r="N348" s="13" t="str">
        <f t="shared" si="35"/>
        <v>{3,1014,132777}</v>
      </c>
      <c r="O348" s="13" t="str">
        <f t="shared" si="36"/>
        <v>{{1,0,132777}|{3,1014,132777}}</v>
      </c>
      <c r="R348" s="13">
        <v>0</v>
      </c>
      <c r="U348" s="13" t="str">
        <f t="shared" si="37"/>
        <v>{{1,0,132777}|{3,1014,132777}}</v>
      </c>
    </row>
    <row r="349" spans="6:21" x14ac:dyDescent="0.15">
      <c r="F349" s="13">
        <v>344</v>
      </c>
      <c r="G349" s="13">
        <v>1</v>
      </c>
      <c r="H349" s="13">
        <v>0</v>
      </c>
      <c r="I349" s="13">
        <v>133880</v>
      </c>
      <c r="J349" s="13" t="str">
        <f t="shared" si="34"/>
        <v>{1,0,133880}</v>
      </c>
      <c r="K349" s="13">
        <v>3</v>
      </c>
      <c r="L349" s="13">
        <v>1014</v>
      </c>
      <c r="M349" s="13">
        <v>133880</v>
      </c>
      <c r="N349" s="13" t="str">
        <f t="shared" si="35"/>
        <v>{3,1014,133880}</v>
      </c>
      <c r="O349" s="13" t="str">
        <f t="shared" si="36"/>
        <v>{{1,0,133880}|{3,1014,133880}}</v>
      </c>
      <c r="R349" s="13">
        <v>0</v>
      </c>
      <c r="U349" s="13" t="str">
        <f t="shared" si="37"/>
        <v>{{1,0,133880}|{3,1014,133880}}</v>
      </c>
    </row>
    <row r="350" spans="6:21" x14ac:dyDescent="0.15">
      <c r="F350" s="13">
        <v>345</v>
      </c>
      <c r="G350" s="13">
        <v>1</v>
      </c>
      <c r="H350" s="13">
        <v>0</v>
      </c>
      <c r="I350" s="13">
        <v>134983</v>
      </c>
      <c r="J350" s="13" t="str">
        <f t="shared" si="34"/>
        <v>{1,0,134983}</v>
      </c>
      <c r="K350" s="13">
        <v>3</v>
      </c>
      <c r="L350" s="13">
        <v>1014</v>
      </c>
      <c r="M350" s="13">
        <v>134983</v>
      </c>
      <c r="N350" s="13" t="str">
        <f t="shared" si="35"/>
        <v>{3,1014,134983}</v>
      </c>
      <c r="O350" s="13" t="str">
        <f t="shared" si="36"/>
        <v>{{1,0,134983}|{3,1014,134983}}</v>
      </c>
      <c r="R350" s="13">
        <v>0</v>
      </c>
      <c r="U350" s="13" t="str">
        <f t="shared" si="37"/>
        <v>{{1,0,134983}|{3,1014,134983}}</v>
      </c>
    </row>
    <row r="351" spans="6:21" x14ac:dyDescent="0.15">
      <c r="F351" s="13">
        <v>346</v>
      </c>
      <c r="G351" s="13">
        <v>1</v>
      </c>
      <c r="H351" s="13">
        <v>0</v>
      </c>
      <c r="I351" s="13">
        <v>136085</v>
      </c>
      <c r="J351" s="13" t="str">
        <f t="shared" si="34"/>
        <v>{1,0,136085}</v>
      </c>
      <c r="K351" s="13">
        <v>3</v>
      </c>
      <c r="L351" s="13">
        <v>1014</v>
      </c>
      <c r="M351" s="13">
        <v>136085</v>
      </c>
      <c r="N351" s="13" t="str">
        <f t="shared" si="35"/>
        <v>{3,1014,136085}</v>
      </c>
      <c r="O351" s="13" t="str">
        <f t="shared" si="36"/>
        <v>{{1,0,136085}|{3,1014,136085}}</v>
      </c>
      <c r="R351" s="13">
        <v>0</v>
      </c>
      <c r="U351" s="13" t="str">
        <f t="shared" si="37"/>
        <v>{{1,0,136085}|{3,1014,136085}}</v>
      </c>
    </row>
    <row r="352" spans="6:21" x14ac:dyDescent="0.15">
      <c r="F352" s="13">
        <v>347</v>
      </c>
      <c r="G352" s="13">
        <v>1</v>
      </c>
      <c r="H352" s="13">
        <v>0</v>
      </c>
      <c r="I352" s="13">
        <v>137187</v>
      </c>
      <c r="J352" s="13" t="str">
        <f t="shared" si="34"/>
        <v>{1,0,137187}</v>
      </c>
      <c r="K352" s="13">
        <v>3</v>
      </c>
      <c r="L352" s="13">
        <v>1014</v>
      </c>
      <c r="M352" s="13">
        <v>137187</v>
      </c>
      <c r="N352" s="13" t="str">
        <f t="shared" si="35"/>
        <v>{3,1014,137187}</v>
      </c>
      <c r="O352" s="13" t="str">
        <f t="shared" si="36"/>
        <v>{{1,0,137187}|{3,1014,137187}}</v>
      </c>
      <c r="R352" s="13">
        <v>0</v>
      </c>
      <c r="U352" s="13" t="str">
        <f t="shared" si="37"/>
        <v>{{1,0,137187}|{3,1014,137187}}</v>
      </c>
    </row>
    <row r="353" spans="6:21" x14ac:dyDescent="0.15">
      <c r="F353" s="13">
        <v>348</v>
      </c>
      <c r="G353" s="13">
        <v>1</v>
      </c>
      <c r="H353" s="13">
        <v>0</v>
      </c>
      <c r="I353" s="13">
        <v>138290</v>
      </c>
      <c r="J353" s="13" t="str">
        <f t="shared" si="34"/>
        <v>{1,0,138290}</v>
      </c>
      <c r="K353" s="13">
        <v>3</v>
      </c>
      <c r="L353" s="13">
        <v>1014</v>
      </c>
      <c r="M353" s="13">
        <v>138290</v>
      </c>
      <c r="N353" s="13" t="str">
        <f t="shared" si="35"/>
        <v>{3,1014,138290}</v>
      </c>
      <c r="O353" s="13" t="str">
        <f t="shared" si="36"/>
        <v>{{1,0,138290}|{3,1014,138290}}</v>
      </c>
      <c r="R353" s="13">
        <v>0</v>
      </c>
      <c r="U353" s="13" t="str">
        <f t="shared" si="37"/>
        <v>{{1,0,138290}|{3,1014,138290}}</v>
      </c>
    </row>
    <row r="354" spans="6:21" x14ac:dyDescent="0.15">
      <c r="F354" s="13">
        <v>349</v>
      </c>
      <c r="G354" s="13">
        <v>1</v>
      </c>
      <c r="H354" s="13">
        <v>0</v>
      </c>
      <c r="I354" s="13">
        <v>139393</v>
      </c>
      <c r="J354" s="13" t="str">
        <f t="shared" si="34"/>
        <v>{1,0,139393}</v>
      </c>
      <c r="K354" s="13">
        <v>3</v>
      </c>
      <c r="L354" s="13">
        <v>1014</v>
      </c>
      <c r="M354" s="13">
        <v>139393</v>
      </c>
      <c r="N354" s="13" t="str">
        <f t="shared" si="35"/>
        <v>{3,1014,139393}</v>
      </c>
      <c r="O354" s="13" t="str">
        <f t="shared" si="36"/>
        <v>{{1,0,139393}|{3,1014,139393}}</v>
      </c>
      <c r="R354" s="13">
        <v>0</v>
      </c>
      <c r="U354" s="13" t="str">
        <f t="shared" si="37"/>
        <v>{{1,0,139393}|{3,1014,139393}}</v>
      </c>
    </row>
    <row r="355" spans="6:21" x14ac:dyDescent="0.15">
      <c r="F355" s="13">
        <v>350</v>
      </c>
      <c r="G355" s="13">
        <v>1</v>
      </c>
      <c r="H355" s="13">
        <v>0</v>
      </c>
      <c r="I355" s="13">
        <v>140495</v>
      </c>
      <c r="J355" s="13" t="str">
        <f t="shared" si="34"/>
        <v>{1,0,140495}</v>
      </c>
      <c r="K355" s="13">
        <v>3</v>
      </c>
      <c r="L355" s="13">
        <v>1014</v>
      </c>
      <c r="M355" s="13">
        <v>140495</v>
      </c>
      <c r="N355" s="13" t="str">
        <f t="shared" si="35"/>
        <v>{3,1014,140495}</v>
      </c>
      <c r="O355" s="13" t="str">
        <f t="shared" si="36"/>
        <v>{{1,0,140495}|{3,1014,140495}}</v>
      </c>
      <c r="R355" s="13">
        <v>0</v>
      </c>
      <c r="U355" s="13" t="str">
        <f t="shared" si="37"/>
        <v>{{1,0,140495}|{3,1014,140495}}</v>
      </c>
    </row>
    <row r="356" spans="6:21" x14ac:dyDescent="0.15">
      <c r="F356" s="13">
        <v>351</v>
      </c>
      <c r="G356" s="13">
        <v>1</v>
      </c>
      <c r="H356" s="13">
        <v>0</v>
      </c>
      <c r="I356" s="13">
        <v>141597</v>
      </c>
      <c r="J356" s="13" t="str">
        <f t="shared" si="34"/>
        <v>{1,0,141597}</v>
      </c>
      <c r="K356" s="13">
        <v>3</v>
      </c>
      <c r="L356" s="13">
        <v>1014</v>
      </c>
      <c r="M356" s="13">
        <v>141597</v>
      </c>
      <c r="N356" s="13" t="str">
        <f t="shared" si="35"/>
        <v>{3,1014,141597}</v>
      </c>
      <c r="O356" s="13" t="str">
        <f t="shared" si="36"/>
        <v>{{1,0,141597}|{3,1014,141597}}</v>
      </c>
      <c r="R356" s="13">
        <v>0</v>
      </c>
      <c r="U356" s="13" t="str">
        <f t="shared" si="37"/>
        <v>{{1,0,141597}|{3,1014,141597}}</v>
      </c>
    </row>
    <row r="357" spans="6:21" x14ac:dyDescent="0.15">
      <c r="F357" s="13">
        <v>352</v>
      </c>
      <c r="G357" s="13">
        <v>1</v>
      </c>
      <c r="H357" s="13">
        <v>0</v>
      </c>
      <c r="I357" s="13">
        <v>142700</v>
      </c>
      <c r="J357" s="13" t="str">
        <f t="shared" si="34"/>
        <v>{1,0,142700}</v>
      </c>
      <c r="K357" s="13">
        <v>3</v>
      </c>
      <c r="L357" s="13">
        <v>1014</v>
      </c>
      <c r="M357" s="13">
        <v>142700</v>
      </c>
      <c r="N357" s="13" t="str">
        <f t="shared" si="35"/>
        <v>{3,1014,142700}</v>
      </c>
      <c r="O357" s="13" t="str">
        <f t="shared" si="36"/>
        <v>{{1,0,142700}|{3,1014,142700}}</v>
      </c>
      <c r="R357" s="13">
        <v>0</v>
      </c>
      <c r="U357" s="13" t="str">
        <f t="shared" si="37"/>
        <v>{{1,0,142700}|{3,1014,142700}}</v>
      </c>
    </row>
    <row r="358" spans="6:21" x14ac:dyDescent="0.15">
      <c r="F358" s="13">
        <v>353</v>
      </c>
      <c r="G358" s="13">
        <v>1</v>
      </c>
      <c r="H358" s="13">
        <v>0</v>
      </c>
      <c r="I358" s="13">
        <v>143803</v>
      </c>
      <c r="J358" s="13" t="str">
        <f t="shared" si="34"/>
        <v>{1,0,143803}</v>
      </c>
      <c r="K358" s="13">
        <v>3</v>
      </c>
      <c r="L358" s="13">
        <v>1014</v>
      </c>
      <c r="M358" s="13">
        <v>143803</v>
      </c>
      <c r="N358" s="13" t="str">
        <f t="shared" si="35"/>
        <v>{3,1014,143803}</v>
      </c>
      <c r="O358" s="13" t="str">
        <f t="shared" si="36"/>
        <v>{{1,0,143803}|{3,1014,143803}}</v>
      </c>
      <c r="R358" s="13">
        <v>0</v>
      </c>
      <c r="U358" s="13" t="str">
        <f t="shared" si="37"/>
        <v>{{1,0,143803}|{3,1014,143803}}</v>
      </c>
    </row>
    <row r="359" spans="6:21" x14ac:dyDescent="0.15">
      <c r="F359" s="13">
        <v>354</v>
      </c>
      <c r="G359" s="13">
        <v>1</v>
      </c>
      <c r="H359" s="13">
        <v>0</v>
      </c>
      <c r="I359" s="13">
        <v>144905</v>
      </c>
      <c r="J359" s="13" t="str">
        <f t="shared" si="34"/>
        <v>{1,0,144905}</v>
      </c>
      <c r="K359" s="13">
        <v>3</v>
      </c>
      <c r="L359" s="13">
        <v>1014</v>
      </c>
      <c r="M359" s="13">
        <v>144905</v>
      </c>
      <c r="N359" s="13" t="str">
        <f t="shared" si="35"/>
        <v>{3,1014,144905}</v>
      </c>
      <c r="O359" s="13" t="str">
        <f t="shared" si="36"/>
        <v>{{1,0,144905}|{3,1014,144905}}</v>
      </c>
      <c r="R359" s="13">
        <v>0</v>
      </c>
      <c r="U359" s="13" t="str">
        <f t="shared" si="37"/>
        <v>{{1,0,144905}|{3,1014,144905}}</v>
      </c>
    </row>
    <row r="360" spans="6:21" x14ac:dyDescent="0.15">
      <c r="F360" s="13">
        <v>355</v>
      </c>
      <c r="G360" s="13">
        <v>1</v>
      </c>
      <c r="H360" s="13">
        <v>0</v>
      </c>
      <c r="I360" s="13">
        <v>146007</v>
      </c>
      <c r="J360" s="13" t="str">
        <f t="shared" si="34"/>
        <v>{1,0,146007}</v>
      </c>
      <c r="K360" s="13">
        <v>3</v>
      </c>
      <c r="L360" s="13">
        <v>1014</v>
      </c>
      <c r="M360" s="13">
        <v>146007</v>
      </c>
      <c r="N360" s="13" t="str">
        <f t="shared" si="35"/>
        <v>{3,1014,146007}</v>
      </c>
      <c r="O360" s="13" t="str">
        <f t="shared" si="36"/>
        <v>{{1,0,146007}|{3,1014,146007}}</v>
      </c>
      <c r="R360" s="13">
        <v>0</v>
      </c>
      <c r="U360" s="13" t="str">
        <f t="shared" si="37"/>
        <v>{{1,0,146007}|{3,1014,146007}}</v>
      </c>
    </row>
    <row r="361" spans="6:21" x14ac:dyDescent="0.15">
      <c r="F361" s="13">
        <v>356</v>
      </c>
      <c r="G361" s="13">
        <v>1</v>
      </c>
      <c r="H361" s="13">
        <v>0</v>
      </c>
      <c r="I361" s="13">
        <v>147110</v>
      </c>
      <c r="J361" s="13" t="str">
        <f t="shared" si="34"/>
        <v>{1,0,147110}</v>
      </c>
      <c r="K361" s="13">
        <v>3</v>
      </c>
      <c r="L361" s="13">
        <v>1014</v>
      </c>
      <c r="M361" s="13">
        <v>147110</v>
      </c>
      <c r="N361" s="13" t="str">
        <f t="shared" si="35"/>
        <v>{3,1014,147110}</v>
      </c>
      <c r="O361" s="13" t="str">
        <f t="shared" si="36"/>
        <v>{{1,0,147110}|{3,1014,147110}}</v>
      </c>
      <c r="R361" s="13">
        <v>0</v>
      </c>
      <c r="U361" s="13" t="str">
        <f t="shared" si="37"/>
        <v>{{1,0,147110}|{3,1014,147110}}</v>
      </c>
    </row>
    <row r="362" spans="6:21" x14ac:dyDescent="0.15">
      <c r="F362" s="13">
        <v>357</v>
      </c>
      <c r="G362" s="13">
        <v>1</v>
      </c>
      <c r="H362" s="13">
        <v>0</v>
      </c>
      <c r="I362" s="13">
        <v>148213</v>
      </c>
      <c r="J362" s="13" t="str">
        <f t="shared" si="34"/>
        <v>{1,0,148213}</v>
      </c>
      <c r="K362" s="13">
        <v>3</v>
      </c>
      <c r="L362" s="13">
        <v>1014</v>
      </c>
      <c r="M362" s="13">
        <v>148213</v>
      </c>
      <c r="N362" s="13" t="str">
        <f t="shared" si="35"/>
        <v>{3,1014,148213}</v>
      </c>
      <c r="O362" s="13" t="str">
        <f t="shared" si="36"/>
        <v>{{1,0,148213}|{3,1014,148213}}</v>
      </c>
      <c r="R362" s="13">
        <v>0</v>
      </c>
      <c r="U362" s="13" t="str">
        <f t="shared" si="37"/>
        <v>{{1,0,148213}|{3,1014,148213}}</v>
      </c>
    </row>
    <row r="363" spans="6:21" x14ac:dyDescent="0.15">
      <c r="F363" s="13">
        <v>358</v>
      </c>
      <c r="G363" s="13">
        <v>1</v>
      </c>
      <c r="H363" s="13">
        <v>0</v>
      </c>
      <c r="I363" s="13">
        <v>149315</v>
      </c>
      <c r="J363" s="13" t="str">
        <f t="shared" si="34"/>
        <v>{1,0,149315}</v>
      </c>
      <c r="K363" s="13">
        <v>3</v>
      </c>
      <c r="L363" s="13">
        <v>1014</v>
      </c>
      <c r="M363" s="13">
        <v>149315</v>
      </c>
      <c r="N363" s="13" t="str">
        <f t="shared" si="35"/>
        <v>{3,1014,149315}</v>
      </c>
      <c r="O363" s="13" t="str">
        <f t="shared" si="36"/>
        <v>{{1,0,149315}|{3,1014,149315}}</v>
      </c>
      <c r="R363" s="13">
        <v>0</v>
      </c>
      <c r="U363" s="13" t="str">
        <f t="shared" si="37"/>
        <v>{{1,0,149315}|{3,1014,149315}}</v>
      </c>
    </row>
    <row r="364" spans="6:21" x14ac:dyDescent="0.15">
      <c r="F364" s="13">
        <v>359</v>
      </c>
      <c r="G364" s="13">
        <v>1</v>
      </c>
      <c r="H364" s="13">
        <v>0</v>
      </c>
      <c r="I364" s="13">
        <v>150417</v>
      </c>
      <c r="J364" s="13" t="str">
        <f t="shared" si="34"/>
        <v>{1,0,150417}</v>
      </c>
      <c r="K364" s="13">
        <v>3</v>
      </c>
      <c r="L364" s="13">
        <v>1014</v>
      </c>
      <c r="M364" s="13">
        <v>150417</v>
      </c>
      <c r="N364" s="13" t="str">
        <f t="shared" si="35"/>
        <v>{3,1014,150417}</v>
      </c>
      <c r="O364" s="13" t="str">
        <f t="shared" si="36"/>
        <v>{{1,0,150417}|{3,1014,150417}}</v>
      </c>
      <c r="R364" s="13">
        <v>0</v>
      </c>
      <c r="U364" s="13" t="str">
        <f t="shared" si="37"/>
        <v>{{1,0,150417}|{3,1014,150417}}</v>
      </c>
    </row>
    <row r="365" spans="6:21" x14ac:dyDescent="0.15">
      <c r="F365" s="13">
        <v>360</v>
      </c>
      <c r="G365" s="13">
        <v>1</v>
      </c>
      <c r="H365" s="13">
        <v>0</v>
      </c>
      <c r="I365" s="13">
        <v>151520</v>
      </c>
      <c r="J365" s="13" t="str">
        <f t="shared" si="34"/>
        <v>{1,0,151520}</v>
      </c>
      <c r="K365" s="13">
        <v>3</v>
      </c>
      <c r="L365" s="13">
        <v>1014</v>
      </c>
      <c r="M365" s="13">
        <v>151520</v>
      </c>
      <c r="N365" s="13" t="str">
        <f t="shared" si="35"/>
        <v>{3,1014,151520}</v>
      </c>
      <c r="O365" s="13" t="str">
        <f t="shared" si="36"/>
        <v>{{1,0,151520}|{3,1014,151520}}</v>
      </c>
      <c r="P365" s="12">
        <v>3</v>
      </c>
      <c r="Q365" s="12">
        <v>1018</v>
      </c>
      <c r="R365" s="12">
        <f t="shared" ref="R365" si="41">VLOOKUP(F365,Z:AA,2)</f>
        <v>12530</v>
      </c>
      <c r="S365" s="12" t="str">
        <f t="shared" ref="S365" si="42">$J$3&amp;P365&amp;$J$5&amp;Q365&amp;$J$5&amp;R365&amp;$J$4</f>
        <v>{3,1018,12530}</v>
      </c>
      <c r="T365" s="12" t="str">
        <f t="shared" ref="T365" si="43">$T$3&amp;J365&amp;$T$5&amp;S365&amp;$T$4</f>
        <v>{{1,0,151520}|{3,1018,12530}}</v>
      </c>
      <c r="U365" s="12" t="str">
        <f t="shared" si="37"/>
        <v>{{1,0,151520}|{3,1018,12530}}</v>
      </c>
    </row>
    <row r="366" spans="6:21" x14ac:dyDescent="0.15">
      <c r="F366" s="13">
        <v>361</v>
      </c>
      <c r="G366" s="13">
        <v>1</v>
      </c>
      <c r="H366" s="13">
        <v>0</v>
      </c>
      <c r="I366" s="13">
        <v>152623</v>
      </c>
      <c r="J366" s="13" t="str">
        <f t="shared" si="34"/>
        <v>{1,0,152623}</v>
      </c>
      <c r="K366" s="13">
        <v>3</v>
      </c>
      <c r="L366" s="13">
        <v>1014</v>
      </c>
      <c r="M366" s="13">
        <v>152623</v>
      </c>
      <c r="N366" s="13" t="str">
        <f t="shared" si="35"/>
        <v>{3,1014,152623}</v>
      </c>
      <c r="O366" s="13" t="str">
        <f t="shared" si="36"/>
        <v>{{1,0,152623}|{3,1014,152623}}</v>
      </c>
      <c r="R366" s="13">
        <v>0</v>
      </c>
      <c r="U366" s="13" t="str">
        <f t="shared" si="37"/>
        <v>{{1,0,152623}|{3,1014,152623}}</v>
      </c>
    </row>
    <row r="367" spans="6:21" x14ac:dyDescent="0.15">
      <c r="F367" s="13">
        <v>362</v>
      </c>
      <c r="G367" s="13">
        <v>1</v>
      </c>
      <c r="H367" s="13">
        <v>0</v>
      </c>
      <c r="I367" s="13">
        <v>153725</v>
      </c>
      <c r="J367" s="13" t="str">
        <f t="shared" si="34"/>
        <v>{1,0,153725}</v>
      </c>
      <c r="K367" s="13">
        <v>3</v>
      </c>
      <c r="L367" s="13">
        <v>1014</v>
      </c>
      <c r="M367" s="13">
        <v>153725</v>
      </c>
      <c r="N367" s="13" t="str">
        <f t="shared" si="35"/>
        <v>{3,1014,153725}</v>
      </c>
      <c r="O367" s="13" t="str">
        <f t="shared" si="36"/>
        <v>{{1,0,153725}|{3,1014,153725}}</v>
      </c>
      <c r="R367" s="13">
        <v>0</v>
      </c>
      <c r="U367" s="13" t="str">
        <f t="shared" si="37"/>
        <v>{{1,0,153725}|{3,1014,153725}}</v>
      </c>
    </row>
    <row r="368" spans="6:21" x14ac:dyDescent="0.15">
      <c r="F368" s="13">
        <v>363</v>
      </c>
      <c r="G368" s="13">
        <v>1</v>
      </c>
      <c r="H368" s="13">
        <v>0</v>
      </c>
      <c r="I368" s="13">
        <v>154827</v>
      </c>
      <c r="J368" s="13" t="str">
        <f t="shared" si="34"/>
        <v>{1,0,154827}</v>
      </c>
      <c r="K368" s="13">
        <v>3</v>
      </c>
      <c r="L368" s="13">
        <v>1014</v>
      </c>
      <c r="M368" s="13">
        <v>154827</v>
      </c>
      <c r="N368" s="13" t="str">
        <f t="shared" si="35"/>
        <v>{3,1014,154827}</v>
      </c>
      <c r="O368" s="13" t="str">
        <f t="shared" si="36"/>
        <v>{{1,0,154827}|{3,1014,154827}}</v>
      </c>
      <c r="R368" s="13">
        <v>0</v>
      </c>
      <c r="U368" s="13" t="str">
        <f t="shared" si="37"/>
        <v>{{1,0,154827}|{3,1014,154827}}</v>
      </c>
    </row>
    <row r="369" spans="6:21" x14ac:dyDescent="0.15">
      <c r="F369" s="13">
        <v>364</v>
      </c>
      <c r="G369" s="13">
        <v>1</v>
      </c>
      <c r="H369" s="13">
        <v>0</v>
      </c>
      <c r="I369" s="13">
        <v>155930</v>
      </c>
      <c r="J369" s="13" t="str">
        <f t="shared" si="34"/>
        <v>{1,0,155930}</v>
      </c>
      <c r="K369" s="13">
        <v>3</v>
      </c>
      <c r="L369" s="13">
        <v>1014</v>
      </c>
      <c r="M369" s="13">
        <v>155930</v>
      </c>
      <c r="N369" s="13" t="str">
        <f t="shared" si="35"/>
        <v>{3,1014,155930}</v>
      </c>
      <c r="O369" s="13" t="str">
        <f t="shared" si="36"/>
        <v>{{1,0,155930}|{3,1014,155930}}</v>
      </c>
      <c r="R369" s="13">
        <v>0</v>
      </c>
      <c r="U369" s="13" t="str">
        <f t="shared" si="37"/>
        <v>{{1,0,155930}|{3,1014,155930}}</v>
      </c>
    </row>
    <row r="370" spans="6:21" x14ac:dyDescent="0.15">
      <c r="F370" s="13">
        <v>365</v>
      </c>
      <c r="G370" s="13">
        <v>1</v>
      </c>
      <c r="H370" s="13">
        <v>0</v>
      </c>
      <c r="I370" s="13">
        <v>157033</v>
      </c>
      <c r="J370" s="13" t="str">
        <f t="shared" si="34"/>
        <v>{1,0,157033}</v>
      </c>
      <c r="K370" s="13">
        <v>3</v>
      </c>
      <c r="L370" s="13">
        <v>1014</v>
      </c>
      <c r="M370" s="13">
        <v>157033</v>
      </c>
      <c r="N370" s="13" t="str">
        <f t="shared" si="35"/>
        <v>{3,1014,157033}</v>
      </c>
      <c r="O370" s="13" t="str">
        <f t="shared" si="36"/>
        <v>{{1,0,157033}|{3,1014,157033}}</v>
      </c>
      <c r="R370" s="13">
        <v>0</v>
      </c>
      <c r="U370" s="13" t="str">
        <f t="shared" si="37"/>
        <v>{{1,0,157033}|{3,1014,157033}}</v>
      </c>
    </row>
    <row r="371" spans="6:21" x14ac:dyDescent="0.15">
      <c r="F371" s="13">
        <v>366</v>
      </c>
      <c r="G371" s="13">
        <v>1</v>
      </c>
      <c r="H371" s="13">
        <v>0</v>
      </c>
      <c r="I371" s="13">
        <v>158135</v>
      </c>
      <c r="J371" s="13" t="str">
        <f t="shared" si="34"/>
        <v>{1,0,158135}</v>
      </c>
      <c r="K371" s="13">
        <v>3</v>
      </c>
      <c r="L371" s="13">
        <v>1014</v>
      </c>
      <c r="M371" s="13">
        <v>158135</v>
      </c>
      <c r="N371" s="13" t="str">
        <f t="shared" si="35"/>
        <v>{3,1014,158135}</v>
      </c>
      <c r="O371" s="13" t="str">
        <f t="shared" si="36"/>
        <v>{{1,0,158135}|{3,1014,158135}}</v>
      </c>
      <c r="R371" s="13">
        <v>0</v>
      </c>
      <c r="U371" s="13" t="str">
        <f t="shared" si="37"/>
        <v>{{1,0,158135}|{3,1014,158135}}</v>
      </c>
    </row>
    <row r="372" spans="6:21" x14ac:dyDescent="0.15">
      <c r="F372" s="13">
        <v>367</v>
      </c>
      <c r="G372" s="13">
        <v>1</v>
      </c>
      <c r="H372" s="13">
        <v>0</v>
      </c>
      <c r="I372" s="13">
        <v>159237</v>
      </c>
      <c r="J372" s="13" t="str">
        <f t="shared" si="34"/>
        <v>{1,0,159237}</v>
      </c>
      <c r="K372" s="13">
        <v>3</v>
      </c>
      <c r="L372" s="13">
        <v>1014</v>
      </c>
      <c r="M372" s="13">
        <v>159237</v>
      </c>
      <c r="N372" s="13" t="str">
        <f t="shared" si="35"/>
        <v>{3,1014,159237}</v>
      </c>
      <c r="O372" s="13" t="str">
        <f t="shared" si="36"/>
        <v>{{1,0,159237}|{3,1014,159237}}</v>
      </c>
      <c r="R372" s="13">
        <v>0</v>
      </c>
      <c r="U372" s="13" t="str">
        <f t="shared" si="37"/>
        <v>{{1,0,159237}|{3,1014,159237}}</v>
      </c>
    </row>
    <row r="373" spans="6:21" x14ac:dyDescent="0.15">
      <c r="F373" s="13">
        <v>368</v>
      </c>
      <c r="G373" s="13">
        <v>1</v>
      </c>
      <c r="H373" s="13">
        <v>0</v>
      </c>
      <c r="I373" s="13">
        <v>160340</v>
      </c>
      <c r="J373" s="13" t="str">
        <f t="shared" si="34"/>
        <v>{1,0,160340}</v>
      </c>
      <c r="K373" s="13">
        <v>3</v>
      </c>
      <c r="L373" s="13">
        <v>1014</v>
      </c>
      <c r="M373" s="13">
        <v>160340</v>
      </c>
      <c r="N373" s="13" t="str">
        <f t="shared" si="35"/>
        <v>{3,1014,160340}</v>
      </c>
      <c r="O373" s="13" t="str">
        <f t="shared" si="36"/>
        <v>{{1,0,160340}|{3,1014,160340}}</v>
      </c>
      <c r="R373" s="13">
        <v>0</v>
      </c>
      <c r="U373" s="13" t="str">
        <f t="shared" si="37"/>
        <v>{{1,0,160340}|{3,1014,160340}}</v>
      </c>
    </row>
    <row r="374" spans="6:21" x14ac:dyDescent="0.15">
      <c r="F374" s="13">
        <v>369</v>
      </c>
      <c r="G374" s="13">
        <v>1</v>
      </c>
      <c r="H374" s="13">
        <v>0</v>
      </c>
      <c r="I374" s="13">
        <v>161443</v>
      </c>
      <c r="J374" s="13" t="str">
        <f t="shared" si="34"/>
        <v>{1,0,161443}</v>
      </c>
      <c r="K374" s="13">
        <v>3</v>
      </c>
      <c r="L374" s="13">
        <v>1014</v>
      </c>
      <c r="M374" s="13">
        <v>161443</v>
      </c>
      <c r="N374" s="13" t="str">
        <f t="shared" si="35"/>
        <v>{3,1014,161443}</v>
      </c>
      <c r="O374" s="13" t="str">
        <f t="shared" si="36"/>
        <v>{{1,0,161443}|{3,1014,161443}}</v>
      </c>
      <c r="R374" s="13">
        <v>0</v>
      </c>
      <c r="U374" s="13" t="str">
        <f t="shared" si="37"/>
        <v>{{1,0,161443}|{3,1014,161443}}</v>
      </c>
    </row>
    <row r="375" spans="6:21" x14ac:dyDescent="0.15">
      <c r="F375" s="13">
        <v>370</v>
      </c>
      <c r="G375" s="13">
        <v>1</v>
      </c>
      <c r="H375" s="13">
        <v>0</v>
      </c>
      <c r="I375" s="13">
        <v>162505</v>
      </c>
      <c r="J375" s="13" t="str">
        <f t="shared" si="34"/>
        <v>{1,0,162505}</v>
      </c>
      <c r="K375" s="13">
        <v>3</v>
      </c>
      <c r="L375" s="13">
        <v>1014</v>
      </c>
      <c r="M375" s="13">
        <v>162505</v>
      </c>
      <c r="N375" s="13" t="str">
        <f t="shared" si="35"/>
        <v>{3,1014,162505}</v>
      </c>
      <c r="O375" s="13" t="str">
        <f t="shared" si="36"/>
        <v>{{1,0,162505}|{3,1014,162505}}</v>
      </c>
      <c r="R375" s="13">
        <v>0</v>
      </c>
      <c r="U375" s="13" t="str">
        <f t="shared" si="37"/>
        <v>{{1,0,162505}|{3,1014,162505}}</v>
      </c>
    </row>
    <row r="376" spans="6:21" x14ac:dyDescent="0.15">
      <c r="F376" s="13">
        <v>371</v>
      </c>
      <c r="G376" s="13">
        <v>1</v>
      </c>
      <c r="H376" s="13">
        <v>0</v>
      </c>
      <c r="I376" s="13">
        <v>162977</v>
      </c>
      <c r="J376" s="13" t="str">
        <f t="shared" si="34"/>
        <v>{1,0,162977}</v>
      </c>
      <c r="K376" s="13">
        <v>3</v>
      </c>
      <c r="L376" s="13">
        <v>1014</v>
      </c>
      <c r="M376" s="13">
        <v>162977</v>
      </c>
      <c r="N376" s="13" t="str">
        <f t="shared" si="35"/>
        <v>{3,1014,162977}</v>
      </c>
      <c r="O376" s="13" t="str">
        <f t="shared" si="36"/>
        <v>{{1,0,162977}|{3,1014,162977}}</v>
      </c>
      <c r="R376" s="13">
        <v>0</v>
      </c>
      <c r="U376" s="13" t="str">
        <f t="shared" si="37"/>
        <v>{{1,0,162977}|{3,1014,162977}}</v>
      </c>
    </row>
    <row r="377" spans="6:21" x14ac:dyDescent="0.15">
      <c r="F377" s="13">
        <v>372</v>
      </c>
      <c r="G377" s="13">
        <v>1</v>
      </c>
      <c r="H377" s="13">
        <v>0</v>
      </c>
      <c r="I377" s="13">
        <v>162995</v>
      </c>
      <c r="J377" s="13" t="str">
        <f t="shared" si="34"/>
        <v>{1,0,162995}</v>
      </c>
      <c r="K377" s="13">
        <v>3</v>
      </c>
      <c r="L377" s="13">
        <v>1014</v>
      </c>
      <c r="M377" s="13">
        <v>162995</v>
      </c>
      <c r="N377" s="13" t="str">
        <f t="shared" si="35"/>
        <v>{3,1014,162995}</v>
      </c>
      <c r="O377" s="13" t="str">
        <f t="shared" si="36"/>
        <v>{{1,0,162995}|{3,1014,162995}}</v>
      </c>
      <c r="R377" s="13">
        <v>0</v>
      </c>
      <c r="U377" s="13" t="str">
        <f t="shared" si="37"/>
        <v>{{1,0,162995}|{3,1014,162995}}</v>
      </c>
    </row>
    <row r="378" spans="6:21" x14ac:dyDescent="0.15">
      <c r="F378" s="13">
        <v>373</v>
      </c>
      <c r="G378" s="13">
        <v>1</v>
      </c>
      <c r="H378" s="13">
        <v>0</v>
      </c>
      <c r="I378" s="13">
        <v>162978</v>
      </c>
      <c r="J378" s="13" t="str">
        <f t="shared" si="34"/>
        <v>{1,0,162978}</v>
      </c>
      <c r="K378" s="13">
        <v>3</v>
      </c>
      <c r="L378" s="13">
        <v>1014</v>
      </c>
      <c r="M378" s="13">
        <v>162978</v>
      </c>
      <c r="N378" s="13" t="str">
        <f t="shared" si="35"/>
        <v>{3,1014,162978}</v>
      </c>
      <c r="O378" s="13" t="str">
        <f t="shared" si="36"/>
        <v>{{1,0,162978}|{3,1014,162978}}</v>
      </c>
      <c r="R378" s="13">
        <v>0</v>
      </c>
      <c r="U378" s="13" t="str">
        <f t="shared" si="37"/>
        <v>{{1,0,162978}|{3,1014,162978}}</v>
      </c>
    </row>
    <row r="379" spans="6:21" x14ac:dyDescent="0.15">
      <c r="F379" s="13">
        <v>374</v>
      </c>
      <c r="G379" s="13">
        <v>1</v>
      </c>
      <c r="H379" s="13">
        <v>0</v>
      </c>
      <c r="I379" s="13">
        <v>162995</v>
      </c>
      <c r="J379" s="13" t="str">
        <f t="shared" si="34"/>
        <v>{1,0,162995}</v>
      </c>
      <c r="K379" s="13">
        <v>3</v>
      </c>
      <c r="L379" s="13">
        <v>1014</v>
      </c>
      <c r="M379" s="13">
        <v>162995</v>
      </c>
      <c r="N379" s="13" t="str">
        <f t="shared" si="35"/>
        <v>{3,1014,162995}</v>
      </c>
      <c r="O379" s="13" t="str">
        <f t="shared" si="36"/>
        <v>{{1,0,162995}|{3,1014,162995}}</v>
      </c>
      <c r="R379" s="13">
        <v>0</v>
      </c>
      <c r="U379" s="13" t="str">
        <f t="shared" si="37"/>
        <v>{{1,0,162995}|{3,1014,162995}}</v>
      </c>
    </row>
    <row r="380" spans="6:21" x14ac:dyDescent="0.15">
      <c r="F380" s="13">
        <v>375</v>
      </c>
      <c r="G380" s="13">
        <v>1</v>
      </c>
      <c r="H380" s="13">
        <v>0</v>
      </c>
      <c r="I380" s="13">
        <v>162977</v>
      </c>
      <c r="J380" s="13" t="str">
        <f t="shared" si="34"/>
        <v>{1,0,162977}</v>
      </c>
      <c r="K380" s="13">
        <v>3</v>
      </c>
      <c r="L380" s="13">
        <v>1014</v>
      </c>
      <c r="M380" s="13">
        <v>162977</v>
      </c>
      <c r="N380" s="13" t="str">
        <f t="shared" si="35"/>
        <v>{3,1014,162977}</v>
      </c>
      <c r="O380" s="13" t="str">
        <f t="shared" si="36"/>
        <v>{{1,0,162977}|{3,1014,162977}}</v>
      </c>
      <c r="R380" s="13">
        <v>0</v>
      </c>
      <c r="U380" s="13" t="str">
        <f t="shared" si="37"/>
        <v>{{1,0,162977}|{3,1014,162977}}</v>
      </c>
    </row>
    <row r="381" spans="6:21" x14ac:dyDescent="0.15">
      <c r="F381" s="13">
        <v>376</v>
      </c>
      <c r="G381" s="13">
        <v>1</v>
      </c>
      <c r="H381" s="13">
        <v>0</v>
      </c>
      <c r="I381" s="13">
        <v>162995</v>
      </c>
      <c r="J381" s="13" t="str">
        <f t="shared" si="34"/>
        <v>{1,0,162995}</v>
      </c>
      <c r="K381" s="13">
        <v>3</v>
      </c>
      <c r="L381" s="13">
        <v>1014</v>
      </c>
      <c r="M381" s="13">
        <v>162995</v>
      </c>
      <c r="N381" s="13" t="str">
        <f t="shared" si="35"/>
        <v>{3,1014,162995}</v>
      </c>
      <c r="O381" s="13" t="str">
        <f t="shared" si="36"/>
        <v>{{1,0,162995}|{3,1014,162995}}</v>
      </c>
      <c r="R381" s="13">
        <v>0</v>
      </c>
      <c r="U381" s="13" t="str">
        <f t="shared" si="37"/>
        <v>{{1,0,162995}|{3,1014,162995}}</v>
      </c>
    </row>
    <row r="382" spans="6:21" x14ac:dyDescent="0.15">
      <c r="F382" s="13">
        <v>377</v>
      </c>
      <c r="G382" s="13">
        <v>1</v>
      </c>
      <c r="H382" s="13">
        <v>0</v>
      </c>
      <c r="I382" s="13">
        <v>162978</v>
      </c>
      <c r="J382" s="13" t="str">
        <f t="shared" si="34"/>
        <v>{1,0,162978}</v>
      </c>
      <c r="K382" s="13">
        <v>3</v>
      </c>
      <c r="L382" s="13">
        <v>1014</v>
      </c>
      <c r="M382" s="13">
        <v>162978</v>
      </c>
      <c r="N382" s="13" t="str">
        <f t="shared" si="35"/>
        <v>{3,1014,162978}</v>
      </c>
      <c r="O382" s="13" t="str">
        <f t="shared" si="36"/>
        <v>{{1,0,162978}|{3,1014,162978}}</v>
      </c>
      <c r="R382" s="13">
        <v>0</v>
      </c>
      <c r="U382" s="13" t="str">
        <f t="shared" si="37"/>
        <v>{{1,0,162978}|{3,1014,162978}}</v>
      </c>
    </row>
    <row r="383" spans="6:21" x14ac:dyDescent="0.15">
      <c r="F383" s="13">
        <v>378</v>
      </c>
      <c r="G383" s="13">
        <v>1</v>
      </c>
      <c r="H383" s="13">
        <v>0</v>
      </c>
      <c r="I383" s="13">
        <v>162995</v>
      </c>
      <c r="J383" s="13" t="str">
        <f t="shared" si="34"/>
        <v>{1,0,162995}</v>
      </c>
      <c r="K383" s="13">
        <v>3</v>
      </c>
      <c r="L383" s="13">
        <v>1014</v>
      </c>
      <c r="M383" s="13">
        <v>162995</v>
      </c>
      <c r="N383" s="13" t="str">
        <f t="shared" si="35"/>
        <v>{3,1014,162995}</v>
      </c>
      <c r="O383" s="13" t="str">
        <f t="shared" si="36"/>
        <v>{{1,0,162995}|{3,1014,162995}}</v>
      </c>
      <c r="R383" s="13">
        <v>0</v>
      </c>
      <c r="U383" s="13" t="str">
        <f t="shared" si="37"/>
        <v>{{1,0,162995}|{3,1014,162995}}</v>
      </c>
    </row>
    <row r="384" spans="6:21" x14ac:dyDescent="0.15">
      <c r="F384" s="13">
        <v>379</v>
      </c>
      <c r="G384" s="13">
        <v>1</v>
      </c>
      <c r="H384" s="13">
        <v>0</v>
      </c>
      <c r="I384" s="13">
        <v>162977</v>
      </c>
      <c r="J384" s="13" t="str">
        <f t="shared" si="34"/>
        <v>{1,0,162977}</v>
      </c>
      <c r="K384" s="13">
        <v>3</v>
      </c>
      <c r="L384" s="13">
        <v>1014</v>
      </c>
      <c r="M384" s="13">
        <v>162977</v>
      </c>
      <c r="N384" s="13" t="str">
        <f t="shared" si="35"/>
        <v>{3,1014,162977}</v>
      </c>
      <c r="O384" s="13" t="str">
        <f t="shared" si="36"/>
        <v>{{1,0,162977}|{3,1014,162977}}</v>
      </c>
      <c r="R384" s="13">
        <v>0</v>
      </c>
      <c r="U384" s="13" t="str">
        <f t="shared" si="37"/>
        <v>{{1,0,162977}|{3,1014,162977}}</v>
      </c>
    </row>
    <row r="385" spans="6:21" x14ac:dyDescent="0.15">
      <c r="F385" s="13">
        <v>380</v>
      </c>
      <c r="G385" s="13">
        <v>1</v>
      </c>
      <c r="H385" s="13">
        <v>0</v>
      </c>
      <c r="I385" s="13">
        <v>162995</v>
      </c>
      <c r="J385" s="13" t="str">
        <f t="shared" si="34"/>
        <v>{1,0,162995}</v>
      </c>
      <c r="K385" s="13">
        <v>3</v>
      </c>
      <c r="L385" s="13">
        <v>1014</v>
      </c>
      <c r="M385" s="13">
        <v>162995</v>
      </c>
      <c r="N385" s="13" t="str">
        <f t="shared" si="35"/>
        <v>{3,1014,162995}</v>
      </c>
      <c r="O385" s="13" t="str">
        <f t="shared" si="36"/>
        <v>{{1,0,162995}|{3,1014,162995}}</v>
      </c>
      <c r="P385" s="12">
        <v>3</v>
      </c>
      <c r="Q385" s="12">
        <v>1018</v>
      </c>
      <c r="R385" s="12">
        <f t="shared" ref="R385" si="44">VLOOKUP(F385,Z:AA,2)</f>
        <v>13780</v>
      </c>
      <c r="S385" s="12" t="str">
        <f t="shared" ref="S385" si="45">$J$3&amp;P385&amp;$J$5&amp;Q385&amp;$J$5&amp;R385&amp;$J$4</f>
        <v>{3,1018,13780}</v>
      </c>
      <c r="T385" s="12" t="str">
        <f t="shared" ref="T385" si="46">$T$3&amp;J385&amp;$T$5&amp;S385&amp;$T$4</f>
        <v>{{1,0,162995}|{3,1018,13780}}</v>
      </c>
      <c r="U385" s="12" t="str">
        <f t="shared" si="37"/>
        <v>{{1,0,162995}|{3,1018,13780}}</v>
      </c>
    </row>
    <row r="386" spans="6:21" x14ac:dyDescent="0.15">
      <c r="F386" s="13">
        <v>381</v>
      </c>
      <c r="G386" s="13">
        <v>1</v>
      </c>
      <c r="H386" s="13">
        <v>0</v>
      </c>
      <c r="I386" s="13">
        <v>162978</v>
      </c>
      <c r="J386" s="13" t="str">
        <f t="shared" si="34"/>
        <v>{1,0,162978}</v>
      </c>
      <c r="K386" s="13">
        <v>3</v>
      </c>
      <c r="L386" s="13">
        <v>1014</v>
      </c>
      <c r="M386" s="13">
        <v>162978</v>
      </c>
      <c r="N386" s="13" t="str">
        <f t="shared" si="35"/>
        <v>{3,1014,162978}</v>
      </c>
      <c r="O386" s="13" t="str">
        <f t="shared" si="36"/>
        <v>{{1,0,162978}|{3,1014,162978}}</v>
      </c>
      <c r="R386" s="13">
        <v>0</v>
      </c>
      <c r="U386" s="13" t="str">
        <f t="shared" si="37"/>
        <v>{{1,0,162978}|{3,1014,162978}}</v>
      </c>
    </row>
    <row r="387" spans="6:21" x14ac:dyDescent="0.15">
      <c r="F387" s="13">
        <v>382</v>
      </c>
      <c r="G387" s="13">
        <v>1</v>
      </c>
      <c r="H387" s="13">
        <v>0</v>
      </c>
      <c r="I387" s="13">
        <v>162995</v>
      </c>
      <c r="J387" s="13" t="str">
        <f t="shared" si="34"/>
        <v>{1,0,162995}</v>
      </c>
      <c r="K387" s="13">
        <v>3</v>
      </c>
      <c r="L387" s="13">
        <v>1014</v>
      </c>
      <c r="M387" s="13">
        <v>162995</v>
      </c>
      <c r="N387" s="13" t="str">
        <f t="shared" si="35"/>
        <v>{3,1014,162995}</v>
      </c>
      <c r="O387" s="13" t="str">
        <f t="shared" si="36"/>
        <v>{{1,0,162995}|{3,1014,162995}}</v>
      </c>
      <c r="R387" s="13">
        <v>0</v>
      </c>
      <c r="U387" s="13" t="str">
        <f t="shared" si="37"/>
        <v>{{1,0,162995}|{3,1014,162995}}</v>
      </c>
    </row>
    <row r="388" spans="6:21" x14ac:dyDescent="0.15">
      <c r="F388" s="13">
        <v>383</v>
      </c>
      <c r="G388" s="13">
        <v>1</v>
      </c>
      <c r="H388" s="13">
        <v>0</v>
      </c>
      <c r="I388" s="13">
        <v>162977</v>
      </c>
      <c r="J388" s="13" t="str">
        <f t="shared" si="34"/>
        <v>{1,0,162977}</v>
      </c>
      <c r="K388" s="13">
        <v>3</v>
      </c>
      <c r="L388" s="13">
        <v>1014</v>
      </c>
      <c r="M388" s="13">
        <v>162977</v>
      </c>
      <c r="N388" s="13" t="str">
        <f t="shared" si="35"/>
        <v>{3,1014,162977}</v>
      </c>
      <c r="O388" s="13" t="str">
        <f t="shared" si="36"/>
        <v>{{1,0,162977}|{3,1014,162977}}</v>
      </c>
      <c r="R388" s="13">
        <v>0</v>
      </c>
      <c r="U388" s="13" t="str">
        <f t="shared" si="37"/>
        <v>{{1,0,162977}|{3,1014,162977}}</v>
      </c>
    </row>
    <row r="389" spans="6:21" x14ac:dyDescent="0.15">
      <c r="F389" s="13">
        <v>384</v>
      </c>
      <c r="G389" s="13">
        <v>1</v>
      </c>
      <c r="H389" s="13">
        <v>0</v>
      </c>
      <c r="I389" s="13">
        <v>162995</v>
      </c>
      <c r="J389" s="13" t="str">
        <f t="shared" si="34"/>
        <v>{1,0,162995}</v>
      </c>
      <c r="K389" s="13">
        <v>3</v>
      </c>
      <c r="L389" s="13">
        <v>1014</v>
      </c>
      <c r="M389" s="13">
        <v>162995</v>
      </c>
      <c r="N389" s="13" t="str">
        <f t="shared" si="35"/>
        <v>{3,1014,162995}</v>
      </c>
      <c r="O389" s="13" t="str">
        <f t="shared" si="36"/>
        <v>{{1,0,162995}|{3,1014,162995}}</v>
      </c>
      <c r="R389" s="13">
        <v>0</v>
      </c>
      <c r="U389" s="13" t="str">
        <f t="shared" si="37"/>
        <v>{{1,0,162995}|{3,1014,162995}}</v>
      </c>
    </row>
    <row r="390" spans="6:21" x14ac:dyDescent="0.15">
      <c r="F390" s="13">
        <v>385</v>
      </c>
      <c r="G390" s="13">
        <v>1</v>
      </c>
      <c r="H390" s="13">
        <v>0</v>
      </c>
      <c r="I390" s="13">
        <v>162978</v>
      </c>
      <c r="J390" s="13" t="str">
        <f t="shared" si="34"/>
        <v>{1,0,162978}</v>
      </c>
      <c r="K390" s="13">
        <v>3</v>
      </c>
      <c r="L390" s="13">
        <v>1014</v>
      </c>
      <c r="M390" s="13">
        <v>162978</v>
      </c>
      <c r="N390" s="13" t="str">
        <f t="shared" si="35"/>
        <v>{3,1014,162978}</v>
      </c>
      <c r="O390" s="13" t="str">
        <f t="shared" si="36"/>
        <v>{{1,0,162978}|{3,1014,162978}}</v>
      </c>
      <c r="R390" s="13">
        <v>0</v>
      </c>
      <c r="U390" s="13" t="str">
        <f t="shared" si="37"/>
        <v>{{1,0,162978}|{3,1014,162978}}</v>
      </c>
    </row>
    <row r="391" spans="6:21" x14ac:dyDescent="0.15">
      <c r="F391" s="13">
        <v>386</v>
      </c>
      <c r="G391" s="13">
        <v>1</v>
      </c>
      <c r="H391" s="13">
        <v>0</v>
      </c>
      <c r="I391" s="13">
        <v>162995</v>
      </c>
      <c r="J391" s="13" t="str">
        <f t="shared" ref="J391:J454" si="47">$J$3&amp;G391&amp;$J$5&amp;H391&amp;$J$5&amp;I391&amp;$J$4</f>
        <v>{1,0,162995}</v>
      </c>
      <c r="K391" s="13">
        <v>3</v>
      </c>
      <c r="L391" s="13">
        <v>1014</v>
      </c>
      <c r="M391" s="13">
        <v>162995</v>
      </c>
      <c r="N391" s="13" t="str">
        <f t="shared" ref="N391:N454" si="48">$J$3&amp;K391&amp;$J$5&amp;L391&amp;$J$5&amp;M391&amp;$J$4</f>
        <v>{3,1014,162995}</v>
      </c>
      <c r="O391" s="13" t="str">
        <f t="shared" ref="O391:O454" si="49">$O$3&amp;J391&amp;$O$5&amp;N391&amp;$O$4</f>
        <v>{{1,0,162995}|{3,1014,162995}}</v>
      </c>
      <c r="R391" s="13">
        <v>0</v>
      </c>
      <c r="U391" s="13" t="str">
        <f t="shared" ref="U391:U454" si="50">IF(R391=0,O391,T391)</f>
        <v>{{1,0,162995}|{3,1014,162995}}</v>
      </c>
    </row>
    <row r="392" spans="6:21" x14ac:dyDescent="0.15">
      <c r="F392" s="13">
        <v>387</v>
      </c>
      <c r="G392" s="13">
        <v>1</v>
      </c>
      <c r="H392" s="13">
        <v>0</v>
      </c>
      <c r="I392" s="13">
        <v>162977</v>
      </c>
      <c r="J392" s="13" t="str">
        <f t="shared" si="47"/>
        <v>{1,0,162977}</v>
      </c>
      <c r="K392" s="13">
        <v>3</v>
      </c>
      <c r="L392" s="13">
        <v>1014</v>
      </c>
      <c r="M392" s="13">
        <v>162977</v>
      </c>
      <c r="N392" s="13" t="str">
        <f t="shared" si="48"/>
        <v>{3,1014,162977}</v>
      </c>
      <c r="O392" s="13" t="str">
        <f t="shared" si="49"/>
        <v>{{1,0,162977}|{3,1014,162977}}</v>
      </c>
      <c r="R392" s="13">
        <v>0</v>
      </c>
      <c r="U392" s="13" t="str">
        <f t="shared" si="50"/>
        <v>{{1,0,162977}|{3,1014,162977}}</v>
      </c>
    </row>
    <row r="393" spans="6:21" x14ac:dyDescent="0.15">
      <c r="F393" s="13">
        <v>388</v>
      </c>
      <c r="G393" s="13">
        <v>1</v>
      </c>
      <c r="H393" s="13">
        <v>0</v>
      </c>
      <c r="I393" s="13">
        <v>162995</v>
      </c>
      <c r="J393" s="13" t="str">
        <f t="shared" si="47"/>
        <v>{1,0,162995}</v>
      </c>
      <c r="K393" s="13">
        <v>3</v>
      </c>
      <c r="L393" s="13">
        <v>1014</v>
      </c>
      <c r="M393" s="13">
        <v>162995</v>
      </c>
      <c r="N393" s="13" t="str">
        <f t="shared" si="48"/>
        <v>{3,1014,162995}</v>
      </c>
      <c r="O393" s="13" t="str">
        <f t="shared" si="49"/>
        <v>{{1,0,162995}|{3,1014,162995}}</v>
      </c>
      <c r="R393" s="13">
        <v>0</v>
      </c>
      <c r="U393" s="13" t="str">
        <f t="shared" si="50"/>
        <v>{{1,0,162995}|{3,1014,162995}}</v>
      </c>
    </row>
    <row r="394" spans="6:21" x14ac:dyDescent="0.15">
      <c r="F394" s="13">
        <v>389</v>
      </c>
      <c r="G394" s="13">
        <v>1</v>
      </c>
      <c r="H394" s="13">
        <v>0</v>
      </c>
      <c r="I394" s="13">
        <v>162978</v>
      </c>
      <c r="J394" s="13" t="str">
        <f t="shared" si="47"/>
        <v>{1,0,162978}</v>
      </c>
      <c r="K394" s="13">
        <v>3</v>
      </c>
      <c r="L394" s="13">
        <v>1014</v>
      </c>
      <c r="M394" s="13">
        <v>162978</v>
      </c>
      <c r="N394" s="13" t="str">
        <f t="shared" si="48"/>
        <v>{3,1014,162978}</v>
      </c>
      <c r="O394" s="13" t="str">
        <f t="shared" si="49"/>
        <v>{{1,0,162978}|{3,1014,162978}}</v>
      </c>
      <c r="R394" s="13">
        <v>0</v>
      </c>
      <c r="U394" s="13" t="str">
        <f t="shared" si="50"/>
        <v>{{1,0,162978}|{3,1014,162978}}</v>
      </c>
    </row>
    <row r="395" spans="6:21" x14ac:dyDescent="0.15">
      <c r="F395" s="13">
        <v>390</v>
      </c>
      <c r="G395" s="13">
        <v>1</v>
      </c>
      <c r="H395" s="13">
        <v>0</v>
      </c>
      <c r="I395" s="13">
        <v>162995</v>
      </c>
      <c r="J395" s="13" t="str">
        <f t="shared" si="47"/>
        <v>{1,0,162995}</v>
      </c>
      <c r="K395" s="13">
        <v>3</v>
      </c>
      <c r="L395" s="13">
        <v>1014</v>
      </c>
      <c r="M395" s="13">
        <v>162995</v>
      </c>
      <c r="N395" s="13" t="str">
        <f t="shared" si="48"/>
        <v>{3,1014,162995}</v>
      </c>
      <c r="O395" s="13" t="str">
        <f t="shared" si="49"/>
        <v>{{1,0,162995}|{3,1014,162995}}</v>
      </c>
      <c r="R395" s="13">
        <v>0</v>
      </c>
      <c r="U395" s="13" t="str">
        <f t="shared" si="50"/>
        <v>{{1,0,162995}|{3,1014,162995}}</v>
      </c>
    </row>
    <row r="396" spans="6:21" x14ac:dyDescent="0.15">
      <c r="F396" s="13">
        <v>391</v>
      </c>
      <c r="G396" s="13">
        <v>1</v>
      </c>
      <c r="H396" s="13">
        <v>0</v>
      </c>
      <c r="I396" s="13">
        <v>162977</v>
      </c>
      <c r="J396" s="13" t="str">
        <f t="shared" si="47"/>
        <v>{1,0,162977}</v>
      </c>
      <c r="K396" s="13">
        <v>3</v>
      </c>
      <c r="L396" s="13">
        <v>1014</v>
      </c>
      <c r="M396" s="13">
        <v>162977</v>
      </c>
      <c r="N396" s="13" t="str">
        <f t="shared" si="48"/>
        <v>{3,1014,162977}</v>
      </c>
      <c r="O396" s="13" t="str">
        <f t="shared" si="49"/>
        <v>{{1,0,162977}|{3,1014,162977}}</v>
      </c>
      <c r="R396" s="13">
        <v>0</v>
      </c>
      <c r="U396" s="13" t="str">
        <f t="shared" si="50"/>
        <v>{{1,0,162977}|{3,1014,162977}}</v>
      </c>
    </row>
    <row r="397" spans="6:21" x14ac:dyDescent="0.15">
      <c r="F397" s="13">
        <v>392</v>
      </c>
      <c r="G397" s="13">
        <v>1</v>
      </c>
      <c r="H397" s="13">
        <v>0</v>
      </c>
      <c r="I397" s="13">
        <v>162995</v>
      </c>
      <c r="J397" s="13" t="str">
        <f t="shared" si="47"/>
        <v>{1,0,162995}</v>
      </c>
      <c r="K397" s="13">
        <v>3</v>
      </c>
      <c r="L397" s="13">
        <v>1014</v>
      </c>
      <c r="M397" s="13">
        <v>162995</v>
      </c>
      <c r="N397" s="13" t="str">
        <f t="shared" si="48"/>
        <v>{3,1014,162995}</v>
      </c>
      <c r="O397" s="13" t="str">
        <f t="shared" si="49"/>
        <v>{{1,0,162995}|{3,1014,162995}}</v>
      </c>
      <c r="R397" s="13">
        <v>0</v>
      </c>
      <c r="U397" s="13" t="str">
        <f t="shared" si="50"/>
        <v>{{1,0,162995}|{3,1014,162995}}</v>
      </c>
    </row>
    <row r="398" spans="6:21" x14ac:dyDescent="0.15">
      <c r="F398" s="13">
        <v>393</v>
      </c>
      <c r="G398" s="13">
        <v>1</v>
      </c>
      <c r="H398" s="13">
        <v>0</v>
      </c>
      <c r="I398" s="13">
        <v>162978</v>
      </c>
      <c r="J398" s="13" t="str">
        <f t="shared" si="47"/>
        <v>{1,0,162978}</v>
      </c>
      <c r="K398" s="13">
        <v>3</v>
      </c>
      <c r="L398" s="13">
        <v>1014</v>
      </c>
      <c r="M398" s="13">
        <v>162978</v>
      </c>
      <c r="N398" s="13" t="str">
        <f t="shared" si="48"/>
        <v>{3,1014,162978}</v>
      </c>
      <c r="O398" s="13" t="str">
        <f t="shared" si="49"/>
        <v>{{1,0,162978}|{3,1014,162978}}</v>
      </c>
      <c r="R398" s="13">
        <v>0</v>
      </c>
      <c r="U398" s="13" t="str">
        <f t="shared" si="50"/>
        <v>{{1,0,162978}|{3,1014,162978}}</v>
      </c>
    </row>
    <row r="399" spans="6:21" x14ac:dyDescent="0.15">
      <c r="F399" s="13">
        <v>394</v>
      </c>
      <c r="G399" s="13">
        <v>1</v>
      </c>
      <c r="H399" s="13">
        <v>0</v>
      </c>
      <c r="I399" s="13">
        <v>162995</v>
      </c>
      <c r="J399" s="13" t="str">
        <f t="shared" si="47"/>
        <v>{1,0,162995}</v>
      </c>
      <c r="K399" s="13">
        <v>3</v>
      </c>
      <c r="L399" s="13">
        <v>1014</v>
      </c>
      <c r="M399" s="13">
        <v>162995</v>
      </c>
      <c r="N399" s="13" t="str">
        <f t="shared" si="48"/>
        <v>{3,1014,162995}</v>
      </c>
      <c r="O399" s="13" t="str">
        <f t="shared" si="49"/>
        <v>{{1,0,162995}|{3,1014,162995}}</v>
      </c>
      <c r="R399" s="13">
        <v>0</v>
      </c>
      <c r="U399" s="13" t="str">
        <f t="shared" si="50"/>
        <v>{{1,0,162995}|{3,1014,162995}}</v>
      </c>
    </row>
    <row r="400" spans="6:21" x14ac:dyDescent="0.15">
      <c r="F400" s="13">
        <v>395</v>
      </c>
      <c r="G400" s="13">
        <v>1</v>
      </c>
      <c r="H400" s="13">
        <v>0</v>
      </c>
      <c r="I400" s="13">
        <v>162977</v>
      </c>
      <c r="J400" s="13" t="str">
        <f t="shared" si="47"/>
        <v>{1,0,162977}</v>
      </c>
      <c r="K400" s="13">
        <v>3</v>
      </c>
      <c r="L400" s="13">
        <v>1014</v>
      </c>
      <c r="M400" s="13">
        <v>162977</v>
      </c>
      <c r="N400" s="13" t="str">
        <f t="shared" si="48"/>
        <v>{3,1014,162977}</v>
      </c>
      <c r="O400" s="13" t="str">
        <f t="shared" si="49"/>
        <v>{{1,0,162977}|{3,1014,162977}}</v>
      </c>
      <c r="R400" s="13">
        <v>0</v>
      </c>
      <c r="U400" s="13" t="str">
        <f t="shared" si="50"/>
        <v>{{1,0,162977}|{3,1014,162977}}</v>
      </c>
    </row>
    <row r="401" spans="6:21" x14ac:dyDescent="0.15">
      <c r="F401" s="13">
        <v>396</v>
      </c>
      <c r="G401" s="13">
        <v>1</v>
      </c>
      <c r="H401" s="13">
        <v>0</v>
      </c>
      <c r="I401" s="13">
        <v>162995</v>
      </c>
      <c r="J401" s="13" t="str">
        <f t="shared" si="47"/>
        <v>{1,0,162995}</v>
      </c>
      <c r="K401" s="13">
        <v>3</v>
      </c>
      <c r="L401" s="13">
        <v>1014</v>
      </c>
      <c r="M401" s="13">
        <v>162995</v>
      </c>
      <c r="N401" s="13" t="str">
        <f t="shared" si="48"/>
        <v>{3,1014,162995}</v>
      </c>
      <c r="O401" s="13" t="str">
        <f t="shared" si="49"/>
        <v>{{1,0,162995}|{3,1014,162995}}</v>
      </c>
      <c r="R401" s="13">
        <v>0</v>
      </c>
      <c r="U401" s="13" t="str">
        <f t="shared" si="50"/>
        <v>{{1,0,162995}|{3,1014,162995}}</v>
      </c>
    </row>
    <row r="402" spans="6:21" x14ac:dyDescent="0.15">
      <c r="F402" s="13">
        <v>397</v>
      </c>
      <c r="G402" s="13">
        <v>1</v>
      </c>
      <c r="H402" s="13">
        <v>0</v>
      </c>
      <c r="I402" s="13">
        <v>162978</v>
      </c>
      <c r="J402" s="13" t="str">
        <f t="shared" si="47"/>
        <v>{1,0,162978}</v>
      </c>
      <c r="K402" s="13">
        <v>3</v>
      </c>
      <c r="L402" s="13">
        <v>1014</v>
      </c>
      <c r="M402" s="13">
        <v>162978</v>
      </c>
      <c r="N402" s="13" t="str">
        <f t="shared" si="48"/>
        <v>{3,1014,162978}</v>
      </c>
      <c r="O402" s="13" t="str">
        <f t="shared" si="49"/>
        <v>{{1,0,162978}|{3,1014,162978}}</v>
      </c>
      <c r="R402" s="13">
        <v>0</v>
      </c>
      <c r="U402" s="13" t="str">
        <f t="shared" si="50"/>
        <v>{{1,0,162978}|{3,1014,162978}}</v>
      </c>
    </row>
    <row r="403" spans="6:21" x14ac:dyDescent="0.15">
      <c r="F403" s="13">
        <v>398</v>
      </c>
      <c r="G403" s="13">
        <v>1</v>
      </c>
      <c r="H403" s="13">
        <v>0</v>
      </c>
      <c r="I403" s="13">
        <v>162995</v>
      </c>
      <c r="J403" s="13" t="str">
        <f t="shared" si="47"/>
        <v>{1,0,162995}</v>
      </c>
      <c r="K403" s="13">
        <v>3</v>
      </c>
      <c r="L403" s="13">
        <v>1014</v>
      </c>
      <c r="M403" s="13">
        <v>162995</v>
      </c>
      <c r="N403" s="13" t="str">
        <f t="shared" si="48"/>
        <v>{3,1014,162995}</v>
      </c>
      <c r="O403" s="13" t="str">
        <f t="shared" si="49"/>
        <v>{{1,0,162995}|{3,1014,162995}}</v>
      </c>
      <c r="R403" s="13">
        <v>0</v>
      </c>
      <c r="U403" s="13" t="str">
        <f t="shared" si="50"/>
        <v>{{1,0,162995}|{3,1014,162995}}</v>
      </c>
    </row>
    <row r="404" spans="6:21" x14ac:dyDescent="0.15">
      <c r="F404" s="13">
        <v>399</v>
      </c>
      <c r="G404" s="13">
        <v>1</v>
      </c>
      <c r="H404" s="13">
        <v>0</v>
      </c>
      <c r="I404" s="13">
        <v>162977</v>
      </c>
      <c r="J404" s="13" t="str">
        <f t="shared" si="47"/>
        <v>{1,0,162977}</v>
      </c>
      <c r="K404" s="13">
        <v>3</v>
      </c>
      <c r="L404" s="13">
        <v>1014</v>
      </c>
      <c r="M404" s="13">
        <v>162977</v>
      </c>
      <c r="N404" s="13" t="str">
        <f t="shared" si="48"/>
        <v>{3,1014,162977}</v>
      </c>
      <c r="O404" s="13" t="str">
        <f t="shared" si="49"/>
        <v>{{1,0,162977}|{3,1014,162977}}</v>
      </c>
      <c r="R404" s="13">
        <v>0</v>
      </c>
      <c r="U404" s="13" t="str">
        <f t="shared" si="50"/>
        <v>{{1,0,162977}|{3,1014,162977}}</v>
      </c>
    </row>
    <row r="405" spans="6:21" x14ac:dyDescent="0.15">
      <c r="F405" s="13">
        <v>400</v>
      </c>
      <c r="G405" s="13">
        <v>1</v>
      </c>
      <c r="H405" s="13">
        <v>0</v>
      </c>
      <c r="I405" s="13">
        <v>162995</v>
      </c>
      <c r="J405" s="13" t="str">
        <f t="shared" si="47"/>
        <v>{1,0,162995}</v>
      </c>
      <c r="K405" s="13">
        <v>3</v>
      </c>
      <c r="L405" s="13">
        <v>1014</v>
      </c>
      <c r="M405" s="13">
        <v>162995</v>
      </c>
      <c r="N405" s="13" t="str">
        <f t="shared" si="48"/>
        <v>{3,1014,162995}</v>
      </c>
      <c r="O405" s="13" t="str">
        <f t="shared" si="49"/>
        <v>{{1,0,162995}|{3,1014,162995}}</v>
      </c>
      <c r="P405" s="12">
        <v>3</v>
      </c>
      <c r="Q405" s="12">
        <v>1018</v>
      </c>
      <c r="R405" s="12">
        <f t="shared" ref="R405" si="51">VLOOKUP(F405,Z:AA,2)</f>
        <v>15080</v>
      </c>
      <c r="S405" s="12" t="str">
        <f t="shared" ref="S405" si="52">$J$3&amp;P405&amp;$J$5&amp;Q405&amp;$J$5&amp;R405&amp;$J$4</f>
        <v>{3,1018,15080}</v>
      </c>
      <c r="T405" s="12" t="str">
        <f t="shared" ref="T405" si="53">$T$3&amp;J405&amp;$T$5&amp;S405&amp;$T$4</f>
        <v>{{1,0,162995}|{3,1018,15080}}</v>
      </c>
      <c r="U405" s="12" t="str">
        <f t="shared" si="50"/>
        <v>{{1,0,162995}|{3,1018,15080}}</v>
      </c>
    </row>
    <row r="406" spans="6:21" x14ac:dyDescent="0.15">
      <c r="F406" s="13">
        <v>401</v>
      </c>
      <c r="G406" s="13">
        <v>1</v>
      </c>
      <c r="H406" s="13">
        <v>0</v>
      </c>
      <c r="I406" s="13">
        <v>162978</v>
      </c>
      <c r="J406" s="13" t="str">
        <f t="shared" si="47"/>
        <v>{1,0,162978}</v>
      </c>
      <c r="K406" s="13">
        <v>3</v>
      </c>
      <c r="L406" s="13">
        <v>1014</v>
      </c>
      <c r="M406" s="13">
        <v>162978</v>
      </c>
      <c r="N406" s="13" t="str">
        <f t="shared" si="48"/>
        <v>{3,1014,162978}</v>
      </c>
      <c r="O406" s="13" t="str">
        <f t="shared" si="49"/>
        <v>{{1,0,162978}|{3,1014,162978}}</v>
      </c>
      <c r="R406" s="13">
        <v>0</v>
      </c>
      <c r="U406" s="13" t="str">
        <f t="shared" si="50"/>
        <v>{{1,0,162978}|{3,1014,162978}}</v>
      </c>
    </row>
    <row r="407" spans="6:21" x14ac:dyDescent="0.15">
      <c r="F407" s="13">
        <v>402</v>
      </c>
      <c r="G407" s="13">
        <v>1</v>
      </c>
      <c r="H407" s="13">
        <v>0</v>
      </c>
      <c r="I407" s="13">
        <v>162995</v>
      </c>
      <c r="J407" s="13" t="str">
        <f t="shared" si="47"/>
        <v>{1,0,162995}</v>
      </c>
      <c r="K407" s="13">
        <v>3</v>
      </c>
      <c r="L407" s="13">
        <v>1014</v>
      </c>
      <c r="M407" s="13">
        <v>162995</v>
      </c>
      <c r="N407" s="13" t="str">
        <f t="shared" si="48"/>
        <v>{3,1014,162995}</v>
      </c>
      <c r="O407" s="13" t="str">
        <f t="shared" si="49"/>
        <v>{{1,0,162995}|{3,1014,162995}}</v>
      </c>
      <c r="R407" s="13">
        <v>0</v>
      </c>
      <c r="U407" s="13" t="str">
        <f t="shared" si="50"/>
        <v>{{1,0,162995}|{3,1014,162995}}</v>
      </c>
    </row>
    <row r="408" spans="6:21" x14ac:dyDescent="0.15">
      <c r="F408" s="13">
        <v>403</v>
      </c>
      <c r="G408" s="13">
        <v>1</v>
      </c>
      <c r="H408" s="13">
        <v>0</v>
      </c>
      <c r="I408" s="13">
        <v>162977</v>
      </c>
      <c r="J408" s="13" t="str">
        <f t="shared" si="47"/>
        <v>{1,0,162977}</v>
      </c>
      <c r="K408" s="13">
        <v>3</v>
      </c>
      <c r="L408" s="13">
        <v>1014</v>
      </c>
      <c r="M408" s="13">
        <v>162977</v>
      </c>
      <c r="N408" s="13" t="str">
        <f t="shared" si="48"/>
        <v>{3,1014,162977}</v>
      </c>
      <c r="O408" s="13" t="str">
        <f t="shared" si="49"/>
        <v>{{1,0,162977}|{3,1014,162977}}</v>
      </c>
      <c r="R408" s="13">
        <v>0</v>
      </c>
      <c r="U408" s="13" t="str">
        <f t="shared" si="50"/>
        <v>{{1,0,162977}|{3,1014,162977}}</v>
      </c>
    </row>
    <row r="409" spans="6:21" x14ac:dyDescent="0.15">
      <c r="F409" s="13">
        <v>404</v>
      </c>
      <c r="G409" s="13">
        <v>1</v>
      </c>
      <c r="H409" s="13">
        <v>0</v>
      </c>
      <c r="I409" s="13">
        <v>162995</v>
      </c>
      <c r="J409" s="13" t="str">
        <f t="shared" si="47"/>
        <v>{1,0,162995}</v>
      </c>
      <c r="K409" s="13">
        <v>3</v>
      </c>
      <c r="L409" s="13">
        <v>1014</v>
      </c>
      <c r="M409" s="13">
        <v>162995</v>
      </c>
      <c r="N409" s="13" t="str">
        <f t="shared" si="48"/>
        <v>{3,1014,162995}</v>
      </c>
      <c r="O409" s="13" t="str">
        <f t="shared" si="49"/>
        <v>{{1,0,162995}|{3,1014,162995}}</v>
      </c>
      <c r="R409" s="13">
        <v>0</v>
      </c>
      <c r="U409" s="13" t="str">
        <f t="shared" si="50"/>
        <v>{{1,0,162995}|{3,1014,162995}}</v>
      </c>
    </row>
    <row r="410" spans="6:21" x14ac:dyDescent="0.15">
      <c r="F410" s="13">
        <v>405</v>
      </c>
      <c r="G410" s="13">
        <v>1</v>
      </c>
      <c r="H410" s="13">
        <v>0</v>
      </c>
      <c r="I410" s="13">
        <v>162978</v>
      </c>
      <c r="J410" s="13" t="str">
        <f t="shared" si="47"/>
        <v>{1,0,162978}</v>
      </c>
      <c r="K410" s="13">
        <v>3</v>
      </c>
      <c r="L410" s="13">
        <v>1014</v>
      </c>
      <c r="M410" s="13">
        <v>162978</v>
      </c>
      <c r="N410" s="13" t="str">
        <f t="shared" si="48"/>
        <v>{3,1014,162978}</v>
      </c>
      <c r="O410" s="13" t="str">
        <f t="shared" si="49"/>
        <v>{{1,0,162978}|{3,1014,162978}}</v>
      </c>
      <c r="R410" s="13">
        <v>0</v>
      </c>
      <c r="U410" s="13" t="str">
        <f t="shared" si="50"/>
        <v>{{1,0,162978}|{3,1014,162978}}</v>
      </c>
    </row>
    <row r="411" spans="6:21" x14ac:dyDescent="0.15">
      <c r="F411" s="13">
        <v>406</v>
      </c>
      <c r="G411" s="13">
        <v>1</v>
      </c>
      <c r="H411" s="13">
        <v>0</v>
      </c>
      <c r="I411" s="13">
        <v>162995</v>
      </c>
      <c r="J411" s="13" t="str">
        <f t="shared" si="47"/>
        <v>{1,0,162995}</v>
      </c>
      <c r="K411" s="13">
        <v>3</v>
      </c>
      <c r="L411" s="13">
        <v>1014</v>
      </c>
      <c r="M411" s="13">
        <v>162995</v>
      </c>
      <c r="N411" s="13" t="str">
        <f t="shared" si="48"/>
        <v>{3,1014,162995}</v>
      </c>
      <c r="O411" s="13" t="str">
        <f t="shared" si="49"/>
        <v>{{1,0,162995}|{3,1014,162995}}</v>
      </c>
      <c r="R411" s="13">
        <v>0</v>
      </c>
      <c r="U411" s="13" t="str">
        <f t="shared" si="50"/>
        <v>{{1,0,162995}|{3,1014,162995}}</v>
      </c>
    </row>
    <row r="412" spans="6:21" x14ac:dyDescent="0.15">
      <c r="F412" s="13">
        <v>407</v>
      </c>
      <c r="G412" s="13">
        <v>1</v>
      </c>
      <c r="H412" s="13">
        <v>0</v>
      </c>
      <c r="I412" s="13">
        <v>162977</v>
      </c>
      <c r="J412" s="13" t="str">
        <f t="shared" si="47"/>
        <v>{1,0,162977}</v>
      </c>
      <c r="K412" s="13">
        <v>3</v>
      </c>
      <c r="L412" s="13">
        <v>1014</v>
      </c>
      <c r="M412" s="13">
        <v>162977</v>
      </c>
      <c r="N412" s="13" t="str">
        <f t="shared" si="48"/>
        <v>{3,1014,162977}</v>
      </c>
      <c r="O412" s="13" t="str">
        <f t="shared" si="49"/>
        <v>{{1,0,162977}|{3,1014,162977}}</v>
      </c>
      <c r="R412" s="13">
        <v>0</v>
      </c>
      <c r="U412" s="13" t="str">
        <f t="shared" si="50"/>
        <v>{{1,0,162977}|{3,1014,162977}}</v>
      </c>
    </row>
    <row r="413" spans="6:21" x14ac:dyDescent="0.15">
      <c r="F413" s="13">
        <v>408</v>
      </c>
      <c r="G413" s="13">
        <v>1</v>
      </c>
      <c r="H413" s="13">
        <v>0</v>
      </c>
      <c r="I413" s="13">
        <v>162995</v>
      </c>
      <c r="J413" s="13" t="str">
        <f t="shared" si="47"/>
        <v>{1,0,162995}</v>
      </c>
      <c r="K413" s="13">
        <v>3</v>
      </c>
      <c r="L413" s="13">
        <v>1014</v>
      </c>
      <c r="M413" s="13">
        <v>162995</v>
      </c>
      <c r="N413" s="13" t="str">
        <f t="shared" si="48"/>
        <v>{3,1014,162995}</v>
      </c>
      <c r="O413" s="13" t="str">
        <f t="shared" si="49"/>
        <v>{{1,0,162995}|{3,1014,162995}}</v>
      </c>
      <c r="R413" s="13">
        <v>0</v>
      </c>
      <c r="U413" s="13" t="str">
        <f t="shared" si="50"/>
        <v>{{1,0,162995}|{3,1014,162995}}</v>
      </c>
    </row>
    <row r="414" spans="6:21" x14ac:dyDescent="0.15">
      <c r="F414" s="13">
        <v>409</v>
      </c>
      <c r="G414" s="13">
        <v>1</v>
      </c>
      <c r="H414" s="13">
        <v>0</v>
      </c>
      <c r="I414" s="13">
        <v>162978</v>
      </c>
      <c r="J414" s="13" t="str">
        <f t="shared" si="47"/>
        <v>{1,0,162978}</v>
      </c>
      <c r="K414" s="13">
        <v>3</v>
      </c>
      <c r="L414" s="13">
        <v>1014</v>
      </c>
      <c r="M414" s="13">
        <v>162978</v>
      </c>
      <c r="N414" s="13" t="str">
        <f t="shared" si="48"/>
        <v>{3,1014,162978}</v>
      </c>
      <c r="O414" s="13" t="str">
        <f t="shared" si="49"/>
        <v>{{1,0,162978}|{3,1014,162978}}</v>
      </c>
      <c r="R414" s="13">
        <v>0</v>
      </c>
      <c r="U414" s="13" t="str">
        <f t="shared" si="50"/>
        <v>{{1,0,162978}|{3,1014,162978}}</v>
      </c>
    </row>
    <row r="415" spans="6:21" x14ac:dyDescent="0.15">
      <c r="F415" s="13">
        <v>410</v>
      </c>
      <c r="G415" s="13">
        <v>1</v>
      </c>
      <c r="H415" s="13">
        <v>0</v>
      </c>
      <c r="I415" s="13">
        <v>162995</v>
      </c>
      <c r="J415" s="13" t="str">
        <f t="shared" si="47"/>
        <v>{1,0,162995}</v>
      </c>
      <c r="K415" s="13">
        <v>3</v>
      </c>
      <c r="L415" s="13">
        <v>1014</v>
      </c>
      <c r="M415" s="13">
        <v>162995</v>
      </c>
      <c r="N415" s="13" t="str">
        <f t="shared" si="48"/>
        <v>{3,1014,162995}</v>
      </c>
      <c r="O415" s="13" t="str">
        <f t="shared" si="49"/>
        <v>{{1,0,162995}|{3,1014,162995}}</v>
      </c>
      <c r="R415" s="13">
        <v>0</v>
      </c>
      <c r="U415" s="13" t="str">
        <f t="shared" si="50"/>
        <v>{{1,0,162995}|{3,1014,162995}}</v>
      </c>
    </row>
    <row r="416" spans="6:21" x14ac:dyDescent="0.15">
      <c r="F416" s="13">
        <v>411</v>
      </c>
      <c r="G416" s="13">
        <v>1</v>
      </c>
      <c r="H416" s="13">
        <v>0</v>
      </c>
      <c r="I416" s="13">
        <v>162977</v>
      </c>
      <c r="J416" s="13" t="str">
        <f t="shared" si="47"/>
        <v>{1,0,162977}</v>
      </c>
      <c r="K416" s="13">
        <v>3</v>
      </c>
      <c r="L416" s="13">
        <v>1014</v>
      </c>
      <c r="M416" s="13">
        <v>162977</v>
      </c>
      <c r="N416" s="13" t="str">
        <f t="shared" si="48"/>
        <v>{3,1014,162977}</v>
      </c>
      <c r="O416" s="13" t="str">
        <f t="shared" si="49"/>
        <v>{{1,0,162977}|{3,1014,162977}}</v>
      </c>
      <c r="R416" s="13">
        <v>0</v>
      </c>
      <c r="U416" s="13" t="str">
        <f t="shared" si="50"/>
        <v>{{1,0,162977}|{3,1014,162977}}</v>
      </c>
    </row>
    <row r="417" spans="6:21" x14ac:dyDescent="0.15">
      <c r="F417" s="13">
        <v>412</v>
      </c>
      <c r="G417" s="13">
        <v>1</v>
      </c>
      <c r="H417" s="13">
        <v>0</v>
      </c>
      <c r="I417" s="13">
        <v>162995</v>
      </c>
      <c r="J417" s="13" t="str">
        <f t="shared" si="47"/>
        <v>{1,0,162995}</v>
      </c>
      <c r="K417" s="13">
        <v>3</v>
      </c>
      <c r="L417" s="13">
        <v>1014</v>
      </c>
      <c r="M417" s="13">
        <v>162995</v>
      </c>
      <c r="N417" s="13" t="str">
        <f t="shared" si="48"/>
        <v>{3,1014,162995}</v>
      </c>
      <c r="O417" s="13" t="str">
        <f t="shared" si="49"/>
        <v>{{1,0,162995}|{3,1014,162995}}</v>
      </c>
      <c r="R417" s="13">
        <v>0</v>
      </c>
      <c r="U417" s="13" t="str">
        <f t="shared" si="50"/>
        <v>{{1,0,162995}|{3,1014,162995}}</v>
      </c>
    </row>
    <row r="418" spans="6:21" x14ac:dyDescent="0.15">
      <c r="F418" s="13">
        <v>413</v>
      </c>
      <c r="G418" s="13">
        <v>1</v>
      </c>
      <c r="H418" s="13">
        <v>0</v>
      </c>
      <c r="I418" s="13">
        <v>162978</v>
      </c>
      <c r="J418" s="13" t="str">
        <f t="shared" si="47"/>
        <v>{1,0,162978}</v>
      </c>
      <c r="K418" s="13">
        <v>3</v>
      </c>
      <c r="L418" s="13">
        <v>1014</v>
      </c>
      <c r="M418" s="13">
        <v>162978</v>
      </c>
      <c r="N418" s="13" t="str">
        <f t="shared" si="48"/>
        <v>{3,1014,162978}</v>
      </c>
      <c r="O418" s="13" t="str">
        <f t="shared" si="49"/>
        <v>{{1,0,162978}|{3,1014,162978}}</v>
      </c>
      <c r="R418" s="13">
        <v>0</v>
      </c>
      <c r="U418" s="13" t="str">
        <f t="shared" si="50"/>
        <v>{{1,0,162978}|{3,1014,162978}}</v>
      </c>
    </row>
    <row r="419" spans="6:21" x14ac:dyDescent="0.15">
      <c r="F419" s="13">
        <v>414</v>
      </c>
      <c r="G419" s="13">
        <v>1</v>
      </c>
      <c r="H419" s="13">
        <v>0</v>
      </c>
      <c r="I419" s="13">
        <v>162995</v>
      </c>
      <c r="J419" s="13" t="str">
        <f t="shared" si="47"/>
        <v>{1,0,162995}</v>
      </c>
      <c r="K419" s="13">
        <v>3</v>
      </c>
      <c r="L419" s="13">
        <v>1014</v>
      </c>
      <c r="M419" s="13">
        <v>162995</v>
      </c>
      <c r="N419" s="13" t="str">
        <f t="shared" si="48"/>
        <v>{3,1014,162995}</v>
      </c>
      <c r="O419" s="13" t="str">
        <f t="shared" si="49"/>
        <v>{{1,0,162995}|{3,1014,162995}}</v>
      </c>
      <c r="R419" s="13">
        <v>0</v>
      </c>
      <c r="U419" s="13" t="str">
        <f t="shared" si="50"/>
        <v>{{1,0,162995}|{3,1014,162995}}</v>
      </c>
    </row>
    <row r="420" spans="6:21" x14ac:dyDescent="0.15">
      <c r="F420" s="13">
        <v>415</v>
      </c>
      <c r="G420" s="13">
        <v>1</v>
      </c>
      <c r="H420" s="13">
        <v>0</v>
      </c>
      <c r="I420" s="13">
        <v>162977</v>
      </c>
      <c r="J420" s="13" t="str">
        <f t="shared" si="47"/>
        <v>{1,0,162977}</v>
      </c>
      <c r="K420" s="13">
        <v>3</v>
      </c>
      <c r="L420" s="13">
        <v>1014</v>
      </c>
      <c r="M420" s="13">
        <v>162977</v>
      </c>
      <c r="N420" s="13" t="str">
        <f t="shared" si="48"/>
        <v>{3,1014,162977}</v>
      </c>
      <c r="O420" s="13" t="str">
        <f t="shared" si="49"/>
        <v>{{1,0,162977}|{3,1014,162977}}</v>
      </c>
      <c r="R420" s="13">
        <v>0</v>
      </c>
      <c r="U420" s="13" t="str">
        <f t="shared" si="50"/>
        <v>{{1,0,162977}|{3,1014,162977}}</v>
      </c>
    </row>
    <row r="421" spans="6:21" x14ac:dyDescent="0.15">
      <c r="F421" s="13">
        <v>416</v>
      </c>
      <c r="G421" s="13">
        <v>1</v>
      </c>
      <c r="H421" s="13">
        <v>0</v>
      </c>
      <c r="I421" s="13">
        <v>162995</v>
      </c>
      <c r="J421" s="13" t="str">
        <f t="shared" si="47"/>
        <v>{1,0,162995}</v>
      </c>
      <c r="K421" s="13">
        <v>3</v>
      </c>
      <c r="L421" s="13">
        <v>1014</v>
      </c>
      <c r="M421" s="13">
        <v>162995</v>
      </c>
      <c r="N421" s="13" t="str">
        <f t="shared" si="48"/>
        <v>{3,1014,162995}</v>
      </c>
      <c r="O421" s="13" t="str">
        <f t="shared" si="49"/>
        <v>{{1,0,162995}|{3,1014,162995}}</v>
      </c>
      <c r="R421" s="13">
        <v>0</v>
      </c>
      <c r="U421" s="13" t="str">
        <f t="shared" si="50"/>
        <v>{{1,0,162995}|{3,1014,162995}}</v>
      </c>
    </row>
    <row r="422" spans="6:21" x14ac:dyDescent="0.15">
      <c r="F422" s="13">
        <v>417</v>
      </c>
      <c r="G422" s="13">
        <v>1</v>
      </c>
      <c r="H422" s="13">
        <v>0</v>
      </c>
      <c r="I422" s="13">
        <v>162978</v>
      </c>
      <c r="J422" s="13" t="str">
        <f t="shared" si="47"/>
        <v>{1,0,162978}</v>
      </c>
      <c r="K422" s="13">
        <v>3</v>
      </c>
      <c r="L422" s="13">
        <v>1014</v>
      </c>
      <c r="M422" s="13">
        <v>162978</v>
      </c>
      <c r="N422" s="13" t="str">
        <f t="shared" si="48"/>
        <v>{3,1014,162978}</v>
      </c>
      <c r="O422" s="13" t="str">
        <f t="shared" si="49"/>
        <v>{{1,0,162978}|{3,1014,162978}}</v>
      </c>
      <c r="R422" s="13">
        <v>0</v>
      </c>
      <c r="U422" s="13" t="str">
        <f t="shared" si="50"/>
        <v>{{1,0,162978}|{3,1014,162978}}</v>
      </c>
    </row>
    <row r="423" spans="6:21" x14ac:dyDescent="0.15">
      <c r="F423" s="13">
        <v>418</v>
      </c>
      <c r="G423" s="13">
        <v>1</v>
      </c>
      <c r="H423" s="13">
        <v>0</v>
      </c>
      <c r="I423" s="13">
        <v>162995</v>
      </c>
      <c r="J423" s="13" t="str">
        <f t="shared" si="47"/>
        <v>{1,0,162995}</v>
      </c>
      <c r="K423" s="13">
        <v>3</v>
      </c>
      <c r="L423" s="13">
        <v>1014</v>
      </c>
      <c r="M423" s="13">
        <v>162995</v>
      </c>
      <c r="N423" s="13" t="str">
        <f t="shared" si="48"/>
        <v>{3,1014,162995}</v>
      </c>
      <c r="O423" s="13" t="str">
        <f t="shared" si="49"/>
        <v>{{1,0,162995}|{3,1014,162995}}</v>
      </c>
      <c r="R423" s="13">
        <v>0</v>
      </c>
      <c r="U423" s="13" t="str">
        <f t="shared" si="50"/>
        <v>{{1,0,162995}|{3,1014,162995}}</v>
      </c>
    </row>
    <row r="424" spans="6:21" x14ac:dyDescent="0.15">
      <c r="F424" s="13">
        <v>419</v>
      </c>
      <c r="G424" s="13">
        <v>1</v>
      </c>
      <c r="H424" s="13">
        <v>0</v>
      </c>
      <c r="I424" s="13">
        <v>162977</v>
      </c>
      <c r="J424" s="13" t="str">
        <f t="shared" si="47"/>
        <v>{1,0,162977}</v>
      </c>
      <c r="K424" s="13">
        <v>3</v>
      </c>
      <c r="L424" s="13">
        <v>1014</v>
      </c>
      <c r="M424" s="13">
        <v>162977</v>
      </c>
      <c r="N424" s="13" t="str">
        <f t="shared" si="48"/>
        <v>{3,1014,162977}</v>
      </c>
      <c r="O424" s="13" t="str">
        <f t="shared" si="49"/>
        <v>{{1,0,162977}|{3,1014,162977}}</v>
      </c>
      <c r="R424" s="13">
        <v>0</v>
      </c>
      <c r="U424" s="13" t="str">
        <f t="shared" si="50"/>
        <v>{{1,0,162977}|{3,1014,162977}}</v>
      </c>
    </row>
    <row r="425" spans="6:21" x14ac:dyDescent="0.15">
      <c r="F425" s="13">
        <v>420</v>
      </c>
      <c r="G425" s="13">
        <v>1</v>
      </c>
      <c r="H425" s="13">
        <v>0</v>
      </c>
      <c r="I425" s="13">
        <v>162995</v>
      </c>
      <c r="J425" s="13" t="str">
        <f t="shared" si="47"/>
        <v>{1,0,162995}</v>
      </c>
      <c r="K425" s="13">
        <v>3</v>
      </c>
      <c r="L425" s="13">
        <v>1014</v>
      </c>
      <c r="M425" s="13">
        <v>162995</v>
      </c>
      <c r="N425" s="13" t="str">
        <f t="shared" si="48"/>
        <v>{3,1014,162995}</v>
      </c>
      <c r="O425" s="13" t="str">
        <f t="shared" si="49"/>
        <v>{{1,0,162995}|{3,1014,162995}}</v>
      </c>
      <c r="P425" s="12">
        <v>3</v>
      </c>
      <c r="Q425" s="12">
        <v>1018</v>
      </c>
      <c r="R425" s="12">
        <f t="shared" ref="R425" si="54">VLOOKUP(F425,Z:AA,2)</f>
        <v>16430</v>
      </c>
      <c r="S425" s="12" t="str">
        <f t="shared" ref="S425" si="55">$J$3&amp;P425&amp;$J$5&amp;Q425&amp;$J$5&amp;R425&amp;$J$4</f>
        <v>{3,1018,16430}</v>
      </c>
      <c r="T425" s="12" t="str">
        <f t="shared" ref="T425" si="56">$T$3&amp;J425&amp;$T$5&amp;S425&amp;$T$4</f>
        <v>{{1,0,162995}|{3,1018,16430}}</v>
      </c>
      <c r="U425" s="12" t="str">
        <f t="shared" si="50"/>
        <v>{{1,0,162995}|{3,1018,16430}}</v>
      </c>
    </row>
    <row r="426" spans="6:21" x14ac:dyDescent="0.15">
      <c r="F426" s="13">
        <v>421</v>
      </c>
      <c r="G426" s="13">
        <v>1</v>
      </c>
      <c r="H426" s="13">
        <v>0</v>
      </c>
      <c r="I426" s="13">
        <v>162978</v>
      </c>
      <c r="J426" s="13" t="str">
        <f t="shared" si="47"/>
        <v>{1,0,162978}</v>
      </c>
      <c r="K426" s="13">
        <v>3</v>
      </c>
      <c r="L426" s="13">
        <v>1014</v>
      </c>
      <c r="M426" s="13">
        <v>162978</v>
      </c>
      <c r="N426" s="13" t="str">
        <f t="shared" si="48"/>
        <v>{3,1014,162978}</v>
      </c>
      <c r="O426" s="13" t="str">
        <f t="shared" si="49"/>
        <v>{{1,0,162978}|{3,1014,162978}}</v>
      </c>
      <c r="R426" s="13">
        <v>0</v>
      </c>
      <c r="U426" s="13" t="str">
        <f t="shared" si="50"/>
        <v>{{1,0,162978}|{3,1014,162978}}</v>
      </c>
    </row>
    <row r="427" spans="6:21" x14ac:dyDescent="0.15">
      <c r="F427" s="13">
        <v>422</v>
      </c>
      <c r="G427" s="13">
        <v>1</v>
      </c>
      <c r="H427" s="13">
        <v>0</v>
      </c>
      <c r="I427" s="13">
        <v>162995</v>
      </c>
      <c r="J427" s="13" t="str">
        <f t="shared" si="47"/>
        <v>{1,0,162995}</v>
      </c>
      <c r="K427" s="13">
        <v>3</v>
      </c>
      <c r="L427" s="13">
        <v>1014</v>
      </c>
      <c r="M427" s="13">
        <v>162995</v>
      </c>
      <c r="N427" s="13" t="str">
        <f t="shared" si="48"/>
        <v>{3,1014,162995}</v>
      </c>
      <c r="O427" s="13" t="str">
        <f t="shared" si="49"/>
        <v>{{1,0,162995}|{3,1014,162995}}</v>
      </c>
      <c r="R427" s="13">
        <v>0</v>
      </c>
      <c r="U427" s="13" t="str">
        <f t="shared" si="50"/>
        <v>{{1,0,162995}|{3,1014,162995}}</v>
      </c>
    </row>
    <row r="428" spans="6:21" x14ac:dyDescent="0.15">
      <c r="F428" s="13">
        <v>423</v>
      </c>
      <c r="G428" s="13">
        <v>1</v>
      </c>
      <c r="H428" s="13">
        <v>0</v>
      </c>
      <c r="I428" s="13">
        <v>162977</v>
      </c>
      <c r="J428" s="13" t="str">
        <f t="shared" si="47"/>
        <v>{1,0,162977}</v>
      </c>
      <c r="K428" s="13">
        <v>3</v>
      </c>
      <c r="L428" s="13">
        <v>1014</v>
      </c>
      <c r="M428" s="13">
        <v>162977</v>
      </c>
      <c r="N428" s="13" t="str">
        <f t="shared" si="48"/>
        <v>{3,1014,162977}</v>
      </c>
      <c r="O428" s="13" t="str">
        <f t="shared" si="49"/>
        <v>{{1,0,162977}|{3,1014,162977}}</v>
      </c>
      <c r="R428" s="13">
        <v>0</v>
      </c>
      <c r="U428" s="13" t="str">
        <f t="shared" si="50"/>
        <v>{{1,0,162977}|{3,1014,162977}}</v>
      </c>
    </row>
    <row r="429" spans="6:21" x14ac:dyDescent="0.15">
      <c r="F429" s="13">
        <v>424</v>
      </c>
      <c r="G429" s="13">
        <v>1</v>
      </c>
      <c r="H429" s="13">
        <v>0</v>
      </c>
      <c r="I429" s="13">
        <v>162995</v>
      </c>
      <c r="J429" s="13" t="str">
        <f t="shared" si="47"/>
        <v>{1,0,162995}</v>
      </c>
      <c r="K429" s="13">
        <v>3</v>
      </c>
      <c r="L429" s="13">
        <v>1014</v>
      </c>
      <c r="M429" s="13">
        <v>162995</v>
      </c>
      <c r="N429" s="13" t="str">
        <f t="shared" si="48"/>
        <v>{3,1014,162995}</v>
      </c>
      <c r="O429" s="13" t="str">
        <f t="shared" si="49"/>
        <v>{{1,0,162995}|{3,1014,162995}}</v>
      </c>
      <c r="R429" s="13">
        <v>0</v>
      </c>
      <c r="U429" s="13" t="str">
        <f t="shared" si="50"/>
        <v>{{1,0,162995}|{3,1014,162995}}</v>
      </c>
    </row>
    <row r="430" spans="6:21" x14ac:dyDescent="0.15">
      <c r="F430" s="13">
        <v>425</v>
      </c>
      <c r="G430" s="13">
        <v>1</v>
      </c>
      <c r="H430" s="13">
        <v>0</v>
      </c>
      <c r="I430" s="13">
        <v>162978</v>
      </c>
      <c r="J430" s="13" t="str">
        <f t="shared" si="47"/>
        <v>{1,0,162978}</v>
      </c>
      <c r="K430" s="13">
        <v>3</v>
      </c>
      <c r="L430" s="13">
        <v>1014</v>
      </c>
      <c r="M430" s="13">
        <v>162978</v>
      </c>
      <c r="N430" s="13" t="str">
        <f t="shared" si="48"/>
        <v>{3,1014,162978}</v>
      </c>
      <c r="O430" s="13" t="str">
        <f t="shared" si="49"/>
        <v>{{1,0,162978}|{3,1014,162978}}</v>
      </c>
      <c r="R430" s="13">
        <v>0</v>
      </c>
      <c r="U430" s="13" t="str">
        <f t="shared" si="50"/>
        <v>{{1,0,162978}|{3,1014,162978}}</v>
      </c>
    </row>
    <row r="431" spans="6:21" x14ac:dyDescent="0.15">
      <c r="F431" s="13">
        <v>426</v>
      </c>
      <c r="G431" s="13">
        <v>1</v>
      </c>
      <c r="H431" s="13">
        <v>0</v>
      </c>
      <c r="I431" s="13">
        <v>162995</v>
      </c>
      <c r="J431" s="13" t="str">
        <f t="shared" si="47"/>
        <v>{1,0,162995}</v>
      </c>
      <c r="K431" s="13">
        <v>3</v>
      </c>
      <c r="L431" s="13">
        <v>1014</v>
      </c>
      <c r="M431" s="13">
        <v>162995</v>
      </c>
      <c r="N431" s="13" t="str">
        <f t="shared" si="48"/>
        <v>{3,1014,162995}</v>
      </c>
      <c r="O431" s="13" t="str">
        <f t="shared" si="49"/>
        <v>{{1,0,162995}|{3,1014,162995}}</v>
      </c>
      <c r="R431" s="13">
        <v>0</v>
      </c>
      <c r="U431" s="13" t="str">
        <f t="shared" si="50"/>
        <v>{{1,0,162995}|{3,1014,162995}}</v>
      </c>
    </row>
    <row r="432" spans="6:21" x14ac:dyDescent="0.15">
      <c r="F432" s="13">
        <v>427</v>
      </c>
      <c r="G432" s="13">
        <v>1</v>
      </c>
      <c r="H432" s="13">
        <v>0</v>
      </c>
      <c r="I432" s="13">
        <v>162977</v>
      </c>
      <c r="J432" s="13" t="str">
        <f t="shared" si="47"/>
        <v>{1,0,162977}</v>
      </c>
      <c r="K432" s="13">
        <v>3</v>
      </c>
      <c r="L432" s="13">
        <v>1014</v>
      </c>
      <c r="M432" s="13">
        <v>162977</v>
      </c>
      <c r="N432" s="13" t="str">
        <f t="shared" si="48"/>
        <v>{3,1014,162977}</v>
      </c>
      <c r="O432" s="13" t="str">
        <f t="shared" si="49"/>
        <v>{{1,0,162977}|{3,1014,162977}}</v>
      </c>
      <c r="R432" s="13">
        <v>0</v>
      </c>
      <c r="U432" s="13" t="str">
        <f t="shared" si="50"/>
        <v>{{1,0,162977}|{3,1014,162977}}</v>
      </c>
    </row>
    <row r="433" spans="6:21" x14ac:dyDescent="0.15">
      <c r="F433" s="13">
        <v>428</v>
      </c>
      <c r="G433" s="13">
        <v>1</v>
      </c>
      <c r="H433" s="13">
        <v>0</v>
      </c>
      <c r="I433" s="13">
        <v>162995</v>
      </c>
      <c r="J433" s="13" t="str">
        <f t="shared" si="47"/>
        <v>{1,0,162995}</v>
      </c>
      <c r="K433" s="13">
        <v>3</v>
      </c>
      <c r="L433" s="13">
        <v>1014</v>
      </c>
      <c r="M433" s="13">
        <v>162995</v>
      </c>
      <c r="N433" s="13" t="str">
        <f t="shared" si="48"/>
        <v>{3,1014,162995}</v>
      </c>
      <c r="O433" s="13" t="str">
        <f t="shared" si="49"/>
        <v>{{1,0,162995}|{3,1014,162995}}</v>
      </c>
      <c r="R433" s="13">
        <v>0</v>
      </c>
      <c r="U433" s="13" t="str">
        <f t="shared" si="50"/>
        <v>{{1,0,162995}|{3,1014,162995}}</v>
      </c>
    </row>
    <row r="434" spans="6:21" x14ac:dyDescent="0.15">
      <c r="F434" s="13">
        <v>429</v>
      </c>
      <c r="G434" s="13">
        <v>1</v>
      </c>
      <c r="H434" s="13">
        <v>0</v>
      </c>
      <c r="I434" s="13">
        <v>162978</v>
      </c>
      <c r="J434" s="13" t="str">
        <f t="shared" si="47"/>
        <v>{1,0,162978}</v>
      </c>
      <c r="K434" s="13">
        <v>3</v>
      </c>
      <c r="L434" s="13">
        <v>1014</v>
      </c>
      <c r="M434" s="13">
        <v>162978</v>
      </c>
      <c r="N434" s="13" t="str">
        <f t="shared" si="48"/>
        <v>{3,1014,162978}</v>
      </c>
      <c r="O434" s="13" t="str">
        <f t="shared" si="49"/>
        <v>{{1,0,162978}|{3,1014,162978}}</v>
      </c>
      <c r="R434" s="13">
        <v>0</v>
      </c>
      <c r="U434" s="13" t="str">
        <f t="shared" si="50"/>
        <v>{{1,0,162978}|{3,1014,162978}}</v>
      </c>
    </row>
    <row r="435" spans="6:21" x14ac:dyDescent="0.15">
      <c r="F435" s="13">
        <v>430</v>
      </c>
      <c r="G435" s="13">
        <v>1</v>
      </c>
      <c r="H435" s="13">
        <v>0</v>
      </c>
      <c r="I435" s="13">
        <v>162995</v>
      </c>
      <c r="J435" s="13" t="str">
        <f t="shared" si="47"/>
        <v>{1,0,162995}</v>
      </c>
      <c r="K435" s="13">
        <v>3</v>
      </c>
      <c r="L435" s="13">
        <v>1014</v>
      </c>
      <c r="M435" s="13">
        <v>162995</v>
      </c>
      <c r="N435" s="13" t="str">
        <f t="shared" si="48"/>
        <v>{3,1014,162995}</v>
      </c>
      <c r="O435" s="13" t="str">
        <f t="shared" si="49"/>
        <v>{{1,0,162995}|{3,1014,162995}}</v>
      </c>
      <c r="R435" s="13">
        <v>0</v>
      </c>
      <c r="U435" s="13" t="str">
        <f t="shared" si="50"/>
        <v>{{1,0,162995}|{3,1014,162995}}</v>
      </c>
    </row>
    <row r="436" spans="6:21" x14ac:dyDescent="0.15">
      <c r="F436" s="13">
        <v>431</v>
      </c>
      <c r="G436" s="13">
        <v>1</v>
      </c>
      <c r="H436" s="13">
        <v>0</v>
      </c>
      <c r="I436" s="13">
        <v>162977</v>
      </c>
      <c r="J436" s="13" t="str">
        <f t="shared" si="47"/>
        <v>{1,0,162977}</v>
      </c>
      <c r="K436" s="13">
        <v>3</v>
      </c>
      <c r="L436" s="13">
        <v>1014</v>
      </c>
      <c r="M436" s="13">
        <v>162977</v>
      </c>
      <c r="N436" s="13" t="str">
        <f t="shared" si="48"/>
        <v>{3,1014,162977}</v>
      </c>
      <c r="O436" s="13" t="str">
        <f t="shared" si="49"/>
        <v>{{1,0,162977}|{3,1014,162977}}</v>
      </c>
      <c r="R436" s="13">
        <v>0</v>
      </c>
      <c r="U436" s="13" t="str">
        <f t="shared" si="50"/>
        <v>{{1,0,162977}|{3,1014,162977}}</v>
      </c>
    </row>
    <row r="437" spans="6:21" x14ac:dyDescent="0.15">
      <c r="F437" s="13">
        <v>432</v>
      </c>
      <c r="G437" s="13">
        <v>1</v>
      </c>
      <c r="H437" s="13">
        <v>0</v>
      </c>
      <c r="I437" s="13">
        <v>162995</v>
      </c>
      <c r="J437" s="13" t="str">
        <f t="shared" si="47"/>
        <v>{1,0,162995}</v>
      </c>
      <c r="K437" s="13">
        <v>3</v>
      </c>
      <c r="L437" s="13">
        <v>1014</v>
      </c>
      <c r="M437" s="13">
        <v>162995</v>
      </c>
      <c r="N437" s="13" t="str">
        <f t="shared" si="48"/>
        <v>{3,1014,162995}</v>
      </c>
      <c r="O437" s="13" t="str">
        <f t="shared" si="49"/>
        <v>{{1,0,162995}|{3,1014,162995}}</v>
      </c>
      <c r="R437" s="13">
        <v>0</v>
      </c>
      <c r="U437" s="13" t="str">
        <f t="shared" si="50"/>
        <v>{{1,0,162995}|{3,1014,162995}}</v>
      </c>
    </row>
    <row r="438" spans="6:21" x14ac:dyDescent="0.15">
      <c r="F438" s="13">
        <v>433</v>
      </c>
      <c r="G438" s="13">
        <v>1</v>
      </c>
      <c r="H438" s="13">
        <v>0</v>
      </c>
      <c r="I438" s="13">
        <v>162978</v>
      </c>
      <c r="J438" s="13" t="str">
        <f t="shared" si="47"/>
        <v>{1,0,162978}</v>
      </c>
      <c r="K438" s="13">
        <v>3</v>
      </c>
      <c r="L438" s="13">
        <v>1014</v>
      </c>
      <c r="M438" s="13">
        <v>162978</v>
      </c>
      <c r="N438" s="13" t="str">
        <f t="shared" si="48"/>
        <v>{3,1014,162978}</v>
      </c>
      <c r="O438" s="13" t="str">
        <f t="shared" si="49"/>
        <v>{{1,0,162978}|{3,1014,162978}}</v>
      </c>
      <c r="R438" s="13">
        <v>0</v>
      </c>
      <c r="U438" s="13" t="str">
        <f t="shared" si="50"/>
        <v>{{1,0,162978}|{3,1014,162978}}</v>
      </c>
    </row>
    <row r="439" spans="6:21" x14ac:dyDescent="0.15">
      <c r="F439" s="13">
        <v>434</v>
      </c>
      <c r="G439" s="13">
        <v>1</v>
      </c>
      <c r="H439" s="13">
        <v>0</v>
      </c>
      <c r="I439" s="13">
        <v>162995</v>
      </c>
      <c r="J439" s="13" t="str">
        <f t="shared" si="47"/>
        <v>{1,0,162995}</v>
      </c>
      <c r="K439" s="13">
        <v>3</v>
      </c>
      <c r="L439" s="13">
        <v>1014</v>
      </c>
      <c r="M439" s="13">
        <v>162995</v>
      </c>
      <c r="N439" s="13" t="str">
        <f t="shared" si="48"/>
        <v>{3,1014,162995}</v>
      </c>
      <c r="O439" s="13" t="str">
        <f t="shared" si="49"/>
        <v>{{1,0,162995}|{3,1014,162995}}</v>
      </c>
      <c r="R439" s="13">
        <v>0</v>
      </c>
      <c r="U439" s="13" t="str">
        <f t="shared" si="50"/>
        <v>{{1,0,162995}|{3,1014,162995}}</v>
      </c>
    </row>
    <row r="440" spans="6:21" x14ac:dyDescent="0.15">
      <c r="F440" s="13">
        <v>435</v>
      </c>
      <c r="G440" s="13">
        <v>1</v>
      </c>
      <c r="H440" s="13">
        <v>0</v>
      </c>
      <c r="I440" s="13">
        <v>162977</v>
      </c>
      <c r="J440" s="13" t="str">
        <f t="shared" si="47"/>
        <v>{1,0,162977}</v>
      </c>
      <c r="K440" s="13">
        <v>3</v>
      </c>
      <c r="L440" s="13">
        <v>1014</v>
      </c>
      <c r="M440" s="13">
        <v>162977</v>
      </c>
      <c r="N440" s="13" t="str">
        <f t="shared" si="48"/>
        <v>{3,1014,162977}</v>
      </c>
      <c r="O440" s="13" t="str">
        <f t="shared" si="49"/>
        <v>{{1,0,162977}|{3,1014,162977}}</v>
      </c>
      <c r="R440" s="13">
        <v>0</v>
      </c>
      <c r="U440" s="13" t="str">
        <f t="shared" si="50"/>
        <v>{{1,0,162977}|{3,1014,162977}}</v>
      </c>
    </row>
    <row r="441" spans="6:21" x14ac:dyDescent="0.15">
      <c r="F441" s="13">
        <v>436</v>
      </c>
      <c r="G441" s="13">
        <v>1</v>
      </c>
      <c r="H441" s="13">
        <v>0</v>
      </c>
      <c r="I441" s="13">
        <v>162995</v>
      </c>
      <c r="J441" s="13" t="str">
        <f t="shared" si="47"/>
        <v>{1,0,162995}</v>
      </c>
      <c r="K441" s="13">
        <v>3</v>
      </c>
      <c r="L441" s="13">
        <v>1014</v>
      </c>
      <c r="M441" s="13">
        <v>162995</v>
      </c>
      <c r="N441" s="13" t="str">
        <f t="shared" si="48"/>
        <v>{3,1014,162995}</v>
      </c>
      <c r="O441" s="13" t="str">
        <f t="shared" si="49"/>
        <v>{{1,0,162995}|{3,1014,162995}}</v>
      </c>
      <c r="R441" s="13">
        <v>0</v>
      </c>
      <c r="U441" s="13" t="str">
        <f t="shared" si="50"/>
        <v>{{1,0,162995}|{3,1014,162995}}</v>
      </c>
    </row>
    <row r="442" spans="6:21" x14ac:dyDescent="0.15">
      <c r="F442" s="13">
        <v>437</v>
      </c>
      <c r="G442" s="13">
        <v>1</v>
      </c>
      <c r="H442" s="13">
        <v>0</v>
      </c>
      <c r="I442" s="13">
        <v>162978</v>
      </c>
      <c r="J442" s="13" t="str">
        <f t="shared" si="47"/>
        <v>{1,0,162978}</v>
      </c>
      <c r="K442" s="13">
        <v>3</v>
      </c>
      <c r="L442" s="13">
        <v>1014</v>
      </c>
      <c r="M442" s="13">
        <v>162978</v>
      </c>
      <c r="N442" s="13" t="str">
        <f t="shared" si="48"/>
        <v>{3,1014,162978}</v>
      </c>
      <c r="O442" s="13" t="str">
        <f t="shared" si="49"/>
        <v>{{1,0,162978}|{3,1014,162978}}</v>
      </c>
      <c r="R442" s="13">
        <v>0</v>
      </c>
      <c r="U442" s="13" t="str">
        <f t="shared" si="50"/>
        <v>{{1,0,162978}|{3,1014,162978}}</v>
      </c>
    </row>
    <row r="443" spans="6:21" x14ac:dyDescent="0.15">
      <c r="F443" s="13">
        <v>438</v>
      </c>
      <c r="G443" s="13">
        <v>1</v>
      </c>
      <c r="H443" s="13">
        <v>0</v>
      </c>
      <c r="I443" s="13">
        <v>162995</v>
      </c>
      <c r="J443" s="13" t="str">
        <f t="shared" si="47"/>
        <v>{1,0,162995}</v>
      </c>
      <c r="K443" s="13">
        <v>3</v>
      </c>
      <c r="L443" s="13">
        <v>1014</v>
      </c>
      <c r="M443" s="13">
        <v>162995</v>
      </c>
      <c r="N443" s="13" t="str">
        <f t="shared" si="48"/>
        <v>{3,1014,162995}</v>
      </c>
      <c r="O443" s="13" t="str">
        <f t="shared" si="49"/>
        <v>{{1,0,162995}|{3,1014,162995}}</v>
      </c>
      <c r="R443" s="13">
        <v>0</v>
      </c>
      <c r="U443" s="13" t="str">
        <f t="shared" si="50"/>
        <v>{{1,0,162995}|{3,1014,162995}}</v>
      </c>
    </row>
    <row r="444" spans="6:21" x14ac:dyDescent="0.15">
      <c r="F444" s="13">
        <v>439</v>
      </c>
      <c r="G444" s="13">
        <v>1</v>
      </c>
      <c r="H444" s="13">
        <v>0</v>
      </c>
      <c r="I444" s="13">
        <v>162977</v>
      </c>
      <c r="J444" s="13" t="str">
        <f t="shared" si="47"/>
        <v>{1,0,162977}</v>
      </c>
      <c r="K444" s="13">
        <v>3</v>
      </c>
      <c r="L444" s="13">
        <v>1014</v>
      </c>
      <c r="M444" s="13">
        <v>162977</v>
      </c>
      <c r="N444" s="13" t="str">
        <f t="shared" si="48"/>
        <v>{3,1014,162977}</v>
      </c>
      <c r="O444" s="13" t="str">
        <f t="shared" si="49"/>
        <v>{{1,0,162977}|{3,1014,162977}}</v>
      </c>
      <c r="R444" s="13">
        <v>0</v>
      </c>
      <c r="U444" s="13" t="str">
        <f t="shared" si="50"/>
        <v>{{1,0,162977}|{3,1014,162977}}</v>
      </c>
    </row>
    <row r="445" spans="6:21" x14ac:dyDescent="0.15">
      <c r="F445" s="13">
        <v>440</v>
      </c>
      <c r="G445" s="13">
        <v>1</v>
      </c>
      <c r="H445" s="13">
        <v>0</v>
      </c>
      <c r="I445" s="13">
        <v>162995</v>
      </c>
      <c r="J445" s="13" t="str">
        <f t="shared" si="47"/>
        <v>{1,0,162995}</v>
      </c>
      <c r="K445" s="13">
        <v>3</v>
      </c>
      <c r="L445" s="13">
        <v>1014</v>
      </c>
      <c r="M445" s="13">
        <v>162995</v>
      </c>
      <c r="N445" s="13" t="str">
        <f t="shared" si="48"/>
        <v>{3,1014,162995}</v>
      </c>
      <c r="O445" s="13" t="str">
        <f t="shared" si="49"/>
        <v>{{1,0,162995}|{3,1014,162995}}</v>
      </c>
      <c r="P445" s="12">
        <v>3</v>
      </c>
      <c r="Q445" s="12">
        <v>1018</v>
      </c>
      <c r="R445" s="12">
        <f t="shared" ref="R445" si="57">VLOOKUP(F445,Z:AA,2)</f>
        <v>17830</v>
      </c>
      <c r="S445" s="12" t="str">
        <f t="shared" ref="S445" si="58">$J$3&amp;P445&amp;$J$5&amp;Q445&amp;$J$5&amp;R445&amp;$J$4</f>
        <v>{3,1018,17830}</v>
      </c>
      <c r="T445" s="12" t="str">
        <f t="shared" ref="T445" si="59">$T$3&amp;J445&amp;$T$5&amp;S445&amp;$T$4</f>
        <v>{{1,0,162995}|{3,1018,17830}}</v>
      </c>
      <c r="U445" s="12" t="str">
        <f t="shared" si="50"/>
        <v>{{1,0,162995}|{3,1018,17830}}</v>
      </c>
    </row>
    <row r="446" spans="6:21" x14ac:dyDescent="0.15">
      <c r="F446" s="13">
        <v>441</v>
      </c>
      <c r="G446" s="13">
        <v>1</v>
      </c>
      <c r="H446" s="13">
        <v>0</v>
      </c>
      <c r="I446" s="13">
        <v>162978</v>
      </c>
      <c r="J446" s="13" t="str">
        <f t="shared" si="47"/>
        <v>{1,0,162978}</v>
      </c>
      <c r="K446" s="13">
        <v>3</v>
      </c>
      <c r="L446" s="13">
        <v>1014</v>
      </c>
      <c r="M446" s="13">
        <v>162978</v>
      </c>
      <c r="N446" s="13" t="str">
        <f t="shared" si="48"/>
        <v>{3,1014,162978}</v>
      </c>
      <c r="O446" s="13" t="str">
        <f t="shared" si="49"/>
        <v>{{1,0,162978}|{3,1014,162978}}</v>
      </c>
      <c r="R446" s="13">
        <v>0</v>
      </c>
      <c r="U446" s="13" t="str">
        <f t="shared" si="50"/>
        <v>{{1,0,162978}|{3,1014,162978}}</v>
      </c>
    </row>
    <row r="447" spans="6:21" x14ac:dyDescent="0.15">
      <c r="F447" s="13">
        <v>442</v>
      </c>
      <c r="G447" s="13">
        <v>1</v>
      </c>
      <c r="H447" s="13">
        <v>0</v>
      </c>
      <c r="I447" s="13">
        <v>162995</v>
      </c>
      <c r="J447" s="13" t="str">
        <f t="shared" si="47"/>
        <v>{1,0,162995}</v>
      </c>
      <c r="K447" s="13">
        <v>3</v>
      </c>
      <c r="L447" s="13">
        <v>1014</v>
      </c>
      <c r="M447" s="13">
        <v>162995</v>
      </c>
      <c r="N447" s="13" t="str">
        <f t="shared" si="48"/>
        <v>{3,1014,162995}</v>
      </c>
      <c r="O447" s="13" t="str">
        <f t="shared" si="49"/>
        <v>{{1,0,162995}|{3,1014,162995}}</v>
      </c>
      <c r="R447" s="13">
        <v>0</v>
      </c>
      <c r="U447" s="13" t="str">
        <f t="shared" si="50"/>
        <v>{{1,0,162995}|{3,1014,162995}}</v>
      </c>
    </row>
    <row r="448" spans="6:21" x14ac:dyDescent="0.15">
      <c r="F448" s="13">
        <v>443</v>
      </c>
      <c r="G448" s="13">
        <v>1</v>
      </c>
      <c r="H448" s="13">
        <v>0</v>
      </c>
      <c r="I448" s="13">
        <v>162977</v>
      </c>
      <c r="J448" s="13" t="str">
        <f t="shared" si="47"/>
        <v>{1,0,162977}</v>
      </c>
      <c r="K448" s="13">
        <v>3</v>
      </c>
      <c r="L448" s="13">
        <v>1014</v>
      </c>
      <c r="M448" s="13">
        <v>162977</v>
      </c>
      <c r="N448" s="13" t="str">
        <f t="shared" si="48"/>
        <v>{3,1014,162977}</v>
      </c>
      <c r="O448" s="13" t="str">
        <f t="shared" si="49"/>
        <v>{{1,0,162977}|{3,1014,162977}}</v>
      </c>
      <c r="R448" s="13">
        <v>0</v>
      </c>
      <c r="U448" s="13" t="str">
        <f t="shared" si="50"/>
        <v>{{1,0,162977}|{3,1014,162977}}</v>
      </c>
    </row>
    <row r="449" spans="6:21" x14ac:dyDescent="0.15">
      <c r="F449" s="13">
        <v>444</v>
      </c>
      <c r="G449" s="13">
        <v>1</v>
      </c>
      <c r="H449" s="13">
        <v>0</v>
      </c>
      <c r="I449" s="13">
        <v>162995</v>
      </c>
      <c r="J449" s="13" t="str">
        <f t="shared" si="47"/>
        <v>{1,0,162995}</v>
      </c>
      <c r="K449" s="13">
        <v>3</v>
      </c>
      <c r="L449" s="13">
        <v>1014</v>
      </c>
      <c r="M449" s="13">
        <v>162995</v>
      </c>
      <c r="N449" s="13" t="str">
        <f t="shared" si="48"/>
        <v>{3,1014,162995}</v>
      </c>
      <c r="O449" s="13" t="str">
        <f t="shared" si="49"/>
        <v>{{1,0,162995}|{3,1014,162995}}</v>
      </c>
      <c r="R449" s="13">
        <v>0</v>
      </c>
      <c r="U449" s="13" t="str">
        <f t="shared" si="50"/>
        <v>{{1,0,162995}|{3,1014,162995}}</v>
      </c>
    </row>
    <row r="450" spans="6:21" x14ac:dyDescent="0.15">
      <c r="F450" s="13">
        <v>445</v>
      </c>
      <c r="G450" s="13">
        <v>1</v>
      </c>
      <c r="H450" s="13">
        <v>0</v>
      </c>
      <c r="I450" s="13">
        <v>162978</v>
      </c>
      <c r="J450" s="13" t="str">
        <f t="shared" si="47"/>
        <v>{1,0,162978}</v>
      </c>
      <c r="K450" s="13">
        <v>3</v>
      </c>
      <c r="L450" s="13">
        <v>1014</v>
      </c>
      <c r="M450" s="13">
        <v>162978</v>
      </c>
      <c r="N450" s="13" t="str">
        <f t="shared" si="48"/>
        <v>{3,1014,162978}</v>
      </c>
      <c r="O450" s="13" t="str">
        <f t="shared" si="49"/>
        <v>{{1,0,162978}|{3,1014,162978}}</v>
      </c>
      <c r="R450" s="13">
        <v>0</v>
      </c>
      <c r="U450" s="13" t="str">
        <f t="shared" si="50"/>
        <v>{{1,0,162978}|{3,1014,162978}}</v>
      </c>
    </row>
    <row r="451" spans="6:21" x14ac:dyDescent="0.15">
      <c r="F451" s="13">
        <v>446</v>
      </c>
      <c r="G451" s="13">
        <v>1</v>
      </c>
      <c r="H451" s="13">
        <v>0</v>
      </c>
      <c r="I451" s="13">
        <v>162995</v>
      </c>
      <c r="J451" s="13" t="str">
        <f t="shared" si="47"/>
        <v>{1,0,162995}</v>
      </c>
      <c r="K451" s="13">
        <v>3</v>
      </c>
      <c r="L451" s="13">
        <v>1014</v>
      </c>
      <c r="M451" s="13">
        <v>162995</v>
      </c>
      <c r="N451" s="13" t="str">
        <f t="shared" si="48"/>
        <v>{3,1014,162995}</v>
      </c>
      <c r="O451" s="13" t="str">
        <f t="shared" si="49"/>
        <v>{{1,0,162995}|{3,1014,162995}}</v>
      </c>
      <c r="R451" s="13">
        <v>0</v>
      </c>
      <c r="U451" s="13" t="str">
        <f t="shared" si="50"/>
        <v>{{1,0,162995}|{3,1014,162995}}</v>
      </c>
    </row>
    <row r="452" spans="6:21" x14ac:dyDescent="0.15">
      <c r="F452" s="13">
        <v>447</v>
      </c>
      <c r="G452" s="13">
        <v>1</v>
      </c>
      <c r="H452" s="13">
        <v>0</v>
      </c>
      <c r="I452" s="13">
        <v>162977</v>
      </c>
      <c r="J452" s="13" t="str">
        <f t="shared" si="47"/>
        <v>{1,0,162977}</v>
      </c>
      <c r="K452" s="13">
        <v>3</v>
      </c>
      <c r="L452" s="13">
        <v>1014</v>
      </c>
      <c r="M452" s="13">
        <v>162977</v>
      </c>
      <c r="N452" s="13" t="str">
        <f t="shared" si="48"/>
        <v>{3,1014,162977}</v>
      </c>
      <c r="O452" s="13" t="str">
        <f t="shared" si="49"/>
        <v>{{1,0,162977}|{3,1014,162977}}</v>
      </c>
      <c r="R452" s="13">
        <v>0</v>
      </c>
      <c r="U452" s="13" t="str">
        <f t="shared" si="50"/>
        <v>{{1,0,162977}|{3,1014,162977}}</v>
      </c>
    </row>
    <row r="453" spans="6:21" x14ac:dyDescent="0.15">
      <c r="F453" s="13">
        <v>448</v>
      </c>
      <c r="G453" s="13">
        <v>1</v>
      </c>
      <c r="H453" s="13">
        <v>0</v>
      </c>
      <c r="I453" s="13">
        <v>162995</v>
      </c>
      <c r="J453" s="13" t="str">
        <f t="shared" si="47"/>
        <v>{1,0,162995}</v>
      </c>
      <c r="K453" s="13">
        <v>3</v>
      </c>
      <c r="L453" s="13">
        <v>1014</v>
      </c>
      <c r="M453" s="13">
        <v>162995</v>
      </c>
      <c r="N453" s="13" t="str">
        <f t="shared" si="48"/>
        <v>{3,1014,162995}</v>
      </c>
      <c r="O453" s="13" t="str">
        <f t="shared" si="49"/>
        <v>{{1,0,162995}|{3,1014,162995}}</v>
      </c>
      <c r="R453" s="13">
        <v>0</v>
      </c>
      <c r="U453" s="13" t="str">
        <f t="shared" si="50"/>
        <v>{{1,0,162995}|{3,1014,162995}}</v>
      </c>
    </row>
    <row r="454" spans="6:21" x14ac:dyDescent="0.15">
      <c r="F454" s="13">
        <v>449</v>
      </c>
      <c r="G454" s="13">
        <v>1</v>
      </c>
      <c r="H454" s="13">
        <v>0</v>
      </c>
      <c r="I454" s="13">
        <v>162978</v>
      </c>
      <c r="J454" s="13" t="str">
        <f t="shared" si="47"/>
        <v>{1,0,162978}</v>
      </c>
      <c r="K454" s="13">
        <v>3</v>
      </c>
      <c r="L454" s="13">
        <v>1014</v>
      </c>
      <c r="M454" s="13">
        <v>162978</v>
      </c>
      <c r="N454" s="13" t="str">
        <f t="shared" si="48"/>
        <v>{3,1014,162978}</v>
      </c>
      <c r="O454" s="13" t="str">
        <f t="shared" si="49"/>
        <v>{{1,0,162978}|{3,1014,162978}}</v>
      </c>
      <c r="R454" s="13">
        <v>0</v>
      </c>
      <c r="U454" s="13" t="str">
        <f t="shared" si="50"/>
        <v>{{1,0,162978}|{3,1014,162978}}</v>
      </c>
    </row>
    <row r="455" spans="6:21" x14ac:dyDescent="0.15">
      <c r="F455" s="13">
        <v>450</v>
      </c>
      <c r="G455" s="13">
        <v>1</v>
      </c>
      <c r="H455" s="13">
        <v>0</v>
      </c>
      <c r="I455" s="13">
        <v>162995</v>
      </c>
      <c r="J455" s="13" t="str">
        <f t="shared" ref="J455:J518" si="60">$J$3&amp;G455&amp;$J$5&amp;H455&amp;$J$5&amp;I455&amp;$J$4</f>
        <v>{1,0,162995}</v>
      </c>
      <c r="K455" s="13">
        <v>3</v>
      </c>
      <c r="L455" s="13">
        <v>1014</v>
      </c>
      <c r="M455" s="13">
        <v>162995</v>
      </c>
      <c r="N455" s="13" t="str">
        <f t="shared" ref="N455:N518" si="61">$J$3&amp;K455&amp;$J$5&amp;L455&amp;$J$5&amp;M455&amp;$J$4</f>
        <v>{3,1014,162995}</v>
      </c>
      <c r="O455" s="13" t="str">
        <f t="shared" ref="O455:O518" si="62">$O$3&amp;J455&amp;$O$5&amp;N455&amp;$O$4</f>
        <v>{{1,0,162995}|{3,1014,162995}}</v>
      </c>
      <c r="R455" s="13">
        <v>0</v>
      </c>
      <c r="U455" s="13" t="str">
        <f t="shared" ref="U455:U518" si="63">IF(R455=0,O455,T455)</f>
        <v>{{1,0,162995}|{3,1014,162995}}</v>
      </c>
    </row>
    <row r="456" spans="6:21" x14ac:dyDescent="0.15">
      <c r="F456" s="13">
        <v>451</v>
      </c>
      <c r="G456" s="13">
        <v>1</v>
      </c>
      <c r="H456" s="13">
        <v>0</v>
      </c>
      <c r="I456" s="13">
        <v>162977</v>
      </c>
      <c r="J456" s="13" t="str">
        <f t="shared" si="60"/>
        <v>{1,0,162977}</v>
      </c>
      <c r="K456" s="13">
        <v>3</v>
      </c>
      <c r="L456" s="13">
        <v>1014</v>
      </c>
      <c r="M456" s="13">
        <v>162977</v>
      </c>
      <c r="N456" s="13" t="str">
        <f t="shared" si="61"/>
        <v>{3,1014,162977}</v>
      </c>
      <c r="O456" s="13" t="str">
        <f t="shared" si="62"/>
        <v>{{1,0,162977}|{3,1014,162977}}</v>
      </c>
      <c r="R456" s="13">
        <v>0</v>
      </c>
      <c r="U456" s="13" t="str">
        <f t="shared" si="63"/>
        <v>{{1,0,162977}|{3,1014,162977}}</v>
      </c>
    </row>
    <row r="457" spans="6:21" x14ac:dyDescent="0.15">
      <c r="F457" s="13">
        <v>452</v>
      </c>
      <c r="G457" s="13">
        <v>1</v>
      </c>
      <c r="H457" s="13">
        <v>0</v>
      </c>
      <c r="I457" s="13">
        <v>162995</v>
      </c>
      <c r="J457" s="13" t="str">
        <f t="shared" si="60"/>
        <v>{1,0,162995}</v>
      </c>
      <c r="K457" s="13">
        <v>3</v>
      </c>
      <c r="L457" s="13">
        <v>1014</v>
      </c>
      <c r="M457" s="13">
        <v>162995</v>
      </c>
      <c r="N457" s="13" t="str">
        <f t="shared" si="61"/>
        <v>{3,1014,162995}</v>
      </c>
      <c r="O457" s="13" t="str">
        <f t="shared" si="62"/>
        <v>{{1,0,162995}|{3,1014,162995}}</v>
      </c>
      <c r="R457" s="13">
        <v>0</v>
      </c>
      <c r="U457" s="13" t="str">
        <f t="shared" si="63"/>
        <v>{{1,0,162995}|{3,1014,162995}}</v>
      </c>
    </row>
    <row r="458" spans="6:21" x14ac:dyDescent="0.15">
      <c r="F458" s="13">
        <v>453</v>
      </c>
      <c r="G458" s="13">
        <v>1</v>
      </c>
      <c r="H458" s="13">
        <v>0</v>
      </c>
      <c r="I458" s="13">
        <v>162978</v>
      </c>
      <c r="J458" s="13" t="str">
        <f t="shared" si="60"/>
        <v>{1,0,162978}</v>
      </c>
      <c r="K458" s="13">
        <v>3</v>
      </c>
      <c r="L458" s="13">
        <v>1014</v>
      </c>
      <c r="M458" s="13">
        <v>162978</v>
      </c>
      <c r="N458" s="13" t="str">
        <f t="shared" si="61"/>
        <v>{3,1014,162978}</v>
      </c>
      <c r="O458" s="13" t="str">
        <f t="shared" si="62"/>
        <v>{{1,0,162978}|{3,1014,162978}}</v>
      </c>
      <c r="R458" s="13">
        <v>0</v>
      </c>
      <c r="U458" s="13" t="str">
        <f t="shared" si="63"/>
        <v>{{1,0,162978}|{3,1014,162978}}</v>
      </c>
    </row>
    <row r="459" spans="6:21" x14ac:dyDescent="0.15">
      <c r="F459" s="13">
        <v>454</v>
      </c>
      <c r="G459" s="13">
        <v>1</v>
      </c>
      <c r="H459" s="13">
        <v>0</v>
      </c>
      <c r="I459" s="13">
        <v>162995</v>
      </c>
      <c r="J459" s="13" t="str">
        <f t="shared" si="60"/>
        <v>{1,0,162995}</v>
      </c>
      <c r="K459" s="13">
        <v>3</v>
      </c>
      <c r="L459" s="13">
        <v>1014</v>
      </c>
      <c r="M459" s="13">
        <v>162995</v>
      </c>
      <c r="N459" s="13" t="str">
        <f t="shared" si="61"/>
        <v>{3,1014,162995}</v>
      </c>
      <c r="O459" s="13" t="str">
        <f t="shared" si="62"/>
        <v>{{1,0,162995}|{3,1014,162995}}</v>
      </c>
      <c r="R459" s="13">
        <v>0</v>
      </c>
      <c r="U459" s="13" t="str">
        <f t="shared" si="63"/>
        <v>{{1,0,162995}|{3,1014,162995}}</v>
      </c>
    </row>
    <row r="460" spans="6:21" x14ac:dyDescent="0.15">
      <c r="F460" s="13">
        <v>455</v>
      </c>
      <c r="G460" s="13">
        <v>1</v>
      </c>
      <c r="H460" s="13">
        <v>0</v>
      </c>
      <c r="I460" s="13">
        <v>162977</v>
      </c>
      <c r="J460" s="13" t="str">
        <f t="shared" si="60"/>
        <v>{1,0,162977}</v>
      </c>
      <c r="K460" s="13">
        <v>3</v>
      </c>
      <c r="L460" s="13">
        <v>1014</v>
      </c>
      <c r="M460" s="13">
        <v>162977</v>
      </c>
      <c r="N460" s="13" t="str">
        <f t="shared" si="61"/>
        <v>{3,1014,162977}</v>
      </c>
      <c r="O460" s="13" t="str">
        <f t="shared" si="62"/>
        <v>{{1,0,162977}|{3,1014,162977}}</v>
      </c>
      <c r="R460" s="13">
        <v>0</v>
      </c>
      <c r="U460" s="13" t="str">
        <f t="shared" si="63"/>
        <v>{{1,0,162977}|{3,1014,162977}}</v>
      </c>
    </row>
    <row r="461" spans="6:21" x14ac:dyDescent="0.15">
      <c r="F461" s="13">
        <v>456</v>
      </c>
      <c r="G461" s="13">
        <v>1</v>
      </c>
      <c r="H461" s="13">
        <v>0</v>
      </c>
      <c r="I461" s="13">
        <v>162995</v>
      </c>
      <c r="J461" s="13" t="str">
        <f t="shared" si="60"/>
        <v>{1,0,162995}</v>
      </c>
      <c r="K461" s="13">
        <v>3</v>
      </c>
      <c r="L461" s="13">
        <v>1014</v>
      </c>
      <c r="M461" s="13">
        <v>162995</v>
      </c>
      <c r="N461" s="13" t="str">
        <f t="shared" si="61"/>
        <v>{3,1014,162995}</v>
      </c>
      <c r="O461" s="13" t="str">
        <f t="shared" si="62"/>
        <v>{{1,0,162995}|{3,1014,162995}}</v>
      </c>
      <c r="R461" s="13">
        <v>0</v>
      </c>
      <c r="U461" s="13" t="str">
        <f t="shared" si="63"/>
        <v>{{1,0,162995}|{3,1014,162995}}</v>
      </c>
    </row>
    <row r="462" spans="6:21" x14ac:dyDescent="0.15">
      <c r="F462" s="13">
        <v>457</v>
      </c>
      <c r="G462" s="13">
        <v>1</v>
      </c>
      <c r="H462" s="13">
        <v>0</v>
      </c>
      <c r="I462" s="13">
        <v>162978</v>
      </c>
      <c r="J462" s="13" t="str">
        <f t="shared" si="60"/>
        <v>{1,0,162978}</v>
      </c>
      <c r="K462" s="13">
        <v>3</v>
      </c>
      <c r="L462" s="13">
        <v>1014</v>
      </c>
      <c r="M462" s="13">
        <v>162978</v>
      </c>
      <c r="N462" s="13" t="str">
        <f t="shared" si="61"/>
        <v>{3,1014,162978}</v>
      </c>
      <c r="O462" s="13" t="str">
        <f t="shared" si="62"/>
        <v>{{1,0,162978}|{3,1014,162978}}</v>
      </c>
      <c r="R462" s="13">
        <v>0</v>
      </c>
      <c r="U462" s="13" t="str">
        <f t="shared" si="63"/>
        <v>{{1,0,162978}|{3,1014,162978}}</v>
      </c>
    </row>
    <row r="463" spans="6:21" x14ac:dyDescent="0.15">
      <c r="F463" s="13">
        <v>458</v>
      </c>
      <c r="G463" s="13">
        <v>1</v>
      </c>
      <c r="H463" s="13">
        <v>0</v>
      </c>
      <c r="I463" s="13">
        <v>162995</v>
      </c>
      <c r="J463" s="13" t="str">
        <f t="shared" si="60"/>
        <v>{1,0,162995}</v>
      </c>
      <c r="K463" s="13">
        <v>3</v>
      </c>
      <c r="L463" s="13">
        <v>1014</v>
      </c>
      <c r="M463" s="13">
        <v>162995</v>
      </c>
      <c r="N463" s="13" t="str">
        <f t="shared" si="61"/>
        <v>{3,1014,162995}</v>
      </c>
      <c r="O463" s="13" t="str">
        <f t="shared" si="62"/>
        <v>{{1,0,162995}|{3,1014,162995}}</v>
      </c>
      <c r="R463" s="13">
        <v>0</v>
      </c>
      <c r="U463" s="13" t="str">
        <f t="shared" si="63"/>
        <v>{{1,0,162995}|{3,1014,162995}}</v>
      </c>
    </row>
    <row r="464" spans="6:21" x14ac:dyDescent="0.15">
      <c r="F464" s="13">
        <v>459</v>
      </c>
      <c r="G464" s="13">
        <v>1</v>
      </c>
      <c r="H464" s="13">
        <v>0</v>
      </c>
      <c r="I464" s="13">
        <v>162977</v>
      </c>
      <c r="J464" s="13" t="str">
        <f t="shared" si="60"/>
        <v>{1,0,162977}</v>
      </c>
      <c r="K464" s="13">
        <v>3</v>
      </c>
      <c r="L464" s="13">
        <v>1014</v>
      </c>
      <c r="M464" s="13">
        <v>162977</v>
      </c>
      <c r="N464" s="13" t="str">
        <f t="shared" si="61"/>
        <v>{3,1014,162977}</v>
      </c>
      <c r="O464" s="13" t="str">
        <f t="shared" si="62"/>
        <v>{{1,0,162977}|{3,1014,162977}}</v>
      </c>
      <c r="R464" s="13">
        <v>0</v>
      </c>
      <c r="U464" s="13" t="str">
        <f t="shared" si="63"/>
        <v>{{1,0,162977}|{3,1014,162977}}</v>
      </c>
    </row>
    <row r="465" spans="6:21" x14ac:dyDescent="0.15">
      <c r="F465" s="13">
        <v>460</v>
      </c>
      <c r="G465" s="13">
        <v>1</v>
      </c>
      <c r="H465" s="13">
        <v>0</v>
      </c>
      <c r="I465" s="13">
        <v>162995</v>
      </c>
      <c r="J465" s="13" t="str">
        <f t="shared" si="60"/>
        <v>{1,0,162995}</v>
      </c>
      <c r="K465" s="13">
        <v>3</v>
      </c>
      <c r="L465" s="13">
        <v>1014</v>
      </c>
      <c r="M465" s="13">
        <v>162995</v>
      </c>
      <c r="N465" s="13" t="str">
        <f t="shared" si="61"/>
        <v>{3,1014,162995}</v>
      </c>
      <c r="O465" s="13" t="str">
        <f t="shared" si="62"/>
        <v>{{1,0,162995}|{3,1014,162995}}</v>
      </c>
      <c r="P465" s="12">
        <v>3</v>
      </c>
      <c r="Q465" s="12">
        <v>1018</v>
      </c>
      <c r="R465" s="12">
        <f t="shared" ref="R465" si="64">VLOOKUP(F465,Z:AA,2)</f>
        <v>19280</v>
      </c>
      <c r="S465" s="12" t="str">
        <f t="shared" ref="S465" si="65">$J$3&amp;P465&amp;$J$5&amp;Q465&amp;$J$5&amp;R465&amp;$J$4</f>
        <v>{3,1018,19280}</v>
      </c>
      <c r="T465" s="12" t="str">
        <f t="shared" ref="T465" si="66">$T$3&amp;J465&amp;$T$5&amp;S465&amp;$T$4</f>
        <v>{{1,0,162995}|{3,1018,19280}}</v>
      </c>
      <c r="U465" s="12" t="str">
        <f t="shared" si="63"/>
        <v>{{1,0,162995}|{3,1018,19280}}</v>
      </c>
    </row>
    <row r="466" spans="6:21" x14ac:dyDescent="0.15">
      <c r="F466" s="13">
        <v>461</v>
      </c>
      <c r="G466" s="13">
        <v>1</v>
      </c>
      <c r="H466" s="13">
        <v>0</v>
      </c>
      <c r="I466" s="13">
        <v>162978</v>
      </c>
      <c r="J466" s="13" t="str">
        <f t="shared" si="60"/>
        <v>{1,0,162978}</v>
      </c>
      <c r="K466" s="13">
        <v>3</v>
      </c>
      <c r="L466" s="13">
        <v>1014</v>
      </c>
      <c r="M466" s="13">
        <v>162978</v>
      </c>
      <c r="N466" s="13" t="str">
        <f t="shared" si="61"/>
        <v>{3,1014,162978}</v>
      </c>
      <c r="O466" s="13" t="str">
        <f t="shared" si="62"/>
        <v>{{1,0,162978}|{3,1014,162978}}</v>
      </c>
      <c r="R466" s="13">
        <v>0</v>
      </c>
      <c r="U466" s="13" t="str">
        <f t="shared" si="63"/>
        <v>{{1,0,162978}|{3,1014,162978}}</v>
      </c>
    </row>
    <row r="467" spans="6:21" x14ac:dyDescent="0.15">
      <c r="F467" s="13">
        <v>462</v>
      </c>
      <c r="G467" s="13">
        <v>1</v>
      </c>
      <c r="H467" s="13">
        <v>0</v>
      </c>
      <c r="I467" s="13">
        <v>162995</v>
      </c>
      <c r="J467" s="13" t="str">
        <f t="shared" si="60"/>
        <v>{1,0,162995}</v>
      </c>
      <c r="K467" s="13">
        <v>3</v>
      </c>
      <c r="L467" s="13">
        <v>1014</v>
      </c>
      <c r="M467" s="13">
        <v>162995</v>
      </c>
      <c r="N467" s="13" t="str">
        <f t="shared" si="61"/>
        <v>{3,1014,162995}</v>
      </c>
      <c r="O467" s="13" t="str">
        <f t="shared" si="62"/>
        <v>{{1,0,162995}|{3,1014,162995}}</v>
      </c>
      <c r="R467" s="13">
        <v>0</v>
      </c>
      <c r="U467" s="13" t="str">
        <f t="shared" si="63"/>
        <v>{{1,0,162995}|{3,1014,162995}}</v>
      </c>
    </row>
    <row r="468" spans="6:21" x14ac:dyDescent="0.15">
      <c r="F468" s="13">
        <v>463</v>
      </c>
      <c r="G468" s="13">
        <v>1</v>
      </c>
      <c r="H468" s="13">
        <v>0</v>
      </c>
      <c r="I468" s="13">
        <v>162977</v>
      </c>
      <c r="J468" s="13" t="str">
        <f t="shared" si="60"/>
        <v>{1,0,162977}</v>
      </c>
      <c r="K468" s="13">
        <v>3</v>
      </c>
      <c r="L468" s="13">
        <v>1014</v>
      </c>
      <c r="M468" s="13">
        <v>162977</v>
      </c>
      <c r="N468" s="13" t="str">
        <f t="shared" si="61"/>
        <v>{3,1014,162977}</v>
      </c>
      <c r="O468" s="13" t="str">
        <f t="shared" si="62"/>
        <v>{{1,0,162977}|{3,1014,162977}}</v>
      </c>
      <c r="R468" s="13">
        <v>0</v>
      </c>
      <c r="U468" s="13" t="str">
        <f t="shared" si="63"/>
        <v>{{1,0,162977}|{3,1014,162977}}</v>
      </c>
    </row>
    <row r="469" spans="6:21" x14ac:dyDescent="0.15">
      <c r="F469" s="13">
        <v>464</v>
      </c>
      <c r="G469" s="13">
        <v>1</v>
      </c>
      <c r="H469" s="13">
        <v>0</v>
      </c>
      <c r="I469" s="13">
        <v>162995</v>
      </c>
      <c r="J469" s="13" t="str">
        <f t="shared" si="60"/>
        <v>{1,0,162995}</v>
      </c>
      <c r="K469" s="13">
        <v>3</v>
      </c>
      <c r="L469" s="13">
        <v>1014</v>
      </c>
      <c r="M469" s="13">
        <v>162995</v>
      </c>
      <c r="N469" s="13" t="str">
        <f t="shared" si="61"/>
        <v>{3,1014,162995}</v>
      </c>
      <c r="O469" s="13" t="str">
        <f t="shared" si="62"/>
        <v>{{1,0,162995}|{3,1014,162995}}</v>
      </c>
      <c r="R469" s="13">
        <v>0</v>
      </c>
      <c r="U469" s="13" t="str">
        <f t="shared" si="63"/>
        <v>{{1,0,162995}|{3,1014,162995}}</v>
      </c>
    </row>
    <row r="470" spans="6:21" x14ac:dyDescent="0.15">
      <c r="F470" s="13">
        <v>465</v>
      </c>
      <c r="G470" s="13">
        <v>1</v>
      </c>
      <c r="H470" s="13">
        <v>0</v>
      </c>
      <c r="I470" s="13">
        <v>162978</v>
      </c>
      <c r="J470" s="13" t="str">
        <f t="shared" si="60"/>
        <v>{1,0,162978}</v>
      </c>
      <c r="K470" s="13">
        <v>3</v>
      </c>
      <c r="L470" s="13">
        <v>1014</v>
      </c>
      <c r="M470" s="13">
        <v>162978</v>
      </c>
      <c r="N470" s="13" t="str">
        <f t="shared" si="61"/>
        <v>{3,1014,162978}</v>
      </c>
      <c r="O470" s="13" t="str">
        <f t="shared" si="62"/>
        <v>{{1,0,162978}|{3,1014,162978}}</v>
      </c>
      <c r="R470" s="13">
        <v>0</v>
      </c>
      <c r="U470" s="13" t="str">
        <f t="shared" si="63"/>
        <v>{{1,0,162978}|{3,1014,162978}}</v>
      </c>
    </row>
    <row r="471" spans="6:21" x14ac:dyDescent="0.15">
      <c r="F471" s="13">
        <v>466</v>
      </c>
      <c r="G471" s="13">
        <v>1</v>
      </c>
      <c r="H471" s="13">
        <v>0</v>
      </c>
      <c r="I471" s="13">
        <v>162995</v>
      </c>
      <c r="J471" s="13" t="str">
        <f t="shared" si="60"/>
        <v>{1,0,162995}</v>
      </c>
      <c r="K471" s="13">
        <v>3</v>
      </c>
      <c r="L471" s="13">
        <v>1014</v>
      </c>
      <c r="M471" s="13">
        <v>162995</v>
      </c>
      <c r="N471" s="13" t="str">
        <f t="shared" si="61"/>
        <v>{3,1014,162995}</v>
      </c>
      <c r="O471" s="13" t="str">
        <f t="shared" si="62"/>
        <v>{{1,0,162995}|{3,1014,162995}}</v>
      </c>
      <c r="R471" s="13">
        <v>0</v>
      </c>
      <c r="U471" s="13" t="str">
        <f t="shared" si="63"/>
        <v>{{1,0,162995}|{3,1014,162995}}</v>
      </c>
    </row>
    <row r="472" spans="6:21" x14ac:dyDescent="0.15">
      <c r="F472" s="13">
        <v>467</v>
      </c>
      <c r="G472" s="13">
        <v>1</v>
      </c>
      <c r="H472" s="13">
        <v>0</v>
      </c>
      <c r="I472" s="13">
        <v>162977</v>
      </c>
      <c r="J472" s="13" t="str">
        <f t="shared" si="60"/>
        <v>{1,0,162977}</v>
      </c>
      <c r="K472" s="13">
        <v>3</v>
      </c>
      <c r="L472" s="13">
        <v>1014</v>
      </c>
      <c r="M472" s="13">
        <v>162977</v>
      </c>
      <c r="N472" s="13" t="str">
        <f t="shared" si="61"/>
        <v>{3,1014,162977}</v>
      </c>
      <c r="O472" s="13" t="str">
        <f t="shared" si="62"/>
        <v>{{1,0,162977}|{3,1014,162977}}</v>
      </c>
      <c r="R472" s="13">
        <v>0</v>
      </c>
      <c r="U472" s="13" t="str">
        <f t="shared" si="63"/>
        <v>{{1,0,162977}|{3,1014,162977}}</v>
      </c>
    </row>
    <row r="473" spans="6:21" x14ac:dyDescent="0.15">
      <c r="F473" s="13">
        <v>468</v>
      </c>
      <c r="G473" s="13">
        <v>1</v>
      </c>
      <c r="H473" s="13">
        <v>0</v>
      </c>
      <c r="I473" s="13">
        <v>162995</v>
      </c>
      <c r="J473" s="13" t="str">
        <f t="shared" si="60"/>
        <v>{1,0,162995}</v>
      </c>
      <c r="K473" s="13">
        <v>3</v>
      </c>
      <c r="L473" s="13">
        <v>1014</v>
      </c>
      <c r="M473" s="13">
        <v>162995</v>
      </c>
      <c r="N473" s="13" t="str">
        <f t="shared" si="61"/>
        <v>{3,1014,162995}</v>
      </c>
      <c r="O473" s="13" t="str">
        <f t="shared" si="62"/>
        <v>{{1,0,162995}|{3,1014,162995}}</v>
      </c>
      <c r="R473" s="13">
        <v>0</v>
      </c>
      <c r="U473" s="13" t="str">
        <f t="shared" si="63"/>
        <v>{{1,0,162995}|{3,1014,162995}}</v>
      </c>
    </row>
    <row r="474" spans="6:21" x14ac:dyDescent="0.15">
      <c r="F474" s="13">
        <v>469</v>
      </c>
      <c r="G474" s="13">
        <v>1</v>
      </c>
      <c r="H474" s="13">
        <v>0</v>
      </c>
      <c r="I474" s="13">
        <v>162978</v>
      </c>
      <c r="J474" s="13" t="str">
        <f t="shared" si="60"/>
        <v>{1,0,162978}</v>
      </c>
      <c r="K474" s="13">
        <v>3</v>
      </c>
      <c r="L474" s="13">
        <v>1014</v>
      </c>
      <c r="M474" s="13">
        <v>162978</v>
      </c>
      <c r="N474" s="13" t="str">
        <f t="shared" si="61"/>
        <v>{3,1014,162978}</v>
      </c>
      <c r="O474" s="13" t="str">
        <f t="shared" si="62"/>
        <v>{{1,0,162978}|{3,1014,162978}}</v>
      </c>
      <c r="R474" s="13">
        <v>0</v>
      </c>
      <c r="U474" s="13" t="str">
        <f t="shared" si="63"/>
        <v>{{1,0,162978}|{3,1014,162978}}</v>
      </c>
    </row>
    <row r="475" spans="6:21" x14ac:dyDescent="0.15">
      <c r="F475" s="13">
        <v>470</v>
      </c>
      <c r="G475" s="13">
        <v>1</v>
      </c>
      <c r="H475" s="13">
        <v>0</v>
      </c>
      <c r="I475" s="13">
        <v>162995</v>
      </c>
      <c r="J475" s="13" t="str">
        <f t="shared" si="60"/>
        <v>{1,0,162995}</v>
      </c>
      <c r="K475" s="13">
        <v>3</v>
      </c>
      <c r="L475" s="13">
        <v>1014</v>
      </c>
      <c r="M475" s="13">
        <v>162995</v>
      </c>
      <c r="N475" s="13" t="str">
        <f t="shared" si="61"/>
        <v>{3,1014,162995}</v>
      </c>
      <c r="O475" s="13" t="str">
        <f t="shared" si="62"/>
        <v>{{1,0,162995}|{3,1014,162995}}</v>
      </c>
      <c r="R475" s="13">
        <v>0</v>
      </c>
      <c r="U475" s="13" t="str">
        <f t="shared" si="63"/>
        <v>{{1,0,162995}|{3,1014,162995}}</v>
      </c>
    </row>
    <row r="476" spans="6:21" x14ac:dyDescent="0.15">
      <c r="F476" s="13">
        <v>471</v>
      </c>
      <c r="G476" s="13">
        <v>1</v>
      </c>
      <c r="H476" s="13">
        <v>0</v>
      </c>
      <c r="I476" s="13">
        <v>162977</v>
      </c>
      <c r="J476" s="13" t="str">
        <f t="shared" si="60"/>
        <v>{1,0,162977}</v>
      </c>
      <c r="K476" s="13">
        <v>3</v>
      </c>
      <c r="L476" s="13">
        <v>1014</v>
      </c>
      <c r="M476" s="13">
        <v>162977</v>
      </c>
      <c r="N476" s="13" t="str">
        <f t="shared" si="61"/>
        <v>{3,1014,162977}</v>
      </c>
      <c r="O476" s="13" t="str">
        <f t="shared" si="62"/>
        <v>{{1,0,162977}|{3,1014,162977}}</v>
      </c>
      <c r="R476" s="13">
        <v>0</v>
      </c>
      <c r="U476" s="13" t="str">
        <f t="shared" si="63"/>
        <v>{{1,0,162977}|{3,1014,162977}}</v>
      </c>
    </row>
    <row r="477" spans="6:21" x14ac:dyDescent="0.15">
      <c r="F477" s="13">
        <v>472</v>
      </c>
      <c r="G477" s="13">
        <v>1</v>
      </c>
      <c r="H477" s="13">
        <v>0</v>
      </c>
      <c r="I477" s="13">
        <v>162995</v>
      </c>
      <c r="J477" s="13" t="str">
        <f t="shared" si="60"/>
        <v>{1,0,162995}</v>
      </c>
      <c r="K477" s="13">
        <v>3</v>
      </c>
      <c r="L477" s="13">
        <v>1014</v>
      </c>
      <c r="M477" s="13">
        <v>162995</v>
      </c>
      <c r="N477" s="13" t="str">
        <f t="shared" si="61"/>
        <v>{3,1014,162995}</v>
      </c>
      <c r="O477" s="13" t="str">
        <f t="shared" si="62"/>
        <v>{{1,0,162995}|{3,1014,162995}}</v>
      </c>
      <c r="R477" s="13">
        <v>0</v>
      </c>
      <c r="U477" s="13" t="str">
        <f t="shared" si="63"/>
        <v>{{1,0,162995}|{3,1014,162995}}</v>
      </c>
    </row>
    <row r="478" spans="6:21" x14ac:dyDescent="0.15">
      <c r="F478" s="13">
        <v>473</v>
      </c>
      <c r="G478" s="13">
        <v>1</v>
      </c>
      <c r="H478" s="13">
        <v>0</v>
      </c>
      <c r="I478" s="13">
        <v>162978</v>
      </c>
      <c r="J478" s="13" t="str">
        <f t="shared" si="60"/>
        <v>{1,0,162978}</v>
      </c>
      <c r="K478" s="13">
        <v>3</v>
      </c>
      <c r="L478" s="13">
        <v>1014</v>
      </c>
      <c r="M478" s="13">
        <v>162978</v>
      </c>
      <c r="N478" s="13" t="str">
        <f t="shared" si="61"/>
        <v>{3,1014,162978}</v>
      </c>
      <c r="O478" s="13" t="str">
        <f t="shared" si="62"/>
        <v>{{1,0,162978}|{3,1014,162978}}</v>
      </c>
      <c r="R478" s="13">
        <v>0</v>
      </c>
      <c r="U478" s="13" t="str">
        <f t="shared" si="63"/>
        <v>{{1,0,162978}|{3,1014,162978}}</v>
      </c>
    </row>
    <row r="479" spans="6:21" x14ac:dyDescent="0.15">
      <c r="F479" s="13">
        <v>474</v>
      </c>
      <c r="G479" s="13">
        <v>1</v>
      </c>
      <c r="H479" s="13">
        <v>0</v>
      </c>
      <c r="I479" s="13">
        <v>162995</v>
      </c>
      <c r="J479" s="13" t="str">
        <f t="shared" si="60"/>
        <v>{1,0,162995}</v>
      </c>
      <c r="K479" s="13">
        <v>3</v>
      </c>
      <c r="L479" s="13">
        <v>1014</v>
      </c>
      <c r="M479" s="13">
        <v>162995</v>
      </c>
      <c r="N479" s="13" t="str">
        <f t="shared" si="61"/>
        <v>{3,1014,162995}</v>
      </c>
      <c r="O479" s="13" t="str">
        <f t="shared" si="62"/>
        <v>{{1,0,162995}|{3,1014,162995}}</v>
      </c>
      <c r="R479" s="13">
        <v>0</v>
      </c>
      <c r="U479" s="13" t="str">
        <f t="shared" si="63"/>
        <v>{{1,0,162995}|{3,1014,162995}}</v>
      </c>
    </row>
    <row r="480" spans="6:21" x14ac:dyDescent="0.15">
      <c r="F480" s="13">
        <v>475</v>
      </c>
      <c r="G480" s="13">
        <v>1</v>
      </c>
      <c r="H480" s="13">
        <v>0</v>
      </c>
      <c r="I480" s="13">
        <v>162977</v>
      </c>
      <c r="J480" s="13" t="str">
        <f t="shared" si="60"/>
        <v>{1,0,162977}</v>
      </c>
      <c r="K480" s="13">
        <v>3</v>
      </c>
      <c r="L480" s="13">
        <v>1014</v>
      </c>
      <c r="M480" s="13">
        <v>162977</v>
      </c>
      <c r="N480" s="13" t="str">
        <f t="shared" si="61"/>
        <v>{3,1014,162977}</v>
      </c>
      <c r="O480" s="13" t="str">
        <f t="shared" si="62"/>
        <v>{{1,0,162977}|{3,1014,162977}}</v>
      </c>
      <c r="R480" s="13">
        <v>0</v>
      </c>
      <c r="U480" s="13" t="str">
        <f t="shared" si="63"/>
        <v>{{1,0,162977}|{3,1014,162977}}</v>
      </c>
    </row>
    <row r="481" spans="6:21" x14ac:dyDescent="0.15">
      <c r="F481" s="13">
        <v>476</v>
      </c>
      <c r="G481" s="13">
        <v>1</v>
      </c>
      <c r="H481" s="13">
        <v>0</v>
      </c>
      <c r="I481" s="13">
        <v>162995</v>
      </c>
      <c r="J481" s="13" t="str">
        <f t="shared" si="60"/>
        <v>{1,0,162995}</v>
      </c>
      <c r="K481" s="13">
        <v>3</v>
      </c>
      <c r="L481" s="13">
        <v>1014</v>
      </c>
      <c r="M481" s="13">
        <v>162995</v>
      </c>
      <c r="N481" s="13" t="str">
        <f t="shared" si="61"/>
        <v>{3,1014,162995}</v>
      </c>
      <c r="O481" s="13" t="str">
        <f t="shared" si="62"/>
        <v>{{1,0,162995}|{3,1014,162995}}</v>
      </c>
      <c r="R481" s="13">
        <v>0</v>
      </c>
      <c r="U481" s="13" t="str">
        <f t="shared" si="63"/>
        <v>{{1,0,162995}|{3,1014,162995}}</v>
      </c>
    </row>
    <row r="482" spans="6:21" x14ac:dyDescent="0.15">
      <c r="F482" s="13">
        <v>477</v>
      </c>
      <c r="G482" s="13">
        <v>1</v>
      </c>
      <c r="H482" s="13">
        <v>0</v>
      </c>
      <c r="I482" s="13">
        <v>162978</v>
      </c>
      <c r="J482" s="13" t="str">
        <f t="shared" si="60"/>
        <v>{1,0,162978}</v>
      </c>
      <c r="K482" s="13">
        <v>3</v>
      </c>
      <c r="L482" s="13">
        <v>1014</v>
      </c>
      <c r="M482" s="13">
        <v>162978</v>
      </c>
      <c r="N482" s="13" t="str">
        <f t="shared" si="61"/>
        <v>{3,1014,162978}</v>
      </c>
      <c r="O482" s="13" t="str">
        <f t="shared" si="62"/>
        <v>{{1,0,162978}|{3,1014,162978}}</v>
      </c>
      <c r="R482" s="13">
        <v>0</v>
      </c>
      <c r="U482" s="13" t="str">
        <f t="shared" si="63"/>
        <v>{{1,0,162978}|{3,1014,162978}}</v>
      </c>
    </row>
    <row r="483" spans="6:21" x14ac:dyDescent="0.15">
      <c r="F483" s="13">
        <v>478</v>
      </c>
      <c r="G483" s="13">
        <v>1</v>
      </c>
      <c r="H483" s="13">
        <v>0</v>
      </c>
      <c r="I483" s="13">
        <v>162995</v>
      </c>
      <c r="J483" s="13" t="str">
        <f t="shared" si="60"/>
        <v>{1,0,162995}</v>
      </c>
      <c r="K483" s="13">
        <v>3</v>
      </c>
      <c r="L483" s="13">
        <v>1014</v>
      </c>
      <c r="M483" s="13">
        <v>162995</v>
      </c>
      <c r="N483" s="13" t="str">
        <f t="shared" si="61"/>
        <v>{3,1014,162995}</v>
      </c>
      <c r="O483" s="13" t="str">
        <f t="shared" si="62"/>
        <v>{{1,0,162995}|{3,1014,162995}}</v>
      </c>
      <c r="R483" s="13">
        <v>0</v>
      </c>
      <c r="U483" s="13" t="str">
        <f t="shared" si="63"/>
        <v>{{1,0,162995}|{3,1014,162995}}</v>
      </c>
    </row>
    <row r="484" spans="6:21" x14ac:dyDescent="0.15">
      <c r="F484" s="13">
        <v>479</v>
      </c>
      <c r="G484" s="13">
        <v>1</v>
      </c>
      <c r="H484" s="13">
        <v>0</v>
      </c>
      <c r="I484" s="13">
        <v>162977</v>
      </c>
      <c r="J484" s="13" t="str">
        <f t="shared" si="60"/>
        <v>{1,0,162977}</v>
      </c>
      <c r="K484" s="13">
        <v>3</v>
      </c>
      <c r="L484" s="13">
        <v>1014</v>
      </c>
      <c r="M484" s="13">
        <v>162977</v>
      </c>
      <c r="N484" s="13" t="str">
        <f t="shared" si="61"/>
        <v>{3,1014,162977}</v>
      </c>
      <c r="O484" s="13" t="str">
        <f t="shared" si="62"/>
        <v>{{1,0,162977}|{3,1014,162977}}</v>
      </c>
      <c r="R484" s="13">
        <v>0</v>
      </c>
      <c r="U484" s="13" t="str">
        <f t="shared" si="63"/>
        <v>{{1,0,162977}|{3,1014,162977}}</v>
      </c>
    </row>
    <row r="485" spans="6:21" x14ac:dyDescent="0.15">
      <c r="F485" s="13">
        <v>480</v>
      </c>
      <c r="G485" s="13">
        <v>1</v>
      </c>
      <c r="H485" s="13">
        <v>0</v>
      </c>
      <c r="I485" s="13">
        <v>162995</v>
      </c>
      <c r="J485" s="13" t="str">
        <f t="shared" si="60"/>
        <v>{1,0,162995}</v>
      </c>
      <c r="K485" s="13">
        <v>3</v>
      </c>
      <c r="L485" s="13">
        <v>1014</v>
      </c>
      <c r="M485" s="13">
        <v>162995</v>
      </c>
      <c r="N485" s="13" t="str">
        <f t="shared" si="61"/>
        <v>{3,1014,162995}</v>
      </c>
      <c r="O485" s="13" t="str">
        <f t="shared" si="62"/>
        <v>{{1,0,162995}|{3,1014,162995}}</v>
      </c>
      <c r="P485" s="12">
        <v>3</v>
      </c>
      <c r="Q485" s="12">
        <v>1018</v>
      </c>
      <c r="R485" s="12">
        <f t="shared" ref="R485" si="67">VLOOKUP(F485,Z:AA,2)</f>
        <v>20780</v>
      </c>
      <c r="S485" s="12" t="str">
        <f t="shared" ref="S485" si="68">$J$3&amp;P485&amp;$J$5&amp;Q485&amp;$J$5&amp;R485&amp;$J$4</f>
        <v>{3,1018,20780}</v>
      </c>
      <c r="T485" s="12" t="str">
        <f t="shared" ref="T485" si="69">$T$3&amp;J485&amp;$T$5&amp;S485&amp;$T$4</f>
        <v>{{1,0,162995}|{3,1018,20780}}</v>
      </c>
      <c r="U485" s="12" t="str">
        <f t="shared" si="63"/>
        <v>{{1,0,162995}|{3,1018,20780}}</v>
      </c>
    </row>
    <row r="486" spans="6:21" x14ac:dyDescent="0.15">
      <c r="F486" s="13">
        <v>481</v>
      </c>
      <c r="G486" s="13">
        <v>1</v>
      </c>
      <c r="H486" s="13">
        <v>0</v>
      </c>
      <c r="I486" s="13">
        <v>162978</v>
      </c>
      <c r="J486" s="13" t="str">
        <f t="shared" si="60"/>
        <v>{1,0,162978}</v>
      </c>
      <c r="K486" s="13">
        <v>3</v>
      </c>
      <c r="L486" s="13">
        <v>1014</v>
      </c>
      <c r="M486" s="13">
        <v>162978</v>
      </c>
      <c r="N486" s="13" t="str">
        <f t="shared" si="61"/>
        <v>{3,1014,162978}</v>
      </c>
      <c r="O486" s="13" t="str">
        <f t="shared" si="62"/>
        <v>{{1,0,162978}|{3,1014,162978}}</v>
      </c>
      <c r="R486" s="13">
        <v>0</v>
      </c>
      <c r="U486" s="13" t="str">
        <f t="shared" si="63"/>
        <v>{{1,0,162978}|{3,1014,162978}}</v>
      </c>
    </row>
    <row r="487" spans="6:21" x14ac:dyDescent="0.15">
      <c r="F487" s="13">
        <v>482</v>
      </c>
      <c r="G487" s="13">
        <v>1</v>
      </c>
      <c r="H487" s="13">
        <v>0</v>
      </c>
      <c r="I487" s="13">
        <v>162995</v>
      </c>
      <c r="J487" s="13" t="str">
        <f t="shared" si="60"/>
        <v>{1,0,162995}</v>
      </c>
      <c r="K487" s="13">
        <v>3</v>
      </c>
      <c r="L487" s="13">
        <v>1014</v>
      </c>
      <c r="M487" s="13">
        <v>162995</v>
      </c>
      <c r="N487" s="13" t="str">
        <f t="shared" si="61"/>
        <v>{3,1014,162995}</v>
      </c>
      <c r="O487" s="13" t="str">
        <f t="shared" si="62"/>
        <v>{{1,0,162995}|{3,1014,162995}}</v>
      </c>
      <c r="R487" s="13">
        <v>0</v>
      </c>
      <c r="U487" s="13" t="str">
        <f t="shared" si="63"/>
        <v>{{1,0,162995}|{3,1014,162995}}</v>
      </c>
    </row>
    <row r="488" spans="6:21" x14ac:dyDescent="0.15">
      <c r="F488" s="13">
        <v>483</v>
      </c>
      <c r="G488" s="13">
        <v>1</v>
      </c>
      <c r="H488" s="13">
        <v>0</v>
      </c>
      <c r="I488" s="13">
        <v>162977</v>
      </c>
      <c r="J488" s="13" t="str">
        <f t="shared" si="60"/>
        <v>{1,0,162977}</v>
      </c>
      <c r="K488" s="13">
        <v>3</v>
      </c>
      <c r="L488" s="13">
        <v>1014</v>
      </c>
      <c r="M488" s="13">
        <v>162977</v>
      </c>
      <c r="N488" s="13" t="str">
        <f t="shared" si="61"/>
        <v>{3,1014,162977}</v>
      </c>
      <c r="O488" s="13" t="str">
        <f t="shared" si="62"/>
        <v>{{1,0,162977}|{3,1014,162977}}</v>
      </c>
      <c r="R488" s="13">
        <v>0</v>
      </c>
      <c r="U488" s="13" t="str">
        <f t="shared" si="63"/>
        <v>{{1,0,162977}|{3,1014,162977}}</v>
      </c>
    </row>
    <row r="489" spans="6:21" x14ac:dyDescent="0.15">
      <c r="F489" s="13">
        <v>484</v>
      </c>
      <c r="G489" s="13">
        <v>1</v>
      </c>
      <c r="H489" s="13">
        <v>0</v>
      </c>
      <c r="I489" s="13">
        <v>162995</v>
      </c>
      <c r="J489" s="13" t="str">
        <f t="shared" si="60"/>
        <v>{1,0,162995}</v>
      </c>
      <c r="K489" s="13">
        <v>3</v>
      </c>
      <c r="L489" s="13">
        <v>1014</v>
      </c>
      <c r="M489" s="13">
        <v>162995</v>
      </c>
      <c r="N489" s="13" t="str">
        <f t="shared" si="61"/>
        <v>{3,1014,162995}</v>
      </c>
      <c r="O489" s="13" t="str">
        <f t="shared" si="62"/>
        <v>{{1,0,162995}|{3,1014,162995}}</v>
      </c>
      <c r="R489" s="13">
        <v>0</v>
      </c>
      <c r="U489" s="13" t="str">
        <f t="shared" si="63"/>
        <v>{{1,0,162995}|{3,1014,162995}}</v>
      </c>
    </row>
    <row r="490" spans="6:21" x14ac:dyDescent="0.15">
      <c r="F490" s="13">
        <v>485</v>
      </c>
      <c r="G490" s="13">
        <v>1</v>
      </c>
      <c r="H490" s="13">
        <v>0</v>
      </c>
      <c r="I490" s="13">
        <v>162978</v>
      </c>
      <c r="J490" s="13" t="str">
        <f t="shared" si="60"/>
        <v>{1,0,162978}</v>
      </c>
      <c r="K490" s="13">
        <v>3</v>
      </c>
      <c r="L490" s="13">
        <v>1014</v>
      </c>
      <c r="M490" s="13">
        <v>162978</v>
      </c>
      <c r="N490" s="13" t="str">
        <f t="shared" si="61"/>
        <v>{3,1014,162978}</v>
      </c>
      <c r="O490" s="13" t="str">
        <f t="shared" si="62"/>
        <v>{{1,0,162978}|{3,1014,162978}}</v>
      </c>
      <c r="R490" s="13">
        <v>0</v>
      </c>
      <c r="U490" s="13" t="str">
        <f t="shared" si="63"/>
        <v>{{1,0,162978}|{3,1014,162978}}</v>
      </c>
    </row>
    <row r="491" spans="6:21" x14ac:dyDescent="0.15">
      <c r="F491" s="13">
        <v>486</v>
      </c>
      <c r="G491" s="13">
        <v>1</v>
      </c>
      <c r="H491" s="13">
        <v>0</v>
      </c>
      <c r="I491" s="13">
        <v>162995</v>
      </c>
      <c r="J491" s="13" t="str">
        <f t="shared" si="60"/>
        <v>{1,0,162995}</v>
      </c>
      <c r="K491" s="13">
        <v>3</v>
      </c>
      <c r="L491" s="13">
        <v>1014</v>
      </c>
      <c r="M491" s="13">
        <v>162995</v>
      </c>
      <c r="N491" s="13" t="str">
        <f t="shared" si="61"/>
        <v>{3,1014,162995}</v>
      </c>
      <c r="O491" s="13" t="str">
        <f t="shared" si="62"/>
        <v>{{1,0,162995}|{3,1014,162995}}</v>
      </c>
      <c r="R491" s="13">
        <v>0</v>
      </c>
      <c r="U491" s="13" t="str">
        <f t="shared" si="63"/>
        <v>{{1,0,162995}|{3,1014,162995}}</v>
      </c>
    </row>
    <row r="492" spans="6:21" x14ac:dyDescent="0.15">
      <c r="F492" s="13">
        <v>487</v>
      </c>
      <c r="G492" s="13">
        <v>1</v>
      </c>
      <c r="H492" s="13">
        <v>0</v>
      </c>
      <c r="I492" s="13">
        <v>162977</v>
      </c>
      <c r="J492" s="13" t="str">
        <f t="shared" si="60"/>
        <v>{1,0,162977}</v>
      </c>
      <c r="K492" s="13">
        <v>3</v>
      </c>
      <c r="L492" s="13">
        <v>1014</v>
      </c>
      <c r="M492" s="13">
        <v>162977</v>
      </c>
      <c r="N492" s="13" t="str">
        <f t="shared" si="61"/>
        <v>{3,1014,162977}</v>
      </c>
      <c r="O492" s="13" t="str">
        <f t="shared" si="62"/>
        <v>{{1,0,162977}|{3,1014,162977}}</v>
      </c>
      <c r="R492" s="13">
        <v>0</v>
      </c>
      <c r="U492" s="13" t="str">
        <f t="shared" si="63"/>
        <v>{{1,0,162977}|{3,1014,162977}}</v>
      </c>
    </row>
    <row r="493" spans="6:21" x14ac:dyDescent="0.15">
      <c r="F493" s="13">
        <v>488</v>
      </c>
      <c r="G493" s="13">
        <v>1</v>
      </c>
      <c r="H493" s="13">
        <v>0</v>
      </c>
      <c r="I493" s="13">
        <v>162995</v>
      </c>
      <c r="J493" s="13" t="str">
        <f t="shared" si="60"/>
        <v>{1,0,162995}</v>
      </c>
      <c r="K493" s="13">
        <v>3</v>
      </c>
      <c r="L493" s="13">
        <v>1014</v>
      </c>
      <c r="M493" s="13">
        <v>162995</v>
      </c>
      <c r="N493" s="13" t="str">
        <f t="shared" si="61"/>
        <v>{3,1014,162995}</v>
      </c>
      <c r="O493" s="13" t="str">
        <f t="shared" si="62"/>
        <v>{{1,0,162995}|{3,1014,162995}}</v>
      </c>
      <c r="R493" s="13">
        <v>0</v>
      </c>
      <c r="U493" s="13" t="str">
        <f t="shared" si="63"/>
        <v>{{1,0,162995}|{3,1014,162995}}</v>
      </c>
    </row>
    <row r="494" spans="6:21" x14ac:dyDescent="0.15">
      <c r="F494" s="13">
        <v>489</v>
      </c>
      <c r="G494" s="13">
        <v>1</v>
      </c>
      <c r="H494" s="13">
        <v>0</v>
      </c>
      <c r="I494" s="13">
        <v>162978</v>
      </c>
      <c r="J494" s="13" t="str">
        <f t="shared" si="60"/>
        <v>{1,0,162978}</v>
      </c>
      <c r="K494" s="13">
        <v>3</v>
      </c>
      <c r="L494" s="13">
        <v>1014</v>
      </c>
      <c r="M494" s="13">
        <v>162978</v>
      </c>
      <c r="N494" s="13" t="str">
        <f t="shared" si="61"/>
        <v>{3,1014,162978}</v>
      </c>
      <c r="O494" s="13" t="str">
        <f t="shared" si="62"/>
        <v>{{1,0,162978}|{3,1014,162978}}</v>
      </c>
      <c r="R494" s="13">
        <v>0</v>
      </c>
      <c r="U494" s="13" t="str">
        <f t="shared" si="63"/>
        <v>{{1,0,162978}|{3,1014,162978}}</v>
      </c>
    </row>
    <row r="495" spans="6:21" x14ac:dyDescent="0.15">
      <c r="F495" s="13">
        <v>490</v>
      </c>
      <c r="G495" s="13">
        <v>1</v>
      </c>
      <c r="H495" s="13">
        <v>0</v>
      </c>
      <c r="I495" s="13">
        <v>162995</v>
      </c>
      <c r="J495" s="13" t="str">
        <f t="shared" si="60"/>
        <v>{1,0,162995}</v>
      </c>
      <c r="K495" s="13">
        <v>3</v>
      </c>
      <c r="L495" s="13">
        <v>1014</v>
      </c>
      <c r="M495" s="13">
        <v>162995</v>
      </c>
      <c r="N495" s="13" t="str">
        <f t="shared" si="61"/>
        <v>{3,1014,162995}</v>
      </c>
      <c r="O495" s="13" t="str">
        <f t="shared" si="62"/>
        <v>{{1,0,162995}|{3,1014,162995}}</v>
      </c>
      <c r="R495" s="13">
        <v>0</v>
      </c>
      <c r="U495" s="13" t="str">
        <f t="shared" si="63"/>
        <v>{{1,0,162995}|{3,1014,162995}}</v>
      </c>
    </row>
    <row r="496" spans="6:21" x14ac:dyDescent="0.15">
      <c r="F496" s="13">
        <v>491</v>
      </c>
      <c r="G496" s="13">
        <v>1</v>
      </c>
      <c r="H496" s="13">
        <v>0</v>
      </c>
      <c r="I496" s="13">
        <v>162977</v>
      </c>
      <c r="J496" s="13" t="str">
        <f t="shared" si="60"/>
        <v>{1,0,162977}</v>
      </c>
      <c r="K496" s="13">
        <v>3</v>
      </c>
      <c r="L496" s="13">
        <v>1014</v>
      </c>
      <c r="M496" s="13">
        <v>162977</v>
      </c>
      <c r="N496" s="13" t="str">
        <f t="shared" si="61"/>
        <v>{3,1014,162977}</v>
      </c>
      <c r="O496" s="13" t="str">
        <f t="shared" si="62"/>
        <v>{{1,0,162977}|{3,1014,162977}}</v>
      </c>
      <c r="R496" s="13">
        <v>0</v>
      </c>
      <c r="U496" s="13" t="str">
        <f t="shared" si="63"/>
        <v>{{1,0,162977}|{3,1014,162977}}</v>
      </c>
    </row>
    <row r="497" spans="6:21" x14ac:dyDescent="0.15">
      <c r="F497" s="13">
        <v>492</v>
      </c>
      <c r="G497" s="13">
        <v>1</v>
      </c>
      <c r="H497" s="13">
        <v>0</v>
      </c>
      <c r="I497" s="13">
        <v>162995</v>
      </c>
      <c r="J497" s="13" t="str">
        <f t="shared" si="60"/>
        <v>{1,0,162995}</v>
      </c>
      <c r="K497" s="13">
        <v>3</v>
      </c>
      <c r="L497" s="13">
        <v>1014</v>
      </c>
      <c r="M497" s="13">
        <v>162995</v>
      </c>
      <c r="N497" s="13" t="str">
        <f t="shared" si="61"/>
        <v>{3,1014,162995}</v>
      </c>
      <c r="O497" s="13" t="str">
        <f t="shared" si="62"/>
        <v>{{1,0,162995}|{3,1014,162995}}</v>
      </c>
      <c r="R497" s="13">
        <v>0</v>
      </c>
      <c r="U497" s="13" t="str">
        <f t="shared" si="63"/>
        <v>{{1,0,162995}|{3,1014,162995}}</v>
      </c>
    </row>
    <row r="498" spans="6:21" x14ac:dyDescent="0.15">
      <c r="F498" s="13">
        <v>493</v>
      </c>
      <c r="G498" s="13">
        <v>1</v>
      </c>
      <c r="H498" s="13">
        <v>0</v>
      </c>
      <c r="I498" s="13">
        <v>162978</v>
      </c>
      <c r="J498" s="13" t="str">
        <f t="shared" si="60"/>
        <v>{1,0,162978}</v>
      </c>
      <c r="K498" s="13">
        <v>3</v>
      </c>
      <c r="L498" s="13">
        <v>1014</v>
      </c>
      <c r="M498" s="13">
        <v>162978</v>
      </c>
      <c r="N498" s="13" t="str">
        <f t="shared" si="61"/>
        <v>{3,1014,162978}</v>
      </c>
      <c r="O498" s="13" t="str">
        <f t="shared" si="62"/>
        <v>{{1,0,162978}|{3,1014,162978}}</v>
      </c>
      <c r="R498" s="13">
        <v>0</v>
      </c>
      <c r="U498" s="13" t="str">
        <f t="shared" si="63"/>
        <v>{{1,0,162978}|{3,1014,162978}}</v>
      </c>
    </row>
    <row r="499" spans="6:21" x14ac:dyDescent="0.15">
      <c r="F499" s="13">
        <v>494</v>
      </c>
      <c r="G499" s="13">
        <v>1</v>
      </c>
      <c r="H499" s="13">
        <v>0</v>
      </c>
      <c r="I499" s="13">
        <v>162995</v>
      </c>
      <c r="J499" s="13" t="str">
        <f t="shared" si="60"/>
        <v>{1,0,162995}</v>
      </c>
      <c r="K499" s="13">
        <v>3</v>
      </c>
      <c r="L499" s="13">
        <v>1014</v>
      </c>
      <c r="M499" s="13">
        <v>162995</v>
      </c>
      <c r="N499" s="13" t="str">
        <f t="shared" si="61"/>
        <v>{3,1014,162995}</v>
      </c>
      <c r="O499" s="13" t="str">
        <f t="shared" si="62"/>
        <v>{{1,0,162995}|{3,1014,162995}}</v>
      </c>
      <c r="R499" s="13">
        <v>0</v>
      </c>
      <c r="U499" s="13" t="str">
        <f t="shared" si="63"/>
        <v>{{1,0,162995}|{3,1014,162995}}</v>
      </c>
    </row>
    <row r="500" spans="6:21" x14ac:dyDescent="0.15">
      <c r="F500" s="13">
        <v>495</v>
      </c>
      <c r="G500" s="13">
        <v>1</v>
      </c>
      <c r="H500" s="13">
        <v>0</v>
      </c>
      <c r="I500" s="13">
        <v>162977</v>
      </c>
      <c r="J500" s="13" t="str">
        <f t="shared" si="60"/>
        <v>{1,0,162977}</v>
      </c>
      <c r="K500" s="13">
        <v>3</v>
      </c>
      <c r="L500" s="13">
        <v>1014</v>
      </c>
      <c r="M500" s="13">
        <v>162977</v>
      </c>
      <c r="N500" s="13" t="str">
        <f t="shared" si="61"/>
        <v>{3,1014,162977}</v>
      </c>
      <c r="O500" s="13" t="str">
        <f t="shared" si="62"/>
        <v>{{1,0,162977}|{3,1014,162977}}</v>
      </c>
      <c r="R500" s="13">
        <v>0</v>
      </c>
      <c r="U500" s="13" t="str">
        <f t="shared" si="63"/>
        <v>{{1,0,162977}|{3,1014,162977}}</v>
      </c>
    </row>
    <row r="501" spans="6:21" x14ac:dyDescent="0.15">
      <c r="F501" s="13">
        <v>496</v>
      </c>
      <c r="G501" s="13">
        <v>1</v>
      </c>
      <c r="H501" s="13">
        <v>0</v>
      </c>
      <c r="I501" s="13">
        <v>162995</v>
      </c>
      <c r="J501" s="13" t="str">
        <f t="shared" si="60"/>
        <v>{1,0,162995}</v>
      </c>
      <c r="K501" s="13">
        <v>3</v>
      </c>
      <c r="L501" s="13">
        <v>1014</v>
      </c>
      <c r="M501" s="13">
        <v>162995</v>
      </c>
      <c r="N501" s="13" t="str">
        <f t="shared" si="61"/>
        <v>{3,1014,162995}</v>
      </c>
      <c r="O501" s="13" t="str">
        <f t="shared" si="62"/>
        <v>{{1,0,162995}|{3,1014,162995}}</v>
      </c>
      <c r="R501" s="13">
        <v>0</v>
      </c>
      <c r="U501" s="13" t="str">
        <f t="shared" si="63"/>
        <v>{{1,0,162995}|{3,1014,162995}}</v>
      </c>
    </row>
    <row r="502" spans="6:21" x14ac:dyDescent="0.15">
      <c r="F502" s="13">
        <v>497</v>
      </c>
      <c r="G502" s="13">
        <v>1</v>
      </c>
      <c r="H502" s="13">
        <v>0</v>
      </c>
      <c r="I502" s="13">
        <v>162978</v>
      </c>
      <c r="J502" s="13" t="str">
        <f t="shared" si="60"/>
        <v>{1,0,162978}</v>
      </c>
      <c r="K502" s="13">
        <v>3</v>
      </c>
      <c r="L502" s="13">
        <v>1014</v>
      </c>
      <c r="M502" s="13">
        <v>162978</v>
      </c>
      <c r="N502" s="13" t="str">
        <f t="shared" si="61"/>
        <v>{3,1014,162978}</v>
      </c>
      <c r="O502" s="13" t="str">
        <f t="shared" si="62"/>
        <v>{{1,0,162978}|{3,1014,162978}}</v>
      </c>
      <c r="R502" s="13">
        <v>0</v>
      </c>
      <c r="U502" s="13" t="str">
        <f t="shared" si="63"/>
        <v>{{1,0,162978}|{3,1014,162978}}</v>
      </c>
    </row>
    <row r="503" spans="6:21" x14ac:dyDescent="0.15">
      <c r="F503" s="13">
        <v>498</v>
      </c>
      <c r="G503" s="13">
        <v>1</v>
      </c>
      <c r="H503" s="13">
        <v>0</v>
      </c>
      <c r="I503" s="13">
        <v>162995</v>
      </c>
      <c r="J503" s="13" t="str">
        <f t="shared" si="60"/>
        <v>{1,0,162995}</v>
      </c>
      <c r="K503" s="13">
        <v>3</v>
      </c>
      <c r="L503" s="13">
        <v>1014</v>
      </c>
      <c r="M503" s="13">
        <v>162995</v>
      </c>
      <c r="N503" s="13" t="str">
        <f t="shared" si="61"/>
        <v>{3,1014,162995}</v>
      </c>
      <c r="O503" s="13" t="str">
        <f t="shared" si="62"/>
        <v>{{1,0,162995}|{3,1014,162995}}</v>
      </c>
      <c r="R503" s="13">
        <v>0</v>
      </c>
      <c r="U503" s="13" t="str">
        <f t="shared" si="63"/>
        <v>{{1,0,162995}|{3,1014,162995}}</v>
      </c>
    </row>
    <row r="504" spans="6:21" x14ac:dyDescent="0.15">
      <c r="F504" s="13">
        <v>499</v>
      </c>
      <c r="G504" s="13">
        <v>1</v>
      </c>
      <c r="H504" s="13">
        <v>0</v>
      </c>
      <c r="I504" s="13">
        <v>162977</v>
      </c>
      <c r="J504" s="13" t="str">
        <f t="shared" si="60"/>
        <v>{1,0,162977}</v>
      </c>
      <c r="K504" s="13">
        <v>3</v>
      </c>
      <c r="L504" s="13">
        <v>1014</v>
      </c>
      <c r="M504" s="13">
        <v>162977</v>
      </c>
      <c r="N504" s="13" t="str">
        <f t="shared" si="61"/>
        <v>{3,1014,162977}</v>
      </c>
      <c r="O504" s="13" t="str">
        <f t="shared" si="62"/>
        <v>{{1,0,162977}|{3,1014,162977}}</v>
      </c>
      <c r="R504" s="13">
        <v>0</v>
      </c>
      <c r="U504" s="13" t="str">
        <f t="shared" si="63"/>
        <v>{{1,0,162977}|{3,1014,162977}}</v>
      </c>
    </row>
    <row r="505" spans="6:21" x14ac:dyDescent="0.15">
      <c r="F505" s="13">
        <v>500</v>
      </c>
      <c r="G505" s="13">
        <v>1</v>
      </c>
      <c r="H505" s="13">
        <v>0</v>
      </c>
      <c r="I505" s="13">
        <v>162995</v>
      </c>
      <c r="J505" s="13" t="str">
        <f t="shared" si="60"/>
        <v>{1,0,162995}</v>
      </c>
      <c r="K505" s="13">
        <v>3</v>
      </c>
      <c r="L505" s="13">
        <v>1014</v>
      </c>
      <c r="M505" s="13">
        <v>162995</v>
      </c>
      <c r="N505" s="13" t="str">
        <f t="shared" si="61"/>
        <v>{3,1014,162995}</v>
      </c>
      <c r="O505" s="13" t="str">
        <f t="shared" si="62"/>
        <v>{{1,0,162995}|{3,1014,162995}}</v>
      </c>
      <c r="P505" s="12">
        <v>3</v>
      </c>
      <c r="Q505" s="12">
        <v>1018</v>
      </c>
      <c r="R505" s="12">
        <f t="shared" ref="R505" si="70">VLOOKUP(F505,Z:AA,2)</f>
        <v>22330</v>
      </c>
      <c r="S505" s="12" t="str">
        <f t="shared" ref="S505" si="71">$J$3&amp;P505&amp;$J$5&amp;Q505&amp;$J$5&amp;R505&amp;$J$4</f>
        <v>{3,1018,22330}</v>
      </c>
      <c r="T505" s="12" t="str">
        <f t="shared" ref="T505" si="72">$T$3&amp;J505&amp;$T$5&amp;S505&amp;$T$4</f>
        <v>{{1,0,162995}|{3,1018,22330}}</v>
      </c>
      <c r="U505" s="12" t="str">
        <f t="shared" si="63"/>
        <v>{{1,0,162995}|{3,1018,22330}}</v>
      </c>
    </row>
    <row r="506" spans="6:21" x14ac:dyDescent="0.15">
      <c r="F506" s="13">
        <v>501</v>
      </c>
      <c r="G506" s="13">
        <v>1</v>
      </c>
      <c r="H506" s="13">
        <v>0</v>
      </c>
      <c r="I506" s="13">
        <v>162978</v>
      </c>
      <c r="J506" s="13" t="str">
        <f t="shared" si="60"/>
        <v>{1,0,162978}</v>
      </c>
      <c r="K506" s="13">
        <v>3</v>
      </c>
      <c r="L506" s="13">
        <v>1014</v>
      </c>
      <c r="M506" s="13">
        <v>162978</v>
      </c>
      <c r="N506" s="13" t="str">
        <f t="shared" si="61"/>
        <v>{3,1014,162978}</v>
      </c>
      <c r="O506" s="13" t="str">
        <f t="shared" si="62"/>
        <v>{{1,0,162978}|{3,1014,162978}}</v>
      </c>
      <c r="R506" s="13">
        <v>0</v>
      </c>
      <c r="U506" s="13" t="str">
        <f t="shared" si="63"/>
        <v>{{1,0,162978}|{3,1014,162978}}</v>
      </c>
    </row>
    <row r="507" spans="6:21" x14ac:dyDescent="0.15">
      <c r="F507" s="13">
        <v>502</v>
      </c>
      <c r="G507" s="13">
        <v>1</v>
      </c>
      <c r="H507" s="13">
        <v>0</v>
      </c>
      <c r="I507" s="13">
        <v>162995</v>
      </c>
      <c r="J507" s="13" t="str">
        <f t="shared" si="60"/>
        <v>{1,0,162995}</v>
      </c>
      <c r="K507" s="13">
        <v>3</v>
      </c>
      <c r="L507" s="13">
        <v>1014</v>
      </c>
      <c r="M507" s="13">
        <v>162995</v>
      </c>
      <c r="N507" s="13" t="str">
        <f t="shared" si="61"/>
        <v>{3,1014,162995}</v>
      </c>
      <c r="O507" s="13" t="str">
        <f t="shared" si="62"/>
        <v>{{1,0,162995}|{3,1014,162995}}</v>
      </c>
      <c r="R507" s="13">
        <v>0</v>
      </c>
      <c r="U507" s="13" t="str">
        <f t="shared" si="63"/>
        <v>{{1,0,162995}|{3,1014,162995}}</v>
      </c>
    </row>
    <row r="508" spans="6:21" x14ac:dyDescent="0.15">
      <c r="F508" s="13">
        <v>503</v>
      </c>
      <c r="G508" s="13">
        <v>1</v>
      </c>
      <c r="H508" s="13">
        <v>0</v>
      </c>
      <c r="I508" s="13">
        <v>162977</v>
      </c>
      <c r="J508" s="13" t="str">
        <f t="shared" si="60"/>
        <v>{1,0,162977}</v>
      </c>
      <c r="K508" s="13">
        <v>3</v>
      </c>
      <c r="L508" s="13">
        <v>1014</v>
      </c>
      <c r="M508" s="13">
        <v>162977</v>
      </c>
      <c r="N508" s="13" t="str">
        <f t="shared" si="61"/>
        <v>{3,1014,162977}</v>
      </c>
      <c r="O508" s="13" t="str">
        <f t="shared" si="62"/>
        <v>{{1,0,162977}|{3,1014,162977}}</v>
      </c>
      <c r="R508" s="13">
        <v>0</v>
      </c>
      <c r="U508" s="13" t="str">
        <f t="shared" si="63"/>
        <v>{{1,0,162977}|{3,1014,162977}}</v>
      </c>
    </row>
    <row r="509" spans="6:21" x14ac:dyDescent="0.15">
      <c r="F509" s="13">
        <v>504</v>
      </c>
      <c r="G509" s="13">
        <v>1</v>
      </c>
      <c r="H509" s="13">
        <v>0</v>
      </c>
      <c r="I509" s="13">
        <v>162995</v>
      </c>
      <c r="J509" s="13" t="str">
        <f t="shared" si="60"/>
        <v>{1,0,162995}</v>
      </c>
      <c r="K509" s="13">
        <v>3</v>
      </c>
      <c r="L509" s="13">
        <v>1014</v>
      </c>
      <c r="M509" s="13">
        <v>162995</v>
      </c>
      <c r="N509" s="13" t="str">
        <f t="shared" si="61"/>
        <v>{3,1014,162995}</v>
      </c>
      <c r="O509" s="13" t="str">
        <f t="shared" si="62"/>
        <v>{{1,0,162995}|{3,1014,162995}}</v>
      </c>
      <c r="R509" s="13">
        <v>0</v>
      </c>
      <c r="U509" s="13" t="str">
        <f t="shared" si="63"/>
        <v>{{1,0,162995}|{3,1014,162995}}</v>
      </c>
    </row>
    <row r="510" spans="6:21" x14ac:dyDescent="0.15">
      <c r="F510" s="13">
        <v>505</v>
      </c>
      <c r="G510" s="13">
        <v>1</v>
      </c>
      <c r="H510" s="13">
        <v>0</v>
      </c>
      <c r="I510" s="13">
        <v>162978</v>
      </c>
      <c r="J510" s="13" t="str">
        <f t="shared" si="60"/>
        <v>{1,0,162978}</v>
      </c>
      <c r="K510" s="13">
        <v>3</v>
      </c>
      <c r="L510" s="13">
        <v>1014</v>
      </c>
      <c r="M510" s="13">
        <v>162978</v>
      </c>
      <c r="N510" s="13" t="str">
        <f t="shared" si="61"/>
        <v>{3,1014,162978}</v>
      </c>
      <c r="O510" s="13" t="str">
        <f t="shared" si="62"/>
        <v>{{1,0,162978}|{3,1014,162978}}</v>
      </c>
      <c r="R510" s="13">
        <v>0</v>
      </c>
      <c r="U510" s="13" t="str">
        <f t="shared" si="63"/>
        <v>{{1,0,162978}|{3,1014,162978}}</v>
      </c>
    </row>
    <row r="511" spans="6:21" x14ac:dyDescent="0.15">
      <c r="F511" s="13">
        <v>506</v>
      </c>
      <c r="G511" s="13">
        <v>1</v>
      </c>
      <c r="H511" s="13">
        <v>0</v>
      </c>
      <c r="I511" s="13">
        <v>162995</v>
      </c>
      <c r="J511" s="13" t="str">
        <f t="shared" si="60"/>
        <v>{1,0,162995}</v>
      </c>
      <c r="K511" s="13">
        <v>3</v>
      </c>
      <c r="L511" s="13">
        <v>1014</v>
      </c>
      <c r="M511" s="13">
        <v>162995</v>
      </c>
      <c r="N511" s="13" t="str">
        <f t="shared" si="61"/>
        <v>{3,1014,162995}</v>
      </c>
      <c r="O511" s="13" t="str">
        <f t="shared" si="62"/>
        <v>{{1,0,162995}|{3,1014,162995}}</v>
      </c>
      <c r="R511" s="13">
        <v>0</v>
      </c>
      <c r="U511" s="13" t="str">
        <f t="shared" si="63"/>
        <v>{{1,0,162995}|{3,1014,162995}}</v>
      </c>
    </row>
    <row r="512" spans="6:21" x14ac:dyDescent="0.15">
      <c r="F512" s="13">
        <v>507</v>
      </c>
      <c r="G512" s="13">
        <v>1</v>
      </c>
      <c r="H512" s="13">
        <v>0</v>
      </c>
      <c r="I512" s="13">
        <v>162977</v>
      </c>
      <c r="J512" s="13" t="str">
        <f t="shared" si="60"/>
        <v>{1,0,162977}</v>
      </c>
      <c r="K512" s="13">
        <v>3</v>
      </c>
      <c r="L512" s="13">
        <v>1014</v>
      </c>
      <c r="M512" s="13">
        <v>162977</v>
      </c>
      <c r="N512" s="13" t="str">
        <f t="shared" si="61"/>
        <v>{3,1014,162977}</v>
      </c>
      <c r="O512" s="13" t="str">
        <f t="shared" si="62"/>
        <v>{{1,0,162977}|{3,1014,162977}}</v>
      </c>
      <c r="R512" s="13">
        <v>0</v>
      </c>
      <c r="U512" s="13" t="str">
        <f t="shared" si="63"/>
        <v>{{1,0,162977}|{3,1014,162977}}</v>
      </c>
    </row>
    <row r="513" spans="6:21" x14ac:dyDescent="0.15">
      <c r="F513" s="13">
        <v>508</v>
      </c>
      <c r="G513" s="13">
        <v>1</v>
      </c>
      <c r="H513" s="13">
        <v>0</v>
      </c>
      <c r="I513" s="13">
        <v>162995</v>
      </c>
      <c r="J513" s="13" t="str">
        <f t="shared" si="60"/>
        <v>{1,0,162995}</v>
      </c>
      <c r="K513" s="13">
        <v>3</v>
      </c>
      <c r="L513" s="13">
        <v>1014</v>
      </c>
      <c r="M513" s="13">
        <v>162995</v>
      </c>
      <c r="N513" s="13" t="str">
        <f t="shared" si="61"/>
        <v>{3,1014,162995}</v>
      </c>
      <c r="O513" s="13" t="str">
        <f t="shared" si="62"/>
        <v>{{1,0,162995}|{3,1014,162995}}</v>
      </c>
      <c r="R513" s="13">
        <v>0</v>
      </c>
      <c r="U513" s="13" t="str">
        <f t="shared" si="63"/>
        <v>{{1,0,162995}|{3,1014,162995}}</v>
      </c>
    </row>
    <row r="514" spans="6:21" x14ac:dyDescent="0.15">
      <c r="F514" s="13">
        <v>509</v>
      </c>
      <c r="G514" s="13">
        <v>1</v>
      </c>
      <c r="H514" s="13">
        <v>0</v>
      </c>
      <c r="I514" s="13">
        <v>162978</v>
      </c>
      <c r="J514" s="13" t="str">
        <f t="shared" si="60"/>
        <v>{1,0,162978}</v>
      </c>
      <c r="K514" s="13">
        <v>3</v>
      </c>
      <c r="L514" s="13">
        <v>1014</v>
      </c>
      <c r="M514" s="13">
        <v>162978</v>
      </c>
      <c r="N514" s="13" t="str">
        <f t="shared" si="61"/>
        <v>{3,1014,162978}</v>
      </c>
      <c r="O514" s="13" t="str">
        <f t="shared" si="62"/>
        <v>{{1,0,162978}|{3,1014,162978}}</v>
      </c>
      <c r="R514" s="13">
        <v>0</v>
      </c>
      <c r="U514" s="13" t="str">
        <f t="shared" si="63"/>
        <v>{{1,0,162978}|{3,1014,162978}}</v>
      </c>
    </row>
    <row r="515" spans="6:21" x14ac:dyDescent="0.15">
      <c r="F515" s="13">
        <v>510</v>
      </c>
      <c r="G515" s="13">
        <v>1</v>
      </c>
      <c r="H515" s="13">
        <v>0</v>
      </c>
      <c r="I515" s="13">
        <v>162995</v>
      </c>
      <c r="J515" s="13" t="str">
        <f t="shared" si="60"/>
        <v>{1,0,162995}</v>
      </c>
      <c r="K515" s="13">
        <v>3</v>
      </c>
      <c r="L515" s="13">
        <v>1014</v>
      </c>
      <c r="M515" s="13">
        <v>162995</v>
      </c>
      <c r="N515" s="13" t="str">
        <f t="shared" si="61"/>
        <v>{3,1014,162995}</v>
      </c>
      <c r="O515" s="13" t="str">
        <f t="shared" si="62"/>
        <v>{{1,0,162995}|{3,1014,162995}}</v>
      </c>
      <c r="R515" s="13">
        <v>0</v>
      </c>
      <c r="U515" s="13" t="str">
        <f t="shared" si="63"/>
        <v>{{1,0,162995}|{3,1014,162995}}</v>
      </c>
    </row>
    <row r="516" spans="6:21" x14ac:dyDescent="0.15">
      <c r="F516" s="13">
        <v>511</v>
      </c>
      <c r="G516" s="13">
        <v>1</v>
      </c>
      <c r="H516" s="13">
        <v>0</v>
      </c>
      <c r="I516" s="13">
        <v>162977</v>
      </c>
      <c r="J516" s="13" t="str">
        <f t="shared" si="60"/>
        <v>{1,0,162977}</v>
      </c>
      <c r="K516" s="13">
        <v>3</v>
      </c>
      <c r="L516" s="13">
        <v>1014</v>
      </c>
      <c r="M516" s="13">
        <v>162977</v>
      </c>
      <c r="N516" s="13" t="str">
        <f t="shared" si="61"/>
        <v>{3,1014,162977}</v>
      </c>
      <c r="O516" s="13" t="str">
        <f t="shared" si="62"/>
        <v>{{1,0,162977}|{3,1014,162977}}</v>
      </c>
      <c r="R516" s="13">
        <v>0</v>
      </c>
      <c r="U516" s="13" t="str">
        <f t="shared" si="63"/>
        <v>{{1,0,162977}|{3,1014,162977}}</v>
      </c>
    </row>
    <row r="517" spans="6:21" x14ac:dyDescent="0.15">
      <c r="F517" s="13">
        <v>512</v>
      </c>
      <c r="G517" s="13">
        <v>1</v>
      </c>
      <c r="H517" s="13">
        <v>0</v>
      </c>
      <c r="I517" s="13">
        <v>162995</v>
      </c>
      <c r="J517" s="13" t="str">
        <f t="shared" si="60"/>
        <v>{1,0,162995}</v>
      </c>
      <c r="K517" s="13">
        <v>3</v>
      </c>
      <c r="L517" s="13">
        <v>1014</v>
      </c>
      <c r="M517" s="13">
        <v>162995</v>
      </c>
      <c r="N517" s="13" t="str">
        <f t="shared" si="61"/>
        <v>{3,1014,162995}</v>
      </c>
      <c r="O517" s="13" t="str">
        <f t="shared" si="62"/>
        <v>{{1,0,162995}|{3,1014,162995}}</v>
      </c>
      <c r="R517" s="13">
        <v>0</v>
      </c>
      <c r="U517" s="13" t="str">
        <f t="shared" si="63"/>
        <v>{{1,0,162995}|{3,1014,162995}}</v>
      </c>
    </row>
    <row r="518" spans="6:21" x14ac:dyDescent="0.15">
      <c r="F518" s="13">
        <v>513</v>
      </c>
      <c r="G518" s="13">
        <v>1</v>
      </c>
      <c r="H518" s="13">
        <v>0</v>
      </c>
      <c r="I518" s="13">
        <v>162978</v>
      </c>
      <c r="J518" s="13" t="str">
        <f t="shared" si="60"/>
        <v>{1,0,162978}</v>
      </c>
      <c r="K518" s="13">
        <v>3</v>
      </c>
      <c r="L518" s="13">
        <v>1014</v>
      </c>
      <c r="M518" s="13">
        <v>162978</v>
      </c>
      <c r="N518" s="13" t="str">
        <f t="shared" si="61"/>
        <v>{3,1014,162978}</v>
      </c>
      <c r="O518" s="13" t="str">
        <f t="shared" si="62"/>
        <v>{{1,0,162978}|{3,1014,162978}}</v>
      </c>
      <c r="R518" s="13">
        <v>0</v>
      </c>
      <c r="U518" s="13" t="str">
        <f t="shared" si="63"/>
        <v>{{1,0,162978}|{3,1014,162978}}</v>
      </c>
    </row>
    <row r="519" spans="6:21" x14ac:dyDescent="0.15">
      <c r="F519" s="13">
        <v>514</v>
      </c>
      <c r="G519" s="13">
        <v>1</v>
      </c>
      <c r="H519" s="13">
        <v>0</v>
      </c>
      <c r="I519" s="13">
        <v>162995</v>
      </c>
      <c r="J519" s="13" t="str">
        <f t="shared" ref="J519:J582" si="73">$J$3&amp;G519&amp;$J$5&amp;H519&amp;$J$5&amp;I519&amp;$J$4</f>
        <v>{1,0,162995}</v>
      </c>
      <c r="K519" s="13">
        <v>3</v>
      </c>
      <c r="L519" s="13">
        <v>1014</v>
      </c>
      <c r="M519" s="13">
        <v>162995</v>
      </c>
      <c r="N519" s="13" t="str">
        <f t="shared" ref="N519:N582" si="74">$J$3&amp;K519&amp;$J$5&amp;L519&amp;$J$5&amp;M519&amp;$J$4</f>
        <v>{3,1014,162995}</v>
      </c>
      <c r="O519" s="13" t="str">
        <f t="shared" ref="O519:O582" si="75">$O$3&amp;J519&amp;$O$5&amp;N519&amp;$O$4</f>
        <v>{{1,0,162995}|{3,1014,162995}}</v>
      </c>
      <c r="R519" s="13">
        <v>0</v>
      </c>
      <c r="U519" s="13" t="str">
        <f t="shared" ref="U519:U582" si="76">IF(R519=0,O519,T519)</f>
        <v>{{1,0,162995}|{3,1014,162995}}</v>
      </c>
    </row>
    <row r="520" spans="6:21" x14ac:dyDescent="0.15">
      <c r="F520" s="13">
        <v>515</v>
      </c>
      <c r="G520" s="13">
        <v>1</v>
      </c>
      <c r="H520" s="13">
        <v>0</v>
      </c>
      <c r="I520" s="13">
        <v>162977</v>
      </c>
      <c r="J520" s="13" t="str">
        <f t="shared" si="73"/>
        <v>{1,0,162977}</v>
      </c>
      <c r="K520" s="13">
        <v>3</v>
      </c>
      <c r="L520" s="13">
        <v>1014</v>
      </c>
      <c r="M520" s="13">
        <v>162977</v>
      </c>
      <c r="N520" s="13" t="str">
        <f t="shared" si="74"/>
        <v>{3,1014,162977}</v>
      </c>
      <c r="O520" s="13" t="str">
        <f t="shared" si="75"/>
        <v>{{1,0,162977}|{3,1014,162977}}</v>
      </c>
      <c r="R520" s="13">
        <v>0</v>
      </c>
      <c r="U520" s="13" t="str">
        <f t="shared" si="76"/>
        <v>{{1,0,162977}|{3,1014,162977}}</v>
      </c>
    </row>
    <row r="521" spans="6:21" x14ac:dyDescent="0.15">
      <c r="F521" s="13">
        <v>516</v>
      </c>
      <c r="G521" s="13">
        <v>1</v>
      </c>
      <c r="H521" s="13">
        <v>0</v>
      </c>
      <c r="I521" s="13">
        <v>162995</v>
      </c>
      <c r="J521" s="13" t="str">
        <f t="shared" si="73"/>
        <v>{1,0,162995}</v>
      </c>
      <c r="K521" s="13">
        <v>3</v>
      </c>
      <c r="L521" s="13">
        <v>1014</v>
      </c>
      <c r="M521" s="13">
        <v>162995</v>
      </c>
      <c r="N521" s="13" t="str">
        <f t="shared" si="74"/>
        <v>{3,1014,162995}</v>
      </c>
      <c r="O521" s="13" t="str">
        <f t="shared" si="75"/>
        <v>{{1,0,162995}|{3,1014,162995}}</v>
      </c>
      <c r="R521" s="13">
        <v>0</v>
      </c>
      <c r="U521" s="13" t="str">
        <f t="shared" si="76"/>
        <v>{{1,0,162995}|{3,1014,162995}}</v>
      </c>
    </row>
    <row r="522" spans="6:21" x14ac:dyDescent="0.15">
      <c r="F522" s="13">
        <v>517</v>
      </c>
      <c r="G522" s="13">
        <v>1</v>
      </c>
      <c r="H522" s="13">
        <v>0</v>
      </c>
      <c r="I522" s="13">
        <v>162978</v>
      </c>
      <c r="J522" s="13" t="str">
        <f t="shared" si="73"/>
        <v>{1,0,162978}</v>
      </c>
      <c r="K522" s="13">
        <v>3</v>
      </c>
      <c r="L522" s="13">
        <v>1014</v>
      </c>
      <c r="M522" s="13">
        <v>162978</v>
      </c>
      <c r="N522" s="13" t="str">
        <f t="shared" si="74"/>
        <v>{3,1014,162978}</v>
      </c>
      <c r="O522" s="13" t="str">
        <f t="shared" si="75"/>
        <v>{{1,0,162978}|{3,1014,162978}}</v>
      </c>
      <c r="R522" s="13">
        <v>0</v>
      </c>
      <c r="U522" s="13" t="str">
        <f t="shared" si="76"/>
        <v>{{1,0,162978}|{3,1014,162978}}</v>
      </c>
    </row>
    <row r="523" spans="6:21" x14ac:dyDescent="0.15">
      <c r="F523" s="13">
        <v>518</v>
      </c>
      <c r="G523" s="13">
        <v>1</v>
      </c>
      <c r="H523" s="13">
        <v>0</v>
      </c>
      <c r="I523" s="13">
        <v>162995</v>
      </c>
      <c r="J523" s="13" t="str">
        <f t="shared" si="73"/>
        <v>{1,0,162995}</v>
      </c>
      <c r="K523" s="13">
        <v>3</v>
      </c>
      <c r="L523" s="13">
        <v>1014</v>
      </c>
      <c r="M523" s="13">
        <v>162995</v>
      </c>
      <c r="N523" s="13" t="str">
        <f t="shared" si="74"/>
        <v>{3,1014,162995}</v>
      </c>
      <c r="O523" s="13" t="str">
        <f t="shared" si="75"/>
        <v>{{1,0,162995}|{3,1014,162995}}</v>
      </c>
      <c r="R523" s="13">
        <v>0</v>
      </c>
      <c r="U523" s="13" t="str">
        <f t="shared" si="76"/>
        <v>{{1,0,162995}|{3,1014,162995}}</v>
      </c>
    </row>
    <row r="524" spans="6:21" x14ac:dyDescent="0.15">
      <c r="F524" s="13">
        <v>519</v>
      </c>
      <c r="G524" s="13">
        <v>1</v>
      </c>
      <c r="H524" s="13">
        <v>0</v>
      </c>
      <c r="I524" s="13">
        <v>162977</v>
      </c>
      <c r="J524" s="13" t="str">
        <f t="shared" si="73"/>
        <v>{1,0,162977}</v>
      </c>
      <c r="K524" s="13">
        <v>3</v>
      </c>
      <c r="L524" s="13">
        <v>1014</v>
      </c>
      <c r="M524" s="13">
        <v>162977</v>
      </c>
      <c r="N524" s="13" t="str">
        <f t="shared" si="74"/>
        <v>{3,1014,162977}</v>
      </c>
      <c r="O524" s="13" t="str">
        <f t="shared" si="75"/>
        <v>{{1,0,162977}|{3,1014,162977}}</v>
      </c>
      <c r="R524" s="13">
        <v>0</v>
      </c>
      <c r="U524" s="13" t="str">
        <f t="shared" si="76"/>
        <v>{{1,0,162977}|{3,1014,162977}}</v>
      </c>
    </row>
    <row r="525" spans="6:21" x14ac:dyDescent="0.15">
      <c r="F525" s="13">
        <v>520</v>
      </c>
      <c r="G525" s="13">
        <v>1</v>
      </c>
      <c r="H525" s="13">
        <v>0</v>
      </c>
      <c r="I525" s="13">
        <v>162995</v>
      </c>
      <c r="J525" s="13" t="str">
        <f t="shared" si="73"/>
        <v>{1,0,162995}</v>
      </c>
      <c r="K525" s="13">
        <v>3</v>
      </c>
      <c r="L525" s="13">
        <v>1014</v>
      </c>
      <c r="M525" s="13">
        <v>162995</v>
      </c>
      <c r="N525" s="13" t="str">
        <f t="shared" si="74"/>
        <v>{3,1014,162995}</v>
      </c>
      <c r="O525" s="13" t="str">
        <f t="shared" si="75"/>
        <v>{{1,0,162995}|{3,1014,162995}}</v>
      </c>
      <c r="P525" s="12">
        <v>3</v>
      </c>
      <c r="Q525" s="12">
        <v>1018</v>
      </c>
      <c r="R525" s="12">
        <f t="shared" ref="R525" si="77">VLOOKUP(F525,Z:AA,2)</f>
        <v>23930</v>
      </c>
      <c r="S525" s="12" t="str">
        <f t="shared" ref="S525" si="78">$J$3&amp;P525&amp;$J$5&amp;Q525&amp;$J$5&amp;R525&amp;$J$4</f>
        <v>{3,1018,23930}</v>
      </c>
      <c r="T525" s="12" t="str">
        <f t="shared" ref="T525" si="79">$T$3&amp;J525&amp;$T$5&amp;S525&amp;$T$4</f>
        <v>{{1,0,162995}|{3,1018,23930}}</v>
      </c>
      <c r="U525" s="12" t="str">
        <f t="shared" si="76"/>
        <v>{{1,0,162995}|{3,1018,23930}}</v>
      </c>
    </row>
    <row r="526" spans="6:21" x14ac:dyDescent="0.15">
      <c r="F526" s="13">
        <v>521</v>
      </c>
      <c r="G526" s="13">
        <v>1</v>
      </c>
      <c r="H526" s="13">
        <v>0</v>
      </c>
      <c r="I526" s="13">
        <v>162978</v>
      </c>
      <c r="J526" s="13" t="str">
        <f t="shared" si="73"/>
        <v>{1,0,162978}</v>
      </c>
      <c r="K526" s="13">
        <v>3</v>
      </c>
      <c r="L526" s="13">
        <v>1014</v>
      </c>
      <c r="M526" s="13">
        <v>162978</v>
      </c>
      <c r="N526" s="13" t="str">
        <f t="shared" si="74"/>
        <v>{3,1014,162978}</v>
      </c>
      <c r="O526" s="13" t="str">
        <f t="shared" si="75"/>
        <v>{{1,0,162978}|{3,1014,162978}}</v>
      </c>
      <c r="R526" s="13">
        <v>0</v>
      </c>
      <c r="U526" s="13" t="str">
        <f t="shared" si="76"/>
        <v>{{1,0,162978}|{3,1014,162978}}</v>
      </c>
    </row>
    <row r="527" spans="6:21" x14ac:dyDescent="0.15">
      <c r="F527" s="13">
        <v>522</v>
      </c>
      <c r="G527" s="13">
        <v>1</v>
      </c>
      <c r="H527" s="13">
        <v>0</v>
      </c>
      <c r="I527" s="13">
        <v>162995</v>
      </c>
      <c r="J527" s="13" t="str">
        <f t="shared" si="73"/>
        <v>{1,0,162995}</v>
      </c>
      <c r="K527" s="13">
        <v>3</v>
      </c>
      <c r="L527" s="13">
        <v>1014</v>
      </c>
      <c r="M527" s="13">
        <v>162995</v>
      </c>
      <c r="N527" s="13" t="str">
        <f t="shared" si="74"/>
        <v>{3,1014,162995}</v>
      </c>
      <c r="O527" s="13" t="str">
        <f t="shared" si="75"/>
        <v>{{1,0,162995}|{3,1014,162995}}</v>
      </c>
      <c r="R527" s="13">
        <v>0</v>
      </c>
      <c r="U527" s="13" t="str">
        <f t="shared" si="76"/>
        <v>{{1,0,162995}|{3,1014,162995}}</v>
      </c>
    </row>
    <row r="528" spans="6:21" x14ac:dyDescent="0.15">
      <c r="F528" s="13">
        <v>523</v>
      </c>
      <c r="G528" s="13">
        <v>1</v>
      </c>
      <c r="H528" s="13">
        <v>0</v>
      </c>
      <c r="I528" s="13">
        <v>162977</v>
      </c>
      <c r="J528" s="13" t="str">
        <f t="shared" si="73"/>
        <v>{1,0,162977}</v>
      </c>
      <c r="K528" s="13">
        <v>3</v>
      </c>
      <c r="L528" s="13">
        <v>1014</v>
      </c>
      <c r="M528" s="13">
        <v>162977</v>
      </c>
      <c r="N528" s="13" t="str">
        <f t="shared" si="74"/>
        <v>{3,1014,162977}</v>
      </c>
      <c r="O528" s="13" t="str">
        <f t="shared" si="75"/>
        <v>{{1,0,162977}|{3,1014,162977}}</v>
      </c>
      <c r="R528" s="13">
        <v>0</v>
      </c>
      <c r="U528" s="13" t="str">
        <f t="shared" si="76"/>
        <v>{{1,0,162977}|{3,1014,162977}}</v>
      </c>
    </row>
    <row r="529" spans="6:21" x14ac:dyDescent="0.15">
      <c r="F529" s="13">
        <v>524</v>
      </c>
      <c r="G529" s="13">
        <v>1</v>
      </c>
      <c r="H529" s="13">
        <v>0</v>
      </c>
      <c r="I529" s="13">
        <v>162995</v>
      </c>
      <c r="J529" s="13" t="str">
        <f t="shared" si="73"/>
        <v>{1,0,162995}</v>
      </c>
      <c r="K529" s="13">
        <v>3</v>
      </c>
      <c r="L529" s="13">
        <v>1014</v>
      </c>
      <c r="M529" s="13">
        <v>162995</v>
      </c>
      <c r="N529" s="13" t="str">
        <f t="shared" si="74"/>
        <v>{3,1014,162995}</v>
      </c>
      <c r="O529" s="13" t="str">
        <f t="shared" si="75"/>
        <v>{{1,0,162995}|{3,1014,162995}}</v>
      </c>
      <c r="R529" s="13">
        <v>0</v>
      </c>
      <c r="U529" s="13" t="str">
        <f t="shared" si="76"/>
        <v>{{1,0,162995}|{3,1014,162995}}</v>
      </c>
    </row>
    <row r="530" spans="6:21" x14ac:dyDescent="0.15">
      <c r="F530" s="13">
        <v>525</v>
      </c>
      <c r="G530" s="13">
        <v>1</v>
      </c>
      <c r="H530" s="13">
        <v>0</v>
      </c>
      <c r="I530" s="13">
        <v>162978</v>
      </c>
      <c r="J530" s="13" t="str">
        <f t="shared" si="73"/>
        <v>{1,0,162978}</v>
      </c>
      <c r="K530" s="13">
        <v>3</v>
      </c>
      <c r="L530" s="13">
        <v>1014</v>
      </c>
      <c r="M530" s="13">
        <v>162978</v>
      </c>
      <c r="N530" s="13" t="str">
        <f t="shared" si="74"/>
        <v>{3,1014,162978}</v>
      </c>
      <c r="O530" s="13" t="str">
        <f t="shared" si="75"/>
        <v>{{1,0,162978}|{3,1014,162978}}</v>
      </c>
      <c r="R530" s="13">
        <v>0</v>
      </c>
      <c r="U530" s="13" t="str">
        <f t="shared" si="76"/>
        <v>{{1,0,162978}|{3,1014,162978}}</v>
      </c>
    </row>
    <row r="531" spans="6:21" x14ac:dyDescent="0.15">
      <c r="F531" s="13">
        <v>526</v>
      </c>
      <c r="G531" s="13">
        <v>1</v>
      </c>
      <c r="H531" s="13">
        <v>0</v>
      </c>
      <c r="I531" s="13">
        <v>162995</v>
      </c>
      <c r="J531" s="13" t="str">
        <f t="shared" si="73"/>
        <v>{1,0,162995}</v>
      </c>
      <c r="K531" s="13">
        <v>3</v>
      </c>
      <c r="L531" s="13">
        <v>1014</v>
      </c>
      <c r="M531" s="13">
        <v>162995</v>
      </c>
      <c r="N531" s="13" t="str">
        <f t="shared" si="74"/>
        <v>{3,1014,162995}</v>
      </c>
      <c r="O531" s="13" t="str">
        <f t="shared" si="75"/>
        <v>{{1,0,162995}|{3,1014,162995}}</v>
      </c>
      <c r="R531" s="13">
        <v>0</v>
      </c>
      <c r="U531" s="13" t="str">
        <f t="shared" si="76"/>
        <v>{{1,0,162995}|{3,1014,162995}}</v>
      </c>
    </row>
    <row r="532" spans="6:21" x14ac:dyDescent="0.15">
      <c r="F532" s="13">
        <v>527</v>
      </c>
      <c r="G532" s="13">
        <v>1</v>
      </c>
      <c r="H532" s="13">
        <v>0</v>
      </c>
      <c r="I532" s="13">
        <v>162977</v>
      </c>
      <c r="J532" s="13" t="str">
        <f t="shared" si="73"/>
        <v>{1,0,162977}</v>
      </c>
      <c r="K532" s="13">
        <v>3</v>
      </c>
      <c r="L532" s="13">
        <v>1014</v>
      </c>
      <c r="M532" s="13">
        <v>162977</v>
      </c>
      <c r="N532" s="13" t="str">
        <f t="shared" si="74"/>
        <v>{3,1014,162977}</v>
      </c>
      <c r="O532" s="13" t="str">
        <f t="shared" si="75"/>
        <v>{{1,0,162977}|{3,1014,162977}}</v>
      </c>
      <c r="R532" s="13">
        <v>0</v>
      </c>
      <c r="U532" s="13" t="str">
        <f t="shared" si="76"/>
        <v>{{1,0,162977}|{3,1014,162977}}</v>
      </c>
    </row>
    <row r="533" spans="6:21" x14ac:dyDescent="0.15">
      <c r="F533" s="13">
        <v>528</v>
      </c>
      <c r="G533" s="13">
        <v>1</v>
      </c>
      <c r="H533" s="13">
        <v>0</v>
      </c>
      <c r="I533" s="13">
        <v>162995</v>
      </c>
      <c r="J533" s="13" t="str">
        <f t="shared" si="73"/>
        <v>{1,0,162995}</v>
      </c>
      <c r="K533" s="13">
        <v>3</v>
      </c>
      <c r="L533" s="13">
        <v>1014</v>
      </c>
      <c r="M533" s="13">
        <v>162995</v>
      </c>
      <c r="N533" s="13" t="str">
        <f t="shared" si="74"/>
        <v>{3,1014,162995}</v>
      </c>
      <c r="O533" s="13" t="str">
        <f t="shared" si="75"/>
        <v>{{1,0,162995}|{3,1014,162995}}</v>
      </c>
      <c r="R533" s="13">
        <v>0</v>
      </c>
      <c r="U533" s="13" t="str">
        <f t="shared" si="76"/>
        <v>{{1,0,162995}|{3,1014,162995}}</v>
      </c>
    </row>
    <row r="534" spans="6:21" x14ac:dyDescent="0.15">
      <c r="F534" s="13">
        <v>529</v>
      </c>
      <c r="G534" s="13">
        <v>1</v>
      </c>
      <c r="H534" s="13">
        <v>0</v>
      </c>
      <c r="I534" s="13">
        <v>162978</v>
      </c>
      <c r="J534" s="13" t="str">
        <f t="shared" si="73"/>
        <v>{1,0,162978}</v>
      </c>
      <c r="K534" s="13">
        <v>3</v>
      </c>
      <c r="L534" s="13">
        <v>1014</v>
      </c>
      <c r="M534" s="13">
        <v>162978</v>
      </c>
      <c r="N534" s="13" t="str">
        <f t="shared" si="74"/>
        <v>{3,1014,162978}</v>
      </c>
      <c r="O534" s="13" t="str">
        <f t="shared" si="75"/>
        <v>{{1,0,162978}|{3,1014,162978}}</v>
      </c>
      <c r="R534" s="13">
        <v>0</v>
      </c>
      <c r="U534" s="13" t="str">
        <f t="shared" si="76"/>
        <v>{{1,0,162978}|{3,1014,162978}}</v>
      </c>
    </row>
    <row r="535" spans="6:21" x14ac:dyDescent="0.15">
      <c r="F535" s="13">
        <v>530</v>
      </c>
      <c r="G535" s="13">
        <v>1</v>
      </c>
      <c r="H535" s="13">
        <v>0</v>
      </c>
      <c r="I535" s="13">
        <v>162995</v>
      </c>
      <c r="J535" s="13" t="str">
        <f t="shared" si="73"/>
        <v>{1,0,162995}</v>
      </c>
      <c r="K535" s="13">
        <v>3</v>
      </c>
      <c r="L535" s="13">
        <v>1014</v>
      </c>
      <c r="M535" s="13">
        <v>162995</v>
      </c>
      <c r="N535" s="13" t="str">
        <f t="shared" si="74"/>
        <v>{3,1014,162995}</v>
      </c>
      <c r="O535" s="13" t="str">
        <f t="shared" si="75"/>
        <v>{{1,0,162995}|{3,1014,162995}}</v>
      </c>
      <c r="R535" s="13">
        <v>0</v>
      </c>
      <c r="U535" s="13" t="str">
        <f t="shared" si="76"/>
        <v>{{1,0,162995}|{3,1014,162995}}</v>
      </c>
    </row>
    <row r="536" spans="6:21" x14ac:dyDescent="0.15">
      <c r="F536" s="13">
        <v>531</v>
      </c>
      <c r="G536" s="13">
        <v>1</v>
      </c>
      <c r="H536" s="13">
        <v>0</v>
      </c>
      <c r="I536" s="13">
        <v>162977</v>
      </c>
      <c r="J536" s="13" t="str">
        <f t="shared" si="73"/>
        <v>{1,0,162977}</v>
      </c>
      <c r="K536" s="13">
        <v>3</v>
      </c>
      <c r="L536" s="13">
        <v>1014</v>
      </c>
      <c r="M536" s="13">
        <v>162977</v>
      </c>
      <c r="N536" s="13" t="str">
        <f t="shared" si="74"/>
        <v>{3,1014,162977}</v>
      </c>
      <c r="O536" s="13" t="str">
        <f t="shared" si="75"/>
        <v>{{1,0,162977}|{3,1014,162977}}</v>
      </c>
      <c r="R536" s="13">
        <v>0</v>
      </c>
      <c r="U536" s="13" t="str">
        <f t="shared" si="76"/>
        <v>{{1,0,162977}|{3,1014,162977}}</v>
      </c>
    </row>
    <row r="537" spans="6:21" x14ac:dyDescent="0.15">
      <c r="F537" s="13">
        <v>532</v>
      </c>
      <c r="G537" s="13">
        <v>1</v>
      </c>
      <c r="H537" s="13">
        <v>0</v>
      </c>
      <c r="I537" s="13">
        <v>162995</v>
      </c>
      <c r="J537" s="13" t="str">
        <f t="shared" si="73"/>
        <v>{1,0,162995}</v>
      </c>
      <c r="K537" s="13">
        <v>3</v>
      </c>
      <c r="L537" s="13">
        <v>1014</v>
      </c>
      <c r="M537" s="13">
        <v>162995</v>
      </c>
      <c r="N537" s="13" t="str">
        <f t="shared" si="74"/>
        <v>{3,1014,162995}</v>
      </c>
      <c r="O537" s="13" t="str">
        <f t="shared" si="75"/>
        <v>{{1,0,162995}|{3,1014,162995}}</v>
      </c>
      <c r="R537" s="13">
        <v>0</v>
      </c>
      <c r="U537" s="13" t="str">
        <f t="shared" si="76"/>
        <v>{{1,0,162995}|{3,1014,162995}}</v>
      </c>
    </row>
    <row r="538" spans="6:21" x14ac:dyDescent="0.15">
      <c r="F538" s="13">
        <v>533</v>
      </c>
      <c r="G538" s="13">
        <v>1</v>
      </c>
      <c r="H538" s="13">
        <v>0</v>
      </c>
      <c r="I538" s="13">
        <v>162978</v>
      </c>
      <c r="J538" s="13" t="str">
        <f t="shared" si="73"/>
        <v>{1,0,162978}</v>
      </c>
      <c r="K538" s="13">
        <v>3</v>
      </c>
      <c r="L538" s="13">
        <v>1014</v>
      </c>
      <c r="M538" s="13">
        <v>162978</v>
      </c>
      <c r="N538" s="13" t="str">
        <f t="shared" si="74"/>
        <v>{3,1014,162978}</v>
      </c>
      <c r="O538" s="13" t="str">
        <f t="shared" si="75"/>
        <v>{{1,0,162978}|{3,1014,162978}}</v>
      </c>
      <c r="R538" s="13">
        <v>0</v>
      </c>
      <c r="U538" s="13" t="str">
        <f t="shared" si="76"/>
        <v>{{1,0,162978}|{3,1014,162978}}</v>
      </c>
    </row>
    <row r="539" spans="6:21" x14ac:dyDescent="0.15">
      <c r="F539" s="13">
        <v>534</v>
      </c>
      <c r="G539" s="13">
        <v>1</v>
      </c>
      <c r="H539" s="13">
        <v>0</v>
      </c>
      <c r="I539" s="13">
        <v>162995</v>
      </c>
      <c r="J539" s="13" t="str">
        <f t="shared" si="73"/>
        <v>{1,0,162995}</v>
      </c>
      <c r="K539" s="13">
        <v>3</v>
      </c>
      <c r="L539" s="13">
        <v>1014</v>
      </c>
      <c r="M539" s="13">
        <v>162995</v>
      </c>
      <c r="N539" s="13" t="str">
        <f t="shared" si="74"/>
        <v>{3,1014,162995}</v>
      </c>
      <c r="O539" s="13" t="str">
        <f t="shared" si="75"/>
        <v>{{1,0,162995}|{3,1014,162995}}</v>
      </c>
      <c r="R539" s="13">
        <v>0</v>
      </c>
      <c r="U539" s="13" t="str">
        <f t="shared" si="76"/>
        <v>{{1,0,162995}|{3,1014,162995}}</v>
      </c>
    </row>
    <row r="540" spans="6:21" x14ac:dyDescent="0.15">
      <c r="F540" s="13">
        <v>535</v>
      </c>
      <c r="G540" s="13">
        <v>1</v>
      </c>
      <c r="H540" s="13">
        <v>0</v>
      </c>
      <c r="I540" s="13">
        <v>162977</v>
      </c>
      <c r="J540" s="13" t="str">
        <f t="shared" si="73"/>
        <v>{1,0,162977}</v>
      </c>
      <c r="K540" s="13">
        <v>3</v>
      </c>
      <c r="L540" s="13">
        <v>1014</v>
      </c>
      <c r="M540" s="13">
        <v>162977</v>
      </c>
      <c r="N540" s="13" t="str">
        <f t="shared" si="74"/>
        <v>{3,1014,162977}</v>
      </c>
      <c r="O540" s="13" t="str">
        <f t="shared" si="75"/>
        <v>{{1,0,162977}|{3,1014,162977}}</v>
      </c>
      <c r="R540" s="13">
        <v>0</v>
      </c>
      <c r="U540" s="13" t="str">
        <f t="shared" si="76"/>
        <v>{{1,0,162977}|{3,1014,162977}}</v>
      </c>
    </row>
    <row r="541" spans="6:21" x14ac:dyDescent="0.15">
      <c r="F541" s="13">
        <v>536</v>
      </c>
      <c r="G541" s="13">
        <v>1</v>
      </c>
      <c r="H541" s="13">
        <v>0</v>
      </c>
      <c r="I541" s="13">
        <v>162995</v>
      </c>
      <c r="J541" s="13" t="str">
        <f t="shared" si="73"/>
        <v>{1,0,162995}</v>
      </c>
      <c r="K541" s="13">
        <v>3</v>
      </c>
      <c r="L541" s="13">
        <v>1014</v>
      </c>
      <c r="M541" s="13">
        <v>162995</v>
      </c>
      <c r="N541" s="13" t="str">
        <f t="shared" si="74"/>
        <v>{3,1014,162995}</v>
      </c>
      <c r="O541" s="13" t="str">
        <f t="shared" si="75"/>
        <v>{{1,0,162995}|{3,1014,162995}}</v>
      </c>
      <c r="R541" s="13">
        <v>0</v>
      </c>
      <c r="U541" s="13" t="str">
        <f t="shared" si="76"/>
        <v>{{1,0,162995}|{3,1014,162995}}</v>
      </c>
    </row>
    <row r="542" spans="6:21" x14ac:dyDescent="0.15">
      <c r="F542" s="13">
        <v>537</v>
      </c>
      <c r="G542" s="13">
        <v>1</v>
      </c>
      <c r="H542" s="13">
        <v>0</v>
      </c>
      <c r="I542" s="13">
        <v>162978</v>
      </c>
      <c r="J542" s="13" t="str">
        <f t="shared" si="73"/>
        <v>{1,0,162978}</v>
      </c>
      <c r="K542" s="13">
        <v>3</v>
      </c>
      <c r="L542" s="13">
        <v>1014</v>
      </c>
      <c r="M542" s="13">
        <v>162978</v>
      </c>
      <c r="N542" s="13" t="str">
        <f t="shared" si="74"/>
        <v>{3,1014,162978}</v>
      </c>
      <c r="O542" s="13" t="str">
        <f t="shared" si="75"/>
        <v>{{1,0,162978}|{3,1014,162978}}</v>
      </c>
      <c r="R542" s="13">
        <v>0</v>
      </c>
      <c r="U542" s="13" t="str">
        <f t="shared" si="76"/>
        <v>{{1,0,162978}|{3,1014,162978}}</v>
      </c>
    </row>
    <row r="543" spans="6:21" x14ac:dyDescent="0.15">
      <c r="F543" s="13">
        <v>538</v>
      </c>
      <c r="G543" s="13">
        <v>1</v>
      </c>
      <c r="H543" s="13">
        <v>0</v>
      </c>
      <c r="I543" s="13">
        <v>162995</v>
      </c>
      <c r="J543" s="13" t="str">
        <f t="shared" si="73"/>
        <v>{1,0,162995}</v>
      </c>
      <c r="K543" s="13">
        <v>3</v>
      </c>
      <c r="L543" s="13">
        <v>1014</v>
      </c>
      <c r="M543" s="13">
        <v>162995</v>
      </c>
      <c r="N543" s="13" t="str">
        <f t="shared" si="74"/>
        <v>{3,1014,162995}</v>
      </c>
      <c r="O543" s="13" t="str">
        <f t="shared" si="75"/>
        <v>{{1,0,162995}|{3,1014,162995}}</v>
      </c>
      <c r="R543" s="13">
        <v>0</v>
      </c>
      <c r="U543" s="13" t="str">
        <f t="shared" si="76"/>
        <v>{{1,0,162995}|{3,1014,162995}}</v>
      </c>
    </row>
    <row r="544" spans="6:21" x14ac:dyDescent="0.15">
      <c r="F544" s="13">
        <v>539</v>
      </c>
      <c r="G544" s="13">
        <v>1</v>
      </c>
      <c r="H544" s="13">
        <v>0</v>
      </c>
      <c r="I544" s="13">
        <v>162977</v>
      </c>
      <c r="J544" s="13" t="str">
        <f t="shared" si="73"/>
        <v>{1,0,162977}</v>
      </c>
      <c r="K544" s="13">
        <v>3</v>
      </c>
      <c r="L544" s="13">
        <v>1014</v>
      </c>
      <c r="M544" s="13">
        <v>162977</v>
      </c>
      <c r="N544" s="13" t="str">
        <f t="shared" si="74"/>
        <v>{3,1014,162977}</v>
      </c>
      <c r="O544" s="13" t="str">
        <f t="shared" si="75"/>
        <v>{{1,0,162977}|{3,1014,162977}}</v>
      </c>
      <c r="R544" s="13">
        <v>0</v>
      </c>
      <c r="U544" s="13" t="str">
        <f t="shared" si="76"/>
        <v>{{1,0,162977}|{3,1014,162977}}</v>
      </c>
    </row>
    <row r="545" spans="6:21" x14ac:dyDescent="0.15">
      <c r="F545" s="13">
        <v>540</v>
      </c>
      <c r="G545" s="13">
        <v>1</v>
      </c>
      <c r="H545" s="13">
        <v>0</v>
      </c>
      <c r="I545" s="13">
        <v>162995</v>
      </c>
      <c r="J545" s="13" t="str">
        <f t="shared" si="73"/>
        <v>{1,0,162995}</v>
      </c>
      <c r="K545" s="13">
        <v>3</v>
      </c>
      <c r="L545" s="13">
        <v>1014</v>
      </c>
      <c r="M545" s="13">
        <v>162995</v>
      </c>
      <c r="N545" s="13" t="str">
        <f t="shared" si="74"/>
        <v>{3,1014,162995}</v>
      </c>
      <c r="O545" s="13" t="str">
        <f t="shared" si="75"/>
        <v>{{1,0,162995}|{3,1014,162995}}</v>
      </c>
      <c r="P545" s="12">
        <v>3</v>
      </c>
      <c r="Q545" s="12">
        <v>1018</v>
      </c>
      <c r="R545" s="12">
        <f t="shared" ref="R545" si="80">VLOOKUP(F545,Z:AA,2)</f>
        <v>25580</v>
      </c>
      <c r="S545" s="12" t="str">
        <f t="shared" ref="S545" si="81">$J$3&amp;P545&amp;$J$5&amp;Q545&amp;$J$5&amp;R545&amp;$J$4</f>
        <v>{3,1018,25580}</v>
      </c>
      <c r="T545" s="12" t="str">
        <f t="shared" ref="T545" si="82">$T$3&amp;J545&amp;$T$5&amp;S545&amp;$T$4</f>
        <v>{{1,0,162995}|{3,1018,25580}}</v>
      </c>
      <c r="U545" s="12" t="str">
        <f t="shared" si="76"/>
        <v>{{1,0,162995}|{3,1018,25580}}</v>
      </c>
    </row>
    <row r="546" spans="6:21" x14ac:dyDescent="0.15">
      <c r="F546" s="13">
        <v>541</v>
      </c>
      <c r="G546" s="13">
        <v>1</v>
      </c>
      <c r="H546" s="13">
        <v>0</v>
      </c>
      <c r="I546" s="13">
        <v>162978</v>
      </c>
      <c r="J546" s="13" t="str">
        <f t="shared" si="73"/>
        <v>{1,0,162978}</v>
      </c>
      <c r="K546" s="13">
        <v>3</v>
      </c>
      <c r="L546" s="13">
        <v>1014</v>
      </c>
      <c r="M546" s="13">
        <v>162978</v>
      </c>
      <c r="N546" s="13" t="str">
        <f t="shared" si="74"/>
        <v>{3,1014,162978}</v>
      </c>
      <c r="O546" s="13" t="str">
        <f t="shared" si="75"/>
        <v>{{1,0,162978}|{3,1014,162978}}</v>
      </c>
      <c r="R546" s="13">
        <v>0</v>
      </c>
      <c r="U546" s="13" t="str">
        <f t="shared" si="76"/>
        <v>{{1,0,162978}|{3,1014,162978}}</v>
      </c>
    </row>
    <row r="547" spans="6:21" x14ac:dyDescent="0.15">
      <c r="F547" s="13">
        <v>542</v>
      </c>
      <c r="G547" s="13">
        <v>1</v>
      </c>
      <c r="H547" s="13">
        <v>0</v>
      </c>
      <c r="I547" s="13">
        <v>162995</v>
      </c>
      <c r="J547" s="13" t="str">
        <f t="shared" si="73"/>
        <v>{1,0,162995}</v>
      </c>
      <c r="K547" s="13">
        <v>3</v>
      </c>
      <c r="L547" s="13">
        <v>1014</v>
      </c>
      <c r="M547" s="13">
        <v>162995</v>
      </c>
      <c r="N547" s="13" t="str">
        <f t="shared" si="74"/>
        <v>{3,1014,162995}</v>
      </c>
      <c r="O547" s="13" t="str">
        <f t="shared" si="75"/>
        <v>{{1,0,162995}|{3,1014,162995}}</v>
      </c>
      <c r="R547" s="13">
        <v>0</v>
      </c>
      <c r="U547" s="13" t="str">
        <f t="shared" si="76"/>
        <v>{{1,0,162995}|{3,1014,162995}}</v>
      </c>
    </row>
    <row r="548" spans="6:21" x14ac:dyDescent="0.15">
      <c r="F548" s="13">
        <v>543</v>
      </c>
      <c r="G548" s="13">
        <v>1</v>
      </c>
      <c r="H548" s="13">
        <v>0</v>
      </c>
      <c r="I548" s="13">
        <v>162977</v>
      </c>
      <c r="J548" s="13" t="str">
        <f t="shared" si="73"/>
        <v>{1,0,162977}</v>
      </c>
      <c r="K548" s="13">
        <v>3</v>
      </c>
      <c r="L548" s="13">
        <v>1014</v>
      </c>
      <c r="M548" s="13">
        <v>162977</v>
      </c>
      <c r="N548" s="13" t="str">
        <f t="shared" si="74"/>
        <v>{3,1014,162977}</v>
      </c>
      <c r="O548" s="13" t="str">
        <f t="shared" si="75"/>
        <v>{{1,0,162977}|{3,1014,162977}}</v>
      </c>
      <c r="R548" s="13">
        <v>0</v>
      </c>
      <c r="U548" s="13" t="str">
        <f t="shared" si="76"/>
        <v>{{1,0,162977}|{3,1014,162977}}</v>
      </c>
    </row>
    <row r="549" spans="6:21" x14ac:dyDescent="0.15">
      <c r="F549" s="13">
        <v>544</v>
      </c>
      <c r="G549" s="13">
        <v>1</v>
      </c>
      <c r="H549" s="13">
        <v>0</v>
      </c>
      <c r="I549" s="13">
        <v>162995</v>
      </c>
      <c r="J549" s="13" t="str">
        <f t="shared" si="73"/>
        <v>{1,0,162995}</v>
      </c>
      <c r="K549" s="13">
        <v>3</v>
      </c>
      <c r="L549" s="13">
        <v>1014</v>
      </c>
      <c r="M549" s="13">
        <v>162995</v>
      </c>
      <c r="N549" s="13" t="str">
        <f t="shared" si="74"/>
        <v>{3,1014,162995}</v>
      </c>
      <c r="O549" s="13" t="str">
        <f t="shared" si="75"/>
        <v>{{1,0,162995}|{3,1014,162995}}</v>
      </c>
      <c r="R549" s="13">
        <v>0</v>
      </c>
      <c r="U549" s="13" t="str">
        <f t="shared" si="76"/>
        <v>{{1,0,162995}|{3,1014,162995}}</v>
      </c>
    </row>
    <row r="550" spans="6:21" x14ac:dyDescent="0.15">
      <c r="F550" s="13">
        <v>545</v>
      </c>
      <c r="G550" s="13">
        <v>1</v>
      </c>
      <c r="H550" s="13">
        <v>0</v>
      </c>
      <c r="I550" s="13">
        <v>162978</v>
      </c>
      <c r="J550" s="13" t="str">
        <f t="shared" si="73"/>
        <v>{1,0,162978}</v>
      </c>
      <c r="K550" s="13">
        <v>3</v>
      </c>
      <c r="L550" s="13">
        <v>1014</v>
      </c>
      <c r="M550" s="13">
        <v>162978</v>
      </c>
      <c r="N550" s="13" t="str">
        <f t="shared" si="74"/>
        <v>{3,1014,162978}</v>
      </c>
      <c r="O550" s="13" t="str">
        <f t="shared" si="75"/>
        <v>{{1,0,162978}|{3,1014,162978}}</v>
      </c>
      <c r="R550" s="13">
        <v>0</v>
      </c>
      <c r="U550" s="13" t="str">
        <f t="shared" si="76"/>
        <v>{{1,0,162978}|{3,1014,162978}}</v>
      </c>
    </row>
    <row r="551" spans="6:21" x14ac:dyDescent="0.15">
      <c r="F551" s="13">
        <v>546</v>
      </c>
      <c r="G551" s="13">
        <v>1</v>
      </c>
      <c r="H551" s="13">
        <v>0</v>
      </c>
      <c r="I551" s="13">
        <v>162995</v>
      </c>
      <c r="J551" s="13" t="str">
        <f t="shared" si="73"/>
        <v>{1,0,162995}</v>
      </c>
      <c r="K551" s="13">
        <v>3</v>
      </c>
      <c r="L551" s="13">
        <v>1014</v>
      </c>
      <c r="M551" s="13">
        <v>162995</v>
      </c>
      <c r="N551" s="13" t="str">
        <f t="shared" si="74"/>
        <v>{3,1014,162995}</v>
      </c>
      <c r="O551" s="13" t="str">
        <f t="shared" si="75"/>
        <v>{{1,0,162995}|{3,1014,162995}}</v>
      </c>
      <c r="R551" s="13">
        <v>0</v>
      </c>
      <c r="U551" s="13" t="str">
        <f t="shared" si="76"/>
        <v>{{1,0,162995}|{3,1014,162995}}</v>
      </c>
    </row>
    <row r="552" spans="6:21" x14ac:dyDescent="0.15">
      <c r="F552" s="13">
        <v>547</v>
      </c>
      <c r="G552" s="13">
        <v>1</v>
      </c>
      <c r="H552" s="13">
        <v>0</v>
      </c>
      <c r="I552" s="13">
        <v>162977</v>
      </c>
      <c r="J552" s="13" t="str">
        <f t="shared" si="73"/>
        <v>{1,0,162977}</v>
      </c>
      <c r="K552" s="13">
        <v>3</v>
      </c>
      <c r="L552" s="13">
        <v>1014</v>
      </c>
      <c r="M552" s="13">
        <v>162977</v>
      </c>
      <c r="N552" s="13" t="str">
        <f t="shared" si="74"/>
        <v>{3,1014,162977}</v>
      </c>
      <c r="O552" s="13" t="str">
        <f t="shared" si="75"/>
        <v>{{1,0,162977}|{3,1014,162977}}</v>
      </c>
      <c r="R552" s="13">
        <v>0</v>
      </c>
      <c r="U552" s="13" t="str">
        <f t="shared" si="76"/>
        <v>{{1,0,162977}|{3,1014,162977}}</v>
      </c>
    </row>
    <row r="553" spans="6:21" x14ac:dyDescent="0.15">
      <c r="F553" s="13">
        <v>548</v>
      </c>
      <c r="G553" s="13">
        <v>1</v>
      </c>
      <c r="H553" s="13">
        <v>0</v>
      </c>
      <c r="I553" s="13">
        <v>162995</v>
      </c>
      <c r="J553" s="13" t="str">
        <f t="shared" si="73"/>
        <v>{1,0,162995}</v>
      </c>
      <c r="K553" s="13">
        <v>3</v>
      </c>
      <c r="L553" s="13">
        <v>1014</v>
      </c>
      <c r="M553" s="13">
        <v>162995</v>
      </c>
      <c r="N553" s="13" t="str">
        <f t="shared" si="74"/>
        <v>{3,1014,162995}</v>
      </c>
      <c r="O553" s="13" t="str">
        <f t="shared" si="75"/>
        <v>{{1,0,162995}|{3,1014,162995}}</v>
      </c>
      <c r="R553" s="13">
        <v>0</v>
      </c>
      <c r="U553" s="13" t="str">
        <f t="shared" si="76"/>
        <v>{{1,0,162995}|{3,1014,162995}}</v>
      </c>
    </row>
    <row r="554" spans="6:21" x14ac:dyDescent="0.15">
      <c r="F554" s="13">
        <v>549</v>
      </c>
      <c r="G554" s="13">
        <v>1</v>
      </c>
      <c r="H554" s="13">
        <v>0</v>
      </c>
      <c r="I554" s="13">
        <v>162978</v>
      </c>
      <c r="J554" s="13" t="str">
        <f t="shared" si="73"/>
        <v>{1,0,162978}</v>
      </c>
      <c r="K554" s="13">
        <v>3</v>
      </c>
      <c r="L554" s="13">
        <v>1014</v>
      </c>
      <c r="M554" s="13">
        <v>162978</v>
      </c>
      <c r="N554" s="13" t="str">
        <f t="shared" si="74"/>
        <v>{3,1014,162978}</v>
      </c>
      <c r="O554" s="13" t="str">
        <f t="shared" si="75"/>
        <v>{{1,0,162978}|{3,1014,162978}}</v>
      </c>
      <c r="R554" s="13">
        <v>0</v>
      </c>
      <c r="U554" s="13" t="str">
        <f t="shared" si="76"/>
        <v>{{1,0,162978}|{3,1014,162978}}</v>
      </c>
    </row>
    <row r="555" spans="6:21" x14ac:dyDescent="0.15">
      <c r="F555" s="13">
        <v>550</v>
      </c>
      <c r="G555" s="13">
        <v>1</v>
      </c>
      <c r="H555" s="13">
        <v>0</v>
      </c>
      <c r="I555" s="13">
        <v>162995</v>
      </c>
      <c r="J555" s="13" t="str">
        <f t="shared" si="73"/>
        <v>{1,0,162995}</v>
      </c>
      <c r="K555" s="13">
        <v>3</v>
      </c>
      <c r="L555" s="13">
        <v>1014</v>
      </c>
      <c r="M555" s="13">
        <v>162995</v>
      </c>
      <c r="N555" s="13" t="str">
        <f t="shared" si="74"/>
        <v>{3,1014,162995}</v>
      </c>
      <c r="O555" s="13" t="str">
        <f t="shared" si="75"/>
        <v>{{1,0,162995}|{3,1014,162995}}</v>
      </c>
      <c r="R555" s="13">
        <v>0</v>
      </c>
      <c r="U555" s="13" t="str">
        <f t="shared" si="76"/>
        <v>{{1,0,162995}|{3,1014,162995}}</v>
      </c>
    </row>
    <row r="556" spans="6:21" x14ac:dyDescent="0.15">
      <c r="F556" s="13">
        <v>551</v>
      </c>
      <c r="G556" s="13">
        <v>1</v>
      </c>
      <c r="H556" s="13">
        <v>0</v>
      </c>
      <c r="I556" s="13">
        <v>162977</v>
      </c>
      <c r="J556" s="13" t="str">
        <f t="shared" si="73"/>
        <v>{1,0,162977}</v>
      </c>
      <c r="K556" s="13">
        <v>3</v>
      </c>
      <c r="L556" s="13">
        <v>1014</v>
      </c>
      <c r="M556" s="13">
        <v>162977</v>
      </c>
      <c r="N556" s="13" t="str">
        <f t="shared" si="74"/>
        <v>{3,1014,162977}</v>
      </c>
      <c r="O556" s="13" t="str">
        <f t="shared" si="75"/>
        <v>{{1,0,162977}|{3,1014,162977}}</v>
      </c>
      <c r="R556" s="13">
        <v>0</v>
      </c>
      <c r="U556" s="13" t="str">
        <f t="shared" si="76"/>
        <v>{{1,0,162977}|{3,1014,162977}}</v>
      </c>
    </row>
    <row r="557" spans="6:21" x14ac:dyDescent="0.15">
      <c r="F557" s="13">
        <v>552</v>
      </c>
      <c r="G557" s="13">
        <v>1</v>
      </c>
      <c r="H557" s="13">
        <v>0</v>
      </c>
      <c r="I557" s="13">
        <v>162995</v>
      </c>
      <c r="J557" s="13" t="str">
        <f t="shared" si="73"/>
        <v>{1,0,162995}</v>
      </c>
      <c r="K557" s="13">
        <v>3</v>
      </c>
      <c r="L557" s="13">
        <v>1014</v>
      </c>
      <c r="M557" s="13">
        <v>162995</v>
      </c>
      <c r="N557" s="13" t="str">
        <f t="shared" si="74"/>
        <v>{3,1014,162995}</v>
      </c>
      <c r="O557" s="13" t="str">
        <f t="shared" si="75"/>
        <v>{{1,0,162995}|{3,1014,162995}}</v>
      </c>
      <c r="R557" s="13">
        <v>0</v>
      </c>
      <c r="U557" s="13" t="str">
        <f t="shared" si="76"/>
        <v>{{1,0,162995}|{3,1014,162995}}</v>
      </c>
    </row>
    <row r="558" spans="6:21" x14ac:dyDescent="0.15">
      <c r="F558" s="13">
        <v>553</v>
      </c>
      <c r="G558" s="13">
        <v>1</v>
      </c>
      <c r="H558" s="13">
        <v>0</v>
      </c>
      <c r="I558" s="13">
        <v>162978</v>
      </c>
      <c r="J558" s="13" t="str">
        <f t="shared" si="73"/>
        <v>{1,0,162978}</v>
      </c>
      <c r="K558" s="13">
        <v>3</v>
      </c>
      <c r="L558" s="13">
        <v>1014</v>
      </c>
      <c r="M558" s="13">
        <v>162978</v>
      </c>
      <c r="N558" s="13" t="str">
        <f t="shared" si="74"/>
        <v>{3,1014,162978}</v>
      </c>
      <c r="O558" s="13" t="str">
        <f t="shared" si="75"/>
        <v>{{1,0,162978}|{3,1014,162978}}</v>
      </c>
      <c r="R558" s="13">
        <v>0</v>
      </c>
      <c r="U558" s="13" t="str">
        <f t="shared" si="76"/>
        <v>{{1,0,162978}|{3,1014,162978}}</v>
      </c>
    </row>
    <row r="559" spans="6:21" x14ac:dyDescent="0.15">
      <c r="F559" s="13">
        <v>554</v>
      </c>
      <c r="G559" s="13">
        <v>1</v>
      </c>
      <c r="H559" s="13">
        <v>0</v>
      </c>
      <c r="I559" s="13">
        <v>162995</v>
      </c>
      <c r="J559" s="13" t="str">
        <f t="shared" si="73"/>
        <v>{1,0,162995}</v>
      </c>
      <c r="K559" s="13">
        <v>3</v>
      </c>
      <c r="L559" s="13">
        <v>1014</v>
      </c>
      <c r="M559" s="13">
        <v>162995</v>
      </c>
      <c r="N559" s="13" t="str">
        <f t="shared" si="74"/>
        <v>{3,1014,162995}</v>
      </c>
      <c r="O559" s="13" t="str">
        <f t="shared" si="75"/>
        <v>{{1,0,162995}|{3,1014,162995}}</v>
      </c>
      <c r="R559" s="13">
        <v>0</v>
      </c>
      <c r="U559" s="13" t="str">
        <f t="shared" si="76"/>
        <v>{{1,0,162995}|{3,1014,162995}}</v>
      </c>
    </row>
    <row r="560" spans="6:21" x14ac:dyDescent="0.15">
      <c r="F560" s="13">
        <v>555</v>
      </c>
      <c r="G560" s="13">
        <v>1</v>
      </c>
      <c r="H560" s="13">
        <v>0</v>
      </c>
      <c r="I560" s="13">
        <v>162977</v>
      </c>
      <c r="J560" s="13" t="str">
        <f t="shared" si="73"/>
        <v>{1,0,162977}</v>
      </c>
      <c r="K560" s="13">
        <v>3</v>
      </c>
      <c r="L560" s="13">
        <v>1014</v>
      </c>
      <c r="M560" s="13">
        <v>162977</v>
      </c>
      <c r="N560" s="13" t="str">
        <f t="shared" si="74"/>
        <v>{3,1014,162977}</v>
      </c>
      <c r="O560" s="13" t="str">
        <f t="shared" si="75"/>
        <v>{{1,0,162977}|{3,1014,162977}}</v>
      </c>
      <c r="R560" s="13">
        <v>0</v>
      </c>
      <c r="U560" s="13" t="str">
        <f t="shared" si="76"/>
        <v>{{1,0,162977}|{3,1014,162977}}</v>
      </c>
    </row>
    <row r="561" spans="6:21" x14ac:dyDescent="0.15">
      <c r="F561" s="13">
        <v>556</v>
      </c>
      <c r="G561" s="13">
        <v>1</v>
      </c>
      <c r="H561" s="13">
        <v>0</v>
      </c>
      <c r="I561" s="13">
        <v>162995</v>
      </c>
      <c r="J561" s="13" t="str">
        <f t="shared" si="73"/>
        <v>{1,0,162995}</v>
      </c>
      <c r="K561" s="13">
        <v>3</v>
      </c>
      <c r="L561" s="13">
        <v>1014</v>
      </c>
      <c r="M561" s="13">
        <v>162995</v>
      </c>
      <c r="N561" s="13" t="str">
        <f t="shared" si="74"/>
        <v>{3,1014,162995}</v>
      </c>
      <c r="O561" s="13" t="str">
        <f t="shared" si="75"/>
        <v>{{1,0,162995}|{3,1014,162995}}</v>
      </c>
      <c r="R561" s="13">
        <v>0</v>
      </c>
      <c r="U561" s="13" t="str">
        <f t="shared" si="76"/>
        <v>{{1,0,162995}|{3,1014,162995}}</v>
      </c>
    </row>
    <row r="562" spans="6:21" x14ac:dyDescent="0.15">
      <c r="F562" s="13">
        <v>557</v>
      </c>
      <c r="G562" s="13">
        <v>1</v>
      </c>
      <c r="H562" s="13">
        <v>0</v>
      </c>
      <c r="I562" s="13">
        <v>162978</v>
      </c>
      <c r="J562" s="13" t="str">
        <f t="shared" si="73"/>
        <v>{1,0,162978}</v>
      </c>
      <c r="K562" s="13">
        <v>3</v>
      </c>
      <c r="L562" s="13">
        <v>1014</v>
      </c>
      <c r="M562" s="13">
        <v>162978</v>
      </c>
      <c r="N562" s="13" t="str">
        <f t="shared" si="74"/>
        <v>{3,1014,162978}</v>
      </c>
      <c r="O562" s="13" t="str">
        <f t="shared" si="75"/>
        <v>{{1,0,162978}|{3,1014,162978}}</v>
      </c>
      <c r="R562" s="13">
        <v>0</v>
      </c>
      <c r="U562" s="13" t="str">
        <f t="shared" si="76"/>
        <v>{{1,0,162978}|{3,1014,162978}}</v>
      </c>
    </row>
    <row r="563" spans="6:21" x14ac:dyDescent="0.15">
      <c r="F563" s="13">
        <v>558</v>
      </c>
      <c r="G563" s="13">
        <v>1</v>
      </c>
      <c r="H563" s="13">
        <v>0</v>
      </c>
      <c r="I563" s="13">
        <v>162995</v>
      </c>
      <c r="J563" s="13" t="str">
        <f t="shared" si="73"/>
        <v>{1,0,162995}</v>
      </c>
      <c r="K563" s="13">
        <v>3</v>
      </c>
      <c r="L563" s="13">
        <v>1014</v>
      </c>
      <c r="M563" s="13">
        <v>162995</v>
      </c>
      <c r="N563" s="13" t="str">
        <f t="shared" si="74"/>
        <v>{3,1014,162995}</v>
      </c>
      <c r="O563" s="13" t="str">
        <f t="shared" si="75"/>
        <v>{{1,0,162995}|{3,1014,162995}}</v>
      </c>
      <c r="R563" s="13">
        <v>0</v>
      </c>
      <c r="U563" s="13" t="str">
        <f t="shared" si="76"/>
        <v>{{1,0,162995}|{3,1014,162995}}</v>
      </c>
    </row>
    <row r="564" spans="6:21" x14ac:dyDescent="0.15">
      <c r="F564" s="13">
        <v>559</v>
      </c>
      <c r="G564" s="13">
        <v>1</v>
      </c>
      <c r="H564" s="13">
        <v>0</v>
      </c>
      <c r="I564" s="13">
        <v>162977</v>
      </c>
      <c r="J564" s="13" t="str">
        <f t="shared" si="73"/>
        <v>{1,0,162977}</v>
      </c>
      <c r="K564" s="13">
        <v>3</v>
      </c>
      <c r="L564" s="13">
        <v>1014</v>
      </c>
      <c r="M564" s="13">
        <v>162977</v>
      </c>
      <c r="N564" s="13" t="str">
        <f t="shared" si="74"/>
        <v>{3,1014,162977}</v>
      </c>
      <c r="O564" s="13" t="str">
        <f t="shared" si="75"/>
        <v>{{1,0,162977}|{3,1014,162977}}</v>
      </c>
      <c r="R564" s="13">
        <v>0</v>
      </c>
      <c r="U564" s="13" t="str">
        <f t="shared" si="76"/>
        <v>{{1,0,162977}|{3,1014,162977}}</v>
      </c>
    </row>
    <row r="565" spans="6:21" x14ac:dyDescent="0.15">
      <c r="F565" s="13">
        <v>560</v>
      </c>
      <c r="G565" s="13">
        <v>1</v>
      </c>
      <c r="H565" s="13">
        <v>0</v>
      </c>
      <c r="I565" s="13">
        <v>162995</v>
      </c>
      <c r="J565" s="13" t="str">
        <f t="shared" si="73"/>
        <v>{1,0,162995}</v>
      </c>
      <c r="K565" s="13">
        <v>3</v>
      </c>
      <c r="L565" s="13">
        <v>1014</v>
      </c>
      <c r="M565" s="13">
        <v>162995</v>
      </c>
      <c r="N565" s="13" t="str">
        <f t="shared" si="74"/>
        <v>{3,1014,162995}</v>
      </c>
      <c r="O565" s="13" t="str">
        <f t="shared" si="75"/>
        <v>{{1,0,162995}|{3,1014,162995}}</v>
      </c>
      <c r="P565" s="12">
        <v>3</v>
      </c>
      <c r="Q565" s="12">
        <v>1018</v>
      </c>
      <c r="R565" s="12">
        <f t="shared" ref="R565" si="83">VLOOKUP(F565,Z:AA,2)</f>
        <v>27280</v>
      </c>
      <c r="S565" s="12" t="str">
        <f t="shared" ref="S565" si="84">$J$3&amp;P565&amp;$J$5&amp;Q565&amp;$J$5&amp;R565&amp;$J$4</f>
        <v>{3,1018,27280}</v>
      </c>
      <c r="T565" s="12" t="str">
        <f t="shared" ref="T565" si="85">$T$3&amp;J565&amp;$T$5&amp;S565&amp;$T$4</f>
        <v>{{1,0,162995}|{3,1018,27280}}</v>
      </c>
      <c r="U565" s="12" t="str">
        <f t="shared" si="76"/>
        <v>{{1,0,162995}|{3,1018,27280}}</v>
      </c>
    </row>
    <row r="566" spans="6:21" x14ac:dyDescent="0.15">
      <c r="F566" s="13">
        <v>561</v>
      </c>
      <c r="G566" s="13">
        <v>1</v>
      </c>
      <c r="H566" s="13">
        <v>0</v>
      </c>
      <c r="I566" s="13">
        <v>162978</v>
      </c>
      <c r="J566" s="13" t="str">
        <f t="shared" si="73"/>
        <v>{1,0,162978}</v>
      </c>
      <c r="K566" s="13">
        <v>3</v>
      </c>
      <c r="L566" s="13">
        <v>1014</v>
      </c>
      <c r="M566" s="13">
        <v>162978</v>
      </c>
      <c r="N566" s="13" t="str">
        <f t="shared" si="74"/>
        <v>{3,1014,162978}</v>
      </c>
      <c r="O566" s="13" t="str">
        <f t="shared" si="75"/>
        <v>{{1,0,162978}|{3,1014,162978}}</v>
      </c>
      <c r="R566" s="13">
        <v>0</v>
      </c>
      <c r="U566" s="13" t="str">
        <f t="shared" si="76"/>
        <v>{{1,0,162978}|{3,1014,162978}}</v>
      </c>
    </row>
    <row r="567" spans="6:21" x14ac:dyDescent="0.15">
      <c r="F567" s="13">
        <v>562</v>
      </c>
      <c r="G567" s="13">
        <v>1</v>
      </c>
      <c r="H567" s="13">
        <v>0</v>
      </c>
      <c r="I567" s="13">
        <v>162995</v>
      </c>
      <c r="J567" s="13" t="str">
        <f t="shared" si="73"/>
        <v>{1,0,162995}</v>
      </c>
      <c r="K567" s="13">
        <v>3</v>
      </c>
      <c r="L567" s="13">
        <v>1014</v>
      </c>
      <c r="M567" s="13">
        <v>162995</v>
      </c>
      <c r="N567" s="13" t="str">
        <f t="shared" si="74"/>
        <v>{3,1014,162995}</v>
      </c>
      <c r="O567" s="13" t="str">
        <f t="shared" si="75"/>
        <v>{{1,0,162995}|{3,1014,162995}}</v>
      </c>
      <c r="R567" s="13">
        <v>0</v>
      </c>
      <c r="U567" s="13" t="str">
        <f t="shared" si="76"/>
        <v>{{1,0,162995}|{3,1014,162995}}</v>
      </c>
    </row>
    <row r="568" spans="6:21" x14ac:dyDescent="0.15">
      <c r="F568" s="13">
        <v>563</v>
      </c>
      <c r="G568" s="13">
        <v>1</v>
      </c>
      <c r="H568" s="13">
        <v>0</v>
      </c>
      <c r="I568" s="13">
        <v>162977</v>
      </c>
      <c r="J568" s="13" t="str">
        <f t="shared" si="73"/>
        <v>{1,0,162977}</v>
      </c>
      <c r="K568" s="13">
        <v>3</v>
      </c>
      <c r="L568" s="13">
        <v>1014</v>
      </c>
      <c r="M568" s="13">
        <v>162977</v>
      </c>
      <c r="N568" s="13" t="str">
        <f t="shared" si="74"/>
        <v>{3,1014,162977}</v>
      </c>
      <c r="O568" s="13" t="str">
        <f t="shared" si="75"/>
        <v>{{1,0,162977}|{3,1014,162977}}</v>
      </c>
      <c r="R568" s="13">
        <v>0</v>
      </c>
      <c r="U568" s="13" t="str">
        <f t="shared" si="76"/>
        <v>{{1,0,162977}|{3,1014,162977}}</v>
      </c>
    </row>
    <row r="569" spans="6:21" x14ac:dyDescent="0.15">
      <c r="F569" s="13">
        <v>564</v>
      </c>
      <c r="G569" s="13">
        <v>1</v>
      </c>
      <c r="H569" s="13">
        <v>0</v>
      </c>
      <c r="I569" s="13">
        <v>162995</v>
      </c>
      <c r="J569" s="13" t="str">
        <f t="shared" si="73"/>
        <v>{1,0,162995}</v>
      </c>
      <c r="K569" s="13">
        <v>3</v>
      </c>
      <c r="L569" s="13">
        <v>1014</v>
      </c>
      <c r="M569" s="13">
        <v>162995</v>
      </c>
      <c r="N569" s="13" t="str">
        <f t="shared" si="74"/>
        <v>{3,1014,162995}</v>
      </c>
      <c r="O569" s="13" t="str">
        <f t="shared" si="75"/>
        <v>{{1,0,162995}|{3,1014,162995}}</v>
      </c>
      <c r="R569" s="13">
        <v>0</v>
      </c>
      <c r="U569" s="13" t="str">
        <f t="shared" si="76"/>
        <v>{{1,0,162995}|{3,1014,162995}}</v>
      </c>
    </row>
    <row r="570" spans="6:21" x14ac:dyDescent="0.15">
      <c r="F570" s="13">
        <v>565</v>
      </c>
      <c r="G570" s="13">
        <v>1</v>
      </c>
      <c r="H570" s="13">
        <v>0</v>
      </c>
      <c r="I570" s="13">
        <v>162978</v>
      </c>
      <c r="J570" s="13" t="str">
        <f t="shared" si="73"/>
        <v>{1,0,162978}</v>
      </c>
      <c r="K570" s="13">
        <v>3</v>
      </c>
      <c r="L570" s="13">
        <v>1014</v>
      </c>
      <c r="M570" s="13">
        <v>162978</v>
      </c>
      <c r="N570" s="13" t="str">
        <f t="shared" si="74"/>
        <v>{3,1014,162978}</v>
      </c>
      <c r="O570" s="13" t="str">
        <f t="shared" si="75"/>
        <v>{{1,0,162978}|{3,1014,162978}}</v>
      </c>
      <c r="R570" s="13">
        <v>0</v>
      </c>
      <c r="U570" s="13" t="str">
        <f t="shared" si="76"/>
        <v>{{1,0,162978}|{3,1014,162978}}</v>
      </c>
    </row>
    <row r="571" spans="6:21" x14ac:dyDescent="0.15">
      <c r="F571" s="13">
        <v>566</v>
      </c>
      <c r="G571" s="13">
        <v>1</v>
      </c>
      <c r="H571" s="13">
        <v>0</v>
      </c>
      <c r="I571" s="13">
        <v>162995</v>
      </c>
      <c r="J571" s="13" t="str">
        <f t="shared" si="73"/>
        <v>{1,0,162995}</v>
      </c>
      <c r="K571" s="13">
        <v>3</v>
      </c>
      <c r="L571" s="13">
        <v>1014</v>
      </c>
      <c r="M571" s="13">
        <v>162995</v>
      </c>
      <c r="N571" s="13" t="str">
        <f t="shared" si="74"/>
        <v>{3,1014,162995}</v>
      </c>
      <c r="O571" s="13" t="str">
        <f t="shared" si="75"/>
        <v>{{1,0,162995}|{3,1014,162995}}</v>
      </c>
      <c r="R571" s="13">
        <v>0</v>
      </c>
      <c r="U571" s="13" t="str">
        <f t="shared" si="76"/>
        <v>{{1,0,162995}|{3,1014,162995}}</v>
      </c>
    </row>
    <row r="572" spans="6:21" x14ac:dyDescent="0.15">
      <c r="F572" s="13">
        <v>567</v>
      </c>
      <c r="G572" s="13">
        <v>1</v>
      </c>
      <c r="H572" s="13">
        <v>0</v>
      </c>
      <c r="I572" s="13">
        <v>162977</v>
      </c>
      <c r="J572" s="13" t="str">
        <f t="shared" si="73"/>
        <v>{1,0,162977}</v>
      </c>
      <c r="K572" s="13">
        <v>3</v>
      </c>
      <c r="L572" s="13">
        <v>1014</v>
      </c>
      <c r="M572" s="13">
        <v>162977</v>
      </c>
      <c r="N572" s="13" t="str">
        <f t="shared" si="74"/>
        <v>{3,1014,162977}</v>
      </c>
      <c r="O572" s="13" t="str">
        <f t="shared" si="75"/>
        <v>{{1,0,162977}|{3,1014,162977}}</v>
      </c>
      <c r="R572" s="13">
        <v>0</v>
      </c>
      <c r="U572" s="13" t="str">
        <f t="shared" si="76"/>
        <v>{{1,0,162977}|{3,1014,162977}}</v>
      </c>
    </row>
    <row r="573" spans="6:21" x14ac:dyDescent="0.15">
      <c r="F573" s="13">
        <v>568</v>
      </c>
      <c r="G573" s="13">
        <v>1</v>
      </c>
      <c r="H573" s="13">
        <v>0</v>
      </c>
      <c r="I573" s="13">
        <v>162995</v>
      </c>
      <c r="J573" s="13" t="str">
        <f t="shared" si="73"/>
        <v>{1,0,162995}</v>
      </c>
      <c r="K573" s="13">
        <v>3</v>
      </c>
      <c r="L573" s="13">
        <v>1014</v>
      </c>
      <c r="M573" s="13">
        <v>162995</v>
      </c>
      <c r="N573" s="13" t="str">
        <f t="shared" si="74"/>
        <v>{3,1014,162995}</v>
      </c>
      <c r="O573" s="13" t="str">
        <f t="shared" si="75"/>
        <v>{{1,0,162995}|{3,1014,162995}}</v>
      </c>
      <c r="R573" s="13">
        <v>0</v>
      </c>
      <c r="U573" s="13" t="str">
        <f t="shared" si="76"/>
        <v>{{1,0,162995}|{3,1014,162995}}</v>
      </c>
    </row>
    <row r="574" spans="6:21" x14ac:dyDescent="0.15">
      <c r="F574" s="13">
        <v>569</v>
      </c>
      <c r="G574" s="13">
        <v>1</v>
      </c>
      <c r="H574" s="13">
        <v>0</v>
      </c>
      <c r="I574" s="13">
        <v>162978</v>
      </c>
      <c r="J574" s="13" t="str">
        <f t="shared" si="73"/>
        <v>{1,0,162978}</v>
      </c>
      <c r="K574" s="13">
        <v>3</v>
      </c>
      <c r="L574" s="13">
        <v>1014</v>
      </c>
      <c r="M574" s="13">
        <v>162978</v>
      </c>
      <c r="N574" s="13" t="str">
        <f t="shared" si="74"/>
        <v>{3,1014,162978}</v>
      </c>
      <c r="O574" s="13" t="str">
        <f t="shared" si="75"/>
        <v>{{1,0,162978}|{3,1014,162978}}</v>
      </c>
      <c r="R574" s="13">
        <v>0</v>
      </c>
      <c r="U574" s="13" t="str">
        <f t="shared" si="76"/>
        <v>{{1,0,162978}|{3,1014,162978}}</v>
      </c>
    </row>
    <row r="575" spans="6:21" x14ac:dyDescent="0.15">
      <c r="F575" s="13">
        <v>570</v>
      </c>
      <c r="G575" s="13">
        <v>1</v>
      </c>
      <c r="H575" s="13">
        <v>0</v>
      </c>
      <c r="I575" s="13">
        <v>162995</v>
      </c>
      <c r="J575" s="13" t="str">
        <f t="shared" si="73"/>
        <v>{1,0,162995}</v>
      </c>
      <c r="K575" s="13">
        <v>3</v>
      </c>
      <c r="L575" s="13">
        <v>1014</v>
      </c>
      <c r="M575" s="13">
        <v>162995</v>
      </c>
      <c r="N575" s="13" t="str">
        <f t="shared" si="74"/>
        <v>{3,1014,162995}</v>
      </c>
      <c r="O575" s="13" t="str">
        <f t="shared" si="75"/>
        <v>{{1,0,162995}|{3,1014,162995}}</v>
      </c>
      <c r="R575" s="13">
        <v>0</v>
      </c>
      <c r="U575" s="13" t="str">
        <f t="shared" si="76"/>
        <v>{{1,0,162995}|{3,1014,162995}}</v>
      </c>
    </row>
    <row r="576" spans="6:21" x14ac:dyDescent="0.15">
      <c r="F576" s="13">
        <v>571</v>
      </c>
      <c r="G576" s="13">
        <v>1</v>
      </c>
      <c r="H576" s="13">
        <v>0</v>
      </c>
      <c r="I576" s="13">
        <v>162977</v>
      </c>
      <c r="J576" s="13" t="str">
        <f t="shared" si="73"/>
        <v>{1,0,162977}</v>
      </c>
      <c r="K576" s="13">
        <v>3</v>
      </c>
      <c r="L576" s="13">
        <v>1014</v>
      </c>
      <c r="M576" s="13">
        <v>162977</v>
      </c>
      <c r="N576" s="13" t="str">
        <f t="shared" si="74"/>
        <v>{3,1014,162977}</v>
      </c>
      <c r="O576" s="13" t="str">
        <f t="shared" si="75"/>
        <v>{{1,0,162977}|{3,1014,162977}}</v>
      </c>
      <c r="R576" s="13">
        <v>0</v>
      </c>
      <c r="U576" s="13" t="str">
        <f t="shared" si="76"/>
        <v>{{1,0,162977}|{3,1014,162977}}</v>
      </c>
    </row>
    <row r="577" spans="6:21" x14ac:dyDescent="0.15">
      <c r="F577" s="13">
        <v>572</v>
      </c>
      <c r="G577" s="13">
        <v>1</v>
      </c>
      <c r="H577" s="13">
        <v>0</v>
      </c>
      <c r="I577" s="13">
        <v>162995</v>
      </c>
      <c r="J577" s="13" t="str">
        <f t="shared" si="73"/>
        <v>{1,0,162995}</v>
      </c>
      <c r="K577" s="13">
        <v>3</v>
      </c>
      <c r="L577" s="13">
        <v>1014</v>
      </c>
      <c r="M577" s="13">
        <v>162995</v>
      </c>
      <c r="N577" s="13" t="str">
        <f t="shared" si="74"/>
        <v>{3,1014,162995}</v>
      </c>
      <c r="O577" s="13" t="str">
        <f t="shared" si="75"/>
        <v>{{1,0,162995}|{3,1014,162995}}</v>
      </c>
      <c r="R577" s="13">
        <v>0</v>
      </c>
      <c r="U577" s="13" t="str">
        <f t="shared" si="76"/>
        <v>{{1,0,162995}|{3,1014,162995}}</v>
      </c>
    </row>
    <row r="578" spans="6:21" x14ac:dyDescent="0.15">
      <c r="F578" s="13">
        <v>573</v>
      </c>
      <c r="G578" s="13">
        <v>1</v>
      </c>
      <c r="H578" s="13">
        <v>0</v>
      </c>
      <c r="I578" s="13">
        <v>162978</v>
      </c>
      <c r="J578" s="13" t="str">
        <f t="shared" si="73"/>
        <v>{1,0,162978}</v>
      </c>
      <c r="K578" s="13">
        <v>3</v>
      </c>
      <c r="L578" s="13">
        <v>1014</v>
      </c>
      <c r="M578" s="13">
        <v>162978</v>
      </c>
      <c r="N578" s="13" t="str">
        <f t="shared" si="74"/>
        <v>{3,1014,162978}</v>
      </c>
      <c r="O578" s="13" t="str">
        <f t="shared" si="75"/>
        <v>{{1,0,162978}|{3,1014,162978}}</v>
      </c>
      <c r="R578" s="13">
        <v>0</v>
      </c>
      <c r="U578" s="13" t="str">
        <f t="shared" si="76"/>
        <v>{{1,0,162978}|{3,1014,162978}}</v>
      </c>
    </row>
    <row r="579" spans="6:21" x14ac:dyDescent="0.15">
      <c r="F579" s="13">
        <v>574</v>
      </c>
      <c r="G579" s="13">
        <v>1</v>
      </c>
      <c r="H579" s="13">
        <v>0</v>
      </c>
      <c r="I579" s="13">
        <v>162995</v>
      </c>
      <c r="J579" s="13" t="str">
        <f t="shared" si="73"/>
        <v>{1,0,162995}</v>
      </c>
      <c r="K579" s="13">
        <v>3</v>
      </c>
      <c r="L579" s="13">
        <v>1014</v>
      </c>
      <c r="M579" s="13">
        <v>162995</v>
      </c>
      <c r="N579" s="13" t="str">
        <f t="shared" si="74"/>
        <v>{3,1014,162995}</v>
      </c>
      <c r="O579" s="13" t="str">
        <f t="shared" si="75"/>
        <v>{{1,0,162995}|{3,1014,162995}}</v>
      </c>
      <c r="R579" s="13">
        <v>0</v>
      </c>
      <c r="U579" s="13" t="str">
        <f t="shared" si="76"/>
        <v>{{1,0,162995}|{3,1014,162995}}</v>
      </c>
    </row>
    <row r="580" spans="6:21" x14ac:dyDescent="0.15">
      <c r="F580" s="13">
        <v>575</v>
      </c>
      <c r="G580" s="13">
        <v>1</v>
      </c>
      <c r="H580" s="13">
        <v>0</v>
      </c>
      <c r="I580" s="13">
        <v>162977</v>
      </c>
      <c r="J580" s="13" t="str">
        <f t="shared" si="73"/>
        <v>{1,0,162977}</v>
      </c>
      <c r="K580" s="13">
        <v>3</v>
      </c>
      <c r="L580" s="13">
        <v>1014</v>
      </c>
      <c r="M580" s="13">
        <v>162977</v>
      </c>
      <c r="N580" s="13" t="str">
        <f t="shared" si="74"/>
        <v>{3,1014,162977}</v>
      </c>
      <c r="O580" s="13" t="str">
        <f t="shared" si="75"/>
        <v>{{1,0,162977}|{3,1014,162977}}</v>
      </c>
      <c r="R580" s="13">
        <v>0</v>
      </c>
      <c r="U580" s="13" t="str">
        <f t="shared" si="76"/>
        <v>{{1,0,162977}|{3,1014,162977}}</v>
      </c>
    </row>
    <row r="581" spans="6:21" x14ac:dyDescent="0.15">
      <c r="F581" s="13">
        <v>576</v>
      </c>
      <c r="G581" s="13">
        <v>1</v>
      </c>
      <c r="H581" s="13">
        <v>0</v>
      </c>
      <c r="I581" s="13">
        <v>162995</v>
      </c>
      <c r="J581" s="13" t="str">
        <f t="shared" si="73"/>
        <v>{1,0,162995}</v>
      </c>
      <c r="K581" s="13">
        <v>3</v>
      </c>
      <c r="L581" s="13">
        <v>1014</v>
      </c>
      <c r="M581" s="13">
        <v>162995</v>
      </c>
      <c r="N581" s="13" t="str">
        <f t="shared" si="74"/>
        <v>{3,1014,162995}</v>
      </c>
      <c r="O581" s="13" t="str">
        <f t="shared" si="75"/>
        <v>{{1,0,162995}|{3,1014,162995}}</v>
      </c>
      <c r="R581" s="13">
        <v>0</v>
      </c>
      <c r="U581" s="13" t="str">
        <f t="shared" si="76"/>
        <v>{{1,0,162995}|{3,1014,162995}}</v>
      </c>
    </row>
    <row r="582" spans="6:21" x14ac:dyDescent="0.15">
      <c r="F582" s="13">
        <v>577</v>
      </c>
      <c r="G582" s="13">
        <v>1</v>
      </c>
      <c r="H582" s="13">
        <v>0</v>
      </c>
      <c r="I582" s="13">
        <v>162978</v>
      </c>
      <c r="J582" s="13" t="str">
        <f t="shared" si="73"/>
        <v>{1,0,162978}</v>
      </c>
      <c r="K582" s="13">
        <v>3</v>
      </c>
      <c r="L582" s="13">
        <v>1014</v>
      </c>
      <c r="M582" s="13">
        <v>162978</v>
      </c>
      <c r="N582" s="13" t="str">
        <f t="shared" si="74"/>
        <v>{3,1014,162978}</v>
      </c>
      <c r="O582" s="13" t="str">
        <f t="shared" si="75"/>
        <v>{{1,0,162978}|{3,1014,162978}}</v>
      </c>
      <c r="R582" s="13">
        <v>0</v>
      </c>
      <c r="U582" s="13" t="str">
        <f t="shared" si="76"/>
        <v>{{1,0,162978}|{3,1014,162978}}</v>
      </c>
    </row>
    <row r="583" spans="6:21" x14ac:dyDescent="0.15">
      <c r="F583" s="13">
        <v>578</v>
      </c>
      <c r="G583" s="13">
        <v>1</v>
      </c>
      <c r="H583" s="13">
        <v>0</v>
      </c>
      <c r="I583" s="13">
        <v>162995</v>
      </c>
      <c r="J583" s="13" t="str">
        <f t="shared" ref="J583:J646" si="86">$J$3&amp;G583&amp;$J$5&amp;H583&amp;$J$5&amp;I583&amp;$J$4</f>
        <v>{1,0,162995}</v>
      </c>
      <c r="K583" s="13">
        <v>3</v>
      </c>
      <c r="L583" s="13">
        <v>1014</v>
      </c>
      <c r="M583" s="13">
        <v>162995</v>
      </c>
      <c r="N583" s="13" t="str">
        <f t="shared" ref="N583:N646" si="87">$J$3&amp;K583&amp;$J$5&amp;L583&amp;$J$5&amp;M583&amp;$J$4</f>
        <v>{3,1014,162995}</v>
      </c>
      <c r="O583" s="13" t="str">
        <f t="shared" ref="O583:O646" si="88">$O$3&amp;J583&amp;$O$5&amp;N583&amp;$O$4</f>
        <v>{{1,0,162995}|{3,1014,162995}}</v>
      </c>
      <c r="R583" s="13">
        <v>0</v>
      </c>
      <c r="U583" s="13" t="str">
        <f t="shared" ref="U583:U646" si="89">IF(R583=0,O583,T583)</f>
        <v>{{1,0,162995}|{3,1014,162995}}</v>
      </c>
    </row>
    <row r="584" spans="6:21" x14ac:dyDescent="0.15">
      <c r="F584" s="13">
        <v>579</v>
      </c>
      <c r="G584" s="13">
        <v>1</v>
      </c>
      <c r="H584" s="13">
        <v>0</v>
      </c>
      <c r="I584" s="13">
        <v>162977</v>
      </c>
      <c r="J584" s="13" t="str">
        <f t="shared" si="86"/>
        <v>{1,0,162977}</v>
      </c>
      <c r="K584" s="13">
        <v>3</v>
      </c>
      <c r="L584" s="13">
        <v>1014</v>
      </c>
      <c r="M584" s="13">
        <v>162977</v>
      </c>
      <c r="N584" s="13" t="str">
        <f t="shared" si="87"/>
        <v>{3,1014,162977}</v>
      </c>
      <c r="O584" s="13" t="str">
        <f t="shared" si="88"/>
        <v>{{1,0,162977}|{3,1014,162977}}</v>
      </c>
      <c r="R584" s="13">
        <v>0</v>
      </c>
      <c r="U584" s="13" t="str">
        <f t="shared" si="89"/>
        <v>{{1,0,162977}|{3,1014,162977}}</v>
      </c>
    </row>
    <row r="585" spans="6:21" x14ac:dyDescent="0.15">
      <c r="F585" s="13">
        <v>580</v>
      </c>
      <c r="G585" s="13">
        <v>1</v>
      </c>
      <c r="H585" s="13">
        <v>0</v>
      </c>
      <c r="I585" s="13">
        <v>162995</v>
      </c>
      <c r="J585" s="13" t="str">
        <f t="shared" si="86"/>
        <v>{1,0,162995}</v>
      </c>
      <c r="K585" s="13">
        <v>3</v>
      </c>
      <c r="L585" s="13">
        <v>1014</v>
      </c>
      <c r="M585" s="13">
        <v>162995</v>
      </c>
      <c r="N585" s="13" t="str">
        <f t="shared" si="87"/>
        <v>{3,1014,162995}</v>
      </c>
      <c r="O585" s="13" t="str">
        <f t="shared" si="88"/>
        <v>{{1,0,162995}|{3,1014,162995}}</v>
      </c>
      <c r="P585" s="12">
        <v>3</v>
      </c>
      <c r="Q585" s="12">
        <v>1018</v>
      </c>
      <c r="R585" s="12">
        <f t="shared" ref="R585" si="90">VLOOKUP(F585,Z:AA,2)</f>
        <v>29030</v>
      </c>
      <c r="S585" s="12" t="str">
        <f t="shared" ref="S585" si="91">$J$3&amp;P585&amp;$J$5&amp;Q585&amp;$J$5&amp;R585&amp;$J$4</f>
        <v>{3,1018,29030}</v>
      </c>
      <c r="T585" s="12" t="str">
        <f t="shared" ref="T585" si="92">$T$3&amp;J585&amp;$T$5&amp;S585&amp;$T$4</f>
        <v>{{1,0,162995}|{3,1018,29030}}</v>
      </c>
      <c r="U585" s="12" t="str">
        <f t="shared" si="89"/>
        <v>{{1,0,162995}|{3,1018,29030}}</v>
      </c>
    </row>
    <row r="586" spans="6:21" x14ac:dyDescent="0.15">
      <c r="F586" s="13">
        <v>581</v>
      </c>
      <c r="G586" s="13">
        <v>1</v>
      </c>
      <c r="H586" s="13">
        <v>0</v>
      </c>
      <c r="I586" s="13">
        <v>162978</v>
      </c>
      <c r="J586" s="13" t="str">
        <f t="shared" si="86"/>
        <v>{1,0,162978}</v>
      </c>
      <c r="K586" s="13">
        <v>3</v>
      </c>
      <c r="L586" s="13">
        <v>1014</v>
      </c>
      <c r="M586" s="13">
        <v>162978</v>
      </c>
      <c r="N586" s="13" t="str">
        <f t="shared" si="87"/>
        <v>{3,1014,162978}</v>
      </c>
      <c r="O586" s="13" t="str">
        <f t="shared" si="88"/>
        <v>{{1,0,162978}|{3,1014,162978}}</v>
      </c>
      <c r="R586" s="13">
        <v>0</v>
      </c>
      <c r="U586" s="13" t="str">
        <f t="shared" si="89"/>
        <v>{{1,0,162978}|{3,1014,162978}}</v>
      </c>
    </row>
    <row r="587" spans="6:21" x14ac:dyDescent="0.15">
      <c r="F587" s="13">
        <v>582</v>
      </c>
      <c r="G587" s="13">
        <v>1</v>
      </c>
      <c r="H587" s="13">
        <v>0</v>
      </c>
      <c r="I587" s="13">
        <v>162995</v>
      </c>
      <c r="J587" s="13" t="str">
        <f t="shared" si="86"/>
        <v>{1,0,162995}</v>
      </c>
      <c r="K587" s="13">
        <v>3</v>
      </c>
      <c r="L587" s="13">
        <v>1014</v>
      </c>
      <c r="M587" s="13">
        <v>162995</v>
      </c>
      <c r="N587" s="13" t="str">
        <f t="shared" si="87"/>
        <v>{3,1014,162995}</v>
      </c>
      <c r="O587" s="13" t="str">
        <f t="shared" si="88"/>
        <v>{{1,0,162995}|{3,1014,162995}}</v>
      </c>
      <c r="R587" s="13">
        <v>0</v>
      </c>
      <c r="U587" s="13" t="str">
        <f t="shared" si="89"/>
        <v>{{1,0,162995}|{3,1014,162995}}</v>
      </c>
    </row>
    <row r="588" spans="6:21" x14ac:dyDescent="0.15">
      <c r="F588" s="13">
        <v>583</v>
      </c>
      <c r="G588" s="13">
        <v>1</v>
      </c>
      <c r="H588" s="13">
        <v>0</v>
      </c>
      <c r="I588" s="13">
        <v>162977</v>
      </c>
      <c r="J588" s="13" t="str">
        <f t="shared" si="86"/>
        <v>{1,0,162977}</v>
      </c>
      <c r="K588" s="13">
        <v>3</v>
      </c>
      <c r="L588" s="13">
        <v>1014</v>
      </c>
      <c r="M588" s="13">
        <v>162977</v>
      </c>
      <c r="N588" s="13" t="str">
        <f t="shared" si="87"/>
        <v>{3,1014,162977}</v>
      </c>
      <c r="O588" s="13" t="str">
        <f t="shared" si="88"/>
        <v>{{1,0,162977}|{3,1014,162977}}</v>
      </c>
      <c r="R588" s="13">
        <v>0</v>
      </c>
      <c r="U588" s="13" t="str">
        <f t="shared" si="89"/>
        <v>{{1,0,162977}|{3,1014,162977}}</v>
      </c>
    </row>
    <row r="589" spans="6:21" x14ac:dyDescent="0.15">
      <c r="F589" s="13">
        <v>584</v>
      </c>
      <c r="G589" s="13">
        <v>1</v>
      </c>
      <c r="H589" s="13">
        <v>0</v>
      </c>
      <c r="I589" s="13">
        <v>162995</v>
      </c>
      <c r="J589" s="13" t="str">
        <f t="shared" si="86"/>
        <v>{1,0,162995}</v>
      </c>
      <c r="K589" s="13">
        <v>3</v>
      </c>
      <c r="L589" s="13">
        <v>1014</v>
      </c>
      <c r="M589" s="13">
        <v>162995</v>
      </c>
      <c r="N589" s="13" t="str">
        <f t="shared" si="87"/>
        <v>{3,1014,162995}</v>
      </c>
      <c r="O589" s="13" t="str">
        <f t="shared" si="88"/>
        <v>{{1,0,162995}|{3,1014,162995}}</v>
      </c>
      <c r="R589" s="13">
        <v>0</v>
      </c>
      <c r="U589" s="13" t="str">
        <f t="shared" si="89"/>
        <v>{{1,0,162995}|{3,1014,162995}}</v>
      </c>
    </row>
    <row r="590" spans="6:21" x14ac:dyDescent="0.15">
      <c r="F590" s="13">
        <v>585</v>
      </c>
      <c r="G590" s="13">
        <v>1</v>
      </c>
      <c r="H590" s="13">
        <v>0</v>
      </c>
      <c r="I590" s="13">
        <v>162978</v>
      </c>
      <c r="J590" s="13" t="str">
        <f t="shared" si="86"/>
        <v>{1,0,162978}</v>
      </c>
      <c r="K590" s="13">
        <v>3</v>
      </c>
      <c r="L590" s="13">
        <v>1014</v>
      </c>
      <c r="M590" s="13">
        <v>162978</v>
      </c>
      <c r="N590" s="13" t="str">
        <f t="shared" si="87"/>
        <v>{3,1014,162978}</v>
      </c>
      <c r="O590" s="13" t="str">
        <f t="shared" si="88"/>
        <v>{{1,0,162978}|{3,1014,162978}}</v>
      </c>
      <c r="R590" s="13">
        <v>0</v>
      </c>
      <c r="U590" s="13" t="str">
        <f t="shared" si="89"/>
        <v>{{1,0,162978}|{3,1014,162978}}</v>
      </c>
    </row>
    <row r="591" spans="6:21" x14ac:dyDescent="0.15">
      <c r="F591" s="13">
        <v>586</v>
      </c>
      <c r="G591" s="13">
        <v>1</v>
      </c>
      <c r="H591" s="13">
        <v>0</v>
      </c>
      <c r="I591" s="13">
        <v>162995</v>
      </c>
      <c r="J591" s="13" t="str">
        <f t="shared" si="86"/>
        <v>{1,0,162995}</v>
      </c>
      <c r="K591" s="13">
        <v>3</v>
      </c>
      <c r="L591" s="13">
        <v>1014</v>
      </c>
      <c r="M591" s="13">
        <v>162995</v>
      </c>
      <c r="N591" s="13" t="str">
        <f t="shared" si="87"/>
        <v>{3,1014,162995}</v>
      </c>
      <c r="O591" s="13" t="str">
        <f t="shared" si="88"/>
        <v>{{1,0,162995}|{3,1014,162995}}</v>
      </c>
      <c r="R591" s="13">
        <v>0</v>
      </c>
      <c r="U591" s="13" t="str">
        <f t="shared" si="89"/>
        <v>{{1,0,162995}|{3,1014,162995}}</v>
      </c>
    </row>
    <row r="592" spans="6:21" x14ac:dyDescent="0.15">
      <c r="F592" s="13">
        <v>587</v>
      </c>
      <c r="G592" s="13">
        <v>1</v>
      </c>
      <c r="H592" s="13">
        <v>0</v>
      </c>
      <c r="I592" s="13">
        <v>162977</v>
      </c>
      <c r="J592" s="13" t="str">
        <f t="shared" si="86"/>
        <v>{1,0,162977}</v>
      </c>
      <c r="K592" s="13">
        <v>3</v>
      </c>
      <c r="L592" s="13">
        <v>1014</v>
      </c>
      <c r="M592" s="13">
        <v>162977</v>
      </c>
      <c r="N592" s="13" t="str">
        <f t="shared" si="87"/>
        <v>{3,1014,162977}</v>
      </c>
      <c r="O592" s="13" t="str">
        <f t="shared" si="88"/>
        <v>{{1,0,162977}|{3,1014,162977}}</v>
      </c>
      <c r="R592" s="13">
        <v>0</v>
      </c>
      <c r="U592" s="13" t="str">
        <f t="shared" si="89"/>
        <v>{{1,0,162977}|{3,1014,162977}}</v>
      </c>
    </row>
    <row r="593" spans="6:21" x14ac:dyDescent="0.15">
      <c r="F593" s="13">
        <v>588</v>
      </c>
      <c r="G593" s="13">
        <v>1</v>
      </c>
      <c r="H593" s="13">
        <v>0</v>
      </c>
      <c r="I593" s="13">
        <v>162995</v>
      </c>
      <c r="J593" s="13" t="str">
        <f t="shared" si="86"/>
        <v>{1,0,162995}</v>
      </c>
      <c r="K593" s="13">
        <v>3</v>
      </c>
      <c r="L593" s="13">
        <v>1014</v>
      </c>
      <c r="M593" s="13">
        <v>162995</v>
      </c>
      <c r="N593" s="13" t="str">
        <f t="shared" si="87"/>
        <v>{3,1014,162995}</v>
      </c>
      <c r="O593" s="13" t="str">
        <f t="shared" si="88"/>
        <v>{{1,0,162995}|{3,1014,162995}}</v>
      </c>
      <c r="R593" s="13">
        <v>0</v>
      </c>
      <c r="U593" s="13" t="str">
        <f t="shared" si="89"/>
        <v>{{1,0,162995}|{3,1014,162995}}</v>
      </c>
    </row>
    <row r="594" spans="6:21" x14ac:dyDescent="0.15">
      <c r="F594" s="13">
        <v>589</v>
      </c>
      <c r="G594" s="13">
        <v>1</v>
      </c>
      <c r="H594" s="13">
        <v>0</v>
      </c>
      <c r="I594" s="13">
        <v>162978</v>
      </c>
      <c r="J594" s="13" t="str">
        <f t="shared" si="86"/>
        <v>{1,0,162978}</v>
      </c>
      <c r="K594" s="13">
        <v>3</v>
      </c>
      <c r="L594" s="13">
        <v>1014</v>
      </c>
      <c r="M594" s="13">
        <v>162978</v>
      </c>
      <c r="N594" s="13" t="str">
        <f t="shared" si="87"/>
        <v>{3,1014,162978}</v>
      </c>
      <c r="O594" s="13" t="str">
        <f t="shared" si="88"/>
        <v>{{1,0,162978}|{3,1014,162978}}</v>
      </c>
      <c r="R594" s="13">
        <v>0</v>
      </c>
      <c r="U594" s="13" t="str">
        <f t="shared" si="89"/>
        <v>{{1,0,162978}|{3,1014,162978}}</v>
      </c>
    </row>
    <row r="595" spans="6:21" x14ac:dyDescent="0.15">
      <c r="F595" s="13">
        <v>590</v>
      </c>
      <c r="G595" s="13">
        <v>1</v>
      </c>
      <c r="H595" s="13">
        <v>0</v>
      </c>
      <c r="I595" s="13">
        <v>162995</v>
      </c>
      <c r="J595" s="13" t="str">
        <f t="shared" si="86"/>
        <v>{1,0,162995}</v>
      </c>
      <c r="K595" s="13">
        <v>3</v>
      </c>
      <c r="L595" s="13">
        <v>1014</v>
      </c>
      <c r="M595" s="13">
        <v>162995</v>
      </c>
      <c r="N595" s="13" t="str">
        <f t="shared" si="87"/>
        <v>{3,1014,162995}</v>
      </c>
      <c r="O595" s="13" t="str">
        <f t="shared" si="88"/>
        <v>{{1,0,162995}|{3,1014,162995}}</v>
      </c>
      <c r="R595" s="13">
        <v>0</v>
      </c>
      <c r="U595" s="13" t="str">
        <f t="shared" si="89"/>
        <v>{{1,0,162995}|{3,1014,162995}}</v>
      </c>
    </row>
    <row r="596" spans="6:21" x14ac:dyDescent="0.15">
      <c r="F596" s="13">
        <v>591</v>
      </c>
      <c r="G596" s="13">
        <v>1</v>
      </c>
      <c r="H596" s="13">
        <v>0</v>
      </c>
      <c r="I596" s="13">
        <v>162977</v>
      </c>
      <c r="J596" s="13" t="str">
        <f t="shared" si="86"/>
        <v>{1,0,162977}</v>
      </c>
      <c r="K596" s="13">
        <v>3</v>
      </c>
      <c r="L596" s="13">
        <v>1014</v>
      </c>
      <c r="M596" s="13">
        <v>162977</v>
      </c>
      <c r="N596" s="13" t="str">
        <f t="shared" si="87"/>
        <v>{3,1014,162977}</v>
      </c>
      <c r="O596" s="13" t="str">
        <f t="shared" si="88"/>
        <v>{{1,0,162977}|{3,1014,162977}}</v>
      </c>
      <c r="R596" s="13">
        <v>0</v>
      </c>
      <c r="U596" s="13" t="str">
        <f t="shared" si="89"/>
        <v>{{1,0,162977}|{3,1014,162977}}</v>
      </c>
    </row>
    <row r="597" spans="6:21" x14ac:dyDescent="0.15">
      <c r="F597" s="13">
        <v>592</v>
      </c>
      <c r="G597" s="13">
        <v>1</v>
      </c>
      <c r="H597" s="13">
        <v>0</v>
      </c>
      <c r="I597" s="13">
        <v>162995</v>
      </c>
      <c r="J597" s="13" t="str">
        <f t="shared" si="86"/>
        <v>{1,0,162995}</v>
      </c>
      <c r="K597" s="13">
        <v>3</v>
      </c>
      <c r="L597" s="13">
        <v>1014</v>
      </c>
      <c r="M597" s="13">
        <v>162995</v>
      </c>
      <c r="N597" s="13" t="str">
        <f t="shared" si="87"/>
        <v>{3,1014,162995}</v>
      </c>
      <c r="O597" s="13" t="str">
        <f t="shared" si="88"/>
        <v>{{1,0,162995}|{3,1014,162995}}</v>
      </c>
      <c r="R597" s="13">
        <v>0</v>
      </c>
      <c r="U597" s="13" t="str">
        <f t="shared" si="89"/>
        <v>{{1,0,162995}|{3,1014,162995}}</v>
      </c>
    </row>
    <row r="598" spans="6:21" x14ac:dyDescent="0.15">
      <c r="F598" s="13">
        <v>593</v>
      </c>
      <c r="G598" s="13">
        <v>1</v>
      </c>
      <c r="H598" s="13">
        <v>0</v>
      </c>
      <c r="I598" s="13">
        <v>162978</v>
      </c>
      <c r="J598" s="13" t="str">
        <f t="shared" si="86"/>
        <v>{1,0,162978}</v>
      </c>
      <c r="K598" s="13">
        <v>3</v>
      </c>
      <c r="L598" s="13">
        <v>1014</v>
      </c>
      <c r="M598" s="13">
        <v>162978</v>
      </c>
      <c r="N598" s="13" t="str">
        <f t="shared" si="87"/>
        <v>{3,1014,162978}</v>
      </c>
      <c r="O598" s="13" t="str">
        <f t="shared" si="88"/>
        <v>{{1,0,162978}|{3,1014,162978}}</v>
      </c>
      <c r="R598" s="13">
        <v>0</v>
      </c>
      <c r="U598" s="13" t="str">
        <f t="shared" si="89"/>
        <v>{{1,0,162978}|{3,1014,162978}}</v>
      </c>
    </row>
    <row r="599" spans="6:21" x14ac:dyDescent="0.15">
      <c r="F599" s="13">
        <v>594</v>
      </c>
      <c r="G599" s="13">
        <v>1</v>
      </c>
      <c r="H599" s="13">
        <v>0</v>
      </c>
      <c r="I599" s="13">
        <v>162995</v>
      </c>
      <c r="J599" s="13" t="str">
        <f t="shared" si="86"/>
        <v>{1,0,162995}</v>
      </c>
      <c r="K599" s="13">
        <v>3</v>
      </c>
      <c r="L599" s="13">
        <v>1014</v>
      </c>
      <c r="M599" s="13">
        <v>162995</v>
      </c>
      <c r="N599" s="13" t="str">
        <f t="shared" si="87"/>
        <v>{3,1014,162995}</v>
      </c>
      <c r="O599" s="13" t="str">
        <f t="shared" si="88"/>
        <v>{{1,0,162995}|{3,1014,162995}}</v>
      </c>
      <c r="R599" s="13">
        <v>0</v>
      </c>
      <c r="U599" s="13" t="str">
        <f t="shared" si="89"/>
        <v>{{1,0,162995}|{3,1014,162995}}</v>
      </c>
    </row>
    <row r="600" spans="6:21" x14ac:dyDescent="0.15">
      <c r="F600" s="13">
        <v>595</v>
      </c>
      <c r="G600" s="13">
        <v>1</v>
      </c>
      <c r="H600" s="13">
        <v>0</v>
      </c>
      <c r="I600" s="13">
        <v>162977</v>
      </c>
      <c r="J600" s="13" t="str">
        <f t="shared" si="86"/>
        <v>{1,0,162977}</v>
      </c>
      <c r="K600" s="13">
        <v>3</v>
      </c>
      <c r="L600" s="13">
        <v>1014</v>
      </c>
      <c r="M600" s="13">
        <v>162977</v>
      </c>
      <c r="N600" s="13" t="str">
        <f t="shared" si="87"/>
        <v>{3,1014,162977}</v>
      </c>
      <c r="O600" s="13" t="str">
        <f t="shared" si="88"/>
        <v>{{1,0,162977}|{3,1014,162977}}</v>
      </c>
      <c r="R600" s="13">
        <v>0</v>
      </c>
      <c r="U600" s="13" t="str">
        <f t="shared" si="89"/>
        <v>{{1,0,162977}|{3,1014,162977}}</v>
      </c>
    </row>
    <row r="601" spans="6:21" x14ac:dyDescent="0.15">
      <c r="F601" s="13">
        <v>596</v>
      </c>
      <c r="G601" s="13">
        <v>1</v>
      </c>
      <c r="H601" s="13">
        <v>0</v>
      </c>
      <c r="I601" s="13">
        <v>162995</v>
      </c>
      <c r="J601" s="13" t="str">
        <f t="shared" si="86"/>
        <v>{1,0,162995}</v>
      </c>
      <c r="K601" s="13">
        <v>3</v>
      </c>
      <c r="L601" s="13">
        <v>1014</v>
      </c>
      <c r="M601" s="13">
        <v>162995</v>
      </c>
      <c r="N601" s="13" t="str">
        <f t="shared" si="87"/>
        <v>{3,1014,162995}</v>
      </c>
      <c r="O601" s="13" t="str">
        <f t="shared" si="88"/>
        <v>{{1,0,162995}|{3,1014,162995}}</v>
      </c>
      <c r="R601" s="13">
        <v>0</v>
      </c>
      <c r="U601" s="13" t="str">
        <f t="shared" si="89"/>
        <v>{{1,0,162995}|{3,1014,162995}}</v>
      </c>
    </row>
    <row r="602" spans="6:21" x14ac:dyDescent="0.15">
      <c r="F602" s="13">
        <v>597</v>
      </c>
      <c r="G602" s="13">
        <v>1</v>
      </c>
      <c r="H602" s="13">
        <v>0</v>
      </c>
      <c r="I602" s="13">
        <v>162978</v>
      </c>
      <c r="J602" s="13" t="str">
        <f t="shared" si="86"/>
        <v>{1,0,162978}</v>
      </c>
      <c r="K602" s="13">
        <v>3</v>
      </c>
      <c r="L602" s="13">
        <v>1014</v>
      </c>
      <c r="M602" s="13">
        <v>162978</v>
      </c>
      <c r="N602" s="13" t="str">
        <f t="shared" si="87"/>
        <v>{3,1014,162978}</v>
      </c>
      <c r="O602" s="13" t="str">
        <f t="shared" si="88"/>
        <v>{{1,0,162978}|{3,1014,162978}}</v>
      </c>
      <c r="R602" s="13">
        <v>0</v>
      </c>
      <c r="U602" s="13" t="str">
        <f t="shared" si="89"/>
        <v>{{1,0,162978}|{3,1014,162978}}</v>
      </c>
    </row>
    <row r="603" spans="6:21" x14ac:dyDescent="0.15">
      <c r="F603" s="13">
        <v>598</v>
      </c>
      <c r="G603" s="13">
        <v>1</v>
      </c>
      <c r="H603" s="13">
        <v>0</v>
      </c>
      <c r="I603" s="13">
        <v>162995</v>
      </c>
      <c r="J603" s="13" t="str">
        <f t="shared" si="86"/>
        <v>{1,0,162995}</v>
      </c>
      <c r="K603" s="13">
        <v>3</v>
      </c>
      <c r="L603" s="13">
        <v>1014</v>
      </c>
      <c r="M603" s="13">
        <v>162995</v>
      </c>
      <c r="N603" s="13" t="str">
        <f t="shared" si="87"/>
        <v>{3,1014,162995}</v>
      </c>
      <c r="O603" s="13" t="str">
        <f t="shared" si="88"/>
        <v>{{1,0,162995}|{3,1014,162995}}</v>
      </c>
      <c r="R603" s="13">
        <v>0</v>
      </c>
      <c r="U603" s="13" t="str">
        <f t="shared" si="89"/>
        <v>{{1,0,162995}|{3,1014,162995}}</v>
      </c>
    </row>
    <row r="604" spans="6:21" x14ac:dyDescent="0.15">
      <c r="F604" s="13">
        <v>599</v>
      </c>
      <c r="G604" s="13">
        <v>1</v>
      </c>
      <c r="H604" s="13">
        <v>0</v>
      </c>
      <c r="I604" s="13">
        <v>162977</v>
      </c>
      <c r="J604" s="13" t="str">
        <f t="shared" si="86"/>
        <v>{1,0,162977}</v>
      </c>
      <c r="K604" s="13">
        <v>3</v>
      </c>
      <c r="L604" s="13">
        <v>1014</v>
      </c>
      <c r="M604" s="13">
        <v>162977</v>
      </c>
      <c r="N604" s="13" t="str">
        <f t="shared" si="87"/>
        <v>{3,1014,162977}</v>
      </c>
      <c r="O604" s="13" t="str">
        <f t="shared" si="88"/>
        <v>{{1,0,162977}|{3,1014,162977}}</v>
      </c>
      <c r="R604" s="13">
        <v>0</v>
      </c>
      <c r="U604" s="13" t="str">
        <f t="shared" si="89"/>
        <v>{{1,0,162977}|{3,1014,162977}}</v>
      </c>
    </row>
    <row r="605" spans="6:21" x14ac:dyDescent="0.15">
      <c r="F605" s="13">
        <v>600</v>
      </c>
      <c r="G605" s="13">
        <v>1</v>
      </c>
      <c r="H605" s="13">
        <v>0</v>
      </c>
      <c r="I605" s="13">
        <v>162995</v>
      </c>
      <c r="J605" s="13" t="str">
        <f t="shared" si="86"/>
        <v>{1,0,162995}</v>
      </c>
      <c r="K605" s="13">
        <v>3</v>
      </c>
      <c r="L605" s="13">
        <v>1014</v>
      </c>
      <c r="M605" s="13">
        <v>162995</v>
      </c>
      <c r="N605" s="13" t="str">
        <f t="shared" si="87"/>
        <v>{3,1014,162995}</v>
      </c>
      <c r="O605" s="13" t="str">
        <f t="shared" si="88"/>
        <v>{{1,0,162995}|{3,1014,162995}}</v>
      </c>
      <c r="P605" s="12">
        <v>3</v>
      </c>
      <c r="Q605" s="12">
        <v>1018</v>
      </c>
      <c r="R605" s="12">
        <f t="shared" ref="R605" si="93">VLOOKUP(F605,Z:AA,2)</f>
        <v>30830</v>
      </c>
      <c r="S605" s="12" t="str">
        <f t="shared" ref="S605" si="94">$J$3&amp;P605&amp;$J$5&amp;Q605&amp;$J$5&amp;R605&amp;$J$4</f>
        <v>{3,1018,30830}</v>
      </c>
      <c r="T605" s="12" t="str">
        <f t="shared" ref="T605" si="95">$T$3&amp;J605&amp;$T$5&amp;S605&amp;$T$4</f>
        <v>{{1,0,162995}|{3,1018,30830}}</v>
      </c>
      <c r="U605" s="12" t="str">
        <f t="shared" si="89"/>
        <v>{{1,0,162995}|{3,1018,30830}}</v>
      </c>
    </row>
    <row r="606" spans="6:21" x14ac:dyDescent="0.15">
      <c r="F606" s="13">
        <v>601</v>
      </c>
      <c r="G606" s="13">
        <v>1</v>
      </c>
      <c r="H606" s="13">
        <v>0</v>
      </c>
      <c r="I606" s="13">
        <v>162978</v>
      </c>
      <c r="J606" s="13" t="str">
        <f t="shared" si="86"/>
        <v>{1,0,162978}</v>
      </c>
      <c r="K606" s="13">
        <v>3</v>
      </c>
      <c r="L606" s="13">
        <v>1014</v>
      </c>
      <c r="M606" s="13">
        <v>162978</v>
      </c>
      <c r="N606" s="13" t="str">
        <f t="shared" si="87"/>
        <v>{3,1014,162978}</v>
      </c>
      <c r="O606" s="13" t="str">
        <f t="shared" si="88"/>
        <v>{{1,0,162978}|{3,1014,162978}}</v>
      </c>
      <c r="R606" s="13">
        <v>0</v>
      </c>
      <c r="U606" s="13" t="str">
        <f t="shared" si="89"/>
        <v>{{1,0,162978}|{3,1014,162978}}</v>
      </c>
    </row>
    <row r="607" spans="6:21" x14ac:dyDescent="0.15">
      <c r="F607" s="13">
        <v>602</v>
      </c>
      <c r="G607" s="13">
        <v>1</v>
      </c>
      <c r="H607" s="13">
        <v>0</v>
      </c>
      <c r="I607" s="13">
        <v>162995</v>
      </c>
      <c r="J607" s="13" t="str">
        <f t="shared" si="86"/>
        <v>{1,0,162995}</v>
      </c>
      <c r="K607" s="13">
        <v>3</v>
      </c>
      <c r="L607" s="13">
        <v>1014</v>
      </c>
      <c r="M607" s="13">
        <v>162995</v>
      </c>
      <c r="N607" s="13" t="str">
        <f t="shared" si="87"/>
        <v>{3,1014,162995}</v>
      </c>
      <c r="O607" s="13" t="str">
        <f t="shared" si="88"/>
        <v>{{1,0,162995}|{3,1014,162995}}</v>
      </c>
      <c r="R607" s="13">
        <v>0</v>
      </c>
      <c r="U607" s="13" t="str">
        <f t="shared" si="89"/>
        <v>{{1,0,162995}|{3,1014,162995}}</v>
      </c>
    </row>
    <row r="608" spans="6:21" x14ac:dyDescent="0.15">
      <c r="F608" s="13">
        <v>603</v>
      </c>
      <c r="G608" s="13">
        <v>1</v>
      </c>
      <c r="H608" s="13">
        <v>0</v>
      </c>
      <c r="I608" s="13">
        <v>162977</v>
      </c>
      <c r="J608" s="13" t="str">
        <f t="shared" si="86"/>
        <v>{1,0,162977}</v>
      </c>
      <c r="K608" s="13">
        <v>3</v>
      </c>
      <c r="L608" s="13">
        <v>1014</v>
      </c>
      <c r="M608" s="13">
        <v>162977</v>
      </c>
      <c r="N608" s="13" t="str">
        <f t="shared" si="87"/>
        <v>{3,1014,162977}</v>
      </c>
      <c r="O608" s="13" t="str">
        <f t="shared" si="88"/>
        <v>{{1,0,162977}|{3,1014,162977}}</v>
      </c>
      <c r="R608" s="13">
        <v>0</v>
      </c>
      <c r="U608" s="13" t="str">
        <f t="shared" si="89"/>
        <v>{{1,0,162977}|{3,1014,162977}}</v>
      </c>
    </row>
    <row r="609" spans="6:21" x14ac:dyDescent="0.15">
      <c r="F609" s="13">
        <v>604</v>
      </c>
      <c r="G609" s="13">
        <v>1</v>
      </c>
      <c r="H609" s="13">
        <v>0</v>
      </c>
      <c r="I609" s="13">
        <v>162995</v>
      </c>
      <c r="J609" s="13" t="str">
        <f t="shared" si="86"/>
        <v>{1,0,162995}</v>
      </c>
      <c r="K609" s="13">
        <v>3</v>
      </c>
      <c r="L609" s="13">
        <v>1014</v>
      </c>
      <c r="M609" s="13">
        <v>162995</v>
      </c>
      <c r="N609" s="13" t="str">
        <f t="shared" si="87"/>
        <v>{3,1014,162995}</v>
      </c>
      <c r="O609" s="13" t="str">
        <f t="shared" si="88"/>
        <v>{{1,0,162995}|{3,1014,162995}}</v>
      </c>
      <c r="R609" s="13">
        <v>0</v>
      </c>
      <c r="U609" s="13" t="str">
        <f t="shared" si="89"/>
        <v>{{1,0,162995}|{3,1014,162995}}</v>
      </c>
    </row>
    <row r="610" spans="6:21" x14ac:dyDescent="0.15">
      <c r="F610" s="13">
        <v>605</v>
      </c>
      <c r="G610" s="13">
        <v>1</v>
      </c>
      <c r="H610" s="13">
        <v>0</v>
      </c>
      <c r="I610" s="13">
        <v>162978</v>
      </c>
      <c r="J610" s="13" t="str">
        <f t="shared" si="86"/>
        <v>{1,0,162978}</v>
      </c>
      <c r="K610" s="13">
        <v>3</v>
      </c>
      <c r="L610" s="13">
        <v>1014</v>
      </c>
      <c r="M610" s="13">
        <v>162978</v>
      </c>
      <c r="N610" s="13" t="str">
        <f t="shared" si="87"/>
        <v>{3,1014,162978}</v>
      </c>
      <c r="O610" s="13" t="str">
        <f t="shared" si="88"/>
        <v>{{1,0,162978}|{3,1014,162978}}</v>
      </c>
      <c r="R610" s="13">
        <v>0</v>
      </c>
      <c r="U610" s="13" t="str">
        <f t="shared" si="89"/>
        <v>{{1,0,162978}|{3,1014,162978}}</v>
      </c>
    </row>
    <row r="611" spans="6:21" x14ac:dyDescent="0.15">
      <c r="F611" s="13">
        <v>606</v>
      </c>
      <c r="G611" s="13">
        <v>1</v>
      </c>
      <c r="H611" s="13">
        <v>0</v>
      </c>
      <c r="I611" s="13">
        <v>162995</v>
      </c>
      <c r="J611" s="13" t="str">
        <f t="shared" si="86"/>
        <v>{1,0,162995}</v>
      </c>
      <c r="K611" s="13">
        <v>3</v>
      </c>
      <c r="L611" s="13">
        <v>1014</v>
      </c>
      <c r="M611" s="13">
        <v>162995</v>
      </c>
      <c r="N611" s="13" t="str">
        <f t="shared" si="87"/>
        <v>{3,1014,162995}</v>
      </c>
      <c r="O611" s="13" t="str">
        <f t="shared" si="88"/>
        <v>{{1,0,162995}|{3,1014,162995}}</v>
      </c>
      <c r="R611" s="13">
        <v>0</v>
      </c>
      <c r="U611" s="13" t="str">
        <f t="shared" si="89"/>
        <v>{{1,0,162995}|{3,1014,162995}}</v>
      </c>
    </row>
    <row r="612" spans="6:21" x14ac:dyDescent="0.15">
      <c r="F612" s="13">
        <v>607</v>
      </c>
      <c r="G612" s="13">
        <v>1</v>
      </c>
      <c r="H612" s="13">
        <v>0</v>
      </c>
      <c r="I612" s="13">
        <v>162977</v>
      </c>
      <c r="J612" s="13" t="str">
        <f t="shared" si="86"/>
        <v>{1,0,162977}</v>
      </c>
      <c r="K612" s="13">
        <v>3</v>
      </c>
      <c r="L612" s="13">
        <v>1014</v>
      </c>
      <c r="M612" s="13">
        <v>162977</v>
      </c>
      <c r="N612" s="13" t="str">
        <f t="shared" si="87"/>
        <v>{3,1014,162977}</v>
      </c>
      <c r="O612" s="13" t="str">
        <f t="shared" si="88"/>
        <v>{{1,0,162977}|{3,1014,162977}}</v>
      </c>
      <c r="R612" s="13">
        <v>0</v>
      </c>
      <c r="U612" s="13" t="str">
        <f t="shared" si="89"/>
        <v>{{1,0,162977}|{3,1014,162977}}</v>
      </c>
    </row>
    <row r="613" spans="6:21" x14ac:dyDescent="0.15">
      <c r="F613" s="13">
        <v>608</v>
      </c>
      <c r="G613" s="13">
        <v>1</v>
      </c>
      <c r="H613" s="13">
        <v>0</v>
      </c>
      <c r="I613" s="13">
        <v>162995</v>
      </c>
      <c r="J613" s="13" t="str">
        <f t="shared" si="86"/>
        <v>{1,0,162995}</v>
      </c>
      <c r="K613" s="13">
        <v>3</v>
      </c>
      <c r="L613" s="13">
        <v>1014</v>
      </c>
      <c r="M613" s="13">
        <v>162995</v>
      </c>
      <c r="N613" s="13" t="str">
        <f t="shared" si="87"/>
        <v>{3,1014,162995}</v>
      </c>
      <c r="O613" s="13" t="str">
        <f t="shared" si="88"/>
        <v>{{1,0,162995}|{3,1014,162995}}</v>
      </c>
      <c r="R613" s="13">
        <v>0</v>
      </c>
      <c r="U613" s="13" t="str">
        <f t="shared" si="89"/>
        <v>{{1,0,162995}|{3,1014,162995}}</v>
      </c>
    </row>
    <row r="614" spans="6:21" x14ac:dyDescent="0.15">
      <c r="F614" s="13">
        <v>609</v>
      </c>
      <c r="G614" s="13">
        <v>1</v>
      </c>
      <c r="H614" s="13">
        <v>0</v>
      </c>
      <c r="I614" s="13">
        <v>162978</v>
      </c>
      <c r="J614" s="13" t="str">
        <f t="shared" si="86"/>
        <v>{1,0,162978}</v>
      </c>
      <c r="K614" s="13">
        <v>3</v>
      </c>
      <c r="L614" s="13">
        <v>1014</v>
      </c>
      <c r="M614" s="13">
        <v>162978</v>
      </c>
      <c r="N614" s="13" t="str">
        <f t="shared" si="87"/>
        <v>{3,1014,162978}</v>
      </c>
      <c r="O614" s="13" t="str">
        <f t="shared" si="88"/>
        <v>{{1,0,162978}|{3,1014,162978}}</v>
      </c>
      <c r="R614" s="13">
        <v>0</v>
      </c>
      <c r="U614" s="13" t="str">
        <f t="shared" si="89"/>
        <v>{{1,0,162978}|{3,1014,162978}}</v>
      </c>
    </row>
    <row r="615" spans="6:21" x14ac:dyDescent="0.15">
      <c r="F615" s="13">
        <v>610</v>
      </c>
      <c r="G615" s="13">
        <v>1</v>
      </c>
      <c r="H615" s="13">
        <v>0</v>
      </c>
      <c r="I615" s="13">
        <v>162995</v>
      </c>
      <c r="J615" s="13" t="str">
        <f t="shared" si="86"/>
        <v>{1,0,162995}</v>
      </c>
      <c r="K615" s="13">
        <v>3</v>
      </c>
      <c r="L615" s="13">
        <v>1014</v>
      </c>
      <c r="M615" s="13">
        <v>162995</v>
      </c>
      <c r="N615" s="13" t="str">
        <f t="shared" si="87"/>
        <v>{3,1014,162995}</v>
      </c>
      <c r="O615" s="13" t="str">
        <f t="shared" si="88"/>
        <v>{{1,0,162995}|{3,1014,162995}}</v>
      </c>
      <c r="R615" s="13">
        <v>0</v>
      </c>
      <c r="U615" s="13" t="str">
        <f t="shared" si="89"/>
        <v>{{1,0,162995}|{3,1014,162995}}</v>
      </c>
    </row>
    <row r="616" spans="6:21" x14ac:dyDescent="0.15">
      <c r="F616" s="13">
        <v>611</v>
      </c>
      <c r="G616" s="13">
        <v>1</v>
      </c>
      <c r="H616" s="13">
        <v>0</v>
      </c>
      <c r="I616" s="13">
        <v>162977</v>
      </c>
      <c r="J616" s="13" t="str">
        <f t="shared" si="86"/>
        <v>{1,0,162977}</v>
      </c>
      <c r="K616" s="13">
        <v>3</v>
      </c>
      <c r="L616" s="13">
        <v>1014</v>
      </c>
      <c r="M616" s="13">
        <v>162977</v>
      </c>
      <c r="N616" s="13" t="str">
        <f t="shared" si="87"/>
        <v>{3,1014,162977}</v>
      </c>
      <c r="O616" s="13" t="str">
        <f t="shared" si="88"/>
        <v>{{1,0,162977}|{3,1014,162977}}</v>
      </c>
      <c r="R616" s="13">
        <v>0</v>
      </c>
      <c r="U616" s="13" t="str">
        <f t="shared" si="89"/>
        <v>{{1,0,162977}|{3,1014,162977}}</v>
      </c>
    </row>
    <row r="617" spans="6:21" x14ac:dyDescent="0.15">
      <c r="F617" s="13">
        <v>612</v>
      </c>
      <c r="G617" s="13">
        <v>1</v>
      </c>
      <c r="H617" s="13">
        <v>0</v>
      </c>
      <c r="I617" s="13">
        <v>162995</v>
      </c>
      <c r="J617" s="13" t="str">
        <f t="shared" si="86"/>
        <v>{1,0,162995}</v>
      </c>
      <c r="K617" s="13">
        <v>3</v>
      </c>
      <c r="L617" s="13">
        <v>1014</v>
      </c>
      <c r="M617" s="13">
        <v>162995</v>
      </c>
      <c r="N617" s="13" t="str">
        <f t="shared" si="87"/>
        <v>{3,1014,162995}</v>
      </c>
      <c r="O617" s="13" t="str">
        <f t="shared" si="88"/>
        <v>{{1,0,162995}|{3,1014,162995}}</v>
      </c>
      <c r="R617" s="13">
        <v>0</v>
      </c>
      <c r="U617" s="13" t="str">
        <f t="shared" si="89"/>
        <v>{{1,0,162995}|{3,1014,162995}}</v>
      </c>
    </row>
    <row r="618" spans="6:21" x14ac:dyDescent="0.15">
      <c r="F618" s="13">
        <v>613</v>
      </c>
      <c r="G618" s="13">
        <v>1</v>
      </c>
      <c r="H618" s="13">
        <v>0</v>
      </c>
      <c r="I618" s="13">
        <v>162978</v>
      </c>
      <c r="J618" s="13" t="str">
        <f t="shared" si="86"/>
        <v>{1,0,162978}</v>
      </c>
      <c r="K618" s="13">
        <v>3</v>
      </c>
      <c r="L618" s="13">
        <v>1014</v>
      </c>
      <c r="M618" s="13">
        <v>162978</v>
      </c>
      <c r="N618" s="13" t="str">
        <f t="shared" si="87"/>
        <v>{3,1014,162978}</v>
      </c>
      <c r="O618" s="13" t="str">
        <f t="shared" si="88"/>
        <v>{{1,0,162978}|{3,1014,162978}}</v>
      </c>
      <c r="R618" s="13">
        <v>0</v>
      </c>
      <c r="U618" s="13" t="str">
        <f t="shared" si="89"/>
        <v>{{1,0,162978}|{3,1014,162978}}</v>
      </c>
    </row>
    <row r="619" spans="6:21" x14ac:dyDescent="0.15">
      <c r="F619" s="13">
        <v>614</v>
      </c>
      <c r="G619" s="13">
        <v>1</v>
      </c>
      <c r="H619" s="13">
        <v>0</v>
      </c>
      <c r="I619" s="13">
        <v>162995</v>
      </c>
      <c r="J619" s="13" t="str">
        <f t="shared" si="86"/>
        <v>{1,0,162995}</v>
      </c>
      <c r="K619" s="13">
        <v>3</v>
      </c>
      <c r="L619" s="13">
        <v>1014</v>
      </c>
      <c r="M619" s="13">
        <v>162995</v>
      </c>
      <c r="N619" s="13" t="str">
        <f t="shared" si="87"/>
        <v>{3,1014,162995}</v>
      </c>
      <c r="O619" s="13" t="str">
        <f t="shared" si="88"/>
        <v>{{1,0,162995}|{3,1014,162995}}</v>
      </c>
      <c r="R619" s="13">
        <v>0</v>
      </c>
      <c r="U619" s="13" t="str">
        <f t="shared" si="89"/>
        <v>{{1,0,162995}|{3,1014,162995}}</v>
      </c>
    </row>
    <row r="620" spans="6:21" x14ac:dyDescent="0.15">
      <c r="F620" s="13">
        <v>615</v>
      </c>
      <c r="G620" s="13">
        <v>1</v>
      </c>
      <c r="H620" s="13">
        <v>0</v>
      </c>
      <c r="I620" s="13">
        <v>162977</v>
      </c>
      <c r="J620" s="13" t="str">
        <f t="shared" si="86"/>
        <v>{1,0,162977}</v>
      </c>
      <c r="K620" s="13">
        <v>3</v>
      </c>
      <c r="L620" s="13">
        <v>1014</v>
      </c>
      <c r="M620" s="13">
        <v>162977</v>
      </c>
      <c r="N620" s="13" t="str">
        <f t="shared" si="87"/>
        <v>{3,1014,162977}</v>
      </c>
      <c r="O620" s="13" t="str">
        <f t="shared" si="88"/>
        <v>{{1,0,162977}|{3,1014,162977}}</v>
      </c>
      <c r="R620" s="13">
        <v>0</v>
      </c>
      <c r="U620" s="13" t="str">
        <f t="shared" si="89"/>
        <v>{{1,0,162977}|{3,1014,162977}}</v>
      </c>
    </row>
    <row r="621" spans="6:21" x14ac:dyDescent="0.15">
      <c r="F621" s="13">
        <v>616</v>
      </c>
      <c r="G621" s="13">
        <v>1</v>
      </c>
      <c r="H621" s="13">
        <v>0</v>
      </c>
      <c r="I621" s="13">
        <v>162995</v>
      </c>
      <c r="J621" s="13" t="str">
        <f t="shared" si="86"/>
        <v>{1,0,162995}</v>
      </c>
      <c r="K621" s="13">
        <v>3</v>
      </c>
      <c r="L621" s="13">
        <v>1014</v>
      </c>
      <c r="M621" s="13">
        <v>162995</v>
      </c>
      <c r="N621" s="13" t="str">
        <f t="shared" si="87"/>
        <v>{3,1014,162995}</v>
      </c>
      <c r="O621" s="13" t="str">
        <f t="shared" si="88"/>
        <v>{{1,0,162995}|{3,1014,162995}}</v>
      </c>
      <c r="R621" s="13">
        <v>0</v>
      </c>
      <c r="U621" s="13" t="str">
        <f t="shared" si="89"/>
        <v>{{1,0,162995}|{3,1014,162995}}</v>
      </c>
    </row>
    <row r="622" spans="6:21" x14ac:dyDescent="0.15">
      <c r="F622" s="13">
        <v>617</v>
      </c>
      <c r="G622" s="13">
        <v>1</v>
      </c>
      <c r="H622" s="13">
        <v>0</v>
      </c>
      <c r="I622" s="13">
        <v>162978</v>
      </c>
      <c r="J622" s="13" t="str">
        <f t="shared" si="86"/>
        <v>{1,0,162978}</v>
      </c>
      <c r="K622" s="13">
        <v>3</v>
      </c>
      <c r="L622" s="13">
        <v>1014</v>
      </c>
      <c r="M622" s="13">
        <v>162978</v>
      </c>
      <c r="N622" s="13" t="str">
        <f t="shared" si="87"/>
        <v>{3,1014,162978}</v>
      </c>
      <c r="O622" s="13" t="str">
        <f t="shared" si="88"/>
        <v>{{1,0,162978}|{3,1014,162978}}</v>
      </c>
      <c r="R622" s="13">
        <v>0</v>
      </c>
      <c r="U622" s="13" t="str">
        <f t="shared" si="89"/>
        <v>{{1,0,162978}|{3,1014,162978}}</v>
      </c>
    </row>
    <row r="623" spans="6:21" x14ac:dyDescent="0.15">
      <c r="F623" s="13">
        <v>618</v>
      </c>
      <c r="G623" s="13">
        <v>1</v>
      </c>
      <c r="H623" s="13">
        <v>0</v>
      </c>
      <c r="I623" s="13">
        <v>162995</v>
      </c>
      <c r="J623" s="13" t="str">
        <f t="shared" si="86"/>
        <v>{1,0,162995}</v>
      </c>
      <c r="K623" s="13">
        <v>3</v>
      </c>
      <c r="L623" s="13">
        <v>1014</v>
      </c>
      <c r="M623" s="13">
        <v>162995</v>
      </c>
      <c r="N623" s="13" t="str">
        <f t="shared" si="87"/>
        <v>{3,1014,162995}</v>
      </c>
      <c r="O623" s="13" t="str">
        <f t="shared" si="88"/>
        <v>{{1,0,162995}|{3,1014,162995}}</v>
      </c>
      <c r="R623" s="13">
        <v>0</v>
      </c>
      <c r="U623" s="13" t="str">
        <f t="shared" si="89"/>
        <v>{{1,0,162995}|{3,1014,162995}}</v>
      </c>
    </row>
    <row r="624" spans="6:21" x14ac:dyDescent="0.15">
      <c r="F624" s="13">
        <v>619</v>
      </c>
      <c r="G624" s="13">
        <v>1</v>
      </c>
      <c r="H624" s="13">
        <v>0</v>
      </c>
      <c r="I624" s="13">
        <v>162977</v>
      </c>
      <c r="J624" s="13" t="str">
        <f t="shared" si="86"/>
        <v>{1,0,162977}</v>
      </c>
      <c r="K624" s="13">
        <v>3</v>
      </c>
      <c r="L624" s="13">
        <v>1014</v>
      </c>
      <c r="M624" s="13">
        <v>162977</v>
      </c>
      <c r="N624" s="13" t="str">
        <f t="shared" si="87"/>
        <v>{3,1014,162977}</v>
      </c>
      <c r="O624" s="13" t="str">
        <f t="shared" si="88"/>
        <v>{{1,0,162977}|{3,1014,162977}}</v>
      </c>
      <c r="R624" s="13">
        <v>0</v>
      </c>
      <c r="U624" s="13" t="str">
        <f t="shared" si="89"/>
        <v>{{1,0,162977}|{3,1014,162977}}</v>
      </c>
    </row>
    <row r="625" spans="6:21" x14ac:dyDescent="0.15">
      <c r="F625" s="13">
        <v>620</v>
      </c>
      <c r="G625" s="13">
        <v>1</v>
      </c>
      <c r="H625" s="13">
        <v>0</v>
      </c>
      <c r="I625" s="13">
        <v>162995</v>
      </c>
      <c r="J625" s="13" t="str">
        <f t="shared" si="86"/>
        <v>{1,0,162995}</v>
      </c>
      <c r="K625" s="13">
        <v>3</v>
      </c>
      <c r="L625" s="13">
        <v>1014</v>
      </c>
      <c r="M625" s="13">
        <v>162995</v>
      </c>
      <c r="N625" s="13" t="str">
        <f t="shared" si="87"/>
        <v>{3,1014,162995}</v>
      </c>
      <c r="O625" s="13" t="str">
        <f t="shared" si="88"/>
        <v>{{1,0,162995}|{3,1014,162995}}</v>
      </c>
      <c r="P625" s="12">
        <v>3</v>
      </c>
      <c r="Q625" s="12">
        <v>1018</v>
      </c>
      <c r="R625" s="12">
        <f t="shared" ref="R625" si="96">VLOOKUP(F625,Z:AA,2)</f>
        <v>32680</v>
      </c>
      <c r="S625" s="12" t="str">
        <f t="shared" ref="S625" si="97">$J$3&amp;P625&amp;$J$5&amp;Q625&amp;$J$5&amp;R625&amp;$J$4</f>
        <v>{3,1018,32680}</v>
      </c>
      <c r="T625" s="12" t="str">
        <f t="shared" ref="T625" si="98">$T$3&amp;J625&amp;$T$5&amp;S625&amp;$T$4</f>
        <v>{{1,0,162995}|{3,1018,32680}}</v>
      </c>
      <c r="U625" s="12" t="str">
        <f t="shared" si="89"/>
        <v>{{1,0,162995}|{3,1018,32680}}</v>
      </c>
    </row>
    <row r="626" spans="6:21" x14ac:dyDescent="0.15">
      <c r="F626" s="13">
        <v>621</v>
      </c>
      <c r="G626" s="13">
        <v>1</v>
      </c>
      <c r="H626" s="13">
        <v>0</v>
      </c>
      <c r="I626" s="13">
        <v>162978</v>
      </c>
      <c r="J626" s="13" t="str">
        <f t="shared" si="86"/>
        <v>{1,0,162978}</v>
      </c>
      <c r="K626" s="13">
        <v>3</v>
      </c>
      <c r="L626" s="13">
        <v>1014</v>
      </c>
      <c r="M626" s="13">
        <v>162978</v>
      </c>
      <c r="N626" s="13" t="str">
        <f t="shared" si="87"/>
        <v>{3,1014,162978}</v>
      </c>
      <c r="O626" s="13" t="str">
        <f t="shared" si="88"/>
        <v>{{1,0,162978}|{3,1014,162978}}</v>
      </c>
      <c r="R626" s="13">
        <v>0</v>
      </c>
      <c r="U626" s="13" t="str">
        <f t="shared" si="89"/>
        <v>{{1,0,162978}|{3,1014,162978}}</v>
      </c>
    </row>
    <row r="627" spans="6:21" x14ac:dyDescent="0.15">
      <c r="F627" s="13">
        <v>622</v>
      </c>
      <c r="G627" s="13">
        <v>1</v>
      </c>
      <c r="H627" s="13">
        <v>0</v>
      </c>
      <c r="I627" s="13">
        <v>162995</v>
      </c>
      <c r="J627" s="13" t="str">
        <f t="shared" si="86"/>
        <v>{1,0,162995}</v>
      </c>
      <c r="K627" s="13">
        <v>3</v>
      </c>
      <c r="L627" s="13">
        <v>1014</v>
      </c>
      <c r="M627" s="13">
        <v>162995</v>
      </c>
      <c r="N627" s="13" t="str">
        <f t="shared" si="87"/>
        <v>{3,1014,162995}</v>
      </c>
      <c r="O627" s="13" t="str">
        <f t="shared" si="88"/>
        <v>{{1,0,162995}|{3,1014,162995}}</v>
      </c>
      <c r="R627" s="13">
        <v>0</v>
      </c>
      <c r="U627" s="13" t="str">
        <f t="shared" si="89"/>
        <v>{{1,0,162995}|{3,1014,162995}}</v>
      </c>
    </row>
    <row r="628" spans="6:21" x14ac:dyDescent="0.15">
      <c r="F628" s="13">
        <v>623</v>
      </c>
      <c r="G628" s="13">
        <v>1</v>
      </c>
      <c r="H628" s="13">
        <v>0</v>
      </c>
      <c r="I628" s="13">
        <v>162977</v>
      </c>
      <c r="J628" s="13" t="str">
        <f t="shared" si="86"/>
        <v>{1,0,162977}</v>
      </c>
      <c r="K628" s="13">
        <v>3</v>
      </c>
      <c r="L628" s="13">
        <v>1014</v>
      </c>
      <c r="M628" s="13">
        <v>162977</v>
      </c>
      <c r="N628" s="13" t="str">
        <f t="shared" si="87"/>
        <v>{3,1014,162977}</v>
      </c>
      <c r="O628" s="13" t="str">
        <f t="shared" si="88"/>
        <v>{{1,0,162977}|{3,1014,162977}}</v>
      </c>
      <c r="R628" s="13">
        <v>0</v>
      </c>
      <c r="U628" s="13" t="str">
        <f t="shared" si="89"/>
        <v>{{1,0,162977}|{3,1014,162977}}</v>
      </c>
    </row>
    <row r="629" spans="6:21" x14ac:dyDescent="0.15">
      <c r="F629" s="13">
        <v>624</v>
      </c>
      <c r="G629" s="13">
        <v>1</v>
      </c>
      <c r="H629" s="13">
        <v>0</v>
      </c>
      <c r="I629" s="13">
        <v>162995</v>
      </c>
      <c r="J629" s="13" t="str">
        <f t="shared" si="86"/>
        <v>{1,0,162995}</v>
      </c>
      <c r="K629" s="13">
        <v>3</v>
      </c>
      <c r="L629" s="13">
        <v>1014</v>
      </c>
      <c r="M629" s="13">
        <v>162995</v>
      </c>
      <c r="N629" s="13" t="str">
        <f t="shared" si="87"/>
        <v>{3,1014,162995}</v>
      </c>
      <c r="O629" s="13" t="str">
        <f t="shared" si="88"/>
        <v>{{1,0,162995}|{3,1014,162995}}</v>
      </c>
      <c r="R629" s="13">
        <v>0</v>
      </c>
      <c r="U629" s="13" t="str">
        <f t="shared" si="89"/>
        <v>{{1,0,162995}|{3,1014,162995}}</v>
      </c>
    </row>
    <row r="630" spans="6:21" x14ac:dyDescent="0.15">
      <c r="F630" s="13">
        <v>625</v>
      </c>
      <c r="G630" s="13">
        <v>1</v>
      </c>
      <c r="H630" s="13">
        <v>0</v>
      </c>
      <c r="I630" s="13">
        <v>162978</v>
      </c>
      <c r="J630" s="13" t="str">
        <f t="shared" si="86"/>
        <v>{1,0,162978}</v>
      </c>
      <c r="K630" s="13">
        <v>3</v>
      </c>
      <c r="L630" s="13">
        <v>1014</v>
      </c>
      <c r="M630" s="13">
        <v>162978</v>
      </c>
      <c r="N630" s="13" t="str">
        <f t="shared" si="87"/>
        <v>{3,1014,162978}</v>
      </c>
      <c r="O630" s="13" t="str">
        <f t="shared" si="88"/>
        <v>{{1,0,162978}|{3,1014,162978}}</v>
      </c>
      <c r="R630" s="13">
        <v>0</v>
      </c>
      <c r="U630" s="13" t="str">
        <f t="shared" si="89"/>
        <v>{{1,0,162978}|{3,1014,162978}}</v>
      </c>
    </row>
    <row r="631" spans="6:21" x14ac:dyDescent="0.15">
      <c r="F631" s="13">
        <v>626</v>
      </c>
      <c r="G631" s="13">
        <v>1</v>
      </c>
      <c r="H631" s="13">
        <v>0</v>
      </c>
      <c r="I631" s="13">
        <v>162995</v>
      </c>
      <c r="J631" s="13" t="str">
        <f t="shared" si="86"/>
        <v>{1,0,162995}</v>
      </c>
      <c r="K631" s="13">
        <v>3</v>
      </c>
      <c r="L631" s="13">
        <v>1014</v>
      </c>
      <c r="M631" s="13">
        <v>162995</v>
      </c>
      <c r="N631" s="13" t="str">
        <f t="shared" si="87"/>
        <v>{3,1014,162995}</v>
      </c>
      <c r="O631" s="13" t="str">
        <f t="shared" si="88"/>
        <v>{{1,0,162995}|{3,1014,162995}}</v>
      </c>
      <c r="R631" s="13">
        <v>0</v>
      </c>
      <c r="U631" s="13" t="str">
        <f t="shared" si="89"/>
        <v>{{1,0,162995}|{3,1014,162995}}</v>
      </c>
    </row>
    <row r="632" spans="6:21" x14ac:dyDescent="0.15">
      <c r="F632" s="13">
        <v>627</v>
      </c>
      <c r="G632" s="13">
        <v>1</v>
      </c>
      <c r="H632" s="13">
        <v>0</v>
      </c>
      <c r="I632" s="13">
        <v>162977</v>
      </c>
      <c r="J632" s="13" t="str">
        <f t="shared" si="86"/>
        <v>{1,0,162977}</v>
      </c>
      <c r="K632" s="13">
        <v>3</v>
      </c>
      <c r="L632" s="13">
        <v>1014</v>
      </c>
      <c r="M632" s="13">
        <v>162977</v>
      </c>
      <c r="N632" s="13" t="str">
        <f t="shared" si="87"/>
        <v>{3,1014,162977}</v>
      </c>
      <c r="O632" s="13" t="str">
        <f t="shared" si="88"/>
        <v>{{1,0,162977}|{3,1014,162977}}</v>
      </c>
      <c r="R632" s="13">
        <v>0</v>
      </c>
      <c r="U632" s="13" t="str">
        <f t="shared" si="89"/>
        <v>{{1,0,162977}|{3,1014,162977}}</v>
      </c>
    </row>
    <row r="633" spans="6:21" x14ac:dyDescent="0.15">
      <c r="F633" s="13">
        <v>628</v>
      </c>
      <c r="G633" s="13">
        <v>1</v>
      </c>
      <c r="H633" s="13">
        <v>0</v>
      </c>
      <c r="I633" s="13">
        <v>162995</v>
      </c>
      <c r="J633" s="13" t="str">
        <f t="shared" si="86"/>
        <v>{1,0,162995}</v>
      </c>
      <c r="K633" s="13">
        <v>3</v>
      </c>
      <c r="L633" s="13">
        <v>1014</v>
      </c>
      <c r="M633" s="13">
        <v>162995</v>
      </c>
      <c r="N633" s="13" t="str">
        <f t="shared" si="87"/>
        <v>{3,1014,162995}</v>
      </c>
      <c r="O633" s="13" t="str">
        <f t="shared" si="88"/>
        <v>{{1,0,162995}|{3,1014,162995}}</v>
      </c>
      <c r="R633" s="13">
        <v>0</v>
      </c>
      <c r="U633" s="13" t="str">
        <f t="shared" si="89"/>
        <v>{{1,0,162995}|{3,1014,162995}}</v>
      </c>
    </row>
    <row r="634" spans="6:21" x14ac:dyDescent="0.15">
      <c r="F634" s="13">
        <v>629</v>
      </c>
      <c r="G634" s="13">
        <v>1</v>
      </c>
      <c r="H634" s="13">
        <v>0</v>
      </c>
      <c r="I634" s="13">
        <v>162978</v>
      </c>
      <c r="J634" s="13" t="str">
        <f t="shared" si="86"/>
        <v>{1,0,162978}</v>
      </c>
      <c r="K634" s="13">
        <v>3</v>
      </c>
      <c r="L634" s="13">
        <v>1014</v>
      </c>
      <c r="M634" s="13">
        <v>162978</v>
      </c>
      <c r="N634" s="13" t="str">
        <f t="shared" si="87"/>
        <v>{3,1014,162978}</v>
      </c>
      <c r="O634" s="13" t="str">
        <f t="shared" si="88"/>
        <v>{{1,0,162978}|{3,1014,162978}}</v>
      </c>
      <c r="R634" s="13">
        <v>0</v>
      </c>
      <c r="U634" s="13" t="str">
        <f t="shared" si="89"/>
        <v>{{1,0,162978}|{3,1014,162978}}</v>
      </c>
    </row>
    <row r="635" spans="6:21" x14ac:dyDescent="0.15">
      <c r="F635" s="13">
        <v>630</v>
      </c>
      <c r="G635" s="13">
        <v>1</v>
      </c>
      <c r="H635" s="13">
        <v>0</v>
      </c>
      <c r="I635" s="13">
        <v>162995</v>
      </c>
      <c r="J635" s="13" t="str">
        <f t="shared" si="86"/>
        <v>{1,0,162995}</v>
      </c>
      <c r="K635" s="13">
        <v>3</v>
      </c>
      <c r="L635" s="13">
        <v>1014</v>
      </c>
      <c r="M635" s="13">
        <v>162995</v>
      </c>
      <c r="N635" s="13" t="str">
        <f t="shared" si="87"/>
        <v>{3,1014,162995}</v>
      </c>
      <c r="O635" s="13" t="str">
        <f t="shared" si="88"/>
        <v>{{1,0,162995}|{3,1014,162995}}</v>
      </c>
      <c r="R635" s="13">
        <v>0</v>
      </c>
      <c r="U635" s="13" t="str">
        <f t="shared" si="89"/>
        <v>{{1,0,162995}|{3,1014,162995}}</v>
      </c>
    </row>
    <row r="636" spans="6:21" x14ac:dyDescent="0.15">
      <c r="F636" s="13">
        <v>631</v>
      </c>
      <c r="G636" s="13">
        <v>1</v>
      </c>
      <c r="H636" s="13">
        <v>0</v>
      </c>
      <c r="I636" s="13">
        <v>162977</v>
      </c>
      <c r="J636" s="13" t="str">
        <f t="shared" si="86"/>
        <v>{1,0,162977}</v>
      </c>
      <c r="K636" s="13">
        <v>3</v>
      </c>
      <c r="L636" s="13">
        <v>1014</v>
      </c>
      <c r="M636" s="13">
        <v>162977</v>
      </c>
      <c r="N636" s="13" t="str">
        <f t="shared" si="87"/>
        <v>{3,1014,162977}</v>
      </c>
      <c r="O636" s="13" t="str">
        <f t="shared" si="88"/>
        <v>{{1,0,162977}|{3,1014,162977}}</v>
      </c>
      <c r="R636" s="13">
        <v>0</v>
      </c>
      <c r="U636" s="13" t="str">
        <f t="shared" si="89"/>
        <v>{{1,0,162977}|{3,1014,162977}}</v>
      </c>
    </row>
    <row r="637" spans="6:21" x14ac:dyDescent="0.15">
      <c r="F637" s="13">
        <v>632</v>
      </c>
      <c r="G637" s="13">
        <v>1</v>
      </c>
      <c r="H637" s="13">
        <v>0</v>
      </c>
      <c r="I637" s="13">
        <v>162995</v>
      </c>
      <c r="J637" s="13" t="str">
        <f t="shared" si="86"/>
        <v>{1,0,162995}</v>
      </c>
      <c r="K637" s="13">
        <v>3</v>
      </c>
      <c r="L637" s="13">
        <v>1014</v>
      </c>
      <c r="M637" s="13">
        <v>162995</v>
      </c>
      <c r="N637" s="13" t="str">
        <f t="shared" si="87"/>
        <v>{3,1014,162995}</v>
      </c>
      <c r="O637" s="13" t="str">
        <f t="shared" si="88"/>
        <v>{{1,0,162995}|{3,1014,162995}}</v>
      </c>
      <c r="R637" s="13">
        <v>0</v>
      </c>
      <c r="U637" s="13" t="str">
        <f t="shared" si="89"/>
        <v>{{1,0,162995}|{3,1014,162995}}</v>
      </c>
    </row>
    <row r="638" spans="6:21" x14ac:dyDescent="0.15">
      <c r="F638" s="13">
        <v>633</v>
      </c>
      <c r="G638" s="13">
        <v>1</v>
      </c>
      <c r="H638" s="13">
        <v>0</v>
      </c>
      <c r="I638" s="13">
        <v>162978</v>
      </c>
      <c r="J638" s="13" t="str">
        <f t="shared" si="86"/>
        <v>{1,0,162978}</v>
      </c>
      <c r="K638" s="13">
        <v>3</v>
      </c>
      <c r="L638" s="13">
        <v>1014</v>
      </c>
      <c r="M638" s="13">
        <v>162978</v>
      </c>
      <c r="N638" s="13" t="str">
        <f t="shared" si="87"/>
        <v>{3,1014,162978}</v>
      </c>
      <c r="O638" s="13" t="str">
        <f t="shared" si="88"/>
        <v>{{1,0,162978}|{3,1014,162978}}</v>
      </c>
      <c r="R638" s="13">
        <v>0</v>
      </c>
      <c r="U638" s="13" t="str">
        <f t="shared" si="89"/>
        <v>{{1,0,162978}|{3,1014,162978}}</v>
      </c>
    </row>
    <row r="639" spans="6:21" x14ac:dyDescent="0.15">
      <c r="F639" s="13">
        <v>634</v>
      </c>
      <c r="G639" s="13">
        <v>1</v>
      </c>
      <c r="H639" s="13">
        <v>0</v>
      </c>
      <c r="I639" s="13">
        <v>162995</v>
      </c>
      <c r="J639" s="13" t="str">
        <f t="shared" si="86"/>
        <v>{1,0,162995}</v>
      </c>
      <c r="K639" s="13">
        <v>3</v>
      </c>
      <c r="L639" s="13">
        <v>1014</v>
      </c>
      <c r="M639" s="13">
        <v>162995</v>
      </c>
      <c r="N639" s="13" t="str">
        <f t="shared" si="87"/>
        <v>{3,1014,162995}</v>
      </c>
      <c r="O639" s="13" t="str">
        <f t="shared" si="88"/>
        <v>{{1,0,162995}|{3,1014,162995}}</v>
      </c>
      <c r="R639" s="13">
        <v>0</v>
      </c>
      <c r="U639" s="13" t="str">
        <f t="shared" si="89"/>
        <v>{{1,0,162995}|{3,1014,162995}}</v>
      </c>
    </row>
    <row r="640" spans="6:21" x14ac:dyDescent="0.15">
      <c r="F640" s="13">
        <v>635</v>
      </c>
      <c r="G640" s="13">
        <v>1</v>
      </c>
      <c r="H640" s="13">
        <v>0</v>
      </c>
      <c r="I640" s="13">
        <v>162977</v>
      </c>
      <c r="J640" s="13" t="str">
        <f t="shared" si="86"/>
        <v>{1,0,162977}</v>
      </c>
      <c r="K640" s="13">
        <v>3</v>
      </c>
      <c r="L640" s="13">
        <v>1014</v>
      </c>
      <c r="M640" s="13">
        <v>162977</v>
      </c>
      <c r="N640" s="13" t="str">
        <f t="shared" si="87"/>
        <v>{3,1014,162977}</v>
      </c>
      <c r="O640" s="13" t="str">
        <f t="shared" si="88"/>
        <v>{{1,0,162977}|{3,1014,162977}}</v>
      </c>
      <c r="R640" s="13">
        <v>0</v>
      </c>
      <c r="U640" s="13" t="str">
        <f t="shared" si="89"/>
        <v>{{1,0,162977}|{3,1014,162977}}</v>
      </c>
    </row>
    <row r="641" spans="6:21" x14ac:dyDescent="0.15">
      <c r="F641" s="13">
        <v>636</v>
      </c>
      <c r="G641" s="13">
        <v>1</v>
      </c>
      <c r="H641" s="13">
        <v>0</v>
      </c>
      <c r="I641" s="13">
        <v>162995</v>
      </c>
      <c r="J641" s="13" t="str">
        <f t="shared" si="86"/>
        <v>{1,0,162995}</v>
      </c>
      <c r="K641" s="13">
        <v>3</v>
      </c>
      <c r="L641" s="13">
        <v>1014</v>
      </c>
      <c r="M641" s="13">
        <v>162995</v>
      </c>
      <c r="N641" s="13" t="str">
        <f t="shared" si="87"/>
        <v>{3,1014,162995}</v>
      </c>
      <c r="O641" s="13" t="str">
        <f t="shared" si="88"/>
        <v>{{1,0,162995}|{3,1014,162995}}</v>
      </c>
      <c r="R641" s="13">
        <v>0</v>
      </c>
      <c r="U641" s="13" t="str">
        <f t="shared" si="89"/>
        <v>{{1,0,162995}|{3,1014,162995}}</v>
      </c>
    </row>
    <row r="642" spans="6:21" x14ac:dyDescent="0.15">
      <c r="F642" s="13">
        <v>637</v>
      </c>
      <c r="G642" s="13">
        <v>1</v>
      </c>
      <c r="H642" s="13">
        <v>0</v>
      </c>
      <c r="I642" s="13">
        <v>162978</v>
      </c>
      <c r="J642" s="13" t="str">
        <f t="shared" si="86"/>
        <v>{1,0,162978}</v>
      </c>
      <c r="K642" s="13">
        <v>3</v>
      </c>
      <c r="L642" s="13">
        <v>1014</v>
      </c>
      <c r="M642" s="13">
        <v>162978</v>
      </c>
      <c r="N642" s="13" t="str">
        <f t="shared" si="87"/>
        <v>{3,1014,162978}</v>
      </c>
      <c r="O642" s="13" t="str">
        <f t="shared" si="88"/>
        <v>{{1,0,162978}|{3,1014,162978}}</v>
      </c>
      <c r="R642" s="13">
        <v>0</v>
      </c>
      <c r="U642" s="13" t="str">
        <f t="shared" si="89"/>
        <v>{{1,0,162978}|{3,1014,162978}}</v>
      </c>
    </row>
    <row r="643" spans="6:21" x14ac:dyDescent="0.15">
      <c r="F643" s="13">
        <v>638</v>
      </c>
      <c r="G643" s="13">
        <v>1</v>
      </c>
      <c r="H643" s="13">
        <v>0</v>
      </c>
      <c r="I643" s="13">
        <v>162995</v>
      </c>
      <c r="J643" s="13" t="str">
        <f t="shared" si="86"/>
        <v>{1,0,162995}</v>
      </c>
      <c r="K643" s="13">
        <v>3</v>
      </c>
      <c r="L643" s="13">
        <v>1014</v>
      </c>
      <c r="M643" s="13">
        <v>162995</v>
      </c>
      <c r="N643" s="13" t="str">
        <f t="shared" si="87"/>
        <v>{3,1014,162995}</v>
      </c>
      <c r="O643" s="13" t="str">
        <f t="shared" si="88"/>
        <v>{{1,0,162995}|{3,1014,162995}}</v>
      </c>
      <c r="R643" s="13">
        <v>0</v>
      </c>
      <c r="U643" s="13" t="str">
        <f t="shared" si="89"/>
        <v>{{1,0,162995}|{3,1014,162995}}</v>
      </c>
    </row>
    <row r="644" spans="6:21" x14ac:dyDescent="0.15">
      <c r="F644" s="13">
        <v>639</v>
      </c>
      <c r="G644" s="13">
        <v>1</v>
      </c>
      <c r="H644" s="13">
        <v>0</v>
      </c>
      <c r="I644" s="13">
        <v>162977</v>
      </c>
      <c r="J644" s="13" t="str">
        <f t="shared" si="86"/>
        <v>{1,0,162977}</v>
      </c>
      <c r="K644" s="13">
        <v>3</v>
      </c>
      <c r="L644" s="13">
        <v>1014</v>
      </c>
      <c r="M644" s="13">
        <v>162977</v>
      </c>
      <c r="N644" s="13" t="str">
        <f t="shared" si="87"/>
        <v>{3,1014,162977}</v>
      </c>
      <c r="O644" s="13" t="str">
        <f t="shared" si="88"/>
        <v>{{1,0,162977}|{3,1014,162977}}</v>
      </c>
      <c r="R644" s="13">
        <v>0</v>
      </c>
      <c r="U644" s="13" t="str">
        <f t="shared" si="89"/>
        <v>{{1,0,162977}|{3,1014,162977}}</v>
      </c>
    </row>
    <row r="645" spans="6:21" x14ac:dyDescent="0.15">
      <c r="F645" s="13">
        <v>640</v>
      </c>
      <c r="G645" s="13">
        <v>1</v>
      </c>
      <c r="H645" s="13">
        <v>0</v>
      </c>
      <c r="I645" s="13">
        <v>162995</v>
      </c>
      <c r="J645" s="13" t="str">
        <f t="shared" si="86"/>
        <v>{1,0,162995}</v>
      </c>
      <c r="K645" s="13">
        <v>3</v>
      </c>
      <c r="L645" s="13">
        <v>1014</v>
      </c>
      <c r="M645" s="13">
        <v>162995</v>
      </c>
      <c r="N645" s="13" t="str">
        <f t="shared" si="87"/>
        <v>{3,1014,162995}</v>
      </c>
      <c r="O645" s="13" t="str">
        <f t="shared" si="88"/>
        <v>{{1,0,162995}|{3,1014,162995}}</v>
      </c>
      <c r="P645" s="12">
        <v>3</v>
      </c>
      <c r="Q645" s="12">
        <v>1018</v>
      </c>
      <c r="R645" s="12">
        <f t="shared" ref="R645" si="99">VLOOKUP(F645,Z:AA,2)</f>
        <v>34580</v>
      </c>
      <c r="S645" s="12" t="str">
        <f t="shared" ref="S645" si="100">$J$3&amp;P645&amp;$J$5&amp;Q645&amp;$J$5&amp;R645&amp;$J$4</f>
        <v>{3,1018,34580}</v>
      </c>
      <c r="T645" s="12" t="str">
        <f t="shared" ref="T645" si="101">$T$3&amp;J645&amp;$T$5&amp;S645&amp;$T$4</f>
        <v>{{1,0,162995}|{3,1018,34580}}</v>
      </c>
      <c r="U645" s="12" t="str">
        <f t="shared" si="89"/>
        <v>{{1,0,162995}|{3,1018,34580}}</v>
      </c>
    </row>
    <row r="646" spans="6:21" x14ac:dyDescent="0.15">
      <c r="F646" s="13">
        <v>641</v>
      </c>
      <c r="G646" s="13">
        <v>1</v>
      </c>
      <c r="H646" s="13">
        <v>0</v>
      </c>
      <c r="I646" s="13">
        <v>162978</v>
      </c>
      <c r="J646" s="13" t="str">
        <f t="shared" si="86"/>
        <v>{1,0,162978}</v>
      </c>
      <c r="K646" s="13">
        <v>3</v>
      </c>
      <c r="L646" s="13">
        <v>1014</v>
      </c>
      <c r="M646" s="13">
        <v>162978</v>
      </c>
      <c r="N646" s="13" t="str">
        <f t="shared" si="87"/>
        <v>{3,1014,162978}</v>
      </c>
      <c r="O646" s="13" t="str">
        <f t="shared" si="88"/>
        <v>{{1,0,162978}|{3,1014,162978}}</v>
      </c>
      <c r="R646" s="13">
        <v>0</v>
      </c>
      <c r="U646" s="13" t="str">
        <f t="shared" si="89"/>
        <v>{{1,0,162978}|{3,1014,162978}}</v>
      </c>
    </row>
    <row r="647" spans="6:21" x14ac:dyDescent="0.15">
      <c r="F647" s="13">
        <v>642</v>
      </c>
      <c r="G647" s="13">
        <v>1</v>
      </c>
      <c r="H647" s="13">
        <v>0</v>
      </c>
      <c r="I647" s="13">
        <v>162995</v>
      </c>
      <c r="J647" s="13" t="str">
        <f t="shared" ref="J647:J710" si="102">$J$3&amp;G647&amp;$J$5&amp;H647&amp;$J$5&amp;I647&amp;$J$4</f>
        <v>{1,0,162995}</v>
      </c>
      <c r="K647" s="13">
        <v>3</v>
      </c>
      <c r="L647" s="13">
        <v>1014</v>
      </c>
      <c r="M647" s="13">
        <v>162995</v>
      </c>
      <c r="N647" s="13" t="str">
        <f t="shared" ref="N647:N710" si="103">$J$3&amp;K647&amp;$J$5&amp;L647&amp;$J$5&amp;M647&amp;$J$4</f>
        <v>{3,1014,162995}</v>
      </c>
      <c r="O647" s="13" t="str">
        <f t="shared" ref="O647:O710" si="104">$O$3&amp;J647&amp;$O$5&amp;N647&amp;$O$4</f>
        <v>{{1,0,162995}|{3,1014,162995}}</v>
      </c>
      <c r="R647" s="13">
        <v>0</v>
      </c>
      <c r="U647" s="13" t="str">
        <f t="shared" ref="U647:U710" si="105">IF(R647=0,O647,T647)</f>
        <v>{{1,0,162995}|{3,1014,162995}}</v>
      </c>
    </row>
    <row r="648" spans="6:21" x14ac:dyDescent="0.15">
      <c r="F648" s="13">
        <v>643</v>
      </c>
      <c r="G648" s="13">
        <v>1</v>
      </c>
      <c r="H648" s="13">
        <v>0</v>
      </c>
      <c r="I648" s="13">
        <v>162977</v>
      </c>
      <c r="J648" s="13" t="str">
        <f t="shared" si="102"/>
        <v>{1,0,162977}</v>
      </c>
      <c r="K648" s="13">
        <v>3</v>
      </c>
      <c r="L648" s="13">
        <v>1014</v>
      </c>
      <c r="M648" s="13">
        <v>162977</v>
      </c>
      <c r="N648" s="13" t="str">
        <f t="shared" si="103"/>
        <v>{3,1014,162977}</v>
      </c>
      <c r="O648" s="13" t="str">
        <f t="shared" si="104"/>
        <v>{{1,0,162977}|{3,1014,162977}}</v>
      </c>
      <c r="R648" s="13">
        <v>0</v>
      </c>
      <c r="U648" s="13" t="str">
        <f t="shared" si="105"/>
        <v>{{1,0,162977}|{3,1014,162977}}</v>
      </c>
    </row>
    <row r="649" spans="6:21" x14ac:dyDescent="0.15">
      <c r="F649" s="13">
        <v>644</v>
      </c>
      <c r="G649" s="13">
        <v>1</v>
      </c>
      <c r="H649" s="13">
        <v>0</v>
      </c>
      <c r="I649" s="13">
        <v>162995</v>
      </c>
      <c r="J649" s="13" t="str">
        <f t="shared" si="102"/>
        <v>{1,0,162995}</v>
      </c>
      <c r="K649" s="13">
        <v>3</v>
      </c>
      <c r="L649" s="13">
        <v>1014</v>
      </c>
      <c r="M649" s="13">
        <v>162995</v>
      </c>
      <c r="N649" s="13" t="str">
        <f t="shared" si="103"/>
        <v>{3,1014,162995}</v>
      </c>
      <c r="O649" s="13" t="str">
        <f t="shared" si="104"/>
        <v>{{1,0,162995}|{3,1014,162995}}</v>
      </c>
      <c r="R649" s="13">
        <v>0</v>
      </c>
      <c r="U649" s="13" t="str">
        <f t="shared" si="105"/>
        <v>{{1,0,162995}|{3,1014,162995}}</v>
      </c>
    </row>
    <row r="650" spans="6:21" x14ac:dyDescent="0.15">
      <c r="F650" s="13">
        <v>645</v>
      </c>
      <c r="G650" s="13">
        <v>1</v>
      </c>
      <c r="H650" s="13">
        <v>0</v>
      </c>
      <c r="I650" s="13">
        <v>162978</v>
      </c>
      <c r="J650" s="13" t="str">
        <f t="shared" si="102"/>
        <v>{1,0,162978}</v>
      </c>
      <c r="K650" s="13">
        <v>3</v>
      </c>
      <c r="L650" s="13">
        <v>1014</v>
      </c>
      <c r="M650" s="13">
        <v>162978</v>
      </c>
      <c r="N650" s="13" t="str">
        <f t="shared" si="103"/>
        <v>{3,1014,162978}</v>
      </c>
      <c r="O650" s="13" t="str">
        <f t="shared" si="104"/>
        <v>{{1,0,162978}|{3,1014,162978}}</v>
      </c>
      <c r="R650" s="13">
        <v>0</v>
      </c>
      <c r="U650" s="13" t="str">
        <f t="shared" si="105"/>
        <v>{{1,0,162978}|{3,1014,162978}}</v>
      </c>
    </row>
    <row r="651" spans="6:21" x14ac:dyDescent="0.15">
      <c r="F651" s="13">
        <v>646</v>
      </c>
      <c r="G651" s="13">
        <v>1</v>
      </c>
      <c r="H651" s="13">
        <v>0</v>
      </c>
      <c r="I651" s="13">
        <v>162995</v>
      </c>
      <c r="J651" s="13" t="str">
        <f t="shared" si="102"/>
        <v>{1,0,162995}</v>
      </c>
      <c r="K651" s="13">
        <v>3</v>
      </c>
      <c r="L651" s="13">
        <v>1014</v>
      </c>
      <c r="M651" s="13">
        <v>162995</v>
      </c>
      <c r="N651" s="13" t="str">
        <f t="shared" si="103"/>
        <v>{3,1014,162995}</v>
      </c>
      <c r="O651" s="13" t="str">
        <f t="shared" si="104"/>
        <v>{{1,0,162995}|{3,1014,162995}}</v>
      </c>
      <c r="R651" s="13">
        <v>0</v>
      </c>
      <c r="U651" s="13" t="str">
        <f t="shared" si="105"/>
        <v>{{1,0,162995}|{3,1014,162995}}</v>
      </c>
    </row>
    <row r="652" spans="6:21" x14ac:dyDescent="0.15">
      <c r="F652" s="13">
        <v>647</v>
      </c>
      <c r="G652" s="13">
        <v>1</v>
      </c>
      <c r="H652" s="13">
        <v>0</v>
      </c>
      <c r="I652" s="13">
        <v>162977</v>
      </c>
      <c r="J652" s="13" t="str">
        <f t="shared" si="102"/>
        <v>{1,0,162977}</v>
      </c>
      <c r="K652" s="13">
        <v>3</v>
      </c>
      <c r="L652" s="13">
        <v>1014</v>
      </c>
      <c r="M652" s="13">
        <v>162977</v>
      </c>
      <c r="N652" s="13" t="str">
        <f t="shared" si="103"/>
        <v>{3,1014,162977}</v>
      </c>
      <c r="O652" s="13" t="str">
        <f t="shared" si="104"/>
        <v>{{1,0,162977}|{3,1014,162977}}</v>
      </c>
      <c r="R652" s="13">
        <v>0</v>
      </c>
      <c r="U652" s="13" t="str">
        <f t="shared" si="105"/>
        <v>{{1,0,162977}|{3,1014,162977}}</v>
      </c>
    </row>
    <row r="653" spans="6:21" x14ac:dyDescent="0.15">
      <c r="F653" s="13">
        <v>648</v>
      </c>
      <c r="G653" s="13">
        <v>1</v>
      </c>
      <c r="H653" s="13">
        <v>0</v>
      </c>
      <c r="I653" s="13">
        <v>162995</v>
      </c>
      <c r="J653" s="13" t="str">
        <f t="shared" si="102"/>
        <v>{1,0,162995}</v>
      </c>
      <c r="K653" s="13">
        <v>3</v>
      </c>
      <c r="L653" s="13">
        <v>1014</v>
      </c>
      <c r="M653" s="13">
        <v>162995</v>
      </c>
      <c r="N653" s="13" t="str">
        <f t="shared" si="103"/>
        <v>{3,1014,162995}</v>
      </c>
      <c r="O653" s="13" t="str">
        <f t="shared" si="104"/>
        <v>{{1,0,162995}|{3,1014,162995}}</v>
      </c>
      <c r="R653" s="13">
        <v>0</v>
      </c>
      <c r="U653" s="13" t="str">
        <f t="shared" si="105"/>
        <v>{{1,0,162995}|{3,1014,162995}}</v>
      </c>
    </row>
    <row r="654" spans="6:21" x14ac:dyDescent="0.15">
      <c r="F654" s="13">
        <v>649</v>
      </c>
      <c r="G654" s="13">
        <v>1</v>
      </c>
      <c r="H654" s="13">
        <v>0</v>
      </c>
      <c r="I654" s="13">
        <v>162978</v>
      </c>
      <c r="J654" s="13" t="str">
        <f t="shared" si="102"/>
        <v>{1,0,162978}</v>
      </c>
      <c r="K654" s="13">
        <v>3</v>
      </c>
      <c r="L654" s="13">
        <v>1014</v>
      </c>
      <c r="M654" s="13">
        <v>162978</v>
      </c>
      <c r="N654" s="13" t="str">
        <f t="shared" si="103"/>
        <v>{3,1014,162978}</v>
      </c>
      <c r="O654" s="13" t="str">
        <f t="shared" si="104"/>
        <v>{{1,0,162978}|{3,1014,162978}}</v>
      </c>
      <c r="R654" s="13">
        <v>0</v>
      </c>
      <c r="U654" s="13" t="str">
        <f t="shared" si="105"/>
        <v>{{1,0,162978}|{3,1014,162978}}</v>
      </c>
    </row>
    <row r="655" spans="6:21" x14ac:dyDescent="0.15">
      <c r="F655" s="13">
        <v>650</v>
      </c>
      <c r="G655" s="13">
        <v>1</v>
      </c>
      <c r="H655" s="13">
        <v>0</v>
      </c>
      <c r="I655" s="13">
        <v>162995</v>
      </c>
      <c r="J655" s="13" t="str">
        <f t="shared" si="102"/>
        <v>{1,0,162995}</v>
      </c>
      <c r="K655" s="13">
        <v>3</v>
      </c>
      <c r="L655" s="13">
        <v>1014</v>
      </c>
      <c r="M655" s="13">
        <v>162995</v>
      </c>
      <c r="N655" s="13" t="str">
        <f t="shared" si="103"/>
        <v>{3,1014,162995}</v>
      </c>
      <c r="O655" s="13" t="str">
        <f t="shared" si="104"/>
        <v>{{1,0,162995}|{3,1014,162995}}</v>
      </c>
      <c r="R655" s="13">
        <v>0</v>
      </c>
      <c r="U655" s="13" t="str">
        <f t="shared" si="105"/>
        <v>{{1,0,162995}|{3,1014,162995}}</v>
      </c>
    </row>
    <row r="656" spans="6:21" x14ac:dyDescent="0.15">
      <c r="F656" s="13">
        <v>651</v>
      </c>
      <c r="G656" s="13">
        <v>1</v>
      </c>
      <c r="H656" s="13">
        <v>0</v>
      </c>
      <c r="I656" s="13">
        <v>162977</v>
      </c>
      <c r="J656" s="13" t="str">
        <f t="shared" si="102"/>
        <v>{1,0,162977}</v>
      </c>
      <c r="K656" s="13">
        <v>3</v>
      </c>
      <c r="L656" s="13">
        <v>1014</v>
      </c>
      <c r="M656" s="13">
        <v>162977</v>
      </c>
      <c r="N656" s="13" t="str">
        <f t="shared" si="103"/>
        <v>{3,1014,162977}</v>
      </c>
      <c r="O656" s="13" t="str">
        <f t="shared" si="104"/>
        <v>{{1,0,162977}|{3,1014,162977}}</v>
      </c>
      <c r="R656" s="13">
        <v>0</v>
      </c>
      <c r="U656" s="13" t="str">
        <f t="shared" si="105"/>
        <v>{{1,0,162977}|{3,1014,162977}}</v>
      </c>
    </row>
    <row r="657" spans="6:21" x14ac:dyDescent="0.15">
      <c r="F657" s="13">
        <v>652</v>
      </c>
      <c r="G657" s="13">
        <v>1</v>
      </c>
      <c r="H657" s="13">
        <v>0</v>
      </c>
      <c r="I657" s="13">
        <v>162995</v>
      </c>
      <c r="J657" s="13" t="str">
        <f t="shared" si="102"/>
        <v>{1,0,162995}</v>
      </c>
      <c r="K657" s="13">
        <v>3</v>
      </c>
      <c r="L657" s="13">
        <v>1014</v>
      </c>
      <c r="M657" s="13">
        <v>162995</v>
      </c>
      <c r="N657" s="13" t="str">
        <f t="shared" si="103"/>
        <v>{3,1014,162995}</v>
      </c>
      <c r="O657" s="13" t="str">
        <f t="shared" si="104"/>
        <v>{{1,0,162995}|{3,1014,162995}}</v>
      </c>
      <c r="R657" s="13">
        <v>0</v>
      </c>
      <c r="U657" s="13" t="str">
        <f t="shared" si="105"/>
        <v>{{1,0,162995}|{3,1014,162995}}</v>
      </c>
    </row>
    <row r="658" spans="6:21" x14ac:dyDescent="0.15">
      <c r="F658" s="13">
        <v>653</v>
      </c>
      <c r="G658" s="13">
        <v>1</v>
      </c>
      <c r="H658" s="13">
        <v>0</v>
      </c>
      <c r="I658" s="13">
        <v>162978</v>
      </c>
      <c r="J658" s="13" t="str">
        <f t="shared" si="102"/>
        <v>{1,0,162978}</v>
      </c>
      <c r="K658" s="13">
        <v>3</v>
      </c>
      <c r="L658" s="13">
        <v>1014</v>
      </c>
      <c r="M658" s="13">
        <v>162978</v>
      </c>
      <c r="N658" s="13" t="str">
        <f t="shared" si="103"/>
        <v>{3,1014,162978}</v>
      </c>
      <c r="O658" s="13" t="str">
        <f t="shared" si="104"/>
        <v>{{1,0,162978}|{3,1014,162978}}</v>
      </c>
      <c r="R658" s="13">
        <v>0</v>
      </c>
      <c r="U658" s="13" t="str">
        <f t="shared" si="105"/>
        <v>{{1,0,162978}|{3,1014,162978}}</v>
      </c>
    </row>
    <row r="659" spans="6:21" x14ac:dyDescent="0.15">
      <c r="F659" s="13">
        <v>654</v>
      </c>
      <c r="G659" s="13">
        <v>1</v>
      </c>
      <c r="H659" s="13">
        <v>0</v>
      </c>
      <c r="I659" s="13">
        <v>162995</v>
      </c>
      <c r="J659" s="13" t="str">
        <f t="shared" si="102"/>
        <v>{1,0,162995}</v>
      </c>
      <c r="K659" s="13">
        <v>3</v>
      </c>
      <c r="L659" s="13">
        <v>1014</v>
      </c>
      <c r="M659" s="13">
        <v>162995</v>
      </c>
      <c r="N659" s="13" t="str">
        <f t="shared" si="103"/>
        <v>{3,1014,162995}</v>
      </c>
      <c r="O659" s="13" t="str">
        <f t="shared" si="104"/>
        <v>{{1,0,162995}|{3,1014,162995}}</v>
      </c>
      <c r="R659" s="13">
        <v>0</v>
      </c>
      <c r="U659" s="13" t="str">
        <f t="shared" si="105"/>
        <v>{{1,0,162995}|{3,1014,162995}}</v>
      </c>
    </row>
    <row r="660" spans="6:21" x14ac:dyDescent="0.15">
      <c r="F660" s="13">
        <v>655</v>
      </c>
      <c r="G660" s="13">
        <v>1</v>
      </c>
      <c r="H660" s="13">
        <v>0</v>
      </c>
      <c r="I660" s="13">
        <v>162977</v>
      </c>
      <c r="J660" s="13" t="str">
        <f t="shared" si="102"/>
        <v>{1,0,162977}</v>
      </c>
      <c r="K660" s="13">
        <v>3</v>
      </c>
      <c r="L660" s="13">
        <v>1014</v>
      </c>
      <c r="M660" s="13">
        <v>162977</v>
      </c>
      <c r="N660" s="13" t="str">
        <f t="shared" si="103"/>
        <v>{3,1014,162977}</v>
      </c>
      <c r="O660" s="13" t="str">
        <f t="shared" si="104"/>
        <v>{{1,0,162977}|{3,1014,162977}}</v>
      </c>
      <c r="R660" s="13">
        <v>0</v>
      </c>
      <c r="U660" s="13" t="str">
        <f t="shared" si="105"/>
        <v>{{1,0,162977}|{3,1014,162977}}</v>
      </c>
    </row>
    <row r="661" spans="6:21" x14ac:dyDescent="0.15">
      <c r="F661" s="13">
        <v>656</v>
      </c>
      <c r="G661" s="13">
        <v>1</v>
      </c>
      <c r="H661" s="13">
        <v>0</v>
      </c>
      <c r="I661" s="13">
        <v>162995</v>
      </c>
      <c r="J661" s="13" t="str">
        <f t="shared" si="102"/>
        <v>{1,0,162995}</v>
      </c>
      <c r="K661" s="13">
        <v>3</v>
      </c>
      <c r="L661" s="13">
        <v>1014</v>
      </c>
      <c r="M661" s="13">
        <v>162995</v>
      </c>
      <c r="N661" s="13" t="str">
        <f t="shared" si="103"/>
        <v>{3,1014,162995}</v>
      </c>
      <c r="O661" s="13" t="str">
        <f t="shared" si="104"/>
        <v>{{1,0,162995}|{3,1014,162995}}</v>
      </c>
      <c r="R661" s="13">
        <v>0</v>
      </c>
      <c r="U661" s="13" t="str">
        <f t="shared" si="105"/>
        <v>{{1,0,162995}|{3,1014,162995}}</v>
      </c>
    </row>
    <row r="662" spans="6:21" x14ac:dyDescent="0.15">
      <c r="F662" s="13">
        <v>657</v>
      </c>
      <c r="G662" s="13">
        <v>1</v>
      </c>
      <c r="H662" s="13">
        <v>0</v>
      </c>
      <c r="I662" s="13">
        <v>162978</v>
      </c>
      <c r="J662" s="13" t="str">
        <f t="shared" si="102"/>
        <v>{1,0,162978}</v>
      </c>
      <c r="K662" s="13">
        <v>3</v>
      </c>
      <c r="L662" s="13">
        <v>1014</v>
      </c>
      <c r="M662" s="13">
        <v>162978</v>
      </c>
      <c r="N662" s="13" t="str">
        <f t="shared" si="103"/>
        <v>{3,1014,162978}</v>
      </c>
      <c r="O662" s="13" t="str">
        <f t="shared" si="104"/>
        <v>{{1,0,162978}|{3,1014,162978}}</v>
      </c>
      <c r="R662" s="13">
        <v>0</v>
      </c>
      <c r="U662" s="13" t="str">
        <f t="shared" si="105"/>
        <v>{{1,0,162978}|{3,1014,162978}}</v>
      </c>
    </row>
    <row r="663" spans="6:21" x14ac:dyDescent="0.15">
      <c r="F663" s="13">
        <v>658</v>
      </c>
      <c r="G663" s="13">
        <v>1</v>
      </c>
      <c r="H663" s="13">
        <v>0</v>
      </c>
      <c r="I663" s="13">
        <v>162995</v>
      </c>
      <c r="J663" s="13" t="str">
        <f t="shared" si="102"/>
        <v>{1,0,162995}</v>
      </c>
      <c r="K663" s="13">
        <v>3</v>
      </c>
      <c r="L663" s="13">
        <v>1014</v>
      </c>
      <c r="M663" s="13">
        <v>162995</v>
      </c>
      <c r="N663" s="13" t="str">
        <f t="shared" si="103"/>
        <v>{3,1014,162995}</v>
      </c>
      <c r="O663" s="13" t="str">
        <f t="shared" si="104"/>
        <v>{{1,0,162995}|{3,1014,162995}}</v>
      </c>
      <c r="R663" s="13">
        <v>0</v>
      </c>
      <c r="U663" s="13" t="str">
        <f t="shared" si="105"/>
        <v>{{1,0,162995}|{3,1014,162995}}</v>
      </c>
    </row>
    <row r="664" spans="6:21" x14ac:dyDescent="0.15">
      <c r="F664" s="13">
        <v>659</v>
      </c>
      <c r="G664" s="13">
        <v>1</v>
      </c>
      <c r="H664" s="13">
        <v>0</v>
      </c>
      <c r="I664" s="13">
        <v>162977</v>
      </c>
      <c r="J664" s="13" t="str">
        <f t="shared" si="102"/>
        <v>{1,0,162977}</v>
      </c>
      <c r="K664" s="13">
        <v>3</v>
      </c>
      <c r="L664" s="13">
        <v>1014</v>
      </c>
      <c r="M664" s="13">
        <v>162977</v>
      </c>
      <c r="N664" s="13" t="str">
        <f t="shared" si="103"/>
        <v>{3,1014,162977}</v>
      </c>
      <c r="O664" s="13" t="str">
        <f t="shared" si="104"/>
        <v>{{1,0,162977}|{3,1014,162977}}</v>
      </c>
      <c r="R664" s="13">
        <v>0</v>
      </c>
      <c r="U664" s="13" t="str">
        <f t="shared" si="105"/>
        <v>{{1,0,162977}|{3,1014,162977}}</v>
      </c>
    </row>
    <row r="665" spans="6:21" x14ac:dyDescent="0.15">
      <c r="F665" s="13">
        <v>660</v>
      </c>
      <c r="G665" s="13">
        <v>1</v>
      </c>
      <c r="H665" s="13">
        <v>0</v>
      </c>
      <c r="I665" s="13">
        <v>162995</v>
      </c>
      <c r="J665" s="13" t="str">
        <f t="shared" si="102"/>
        <v>{1,0,162995}</v>
      </c>
      <c r="K665" s="13">
        <v>3</v>
      </c>
      <c r="L665" s="13">
        <v>1014</v>
      </c>
      <c r="M665" s="13">
        <v>162995</v>
      </c>
      <c r="N665" s="13" t="str">
        <f t="shared" si="103"/>
        <v>{3,1014,162995}</v>
      </c>
      <c r="O665" s="13" t="str">
        <f t="shared" si="104"/>
        <v>{{1,0,162995}|{3,1014,162995}}</v>
      </c>
      <c r="P665" s="12">
        <v>3</v>
      </c>
      <c r="Q665" s="12">
        <v>1018</v>
      </c>
      <c r="R665" s="12">
        <f t="shared" ref="R665" si="106">VLOOKUP(F665,Z:AA,2)</f>
        <v>36530</v>
      </c>
      <c r="S665" s="12" t="str">
        <f t="shared" ref="S665" si="107">$J$3&amp;P665&amp;$J$5&amp;Q665&amp;$J$5&amp;R665&amp;$J$4</f>
        <v>{3,1018,36530}</v>
      </c>
      <c r="T665" s="12" t="str">
        <f t="shared" ref="T665" si="108">$T$3&amp;J665&amp;$T$5&amp;S665&amp;$T$4</f>
        <v>{{1,0,162995}|{3,1018,36530}}</v>
      </c>
      <c r="U665" s="12" t="str">
        <f t="shared" si="105"/>
        <v>{{1,0,162995}|{3,1018,36530}}</v>
      </c>
    </row>
    <row r="666" spans="6:21" x14ac:dyDescent="0.15">
      <c r="F666" s="13">
        <v>661</v>
      </c>
      <c r="G666" s="13">
        <v>1</v>
      </c>
      <c r="H666" s="13">
        <v>0</v>
      </c>
      <c r="I666" s="13">
        <v>162978</v>
      </c>
      <c r="J666" s="13" t="str">
        <f t="shared" si="102"/>
        <v>{1,0,162978}</v>
      </c>
      <c r="K666" s="13">
        <v>3</v>
      </c>
      <c r="L666" s="13">
        <v>1014</v>
      </c>
      <c r="M666" s="13">
        <v>162978</v>
      </c>
      <c r="N666" s="13" t="str">
        <f t="shared" si="103"/>
        <v>{3,1014,162978}</v>
      </c>
      <c r="O666" s="13" t="str">
        <f t="shared" si="104"/>
        <v>{{1,0,162978}|{3,1014,162978}}</v>
      </c>
      <c r="R666" s="13">
        <v>0</v>
      </c>
      <c r="U666" s="13" t="str">
        <f t="shared" si="105"/>
        <v>{{1,0,162978}|{3,1014,162978}}</v>
      </c>
    </row>
    <row r="667" spans="6:21" x14ac:dyDescent="0.15">
      <c r="F667" s="13">
        <v>662</v>
      </c>
      <c r="G667" s="13">
        <v>1</v>
      </c>
      <c r="H667" s="13">
        <v>0</v>
      </c>
      <c r="I667" s="13">
        <v>162995</v>
      </c>
      <c r="J667" s="13" t="str">
        <f t="shared" si="102"/>
        <v>{1,0,162995}</v>
      </c>
      <c r="K667" s="13">
        <v>3</v>
      </c>
      <c r="L667" s="13">
        <v>1014</v>
      </c>
      <c r="M667" s="13">
        <v>162995</v>
      </c>
      <c r="N667" s="13" t="str">
        <f t="shared" si="103"/>
        <v>{3,1014,162995}</v>
      </c>
      <c r="O667" s="13" t="str">
        <f t="shared" si="104"/>
        <v>{{1,0,162995}|{3,1014,162995}}</v>
      </c>
      <c r="R667" s="13">
        <v>0</v>
      </c>
      <c r="U667" s="13" t="str">
        <f t="shared" si="105"/>
        <v>{{1,0,162995}|{3,1014,162995}}</v>
      </c>
    </row>
    <row r="668" spans="6:21" x14ac:dyDescent="0.15">
      <c r="F668" s="13">
        <v>663</v>
      </c>
      <c r="G668" s="13">
        <v>1</v>
      </c>
      <c r="H668" s="13">
        <v>0</v>
      </c>
      <c r="I668" s="13">
        <v>162977</v>
      </c>
      <c r="J668" s="13" t="str">
        <f t="shared" si="102"/>
        <v>{1,0,162977}</v>
      </c>
      <c r="K668" s="13">
        <v>3</v>
      </c>
      <c r="L668" s="13">
        <v>1014</v>
      </c>
      <c r="M668" s="13">
        <v>162977</v>
      </c>
      <c r="N668" s="13" t="str">
        <f t="shared" si="103"/>
        <v>{3,1014,162977}</v>
      </c>
      <c r="O668" s="13" t="str">
        <f t="shared" si="104"/>
        <v>{{1,0,162977}|{3,1014,162977}}</v>
      </c>
      <c r="R668" s="13">
        <v>0</v>
      </c>
      <c r="U668" s="13" t="str">
        <f t="shared" si="105"/>
        <v>{{1,0,162977}|{3,1014,162977}}</v>
      </c>
    </row>
    <row r="669" spans="6:21" x14ac:dyDescent="0.15">
      <c r="F669" s="13">
        <v>664</v>
      </c>
      <c r="G669" s="13">
        <v>1</v>
      </c>
      <c r="H669" s="13">
        <v>0</v>
      </c>
      <c r="I669" s="13">
        <v>162995</v>
      </c>
      <c r="J669" s="13" t="str">
        <f t="shared" si="102"/>
        <v>{1,0,162995}</v>
      </c>
      <c r="K669" s="13">
        <v>3</v>
      </c>
      <c r="L669" s="13">
        <v>1014</v>
      </c>
      <c r="M669" s="13">
        <v>162995</v>
      </c>
      <c r="N669" s="13" t="str">
        <f t="shared" si="103"/>
        <v>{3,1014,162995}</v>
      </c>
      <c r="O669" s="13" t="str">
        <f t="shared" si="104"/>
        <v>{{1,0,162995}|{3,1014,162995}}</v>
      </c>
      <c r="R669" s="13">
        <v>0</v>
      </c>
      <c r="U669" s="13" t="str">
        <f t="shared" si="105"/>
        <v>{{1,0,162995}|{3,1014,162995}}</v>
      </c>
    </row>
    <row r="670" spans="6:21" x14ac:dyDescent="0.15">
      <c r="F670" s="13">
        <v>665</v>
      </c>
      <c r="G670" s="13">
        <v>1</v>
      </c>
      <c r="H670" s="13">
        <v>0</v>
      </c>
      <c r="I670" s="13">
        <v>162978</v>
      </c>
      <c r="J670" s="13" t="str">
        <f t="shared" si="102"/>
        <v>{1,0,162978}</v>
      </c>
      <c r="K670" s="13">
        <v>3</v>
      </c>
      <c r="L670" s="13">
        <v>1014</v>
      </c>
      <c r="M670" s="13">
        <v>162978</v>
      </c>
      <c r="N670" s="13" t="str">
        <f t="shared" si="103"/>
        <v>{3,1014,162978}</v>
      </c>
      <c r="O670" s="13" t="str">
        <f t="shared" si="104"/>
        <v>{{1,0,162978}|{3,1014,162978}}</v>
      </c>
      <c r="R670" s="13">
        <v>0</v>
      </c>
      <c r="U670" s="13" t="str">
        <f t="shared" si="105"/>
        <v>{{1,0,162978}|{3,1014,162978}}</v>
      </c>
    </row>
    <row r="671" spans="6:21" x14ac:dyDescent="0.15">
      <c r="F671" s="13">
        <v>666</v>
      </c>
      <c r="G671" s="13">
        <v>1</v>
      </c>
      <c r="H671" s="13">
        <v>0</v>
      </c>
      <c r="I671" s="13">
        <v>162995</v>
      </c>
      <c r="J671" s="13" t="str">
        <f t="shared" si="102"/>
        <v>{1,0,162995}</v>
      </c>
      <c r="K671" s="13">
        <v>3</v>
      </c>
      <c r="L671" s="13">
        <v>1014</v>
      </c>
      <c r="M671" s="13">
        <v>162995</v>
      </c>
      <c r="N671" s="13" t="str">
        <f t="shared" si="103"/>
        <v>{3,1014,162995}</v>
      </c>
      <c r="O671" s="13" t="str">
        <f t="shared" si="104"/>
        <v>{{1,0,162995}|{3,1014,162995}}</v>
      </c>
      <c r="R671" s="13">
        <v>0</v>
      </c>
      <c r="U671" s="13" t="str">
        <f t="shared" si="105"/>
        <v>{{1,0,162995}|{3,1014,162995}}</v>
      </c>
    </row>
    <row r="672" spans="6:21" x14ac:dyDescent="0.15">
      <c r="F672" s="13">
        <v>667</v>
      </c>
      <c r="G672" s="13">
        <v>1</v>
      </c>
      <c r="H672" s="13">
        <v>0</v>
      </c>
      <c r="I672" s="13">
        <v>162977</v>
      </c>
      <c r="J672" s="13" t="str">
        <f t="shared" si="102"/>
        <v>{1,0,162977}</v>
      </c>
      <c r="K672" s="13">
        <v>3</v>
      </c>
      <c r="L672" s="13">
        <v>1014</v>
      </c>
      <c r="M672" s="13">
        <v>162977</v>
      </c>
      <c r="N672" s="13" t="str">
        <f t="shared" si="103"/>
        <v>{3,1014,162977}</v>
      </c>
      <c r="O672" s="13" t="str">
        <f t="shared" si="104"/>
        <v>{{1,0,162977}|{3,1014,162977}}</v>
      </c>
      <c r="R672" s="13">
        <v>0</v>
      </c>
      <c r="U672" s="13" t="str">
        <f t="shared" si="105"/>
        <v>{{1,0,162977}|{3,1014,162977}}</v>
      </c>
    </row>
    <row r="673" spans="6:21" x14ac:dyDescent="0.15">
      <c r="F673" s="13">
        <v>668</v>
      </c>
      <c r="G673" s="13">
        <v>1</v>
      </c>
      <c r="H673" s="13">
        <v>0</v>
      </c>
      <c r="I673" s="13">
        <v>162995</v>
      </c>
      <c r="J673" s="13" t="str">
        <f t="shared" si="102"/>
        <v>{1,0,162995}</v>
      </c>
      <c r="K673" s="13">
        <v>3</v>
      </c>
      <c r="L673" s="13">
        <v>1014</v>
      </c>
      <c r="M673" s="13">
        <v>162995</v>
      </c>
      <c r="N673" s="13" t="str">
        <f t="shared" si="103"/>
        <v>{3,1014,162995}</v>
      </c>
      <c r="O673" s="13" t="str">
        <f t="shared" si="104"/>
        <v>{{1,0,162995}|{3,1014,162995}}</v>
      </c>
      <c r="R673" s="13">
        <v>0</v>
      </c>
      <c r="U673" s="13" t="str">
        <f t="shared" si="105"/>
        <v>{{1,0,162995}|{3,1014,162995}}</v>
      </c>
    </row>
    <row r="674" spans="6:21" x14ac:dyDescent="0.15">
      <c r="F674" s="13">
        <v>669</v>
      </c>
      <c r="G674" s="13">
        <v>1</v>
      </c>
      <c r="H674" s="13">
        <v>0</v>
      </c>
      <c r="I674" s="13">
        <v>162978</v>
      </c>
      <c r="J674" s="13" t="str">
        <f t="shared" si="102"/>
        <v>{1,0,162978}</v>
      </c>
      <c r="K674" s="13">
        <v>3</v>
      </c>
      <c r="L674" s="13">
        <v>1014</v>
      </c>
      <c r="M674" s="13">
        <v>162978</v>
      </c>
      <c r="N674" s="13" t="str">
        <f t="shared" si="103"/>
        <v>{3,1014,162978}</v>
      </c>
      <c r="O674" s="13" t="str">
        <f t="shared" si="104"/>
        <v>{{1,0,162978}|{3,1014,162978}}</v>
      </c>
      <c r="R674" s="13">
        <v>0</v>
      </c>
      <c r="U674" s="13" t="str">
        <f t="shared" si="105"/>
        <v>{{1,0,162978}|{3,1014,162978}}</v>
      </c>
    </row>
    <row r="675" spans="6:21" x14ac:dyDescent="0.15">
      <c r="F675" s="13">
        <v>670</v>
      </c>
      <c r="G675" s="13">
        <v>1</v>
      </c>
      <c r="H675" s="13">
        <v>0</v>
      </c>
      <c r="I675" s="13">
        <v>162995</v>
      </c>
      <c r="J675" s="13" t="str">
        <f t="shared" si="102"/>
        <v>{1,0,162995}</v>
      </c>
      <c r="K675" s="13">
        <v>3</v>
      </c>
      <c r="L675" s="13">
        <v>1014</v>
      </c>
      <c r="M675" s="13">
        <v>162995</v>
      </c>
      <c r="N675" s="13" t="str">
        <f t="shared" si="103"/>
        <v>{3,1014,162995}</v>
      </c>
      <c r="O675" s="13" t="str">
        <f t="shared" si="104"/>
        <v>{{1,0,162995}|{3,1014,162995}}</v>
      </c>
      <c r="R675" s="13">
        <v>0</v>
      </c>
      <c r="U675" s="13" t="str">
        <f t="shared" si="105"/>
        <v>{{1,0,162995}|{3,1014,162995}}</v>
      </c>
    </row>
    <row r="676" spans="6:21" x14ac:dyDescent="0.15">
      <c r="F676" s="13">
        <v>671</v>
      </c>
      <c r="G676" s="13">
        <v>1</v>
      </c>
      <c r="H676" s="13">
        <v>0</v>
      </c>
      <c r="I676" s="13">
        <v>162977</v>
      </c>
      <c r="J676" s="13" t="str">
        <f t="shared" si="102"/>
        <v>{1,0,162977}</v>
      </c>
      <c r="K676" s="13">
        <v>3</v>
      </c>
      <c r="L676" s="13">
        <v>1014</v>
      </c>
      <c r="M676" s="13">
        <v>162977</v>
      </c>
      <c r="N676" s="13" t="str">
        <f t="shared" si="103"/>
        <v>{3,1014,162977}</v>
      </c>
      <c r="O676" s="13" t="str">
        <f t="shared" si="104"/>
        <v>{{1,0,162977}|{3,1014,162977}}</v>
      </c>
      <c r="R676" s="13">
        <v>0</v>
      </c>
      <c r="U676" s="13" t="str">
        <f t="shared" si="105"/>
        <v>{{1,0,162977}|{3,1014,162977}}</v>
      </c>
    </row>
    <row r="677" spans="6:21" x14ac:dyDescent="0.15">
      <c r="F677" s="13">
        <v>672</v>
      </c>
      <c r="G677" s="13">
        <v>1</v>
      </c>
      <c r="H677" s="13">
        <v>0</v>
      </c>
      <c r="I677" s="13">
        <v>162995</v>
      </c>
      <c r="J677" s="13" t="str">
        <f t="shared" si="102"/>
        <v>{1,0,162995}</v>
      </c>
      <c r="K677" s="13">
        <v>3</v>
      </c>
      <c r="L677" s="13">
        <v>1014</v>
      </c>
      <c r="M677" s="13">
        <v>162995</v>
      </c>
      <c r="N677" s="13" t="str">
        <f t="shared" si="103"/>
        <v>{3,1014,162995}</v>
      </c>
      <c r="O677" s="13" t="str">
        <f t="shared" si="104"/>
        <v>{{1,0,162995}|{3,1014,162995}}</v>
      </c>
      <c r="R677" s="13">
        <v>0</v>
      </c>
      <c r="U677" s="13" t="str">
        <f t="shared" si="105"/>
        <v>{{1,0,162995}|{3,1014,162995}}</v>
      </c>
    </row>
    <row r="678" spans="6:21" x14ac:dyDescent="0.15">
      <c r="F678" s="13">
        <v>673</v>
      </c>
      <c r="G678" s="13">
        <v>1</v>
      </c>
      <c r="H678" s="13">
        <v>0</v>
      </c>
      <c r="I678" s="13">
        <v>162978</v>
      </c>
      <c r="J678" s="13" t="str">
        <f t="shared" si="102"/>
        <v>{1,0,162978}</v>
      </c>
      <c r="K678" s="13">
        <v>3</v>
      </c>
      <c r="L678" s="13">
        <v>1014</v>
      </c>
      <c r="M678" s="13">
        <v>162978</v>
      </c>
      <c r="N678" s="13" t="str">
        <f t="shared" si="103"/>
        <v>{3,1014,162978}</v>
      </c>
      <c r="O678" s="13" t="str">
        <f t="shared" si="104"/>
        <v>{{1,0,162978}|{3,1014,162978}}</v>
      </c>
      <c r="R678" s="13">
        <v>0</v>
      </c>
      <c r="U678" s="13" t="str">
        <f t="shared" si="105"/>
        <v>{{1,0,162978}|{3,1014,162978}}</v>
      </c>
    </row>
    <row r="679" spans="6:21" x14ac:dyDescent="0.15">
      <c r="F679" s="13">
        <v>674</v>
      </c>
      <c r="G679" s="13">
        <v>1</v>
      </c>
      <c r="H679" s="13">
        <v>0</v>
      </c>
      <c r="I679" s="13">
        <v>162995</v>
      </c>
      <c r="J679" s="13" t="str">
        <f t="shared" si="102"/>
        <v>{1,0,162995}</v>
      </c>
      <c r="K679" s="13">
        <v>3</v>
      </c>
      <c r="L679" s="13">
        <v>1014</v>
      </c>
      <c r="M679" s="13">
        <v>162995</v>
      </c>
      <c r="N679" s="13" t="str">
        <f t="shared" si="103"/>
        <v>{3,1014,162995}</v>
      </c>
      <c r="O679" s="13" t="str">
        <f t="shared" si="104"/>
        <v>{{1,0,162995}|{3,1014,162995}}</v>
      </c>
      <c r="R679" s="13">
        <v>0</v>
      </c>
      <c r="U679" s="13" t="str">
        <f t="shared" si="105"/>
        <v>{{1,0,162995}|{3,1014,162995}}</v>
      </c>
    </row>
    <row r="680" spans="6:21" x14ac:dyDescent="0.15">
      <c r="F680" s="13">
        <v>675</v>
      </c>
      <c r="G680" s="13">
        <v>1</v>
      </c>
      <c r="H680" s="13">
        <v>0</v>
      </c>
      <c r="I680" s="13">
        <v>162977</v>
      </c>
      <c r="J680" s="13" t="str">
        <f t="shared" si="102"/>
        <v>{1,0,162977}</v>
      </c>
      <c r="K680" s="13">
        <v>3</v>
      </c>
      <c r="L680" s="13">
        <v>1014</v>
      </c>
      <c r="M680" s="13">
        <v>162977</v>
      </c>
      <c r="N680" s="13" t="str">
        <f t="shared" si="103"/>
        <v>{3,1014,162977}</v>
      </c>
      <c r="O680" s="13" t="str">
        <f t="shared" si="104"/>
        <v>{{1,0,162977}|{3,1014,162977}}</v>
      </c>
      <c r="R680" s="13">
        <v>0</v>
      </c>
      <c r="U680" s="13" t="str">
        <f t="shared" si="105"/>
        <v>{{1,0,162977}|{3,1014,162977}}</v>
      </c>
    </row>
    <row r="681" spans="6:21" x14ac:dyDescent="0.15">
      <c r="F681" s="13">
        <v>676</v>
      </c>
      <c r="G681" s="13">
        <v>1</v>
      </c>
      <c r="H681" s="13">
        <v>0</v>
      </c>
      <c r="I681" s="13">
        <v>162995</v>
      </c>
      <c r="J681" s="13" t="str">
        <f t="shared" si="102"/>
        <v>{1,0,162995}</v>
      </c>
      <c r="K681" s="13">
        <v>3</v>
      </c>
      <c r="L681" s="13">
        <v>1014</v>
      </c>
      <c r="M681" s="13">
        <v>162995</v>
      </c>
      <c r="N681" s="13" t="str">
        <f t="shared" si="103"/>
        <v>{3,1014,162995}</v>
      </c>
      <c r="O681" s="13" t="str">
        <f t="shared" si="104"/>
        <v>{{1,0,162995}|{3,1014,162995}}</v>
      </c>
      <c r="R681" s="13">
        <v>0</v>
      </c>
      <c r="U681" s="13" t="str">
        <f t="shared" si="105"/>
        <v>{{1,0,162995}|{3,1014,162995}}</v>
      </c>
    </row>
    <row r="682" spans="6:21" x14ac:dyDescent="0.15">
      <c r="F682" s="13">
        <v>677</v>
      </c>
      <c r="G682" s="13">
        <v>1</v>
      </c>
      <c r="H682" s="13">
        <v>0</v>
      </c>
      <c r="I682" s="13">
        <v>162978</v>
      </c>
      <c r="J682" s="13" t="str">
        <f t="shared" si="102"/>
        <v>{1,0,162978}</v>
      </c>
      <c r="K682" s="13">
        <v>3</v>
      </c>
      <c r="L682" s="13">
        <v>1014</v>
      </c>
      <c r="M682" s="13">
        <v>162978</v>
      </c>
      <c r="N682" s="13" t="str">
        <f t="shared" si="103"/>
        <v>{3,1014,162978}</v>
      </c>
      <c r="O682" s="13" t="str">
        <f t="shared" si="104"/>
        <v>{{1,0,162978}|{3,1014,162978}}</v>
      </c>
      <c r="R682" s="13">
        <v>0</v>
      </c>
      <c r="U682" s="13" t="str">
        <f t="shared" si="105"/>
        <v>{{1,0,162978}|{3,1014,162978}}</v>
      </c>
    </row>
    <row r="683" spans="6:21" x14ac:dyDescent="0.15">
      <c r="F683" s="13">
        <v>678</v>
      </c>
      <c r="G683" s="13">
        <v>1</v>
      </c>
      <c r="H683" s="13">
        <v>0</v>
      </c>
      <c r="I683" s="13">
        <v>162995</v>
      </c>
      <c r="J683" s="13" t="str">
        <f t="shared" si="102"/>
        <v>{1,0,162995}</v>
      </c>
      <c r="K683" s="13">
        <v>3</v>
      </c>
      <c r="L683" s="13">
        <v>1014</v>
      </c>
      <c r="M683" s="13">
        <v>162995</v>
      </c>
      <c r="N683" s="13" t="str">
        <f t="shared" si="103"/>
        <v>{3,1014,162995}</v>
      </c>
      <c r="O683" s="13" t="str">
        <f t="shared" si="104"/>
        <v>{{1,0,162995}|{3,1014,162995}}</v>
      </c>
      <c r="R683" s="13">
        <v>0</v>
      </c>
      <c r="U683" s="13" t="str">
        <f t="shared" si="105"/>
        <v>{{1,0,162995}|{3,1014,162995}}</v>
      </c>
    </row>
    <row r="684" spans="6:21" x14ac:dyDescent="0.15">
      <c r="F684" s="13">
        <v>679</v>
      </c>
      <c r="G684" s="13">
        <v>1</v>
      </c>
      <c r="H684" s="13">
        <v>0</v>
      </c>
      <c r="I684" s="13">
        <v>162977</v>
      </c>
      <c r="J684" s="13" t="str">
        <f t="shared" si="102"/>
        <v>{1,0,162977}</v>
      </c>
      <c r="K684" s="13">
        <v>3</v>
      </c>
      <c r="L684" s="13">
        <v>1014</v>
      </c>
      <c r="M684" s="13">
        <v>162977</v>
      </c>
      <c r="N684" s="13" t="str">
        <f t="shared" si="103"/>
        <v>{3,1014,162977}</v>
      </c>
      <c r="O684" s="13" t="str">
        <f t="shared" si="104"/>
        <v>{{1,0,162977}|{3,1014,162977}}</v>
      </c>
      <c r="R684" s="13">
        <v>0</v>
      </c>
      <c r="U684" s="13" t="str">
        <f t="shared" si="105"/>
        <v>{{1,0,162977}|{3,1014,162977}}</v>
      </c>
    </row>
    <row r="685" spans="6:21" x14ac:dyDescent="0.15">
      <c r="F685" s="13">
        <v>680</v>
      </c>
      <c r="G685" s="13">
        <v>1</v>
      </c>
      <c r="H685" s="13">
        <v>0</v>
      </c>
      <c r="I685" s="13">
        <v>162995</v>
      </c>
      <c r="J685" s="13" t="str">
        <f t="shared" si="102"/>
        <v>{1,0,162995}</v>
      </c>
      <c r="K685" s="13">
        <v>3</v>
      </c>
      <c r="L685" s="13">
        <v>1014</v>
      </c>
      <c r="M685" s="13">
        <v>162995</v>
      </c>
      <c r="N685" s="13" t="str">
        <f t="shared" si="103"/>
        <v>{3,1014,162995}</v>
      </c>
      <c r="O685" s="13" t="str">
        <f t="shared" si="104"/>
        <v>{{1,0,162995}|{3,1014,162995}}</v>
      </c>
      <c r="P685" s="12">
        <v>3</v>
      </c>
      <c r="Q685" s="12">
        <v>1018</v>
      </c>
      <c r="R685" s="12">
        <f t="shared" ref="R685" si="109">VLOOKUP(F685,Z:AA,2)</f>
        <v>38530</v>
      </c>
      <c r="S685" s="12" t="str">
        <f t="shared" ref="S685" si="110">$J$3&amp;P685&amp;$J$5&amp;Q685&amp;$J$5&amp;R685&amp;$J$4</f>
        <v>{3,1018,38530}</v>
      </c>
      <c r="T685" s="12" t="str">
        <f t="shared" ref="T685" si="111">$T$3&amp;J685&amp;$T$5&amp;S685&amp;$T$4</f>
        <v>{{1,0,162995}|{3,1018,38530}}</v>
      </c>
      <c r="U685" s="12" t="str">
        <f t="shared" si="105"/>
        <v>{{1,0,162995}|{3,1018,38530}}</v>
      </c>
    </row>
    <row r="686" spans="6:21" x14ac:dyDescent="0.15">
      <c r="F686" s="13">
        <v>681</v>
      </c>
      <c r="G686" s="13">
        <v>1</v>
      </c>
      <c r="H686" s="13">
        <v>0</v>
      </c>
      <c r="I686" s="13">
        <v>162978</v>
      </c>
      <c r="J686" s="13" t="str">
        <f t="shared" si="102"/>
        <v>{1,0,162978}</v>
      </c>
      <c r="K686" s="13">
        <v>3</v>
      </c>
      <c r="L686" s="13">
        <v>1014</v>
      </c>
      <c r="M686" s="13">
        <v>162978</v>
      </c>
      <c r="N686" s="13" t="str">
        <f t="shared" si="103"/>
        <v>{3,1014,162978}</v>
      </c>
      <c r="O686" s="13" t="str">
        <f t="shared" si="104"/>
        <v>{{1,0,162978}|{3,1014,162978}}</v>
      </c>
      <c r="R686" s="13">
        <v>0</v>
      </c>
      <c r="U686" s="13" t="str">
        <f t="shared" si="105"/>
        <v>{{1,0,162978}|{3,1014,162978}}</v>
      </c>
    </row>
    <row r="687" spans="6:21" x14ac:dyDescent="0.15">
      <c r="F687" s="13">
        <v>682</v>
      </c>
      <c r="G687" s="13">
        <v>1</v>
      </c>
      <c r="H687" s="13">
        <v>0</v>
      </c>
      <c r="I687" s="13">
        <v>162995</v>
      </c>
      <c r="J687" s="13" t="str">
        <f t="shared" si="102"/>
        <v>{1,0,162995}</v>
      </c>
      <c r="K687" s="13">
        <v>3</v>
      </c>
      <c r="L687" s="13">
        <v>1014</v>
      </c>
      <c r="M687" s="13">
        <v>162995</v>
      </c>
      <c r="N687" s="13" t="str">
        <f t="shared" si="103"/>
        <v>{3,1014,162995}</v>
      </c>
      <c r="O687" s="13" t="str">
        <f t="shared" si="104"/>
        <v>{{1,0,162995}|{3,1014,162995}}</v>
      </c>
      <c r="R687" s="13">
        <v>0</v>
      </c>
      <c r="U687" s="13" t="str">
        <f t="shared" si="105"/>
        <v>{{1,0,162995}|{3,1014,162995}}</v>
      </c>
    </row>
    <row r="688" spans="6:21" x14ac:dyDescent="0.15">
      <c r="F688" s="13">
        <v>683</v>
      </c>
      <c r="G688" s="13">
        <v>1</v>
      </c>
      <c r="H688" s="13">
        <v>0</v>
      </c>
      <c r="I688" s="13">
        <v>162977</v>
      </c>
      <c r="J688" s="13" t="str">
        <f t="shared" si="102"/>
        <v>{1,0,162977}</v>
      </c>
      <c r="K688" s="13">
        <v>3</v>
      </c>
      <c r="L688" s="13">
        <v>1014</v>
      </c>
      <c r="M688" s="13">
        <v>162977</v>
      </c>
      <c r="N688" s="13" t="str">
        <f t="shared" si="103"/>
        <v>{3,1014,162977}</v>
      </c>
      <c r="O688" s="13" t="str">
        <f t="shared" si="104"/>
        <v>{{1,0,162977}|{3,1014,162977}}</v>
      </c>
      <c r="R688" s="13">
        <v>0</v>
      </c>
      <c r="U688" s="13" t="str">
        <f t="shared" si="105"/>
        <v>{{1,0,162977}|{3,1014,162977}}</v>
      </c>
    </row>
    <row r="689" spans="6:21" x14ac:dyDescent="0.15">
      <c r="F689" s="13">
        <v>684</v>
      </c>
      <c r="G689" s="13">
        <v>1</v>
      </c>
      <c r="H689" s="13">
        <v>0</v>
      </c>
      <c r="I689" s="13">
        <v>162995</v>
      </c>
      <c r="J689" s="13" t="str">
        <f t="shared" si="102"/>
        <v>{1,0,162995}</v>
      </c>
      <c r="K689" s="13">
        <v>3</v>
      </c>
      <c r="L689" s="13">
        <v>1014</v>
      </c>
      <c r="M689" s="13">
        <v>162995</v>
      </c>
      <c r="N689" s="13" t="str">
        <f t="shared" si="103"/>
        <v>{3,1014,162995}</v>
      </c>
      <c r="O689" s="13" t="str">
        <f t="shared" si="104"/>
        <v>{{1,0,162995}|{3,1014,162995}}</v>
      </c>
      <c r="R689" s="13">
        <v>0</v>
      </c>
      <c r="U689" s="13" t="str">
        <f t="shared" si="105"/>
        <v>{{1,0,162995}|{3,1014,162995}}</v>
      </c>
    </row>
    <row r="690" spans="6:21" x14ac:dyDescent="0.15">
      <c r="F690" s="13">
        <v>685</v>
      </c>
      <c r="G690" s="13">
        <v>1</v>
      </c>
      <c r="H690" s="13">
        <v>0</v>
      </c>
      <c r="I690" s="13">
        <v>162978</v>
      </c>
      <c r="J690" s="13" t="str">
        <f t="shared" si="102"/>
        <v>{1,0,162978}</v>
      </c>
      <c r="K690" s="13">
        <v>3</v>
      </c>
      <c r="L690" s="13">
        <v>1014</v>
      </c>
      <c r="M690" s="13">
        <v>162978</v>
      </c>
      <c r="N690" s="13" t="str">
        <f t="shared" si="103"/>
        <v>{3,1014,162978}</v>
      </c>
      <c r="O690" s="13" t="str">
        <f t="shared" si="104"/>
        <v>{{1,0,162978}|{3,1014,162978}}</v>
      </c>
      <c r="R690" s="13">
        <v>0</v>
      </c>
      <c r="U690" s="13" t="str">
        <f t="shared" si="105"/>
        <v>{{1,0,162978}|{3,1014,162978}}</v>
      </c>
    </row>
    <row r="691" spans="6:21" x14ac:dyDescent="0.15">
      <c r="F691" s="13">
        <v>686</v>
      </c>
      <c r="G691" s="13">
        <v>1</v>
      </c>
      <c r="H691" s="13">
        <v>0</v>
      </c>
      <c r="I691" s="13">
        <v>162995</v>
      </c>
      <c r="J691" s="13" t="str">
        <f t="shared" si="102"/>
        <v>{1,0,162995}</v>
      </c>
      <c r="K691" s="13">
        <v>3</v>
      </c>
      <c r="L691" s="13">
        <v>1014</v>
      </c>
      <c r="M691" s="13">
        <v>162995</v>
      </c>
      <c r="N691" s="13" t="str">
        <f t="shared" si="103"/>
        <v>{3,1014,162995}</v>
      </c>
      <c r="O691" s="13" t="str">
        <f t="shared" si="104"/>
        <v>{{1,0,162995}|{3,1014,162995}}</v>
      </c>
      <c r="R691" s="13">
        <v>0</v>
      </c>
      <c r="U691" s="13" t="str">
        <f t="shared" si="105"/>
        <v>{{1,0,162995}|{3,1014,162995}}</v>
      </c>
    </row>
    <row r="692" spans="6:21" x14ac:dyDescent="0.15">
      <c r="F692" s="13">
        <v>687</v>
      </c>
      <c r="G692" s="13">
        <v>1</v>
      </c>
      <c r="H692" s="13">
        <v>0</v>
      </c>
      <c r="I692" s="13">
        <v>162977</v>
      </c>
      <c r="J692" s="13" t="str">
        <f t="shared" si="102"/>
        <v>{1,0,162977}</v>
      </c>
      <c r="K692" s="13">
        <v>3</v>
      </c>
      <c r="L692" s="13">
        <v>1014</v>
      </c>
      <c r="M692" s="13">
        <v>162977</v>
      </c>
      <c r="N692" s="13" t="str">
        <f t="shared" si="103"/>
        <v>{3,1014,162977}</v>
      </c>
      <c r="O692" s="13" t="str">
        <f t="shared" si="104"/>
        <v>{{1,0,162977}|{3,1014,162977}}</v>
      </c>
      <c r="R692" s="13">
        <v>0</v>
      </c>
      <c r="U692" s="13" t="str">
        <f t="shared" si="105"/>
        <v>{{1,0,162977}|{3,1014,162977}}</v>
      </c>
    </row>
    <row r="693" spans="6:21" x14ac:dyDescent="0.15">
      <c r="F693" s="13">
        <v>688</v>
      </c>
      <c r="G693" s="13">
        <v>1</v>
      </c>
      <c r="H693" s="13">
        <v>0</v>
      </c>
      <c r="I693" s="13">
        <v>162995</v>
      </c>
      <c r="J693" s="13" t="str">
        <f t="shared" si="102"/>
        <v>{1,0,162995}</v>
      </c>
      <c r="K693" s="13">
        <v>3</v>
      </c>
      <c r="L693" s="13">
        <v>1014</v>
      </c>
      <c r="M693" s="13">
        <v>162995</v>
      </c>
      <c r="N693" s="13" t="str">
        <f t="shared" si="103"/>
        <v>{3,1014,162995}</v>
      </c>
      <c r="O693" s="13" t="str">
        <f t="shared" si="104"/>
        <v>{{1,0,162995}|{3,1014,162995}}</v>
      </c>
      <c r="R693" s="13">
        <v>0</v>
      </c>
      <c r="U693" s="13" t="str">
        <f t="shared" si="105"/>
        <v>{{1,0,162995}|{3,1014,162995}}</v>
      </c>
    </row>
    <row r="694" spans="6:21" x14ac:dyDescent="0.15">
      <c r="F694" s="13">
        <v>689</v>
      </c>
      <c r="G694" s="13">
        <v>1</v>
      </c>
      <c r="H694" s="13">
        <v>0</v>
      </c>
      <c r="I694" s="13">
        <v>162978</v>
      </c>
      <c r="J694" s="13" t="str">
        <f t="shared" si="102"/>
        <v>{1,0,162978}</v>
      </c>
      <c r="K694" s="13">
        <v>3</v>
      </c>
      <c r="L694" s="13">
        <v>1014</v>
      </c>
      <c r="M694" s="13">
        <v>162978</v>
      </c>
      <c r="N694" s="13" t="str">
        <f t="shared" si="103"/>
        <v>{3,1014,162978}</v>
      </c>
      <c r="O694" s="13" t="str">
        <f t="shared" si="104"/>
        <v>{{1,0,162978}|{3,1014,162978}}</v>
      </c>
      <c r="R694" s="13">
        <v>0</v>
      </c>
      <c r="U694" s="13" t="str">
        <f t="shared" si="105"/>
        <v>{{1,0,162978}|{3,1014,162978}}</v>
      </c>
    </row>
    <row r="695" spans="6:21" x14ac:dyDescent="0.15">
      <c r="F695" s="13">
        <v>690</v>
      </c>
      <c r="G695" s="13">
        <v>1</v>
      </c>
      <c r="H695" s="13">
        <v>0</v>
      </c>
      <c r="I695" s="13">
        <v>162995</v>
      </c>
      <c r="J695" s="13" t="str">
        <f t="shared" si="102"/>
        <v>{1,0,162995}</v>
      </c>
      <c r="K695" s="13">
        <v>3</v>
      </c>
      <c r="L695" s="13">
        <v>1014</v>
      </c>
      <c r="M695" s="13">
        <v>162995</v>
      </c>
      <c r="N695" s="13" t="str">
        <f t="shared" si="103"/>
        <v>{3,1014,162995}</v>
      </c>
      <c r="O695" s="13" t="str">
        <f t="shared" si="104"/>
        <v>{{1,0,162995}|{3,1014,162995}}</v>
      </c>
      <c r="R695" s="13">
        <v>0</v>
      </c>
      <c r="U695" s="13" t="str">
        <f t="shared" si="105"/>
        <v>{{1,0,162995}|{3,1014,162995}}</v>
      </c>
    </row>
    <row r="696" spans="6:21" x14ac:dyDescent="0.15">
      <c r="F696" s="13">
        <v>691</v>
      </c>
      <c r="G696" s="13">
        <v>1</v>
      </c>
      <c r="H696" s="13">
        <v>0</v>
      </c>
      <c r="I696" s="13">
        <v>162977</v>
      </c>
      <c r="J696" s="13" t="str">
        <f t="shared" si="102"/>
        <v>{1,0,162977}</v>
      </c>
      <c r="K696" s="13">
        <v>3</v>
      </c>
      <c r="L696" s="13">
        <v>1014</v>
      </c>
      <c r="M696" s="13">
        <v>162977</v>
      </c>
      <c r="N696" s="13" t="str">
        <f t="shared" si="103"/>
        <v>{3,1014,162977}</v>
      </c>
      <c r="O696" s="13" t="str">
        <f t="shared" si="104"/>
        <v>{{1,0,162977}|{3,1014,162977}}</v>
      </c>
      <c r="R696" s="13">
        <v>0</v>
      </c>
      <c r="U696" s="13" t="str">
        <f t="shared" si="105"/>
        <v>{{1,0,162977}|{3,1014,162977}}</v>
      </c>
    </row>
    <row r="697" spans="6:21" x14ac:dyDescent="0.15">
      <c r="F697" s="13">
        <v>692</v>
      </c>
      <c r="G697" s="13">
        <v>1</v>
      </c>
      <c r="H697" s="13">
        <v>0</v>
      </c>
      <c r="I697" s="13">
        <v>162995</v>
      </c>
      <c r="J697" s="13" t="str">
        <f t="shared" si="102"/>
        <v>{1,0,162995}</v>
      </c>
      <c r="K697" s="13">
        <v>3</v>
      </c>
      <c r="L697" s="13">
        <v>1014</v>
      </c>
      <c r="M697" s="13">
        <v>162995</v>
      </c>
      <c r="N697" s="13" t="str">
        <f t="shared" si="103"/>
        <v>{3,1014,162995}</v>
      </c>
      <c r="O697" s="13" t="str">
        <f t="shared" si="104"/>
        <v>{{1,0,162995}|{3,1014,162995}}</v>
      </c>
      <c r="R697" s="13">
        <v>0</v>
      </c>
      <c r="U697" s="13" t="str">
        <f t="shared" si="105"/>
        <v>{{1,0,162995}|{3,1014,162995}}</v>
      </c>
    </row>
    <row r="698" spans="6:21" x14ac:dyDescent="0.15">
      <c r="F698" s="13">
        <v>693</v>
      </c>
      <c r="G698" s="13">
        <v>1</v>
      </c>
      <c r="H698" s="13">
        <v>0</v>
      </c>
      <c r="I698" s="13">
        <v>162978</v>
      </c>
      <c r="J698" s="13" t="str">
        <f t="shared" si="102"/>
        <v>{1,0,162978}</v>
      </c>
      <c r="K698" s="13">
        <v>3</v>
      </c>
      <c r="L698" s="13">
        <v>1014</v>
      </c>
      <c r="M698" s="13">
        <v>162978</v>
      </c>
      <c r="N698" s="13" t="str">
        <f t="shared" si="103"/>
        <v>{3,1014,162978}</v>
      </c>
      <c r="O698" s="13" t="str">
        <f t="shared" si="104"/>
        <v>{{1,0,162978}|{3,1014,162978}}</v>
      </c>
      <c r="R698" s="13">
        <v>0</v>
      </c>
      <c r="U698" s="13" t="str">
        <f t="shared" si="105"/>
        <v>{{1,0,162978}|{3,1014,162978}}</v>
      </c>
    </row>
    <row r="699" spans="6:21" x14ac:dyDescent="0.15">
      <c r="F699" s="13">
        <v>694</v>
      </c>
      <c r="G699" s="13">
        <v>1</v>
      </c>
      <c r="H699" s="13">
        <v>0</v>
      </c>
      <c r="I699" s="13">
        <v>162995</v>
      </c>
      <c r="J699" s="13" t="str">
        <f t="shared" si="102"/>
        <v>{1,0,162995}</v>
      </c>
      <c r="K699" s="13">
        <v>3</v>
      </c>
      <c r="L699" s="13">
        <v>1014</v>
      </c>
      <c r="M699" s="13">
        <v>162995</v>
      </c>
      <c r="N699" s="13" t="str">
        <f t="shared" si="103"/>
        <v>{3,1014,162995}</v>
      </c>
      <c r="O699" s="13" t="str">
        <f t="shared" si="104"/>
        <v>{{1,0,162995}|{3,1014,162995}}</v>
      </c>
      <c r="R699" s="13">
        <v>0</v>
      </c>
      <c r="U699" s="13" t="str">
        <f t="shared" si="105"/>
        <v>{{1,0,162995}|{3,1014,162995}}</v>
      </c>
    </row>
    <row r="700" spans="6:21" x14ac:dyDescent="0.15">
      <c r="F700" s="13">
        <v>695</v>
      </c>
      <c r="G700" s="13">
        <v>1</v>
      </c>
      <c r="H700" s="13">
        <v>0</v>
      </c>
      <c r="I700" s="13">
        <v>162977</v>
      </c>
      <c r="J700" s="13" t="str">
        <f t="shared" si="102"/>
        <v>{1,0,162977}</v>
      </c>
      <c r="K700" s="13">
        <v>3</v>
      </c>
      <c r="L700" s="13">
        <v>1014</v>
      </c>
      <c r="M700" s="13">
        <v>162977</v>
      </c>
      <c r="N700" s="13" t="str">
        <f t="shared" si="103"/>
        <v>{3,1014,162977}</v>
      </c>
      <c r="O700" s="13" t="str">
        <f t="shared" si="104"/>
        <v>{{1,0,162977}|{3,1014,162977}}</v>
      </c>
      <c r="R700" s="13">
        <v>0</v>
      </c>
      <c r="U700" s="13" t="str">
        <f t="shared" si="105"/>
        <v>{{1,0,162977}|{3,1014,162977}}</v>
      </c>
    </row>
    <row r="701" spans="6:21" x14ac:dyDescent="0.15">
      <c r="F701" s="13">
        <v>696</v>
      </c>
      <c r="G701" s="13">
        <v>1</v>
      </c>
      <c r="H701" s="13">
        <v>0</v>
      </c>
      <c r="I701" s="13">
        <v>162995</v>
      </c>
      <c r="J701" s="13" t="str">
        <f t="shared" si="102"/>
        <v>{1,0,162995}</v>
      </c>
      <c r="K701" s="13">
        <v>3</v>
      </c>
      <c r="L701" s="13">
        <v>1014</v>
      </c>
      <c r="M701" s="13">
        <v>162995</v>
      </c>
      <c r="N701" s="13" t="str">
        <f t="shared" si="103"/>
        <v>{3,1014,162995}</v>
      </c>
      <c r="O701" s="13" t="str">
        <f t="shared" si="104"/>
        <v>{{1,0,162995}|{3,1014,162995}}</v>
      </c>
      <c r="R701" s="13">
        <v>0</v>
      </c>
      <c r="U701" s="13" t="str">
        <f t="shared" si="105"/>
        <v>{{1,0,162995}|{3,1014,162995}}</v>
      </c>
    </row>
    <row r="702" spans="6:21" x14ac:dyDescent="0.15">
      <c r="F702" s="13">
        <v>697</v>
      </c>
      <c r="G702" s="13">
        <v>1</v>
      </c>
      <c r="H702" s="13">
        <v>0</v>
      </c>
      <c r="I702" s="13">
        <v>162978</v>
      </c>
      <c r="J702" s="13" t="str">
        <f t="shared" si="102"/>
        <v>{1,0,162978}</v>
      </c>
      <c r="K702" s="13">
        <v>3</v>
      </c>
      <c r="L702" s="13">
        <v>1014</v>
      </c>
      <c r="M702" s="13">
        <v>162978</v>
      </c>
      <c r="N702" s="13" t="str">
        <f t="shared" si="103"/>
        <v>{3,1014,162978}</v>
      </c>
      <c r="O702" s="13" t="str">
        <f t="shared" si="104"/>
        <v>{{1,0,162978}|{3,1014,162978}}</v>
      </c>
      <c r="R702" s="13">
        <v>0</v>
      </c>
      <c r="U702" s="13" t="str">
        <f t="shared" si="105"/>
        <v>{{1,0,162978}|{3,1014,162978}}</v>
      </c>
    </row>
    <row r="703" spans="6:21" x14ac:dyDescent="0.15">
      <c r="F703" s="13">
        <v>698</v>
      </c>
      <c r="G703" s="13">
        <v>1</v>
      </c>
      <c r="H703" s="13">
        <v>0</v>
      </c>
      <c r="I703" s="13">
        <v>162995</v>
      </c>
      <c r="J703" s="13" t="str">
        <f t="shared" si="102"/>
        <v>{1,0,162995}</v>
      </c>
      <c r="K703" s="13">
        <v>3</v>
      </c>
      <c r="L703" s="13">
        <v>1014</v>
      </c>
      <c r="M703" s="13">
        <v>162995</v>
      </c>
      <c r="N703" s="13" t="str">
        <f t="shared" si="103"/>
        <v>{3,1014,162995}</v>
      </c>
      <c r="O703" s="13" t="str">
        <f t="shared" si="104"/>
        <v>{{1,0,162995}|{3,1014,162995}}</v>
      </c>
      <c r="R703" s="13">
        <v>0</v>
      </c>
      <c r="U703" s="13" t="str">
        <f t="shared" si="105"/>
        <v>{{1,0,162995}|{3,1014,162995}}</v>
      </c>
    </row>
    <row r="704" spans="6:21" x14ac:dyDescent="0.15">
      <c r="F704" s="13">
        <v>699</v>
      </c>
      <c r="G704" s="13">
        <v>1</v>
      </c>
      <c r="H704" s="13">
        <v>0</v>
      </c>
      <c r="I704" s="13">
        <v>162977</v>
      </c>
      <c r="J704" s="13" t="str">
        <f t="shared" si="102"/>
        <v>{1,0,162977}</v>
      </c>
      <c r="K704" s="13">
        <v>3</v>
      </c>
      <c r="L704" s="13">
        <v>1014</v>
      </c>
      <c r="M704" s="13">
        <v>162977</v>
      </c>
      <c r="N704" s="13" t="str">
        <f t="shared" si="103"/>
        <v>{3,1014,162977}</v>
      </c>
      <c r="O704" s="13" t="str">
        <f t="shared" si="104"/>
        <v>{{1,0,162977}|{3,1014,162977}}</v>
      </c>
      <c r="R704" s="13">
        <v>0</v>
      </c>
      <c r="U704" s="13" t="str">
        <f t="shared" si="105"/>
        <v>{{1,0,162977}|{3,1014,162977}}</v>
      </c>
    </row>
    <row r="705" spans="6:21" x14ac:dyDescent="0.15">
      <c r="F705" s="13">
        <v>700</v>
      </c>
      <c r="G705" s="13">
        <v>1</v>
      </c>
      <c r="H705" s="13">
        <v>0</v>
      </c>
      <c r="I705" s="13">
        <v>162995</v>
      </c>
      <c r="J705" s="13" t="str">
        <f t="shared" si="102"/>
        <v>{1,0,162995}</v>
      </c>
      <c r="K705" s="13">
        <v>3</v>
      </c>
      <c r="L705" s="13">
        <v>1014</v>
      </c>
      <c r="M705" s="13">
        <v>162995</v>
      </c>
      <c r="N705" s="13" t="str">
        <f t="shared" si="103"/>
        <v>{3,1014,162995}</v>
      </c>
      <c r="O705" s="13" t="str">
        <f t="shared" si="104"/>
        <v>{{1,0,162995}|{3,1014,162995}}</v>
      </c>
      <c r="P705" s="12">
        <v>3</v>
      </c>
      <c r="Q705" s="12">
        <v>1018</v>
      </c>
      <c r="R705" s="12">
        <f t="shared" ref="R705" si="112">VLOOKUP(F705,Z:AA,2)</f>
        <v>40580</v>
      </c>
      <c r="S705" s="12" t="str">
        <f t="shared" ref="S705" si="113">$J$3&amp;P705&amp;$J$5&amp;Q705&amp;$J$5&amp;R705&amp;$J$4</f>
        <v>{3,1018,40580}</v>
      </c>
      <c r="T705" s="12" t="str">
        <f t="shared" ref="T705" si="114">$T$3&amp;J705&amp;$T$5&amp;S705&amp;$T$4</f>
        <v>{{1,0,162995}|{3,1018,40580}}</v>
      </c>
      <c r="U705" s="12" t="str">
        <f t="shared" si="105"/>
        <v>{{1,0,162995}|{3,1018,40580}}</v>
      </c>
    </row>
    <row r="706" spans="6:21" x14ac:dyDescent="0.15">
      <c r="F706" s="13">
        <v>701</v>
      </c>
      <c r="G706" s="13">
        <v>1</v>
      </c>
      <c r="H706" s="13">
        <v>0</v>
      </c>
      <c r="I706" s="13">
        <v>162978</v>
      </c>
      <c r="J706" s="13" t="str">
        <f t="shared" si="102"/>
        <v>{1,0,162978}</v>
      </c>
      <c r="K706" s="13">
        <v>3</v>
      </c>
      <c r="L706" s="13">
        <v>1014</v>
      </c>
      <c r="M706" s="13">
        <v>162978</v>
      </c>
      <c r="N706" s="13" t="str">
        <f t="shared" si="103"/>
        <v>{3,1014,162978}</v>
      </c>
      <c r="O706" s="13" t="str">
        <f t="shared" si="104"/>
        <v>{{1,0,162978}|{3,1014,162978}}</v>
      </c>
      <c r="R706" s="13">
        <v>0</v>
      </c>
      <c r="U706" s="13" t="str">
        <f t="shared" si="105"/>
        <v>{{1,0,162978}|{3,1014,162978}}</v>
      </c>
    </row>
    <row r="707" spans="6:21" x14ac:dyDescent="0.15">
      <c r="F707" s="13">
        <v>702</v>
      </c>
      <c r="G707" s="13">
        <v>1</v>
      </c>
      <c r="H707" s="13">
        <v>0</v>
      </c>
      <c r="I707" s="13">
        <v>162995</v>
      </c>
      <c r="J707" s="13" t="str">
        <f t="shared" si="102"/>
        <v>{1,0,162995}</v>
      </c>
      <c r="K707" s="13">
        <v>3</v>
      </c>
      <c r="L707" s="13">
        <v>1014</v>
      </c>
      <c r="M707" s="13">
        <v>162995</v>
      </c>
      <c r="N707" s="13" t="str">
        <f t="shared" si="103"/>
        <v>{3,1014,162995}</v>
      </c>
      <c r="O707" s="13" t="str">
        <f t="shared" si="104"/>
        <v>{{1,0,162995}|{3,1014,162995}}</v>
      </c>
      <c r="R707" s="13">
        <v>0</v>
      </c>
      <c r="U707" s="13" t="str">
        <f t="shared" si="105"/>
        <v>{{1,0,162995}|{3,1014,162995}}</v>
      </c>
    </row>
    <row r="708" spans="6:21" x14ac:dyDescent="0.15">
      <c r="F708" s="13">
        <v>703</v>
      </c>
      <c r="G708" s="13">
        <v>1</v>
      </c>
      <c r="H708" s="13">
        <v>0</v>
      </c>
      <c r="I708" s="13">
        <v>162977</v>
      </c>
      <c r="J708" s="13" t="str">
        <f t="shared" si="102"/>
        <v>{1,0,162977}</v>
      </c>
      <c r="K708" s="13">
        <v>3</v>
      </c>
      <c r="L708" s="13">
        <v>1014</v>
      </c>
      <c r="M708" s="13">
        <v>162977</v>
      </c>
      <c r="N708" s="13" t="str">
        <f t="shared" si="103"/>
        <v>{3,1014,162977}</v>
      </c>
      <c r="O708" s="13" t="str">
        <f t="shared" si="104"/>
        <v>{{1,0,162977}|{3,1014,162977}}</v>
      </c>
      <c r="R708" s="13">
        <v>0</v>
      </c>
      <c r="U708" s="13" t="str">
        <f t="shared" si="105"/>
        <v>{{1,0,162977}|{3,1014,162977}}</v>
      </c>
    </row>
    <row r="709" spans="6:21" x14ac:dyDescent="0.15">
      <c r="F709" s="13">
        <v>704</v>
      </c>
      <c r="G709" s="13">
        <v>1</v>
      </c>
      <c r="H709" s="13">
        <v>0</v>
      </c>
      <c r="I709" s="13">
        <v>162995</v>
      </c>
      <c r="J709" s="13" t="str">
        <f t="shared" si="102"/>
        <v>{1,0,162995}</v>
      </c>
      <c r="K709" s="13">
        <v>3</v>
      </c>
      <c r="L709" s="13">
        <v>1014</v>
      </c>
      <c r="M709" s="13">
        <v>162995</v>
      </c>
      <c r="N709" s="13" t="str">
        <f t="shared" si="103"/>
        <v>{3,1014,162995}</v>
      </c>
      <c r="O709" s="13" t="str">
        <f t="shared" si="104"/>
        <v>{{1,0,162995}|{3,1014,162995}}</v>
      </c>
      <c r="R709" s="13">
        <v>0</v>
      </c>
      <c r="U709" s="13" t="str">
        <f t="shared" si="105"/>
        <v>{{1,0,162995}|{3,1014,162995}}</v>
      </c>
    </row>
    <row r="710" spans="6:21" x14ac:dyDescent="0.15">
      <c r="F710" s="13">
        <v>705</v>
      </c>
      <c r="G710" s="13">
        <v>1</v>
      </c>
      <c r="H710" s="13">
        <v>0</v>
      </c>
      <c r="I710" s="13">
        <v>162978</v>
      </c>
      <c r="J710" s="13" t="str">
        <f t="shared" si="102"/>
        <v>{1,0,162978}</v>
      </c>
      <c r="K710" s="13">
        <v>3</v>
      </c>
      <c r="L710" s="13">
        <v>1014</v>
      </c>
      <c r="M710" s="13">
        <v>162978</v>
      </c>
      <c r="N710" s="13" t="str">
        <f t="shared" si="103"/>
        <v>{3,1014,162978}</v>
      </c>
      <c r="O710" s="13" t="str">
        <f t="shared" si="104"/>
        <v>{{1,0,162978}|{3,1014,162978}}</v>
      </c>
      <c r="R710" s="13">
        <v>0</v>
      </c>
      <c r="U710" s="13" t="str">
        <f t="shared" si="105"/>
        <v>{{1,0,162978}|{3,1014,162978}}</v>
      </c>
    </row>
    <row r="711" spans="6:21" x14ac:dyDescent="0.15">
      <c r="F711" s="13">
        <v>706</v>
      </c>
      <c r="G711" s="13">
        <v>1</v>
      </c>
      <c r="H711" s="13">
        <v>0</v>
      </c>
      <c r="I711" s="13">
        <v>162995</v>
      </c>
      <c r="J711" s="13" t="str">
        <f t="shared" ref="J711:J774" si="115">$J$3&amp;G711&amp;$J$5&amp;H711&amp;$J$5&amp;I711&amp;$J$4</f>
        <v>{1,0,162995}</v>
      </c>
      <c r="K711" s="13">
        <v>3</v>
      </c>
      <c r="L711" s="13">
        <v>1014</v>
      </c>
      <c r="M711" s="13">
        <v>162995</v>
      </c>
      <c r="N711" s="13" t="str">
        <f t="shared" ref="N711:N774" si="116">$J$3&amp;K711&amp;$J$5&amp;L711&amp;$J$5&amp;M711&amp;$J$4</f>
        <v>{3,1014,162995}</v>
      </c>
      <c r="O711" s="13" t="str">
        <f t="shared" ref="O711:O774" si="117">$O$3&amp;J711&amp;$O$5&amp;N711&amp;$O$4</f>
        <v>{{1,0,162995}|{3,1014,162995}}</v>
      </c>
      <c r="R711" s="13">
        <v>0</v>
      </c>
      <c r="U711" s="13" t="str">
        <f t="shared" ref="U711:U774" si="118">IF(R711=0,O711,T711)</f>
        <v>{{1,0,162995}|{3,1014,162995}}</v>
      </c>
    </row>
    <row r="712" spans="6:21" x14ac:dyDescent="0.15">
      <c r="F712" s="13">
        <v>707</v>
      </c>
      <c r="G712" s="13">
        <v>1</v>
      </c>
      <c r="H712" s="13">
        <v>0</v>
      </c>
      <c r="I712" s="13">
        <v>162977</v>
      </c>
      <c r="J712" s="13" t="str">
        <f t="shared" si="115"/>
        <v>{1,0,162977}</v>
      </c>
      <c r="K712" s="13">
        <v>3</v>
      </c>
      <c r="L712" s="13">
        <v>1014</v>
      </c>
      <c r="M712" s="13">
        <v>162977</v>
      </c>
      <c r="N712" s="13" t="str">
        <f t="shared" si="116"/>
        <v>{3,1014,162977}</v>
      </c>
      <c r="O712" s="13" t="str">
        <f t="shared" si="117"/>
        <v>{{1,0,162977}|{3,1014,162977}}</v>
      </c>
      <c r="R712" s="13">
        <v>0</v>
      </c>
      <c r="U712" s="13" t="str">
        <f t="shared" si="118"/>
        <v>{{1,0,162977}|{3,1014,162977}}</v>
      </c>
    </row>
    <row r="713" spans="6:21" x14ac:dyDescent="0.15">
      <c r="F713" s="13">
        <v>708</v>
      </c>
      <c r="G713" s="13">
        <v>1</v>
      </c>
      <c r="H713" s="13">
        <v>0</v>
      </c>
      <c r="I713" s="13">
        <v>162995</v>
      </c>
      <c r="J713" s="13" t="str">
        <f t="shared" si="115"/>
        <v>{1,0,162995}</v>
      </c>
      <c r="K713" s="13">
        <v>3</v>
      </c>
      <c r="L713" s="13">
        <v>1014</v>
      </c>
      <c r="M713" s="13">
        <v>162995</v>
      </c>
      <c r="N713" s="13" t="str">
        <f t="shared" si="116"/>
        <v>{3,1014,162995}</v>
      </c>
      <c r="O713" s="13" t="str">
        <f t="shared" si="117"/>
        <v>{{1,0,162995}|{3,1014,162995}}</v>
      </c>
      <c r="R713" s="13">
        <v>0</v>
      </c>
      <c r="U713" s="13" t="str">
        <f t="shared" si="118"/>
        <v>{{1,0,162995}|{3,1014,162995}}</v>
      </c>
    </row>
    <row r="714" spans="6:21" x14ac:dyDescent="0.15">
      <c r="F714" s="13">
        <v>709</v>
      </c>
      <c r="G714" s="13">
        <v>1</v>
      </c>
      <c r="H714" s="13">
        <v>0</v>
      </c>
      <c r="I714" s="13">
        <v>162978</v>
      </c>
      <c r="J714" s="13" t="str">
        <f t="shared" si="115"/>
        <v>{1,0,162978}</v>
      </c>
      <c r="K714" s="13">
        <v>3</v>
      </c>
      <c r="L714" s="13">
        <v>1014</v>
      </c>
      <c r="M714" s="13">
        <v>162978</v>
      </c>
      <c r="N714" s="13" t="str">
        <f t="shared" si="116"/>
        <v>{3,1014,162978}</v>
      </c>
      <c r="O714" s="13" t="str">
        <f t="shared" si="117"/>
        <v>{{1,0,162978}|{3,1014,162978}}</v>
      </c>
      <c r="R714" s="13">
        <v>0</v>
      </c>
      <c r="U714" s="13" t="str">
        <f t="shared" si="118"/>
        <v>{{1,0,162978}|{3,1014,162978}}</v>
      </c>
    </row>
    <row r="715" spans="6:21" x14ac:dyDescent="0.15">
      <c r="F715" s="13">
        <v>710</v>
      </c>
      <c r="G715" s="13">
        <v>1</v>
      </c>
      <c r="H715" s="13">
        <v>0</v>
      </c>
      <c r="I715" s="13">
        <v>162995</v>
      </c>
      <c r="J715" s="13" t="str">
        <f t="shared" si="115"/>
        <v>{1,0,162995}</v>
      </c>
      <c r="K715" s="13">
        <v>3</v>
      </c>
      <c r="L715" s="13">
        <v>1014</v>
      </c>
      <c r="M715" s="13">
        <v>162995</v>
      </c>
      <c r="N715" s="13" t="str">
        <f t="shared" si="116"/>
        <v>{3,1014,162995}</v>
      </c>
      <c r="O715" s="13" t="str">
        <f t="shared" si="117"/>
        <v>{{1,0,162995}|{3,1014,162995}}</v>
      </c>
      <c r="R715" s="13">
        <v>0</v>
      </c>
      <c r="U715" s="13" t="str">
        <f t="shared" si="118"/>
        <v>{{1,0,162995}|{3,1014,162995}}</v>
      </c>
    </row>
    <row r="716" spans="6:21" x14ac:dyDescent="0.15">
      <c r="F716" s="13">
        <v>711</v>
      </c>
      <c r="G716" s="13">
        <v>1</v>
      </c>
      <c r="H716" s="13">
        <v>0</v>
      </c>
      <c r="I716" s="13">
        <v>162977</v>
      </c>
      <c r="J716" s="13" t="str">
        <f t="shared" si="115"/>
        <v>{1,0,162977}</v>
      </c>
      <c r="K716" s="13">
        <v>3</v>
      </c>
      <c r="L716" s="13">
        <v>1014</v>
      </c>
      <c r="M716" s="13">
        <v>162977</v>
      </c>
      <c r="N716" s="13" t="str">
        <f t="shared" si="116"/>
        <v>{3,1014,162977}</v>
      </c>
      <c r="O716" s="13" t="str">
        <f t="shared" si="117"/>
        <v>{{1,0,162977}|{3,1014,162977}}</v>
      </c>
      <c r="R716" s="13">
        <v>0</v>
      </c>
      <c r="U716" s="13" t="str">
        <f t="shared" si="118"/>
        <v>{{1,0,162977}|{3,1014,162977}}</v>
      </c>
    </row>
    <row r="717" spans="6:21" x14ac:dyDescent="0.15">
      <c r="F717" s="13">
        <v>712</v>
      </c>
      <c r="G717" s="13">
        <v>1</v>
      </c>
      <c r="H717" s="13">
        <v>0</v>
      </c>
      <c r="I717" s="13">
        <v>162995</v>
      </c>
      <c r="J717" s="13" t="str">
        <f t="shared" si="115"/>
        <v>{1,0,162995}</v>
      </c>
      <c r="K717" s="13">
        <v>3</v>
      </c>
      <c r="L717" s="13">
        <v>1014</v>
      </c>
      <c r="M717" s="13">
        <v>162995</v>
      </c>
      <c r="N717" s="13" t="str">
        <f t="shared" si="116"/>
        <v>{3,1014,162995}</v>
      </c>
      <c r="O717" s="13" t="str">
        <f t="shared" si="117"/>
        <v>{{1,0,162995}|{3,1014,162995}}</v>
      </c>
      <c r="R717" s="13">
        <v>0</v>
      </c>
      <c r="U717" s="13" t="str">
        <f t="shared" si="118"/>
        <v>{{1,0,162995}|{3,1014,162995}}</v>
      </c>
    </row>
    <row r="718" spans="6:21" x14ac:dyDescent="0.15">
      <c r="F718" s="13">
        <v>713</v>
      </c>
      <c r="G718" s="13">
        <v>1</v>
      </c>
      <c r="H718" s="13">
        <v>0</v>
      </c>
      <c r="I718" s="13">
        <v>162978</v>
      </c>
      <c r="J718" s="13" t="str">
        <f t="shared" si="115"/>
        <v>{1,0,162978}</v>
      </c>
      <c r="K718" s="13">
        <v>3</v>
      </c>
      <c r="L718" s="13">
        <v>1014</v>
      </c>
      <c r="M718" s="13">
        <v>162978</v>
      </c>
      <c r="N718" s="13" t="str">
        <f t="shared" si="116"/>
        <v>{3,1014,162978}</v>
      </c>
      <c r="O718" s="13" t="str">
        <f t="shared" si="117"/>
        <v>{{1,0,162978}|{3,1014,162978}}</v>
      </c>
      <c r="R718" s="13">
        <v>0</v>
      </c>
      <c r="U718" s="13" t="str">
        <f t="shared" si="118"/>
        <v>{{1,0,162978}|{3,1014,162978}}</v>
      </c>
    </row>
    <row r="719" spans="6:21" x14ac:dyDescent="0.15">
      <c r="F719" s="13">
        <v>714</v>
      </c>
      <c r="G719" s="13">
        <v>1</v>
      </c>
      <c r="H719" s="13">
        <v>0</v>
      </c>
      <c r="I719" s="13">
        <v>162995</v>
      </c>
      <c r="J719" s="13" t="str">
        <f t="shared" si="115"/>
        <v>{1,0,162995}</v>
      </c>
      <c r="K719" s="13">
        <v>3</v>
      </c>
      <c r="L719" s="13">
        <v>1014</v>
      </c>
      <c r="M719" s="13">
        <v>162995</v>
      </c>
      <c r="N719" s="13" t="str">
        <f t="shared" si="116"/>
        <v>{3,1014,162995}</v>
      </c>
      <c r="O719" s="13" t="str">
        <f t="shared" si="117"/>
        <v>{{1,0,162995}|{3,1014,162995}}</v>
      </c>
      <c r="R719" s="13">
        <v>0</v>
      </c>
      <c r="U719" s="13" t="str">
        <f t="shared" si="118"/>
        <v>{{1,0,162995}|{3,1014,162995}}</v>
      </c>
    </row>
    <row r="720" spans="6:21" x14ac:dyDescent="0.15">
      <c r="F720" s="13">
        <v>715</v>
      </c>
      <c r="G720" s="13">
        <v>1</v>
      </c>
      <c r="H720" s="13">
        <v>0</v>
      </c>
      <c r="I720" s="13">
        <v>162977</v>
      </c>
      <c r="J720" s="13" t="str">
        <f t="shared" si="115"/>
        <v>{1,0,162977}</v>
      </c>
      <c r="K720" s="13">
        <v>3</v>
      </c>
      <c r="L720" s="13">
        <v>1014</v>
      </c>
      <c r="M720" s="13">
        <v>162977</v>
      </c>
      <c r="N720" s="13" t="str">
        <f t="shared" si="116"/>
        <v>{3,1014,162977}</v>
      </c>
      <c r="O720" s="13" t="str">
        <f t="shared" si="117"/>
        <v>{{1,0,162977}|{3,1014,162977}}</v>
      </c>
      <c r="R720" s="13">
        <v>0</v>
      </c>
      <c r="U720" s="13" t="str">
        <f t="shared" si="118"/>
        <v>{{1,0,162977}|{3,1014,162977}}</v>
      </c>
    </row>
    <row r="721" spans="6:21" x14ac:dyDescent="0.15">
      <c r="F721" s="13">
        <v>716</v>
      </c>
      <c r="G721" s="13">
        <v>1</v>
      </c>
      <c r="H721" s="13">
        <v>0</v>
      </c>
      <c r="I721" s="13">
        <v>162995</v>
      </c>
      <c r="J721" s="13" t="str">
        <f t="shared" si="115"/>
        <v>{1,0,162995}</v>
      </c>
      <c r="K721" s="13">
        <v>3</v>
      </c>
      <c r="L721" s="13">
        <v>1014</v>
      </c>
      <c r="M721" s="13">
        <v>162995</v>
      </c>
      <c r="N721" s="13" t="str">
        <f t="shared" si="116"/>
        <v>{3,1014,162995}</v>
      </c>
      <c r="O721" s="13" t="str">
        <f t="shared" si="117"/>
        <v>{{1,0,162995}|{3,1014,162995}}</v>
      </c>
      <c r="R721" s="13">
        <v>0</v>
      </c>
      <c r="U721" s="13" t="str">
        <f t="shared" si="118"/>
        <v>{{1,0,162995}|{3,1014,162995}}</v>
      </c>
    </row>
    <row r="722" spans="6:21" x14ac:dyDescent="0.15">
      <c r="F722" s="13">
        <v>717</v>
      </c>
      <c r="G722" s="13">
        <v>1</v>
      </c>
      <c r="H722" s="13">
        <v>0</v>
      </c>
      <c r="I722" s="13">
        <v>162978</v>
      </c>
      <c r="J722" s="13" t="str">
        <f t="shared" si="115"/>
        <v>{1,0,162978}</v>
      </c>
      <c r="K722" s="13">
        <v>3</v>
      </c>
      <c r="L722" s="13">
        <v>1014</v>
      </c>
      <c r="M722" s="13">
        <v>162978</v>
      </c>
      <c r="N722" s="13" t="str">
        <f t="shared" si="116"/>
        <v>{3,1014,162978}</v>
      </c>
      <c r="O722" s="13" t="str">
        <f t="shared" si="117"/>
        <v>{{1,0,162978}|{3,1014,162978}}</v>
      </c>
      <c r="R722" s="13">
        <v>0</v>
      </c>
      <c r="U722" s="13" t="str">
        <f t="shared" si="118"/>
        <v>{{1,0,162978}|{3,1014,162978}}</v>
      </c>
    </row>
    <row r="723" spans="6:21" x14ac:dyDescent="0.15">
      <c r="F723" s="13">
        <v>718</v>
      </c>
      <c r="G723" s="13">
        <v>1</v>
      </c>
      <c r="H723" s="13">
        <v>0</v>
      </c>
      <c r="I723" s="13">
        <v>162995</v>
      </c>
      <c r="J723" s="13" t="str">
        <f t="shared" si="115"/>
        <v>{1,0,162995}</v>
      </c>
      <c r="K723" s="13">
        <v>3</v>
      </c>
      <c r="L723" s="13">
        <v>1014</v>
      </c>
      <c r="M723" s="13">
        <v>162995</v>
      </c>
      <c r="N723" s="13" t="str">
        <f t="shared" si="116"/>
        <v>{3,1014,162995}</v>
      </c>
      <c r="O723" s="13" t="str">
        <f t="shared" si="117"/>
        <v>{{1,0,162995}|{3,1014,162995}}</v>
      </c>
      <c r="R723" s="13">
        <v>0</v>
      </c>
      <c r="U723" s="13" t="str">
        <f t="shared" si="118"/>
        <v>{{1,0,162995}|{3,1014,162995}}</v>
      </c>
    </row>
    <row r="724" spans="6:21" x14ac:dyDescent="0.15">
      <c r="F724" s="13">
        <v>719</v>
      </c>
      <c r="G724" s="13">
        <v>1</v>
      </c>
      <c r="H724" s="13">
        <v>0</v>
      </c>
      <c r="I724" s="13">
        <v>162977</v>
      </c>
      <c r="J724" s="13" t="str">
        <f t="shared" si="115"/>
        <v>{1,0,162977}</v>
      </c>
      <c r="K724" s="13">
        <v>3</v>
      </c>
      <c r="L724" s="13">
        <v>1014</v>
      </c>
      <c r="M724" s="13">
        <v>162977</v>
      </c>
      <c r="N724" s="13" t="str">
        <f t="shared" si="116"/>
        <v>{3,1014,162977}</v>
      </c>
      <c r="O724" s="13" t="str">
        <f t="shared" si="117"/>
        <v>{{1,0,162977}|{3,1014,162977}}</v>
      </c>
      <c r="R724" s="13">
        <v>0</v>
      </c>
      <c r="U724" s="13" t="str">
        <f t="shared" si="118"/>
        <v>{{1,0,162977}|{3,1014,162977}}</v>
      </c>
    </row>
    <row r="725" spans="6:21" x14ac:dyDescent="0.15">
      <c r="F725" s="13">
        <v>720</v>
      </c>
      <c r="G725" s="13">
        <v>1</v>
      </c>
      <c r="H725" s="13">
        <v>0</v>
      </c>
      <c r="I725" s="13">
        <v>162995</v>
      </c>
      <c r="J725" s="13" t="str">
        <f t="shared" si="115"/>
        <v>{1,0,162995}</v>
      </c>
      <c r="K725" s="13">
        <v>3</v>
      </c>
      <c r="L725" s="13">
        <v>1014</v>
      </c>
      <c r="M725" s="13">
        <v>162995</v>
      </c>
      <c r="N725" s="13" t="str">
        <f t="shared" si="116"/>
        <v>{3,1014,162995}</v>
      </c>
      <c r="O725" s="13" t="str">
        <f t="shared" si="117"/>
        <v>{{1,0,162995}|{3,1014,162995}}</v>
      </c>
      <c r="P725" s="12">
        <v>3</v>
      </c>
      <c r="Q725" s="12">
        <v>1018</v>
      </c>
      <c r="R725" s="12">
        <f t="shared" ref="R725" si="119">VLOOKUP(F725,Z:AA,2)</f>
        <v>42680</v>
      </c>
      <c r="S725" s="12" t="str">
        <f t="shared" ref="S725" si="120">$J$3&amp;P725&amp;$J$5&amp;Q725&amp;$J$5&amp;R725&amp;$J$4</f>
        <v>{3,1018,42680}</v>
      </c>
      <c r="T725" s="12" t="str">
        <f t="shared" ref="T725" si="121">$T$3&amp;J725&amp;$T$5&amp;S725&amp;$T$4</f>
        <v>{{1,0,162995}|{3,1018,42680}}</v>
      </c>
      <c r="U725" s="12" t="str">
        <f t="shared" si="118"/>
        <v>{{1,0,162995}|{3,1018,42680}}</v>
      </c>
    </row>
    <row r="726" spans="6:21" x14ac:dyDescent="0.15">
      <c r="F726" s="13">
        <v>721</v>
      </c>
      <c r="G726" s="13">
        <v>1</v>
      </c>
      <c r="H726" s="13">
        <v>0</v>
      </c>
      <c r="I726" s="13">
        <v>162978</v>
      </c>
      <c r="J726" s="13" t="str">
        <f t="shared" si="115"/>
        <v>{1,0,162978}</v>
      </c>
      <c r="K726" s="13">
        <v>3</v>
      </c>
      <c r="L726" s="13">
        <v>1014</v>
      </c>
      <c r="M726" s="13">
        <v>162978</v>
      </c>
      <c r="N726" s="13" t="str">
        <f t="shared" si="116"/>
        <v>{3,1014,162978}</v>
      </c>
      <c r="O726" s="13" t="str">
        <f t="shared" si="117"/>
        <v>{{1,0,162978}|{3,1014,162978}}</v>
      </c>
      <c r="R726" s="13">
        <v>0</v>
      </c>
      <c r="U726" s="13" t="str">
        <f t="shared" si="118"/>
        <v>{{1,0,162978}|{3,1014,162978}}</v>
      </c>
    </row>
    <row r="727" spans="6:21" x14ac:dyDescent="0.15">
      <c r="F727" s="13">
        <v>722</v>
      </c>
      <c r="G727" s="13">
        <v>1</v>
      </c>
      <c r="H727" s="13">
        <v>0</v>
      </c>
      <c r="I727" s="13">
        <v>162995</v>
      </c>
      <c r="J727" s="13" t="str">
        <f t="shared" si="115"/>
        <v>{1,0,162995}</v>
      </c>
      <c r="K727" s="13">
        <v>3</v>
      </c>
      <c r="L727" s="13">
        <v>1014</v>
      </c>
      <c r="M727" s="13">
        <v>162995</v>
      </c>
      <c r="N727" s="13" t="str">
        <f t="shared" si="116"/>
        <v>{3,1014,162995}</v>
      </c>
      <c r="O727" s="13" t="str">
        <f t="shared" si="117"/>
        <v>{{1,0,162995}|{3,1014,162995}}</v>
      </c>
      <c r="R727" s="13">
        <v>0</v>
      </c>
      <c r="U727" s="13" t="str">
        <f t="shared" si="118"/>
        <v>{{1,0,162995}|{3,1014,162995}}</v>
      </c>
    </row>
    <row r="728" spans="6:21" x14ac:dyDescent="0.15">
      <c r="F728" s="13">
        <v>723</v>
      </c>
      <c r="G728" s="13">
        <v>1</v>
      </c>
      <c r="H728" s="13">
        <v>0</v>
      </c>
      <c r="I728" s="13">
        <v>162977</v>
      </c>
      <c r="J728" s="13" t="str">
        <f t="shared" si="115"/>
        <v>{1,0,162977}</v>
      </c>
      <c r="K728" s="13">
        <v>3</v>
      </c>
      <c r="L728" s="13">
        <v>1014</v>
      </c>
      <c r="M728" s="13">
        <v>162977</v>
      </c>
      <c r="N728" s="13" t="str">
        <f t="shared" si="116"/>
        <v>{3,1014,162977}</v>
      </c>
      <c r="O728" s="13" t="str">
        <f t="shared" si="117"/>
        <v>{{1,0,162977}|{3,1014,162977}}</v>
      </c>
      <c r="R728" s="13">
        <v>0</v>
      </c>
      <c r="U728" s="13" t="str">
        <f t="shared" si="118"/>
        <v>{{1,0,162977}|{3,1014,162977}}</v>
      </c>
    </row>
    <row r="729" spans="6:21" x14ac:dyDescent="0.15">
      <c r="F729" s="13">
        <v>724</v>
      </c>
      <c r="G729" s="13">
        <v>1</v>
      </c>
      <c r="H729" s="13">
        <v>0</v>
      </c>
      <c r="I729" s="13">
        <v>162995</v>
      </c>
      <c r="J729" s="13" t="str">
        <f t="shared" si="115"/>
        <v>{1,0,162995}</v>
      </c>
      <c r="K729" s="13">
        <v>3</v>
      </c>
      <c r="L729" s="13">
        <v>1014</v>
      </c>
      <c r="M729" s="13">
        <v>162995</v>
      </c>
      <c r="N729" s="13" t="str">
        <f t="shared" si="116"/>
        <v>{3,1014,162995}</v>
      </c>
      <c r="O729" s="13" t="str">
        <f t="shared" si="117"/>
        <v>{{1,0,162995}|{3,1014,162995}}</v>
      </c>
      <c r="R729" s="13">
        <v>0</v>
      </c>
      <c r="U729" s="13" t="str">
        <f t="shared" si="118"/>
        <v>{{1,0,162995}|{3,1014,162995}}</v>
      </c>
    </row>
    <row r="730" spans="6:21" x14ac:dyDescent="0.15">
      <c r="F730" s="13">
        <v>725</v>
      </c>
      <c r="G730" s="13">
        <v>1</v>
      </c>
      <c r="H730" s="13">
        <v>0</v>
      </c>
      <c r="I730" s="13">
        <v>162978</v>
      </c>
      <c r="J730" s="13" t="str">
        <f t="shared" si="115"/>
        <v>{1,0,162978}</v>
      </c>
      <c r="K730" s="13">
        <v>3</v>
      </c>
      <c r="L730" s="13">
        <v>1014</v>
      </c>
      <c r="M730" s="13">
        <v>162978</v>
      </c>
      <c r="N730" s="13" t="str">
        <f t="shared" si="116"/>
        <v>{3,1014,162978}</v>
      </c>
      <c r="O730" s="13" t="str">
        <f t="shared" si="117"/>
        <v>{{1,0,162978}|{3,1014,162978}}</v>
      </c>
      <c r="R730" s="13">
        <v>0</v>
      </c>
      <c r="U730" s="13" t="str">
        <f t="shared" si="118"/>
        <v>{{1,0,162978}|{3,1014,162978}}</v>
      </c>
    </row>
    <row r="731" spans="6:21" x14ac:dyDescent="0.15">
      <c r="F731" s="13">
        <v>726</v>
      </c>
      <c r="G731" s="13">
        <v>1</v>
      </c>
      <c r="H731" s="13">
        <v>0</v>
      </c>
      <c r="I731" s="13">
        <v>162995</v>
      </c>
      <c r="J731" s="13" t="str">
        <f t="shared" si="115"/>
        <v>{1,0,162995}</v>
      </c>
      <c r="K731" s="13">
        <v>3</v>
      </c>
      <c r="L731" s="13">
        <v>1014</v>
      </c>
      <c r="M731" s="13">
        <v>162995</v>
      </c>
      <c r="N731" s="13" t="str">
        <f t="shared" si="116"/>
        <v>{3,1014,162995}</v>
      </c>
      <c r="O731" s="13" t="str">
        <f t="shared" si="117"/>
        <v>{{1,0,162995}|{3,1014,162995}}</v>
      </c>
      <c r="R731" s="13">
        <v>0</v>
      </c>
      <c r="U731" s="13" t="str">
        <f t="shared" si="118"/>
        <v>{{1,0,162995}|{3,1014,162995}}</v>
      </c>
    </row>
    <row r="732" spans="6:21" x14ac:dyDescent="0.15">
      <c r="F732" s="13">
        <v>727</v>
      </c>
      <c r="G732" s="13">
        <v>1</v>
      </c>
      <c r="H732" s="13">
        <v>0</v>
      </c>
      <c r="I732" s="13">
        <v>162977</v>
      </c>
      <c r="J732" s="13" t="str">
        <f t="shared" si="115"/>
        <v>{1,0,162977}</v>
      </c>
      <c r="K732" s="13">
        <v>3</v>
      </c>
      <c r="L732" s="13">
        <v>1014</v>
      </c>
      <c r="M732" s="13">
        <v>162977</v>
      </c>
      <c r="N732" s="13" t="str">
        <f t="shared" si="116"/>
        <v>{3,1014,162977}</v>
      </c>
      <c r="O732" s="13" t="str">
        <f t="shared" si="117"/>
        <v>{{1,0,162977}|{3,1014,162977}}</v>
      </c>
      <c r="R732" s="13">
        <v>0</v>
      </c>
      <c r="U732" s="13" t="str">
        <f t="shared" si="118"/>
        <v>{{1,0,162977}|{3,1014,162977}}</v>
      </c>
    </row>
    <row r="733" spans="6:21" x14ac:dyDescent="0.15">
      <c r="F733" s="13">
        <v>728</v>
      </c>
      <c r="G733" s="13">
        <v>1</v>
      </c>
      <c r="H733" s="13">
        <v>0</v>
      </c>
      <c r="I733" s="13">
        <v>162995</v>
      </c>
      <c r="J733" s="13" t="str">
        <f t="shared" si="115"/>
        <v>{1,0,162995}</v>
      </c>
      <c r="K733" s="13">
        <v>3</v>
      </c>
      <c r="L733" s="13">
        <v>1014</v>
      </c>
      <c r="M733" s="13">
        <v>162995</v>
      </c>
      <c r="N733" s="13" t="str">
        <f t="shared" si="116"/>
        <v>{3,1014,162995}</v>
      </c>
      <c r="O733" s="13" t="str">
        <f t="shared" si="117"/>
        <v>{{1,0,162995}|{3,1014,162995}}</v>
      </c>
      <c r="R733" s="13">
        <v>0</v>
      </c>
      <c r="U733" s="13" t="str">
        <f t="shared" si="118"/>
        <v>{{1,0,162995}|{3,1014,162995}}</v>
      </c>
    </row>
    <row r="734" spans="6:21" x14ac:dyDescent="0.15">
      <c r="F734" s="13">
        <v>729</v>
      </c>
      <c r="G734" s="13">
        <v>1</v>
      </c>
      <c r="H734" s="13">
        <v>0</v>
      </c>
      <c r="I734" s="13">
        <v>162978</v>
      </c>
      <c r="J734" s="13" t="str">
        <f t="shared" si="115"/>
        <v>{1,0,162978}</v>
      </c>
      <c r="K734" s="13">
        <v>3</v>
      </c>
      <c r="L734" s="13">
        <v>1014</v>
      </c>
      <c r="M734" s="13">
        <v>162978</v>
      </c>
      <c r="N734" s="13" t="str">
        <f t="shared" si="116"/>
        <v>{3,1014,162978}</v>
      </c>
      <c r="O734" s="13" t="str">
        <f t="shared" si="117"/>
        <v>{{1,0,162978}|{3,1014,162978}}</v>
      </c>
      <c r="R734" s="13">
        <v>0</v>
      </c>
      <c r="U734" s="13" t="str">
        <f t="shared" si="118"/>
        <v>{{1,0,162978}|{3,1014,162978}}</v>
      </c>
    </row>
    <row r="735" spans="6:21" x14ac:dyDescent="0.15">
      <c r="F735" s="13">
        <v>730</v>
      </c>
      <c r="G735" s="13">
        <v>1</v>
      </c>
      <c r="H735" s="13">
        <v>0</v>
      </c>
      <c r="I735" s="13">
        <v>162995</v>
      </c>
      <c r="J735" s="13" t="str">
        <f t="shared" si="115"/>
        <v>{1,0,162995}</v>
      </c>
      <c r="K735" s="13">
        <v>3</v>
      </c>
      <c r="L735" s="13">
        <v>1014</v>
      </c>
      <c r="M735" s="13">
        <v>162995</v>
      </c>
      <c r="N735" s="13" t="str">
        <f t="shared" si="116"/>
        <v>{3,1014,162995}</v>
      </c>
      <c r="O735" s="13" t="str">
        <f t="shared" si="117"/>
        <v>{{1,0,162995}|{3,1014,162995}}</v>
      </c>
      <c r="R735" s="13">
        <v>0</v>
      </c>
      <c r="U735" s="13" t="str">
        <f t="shared" si="118"/>
        <v>{{1,0,162995}|{3,1014,162995}}</v>
      </c>
    </row>
    <row r="736" spans="6:21" x14ac:dyDescent="0.15">
      <c r="F736" s="13">
        <v>731</v>
      </c>
      <c r="G736" s="13">
        <v>1</v>
      </c>
      <c r="H736" s="13">
        <v>0</v>
      </c>
      <c r="I736" s="13">
        <v>162977</v>
      </c>
      <c r="J736" s="13" t="str">
        <f t="shared" si="115"/>
        <v>{1,0,162977}</v>
      </c>
      <c r="K736" s="13">
        <v>3</v>
      </c>
      <c r="L736" s="13">
        <v>1014</v>
      </c>
      <c r="M736" s="13">
        <v>162977</v>
      </c>
      <c r="N736" s="13" t="str">
        <f t="shared" si="116"/>
        <v>{3,1014,162977}</v>
      </c>
      <c r="O736" s="13" t="str">
        <f t="shared" si="117"/>
        <v>{{1,0,162977}|{3,1014,162977}}</v>
      </c>
      <c r="R736" s="13">
        <v>0</v>
      </c>
      <c r="U736" s="13" t="str">
        <f t="shared" si="118"/>
        <v>{{1,0,162977}|{3,1014,162977}}</v>
      </c>
    </row>
    <row r="737" spans="6:21" x14ac:dyDescent="0.15">
      <c r="F737" s="13">
        <v>732</v>
      </c>
      <c r="G737" s="13">
        <v>1</v>
      </c>
      <c r="H737" s="13">
        <v>0</v>
      </c>
      <c r="I737" s="13">
        <v>162995</v>
      </c>
      <c r="J737" s="13" t="str">
        <f t="shared" si="115"/>
        <v>{1,0,162995}</v>
      </c>
      <c r="K737" s="13">
        <v>3</v>
      </c>
      <c r="L737" s="13">
        <v>1014</v>
      </c>
      <c r="M737" s="13">
        <v>162995</v>
      </c>
      <c r="N737" s="13" t="str">
        <f t="shared" si="116"/>
        <v>{3,1014,162995}</v>
      </c>
      <c r="O737" s="13" t="str">
        <f t="shared" si="117"/>
        <v>{{1,0,162995}|{3,1014,162995}}</v>
      </c>
      <c r="R737" s="13">
        <v>0</v>
      </c>
      <c r="U737" s="13" t="str">
        <f t="shared" si="118"/>
        <v>{{1,0,162995}|{3,1014,162995}}</v>
      </c>
    </row>
    <row r="738" spans="6:21" x14ac:dyDescent="0.15">
      <c r="F738" s="13">
        <v>733</v>
      </c>
      <c r="G738" s="13">
        <v>1</v>
      </c>
      <c r="H738" s="13">
        <v>0</v>
      </c>
      <c r="I738" s="13">
        <v>162978</v>
      </c>
      <c r="J738" s="13" t="str">
        <f t="shared" si="115"/>
        <v>{1,0,162978}</v>
      </c>
      <c r="K738" s="13">
        <v>3</v>
      </c>
      <c r="L738" s="13">
        <v>1014</v>
      </c>
      <c r="M738" s="13">
        <v>162978</v>
      </c>
      <c r="N738" s="13" t="str">
        <f t="shared" si="116"/>
        <v>{3,1014,162978}</v>
      </c>
      <c r="O738" s="13" t="str">
        <f t="shared" si="117"/>
        <v>{{1,0,162978}|{3,1014,162978}}</v>
      </c>
      <c r="R738" s="13">
        <v>0</v>
      </c>
      <c r="U738" s="13" t="str">
        <f t="shared" si="118"/>
        <v>{{1,0,162978}|{3,1014,162978}}</v>
      </c>
    </row>
    <row r="739" spans="6:21" x14ac:dyDescent="0.15">
      <c r="F739" s="13">
        <v>734</v>
      </c>
      <c r="G739" s="13">
        <v>1</v>
      </c>
      <c r="H739" s="13">
        <v>0</v>
      </c>
      <c r="I739" s="13">
        <v>162995</v>
      </c>
      <c r="J739" s="13" t="str">
        <f t="shared" si="115"/>
        <v>{1,0,162995}</v>
      </c>
      <c r="K739" s="13">
        <v>3</v>
      </c>
      <c r="L739" s="13">
        <v>1014</v>
      </c>
      <c r="M739" s="13">
        <v>162995</v>
      </c>
      <c r="N739" s="13" t="str">
        <f t="shared" si="116"/>
        <v>{3,1014,162995}</v>
      </c>
      <c r="O739" s="13" t="str">
        <f t="shared" si="117"/>
        <v>{{1,0,162995}|{3,1014,162995}}</v>
      </c>
      <c r="R739" s="13">
        <v>0</v>
      </c>
      <c r="U739" s="13" t="str">
        <f t="shared" si="118"/>
        <v>{{1,0,162995}|{3,1014,162995}}</v>
      </c>
    </row>
    <row r="740" spans="6:21" x14ac:dyDescent="0.15">
      <c r="F740" s="13">
        <v>735</v>
      </c>
      <c r="G740" s="13">
        <v>1</v>
      </c>
      <c r="H740" s="13">
        <v>0</v>
      </c>
      <c r="I740" s="13">
        <v>162977</v>
      </c>
      <c r="J740" s="13" t="str">
        <f t="shared" si="115"/>
        <v>{1,0,162977}</v>
      </c>
      <c r="K740" s="13">
        <v>3</v>
      </c>
      <c r="L740" s="13">
        <v>1014</v>
      </c>
      <c r="M740" s="13">
        <v>162977</v>
      </c>
      <c r="N740" s="13" t="str">
        <f t="shared" si="116"/>
        <v>{3,1014,162977}</v>
      </c>
      <c r="O740" s="13" t="str">
        <f t="shared" si="117"/>
        <v>{{1,0,162977}|{3,1014,162977}}</v>
      </c>
      <c r="R740" s="13">
        <v>0</v>
      </c>
      <c r="U740" s="13" t="str">
        <f t="shared" si="118"/>
        <v>{{1,0,162977}|{3,1014,162977}}</v>
      </c>
    </row>
    <row r="741" spans="6:21" x14ac:dyDescent="0.15">
      <c r="F741" s="13">
        <v>736</v>
      </c>
      <c r="G741" s="13">
        <v>1</v>
      </c>
      <c r="H741" s="13">
        <v>0</v>
      </c>
      <c r="I741" s="13">
        <v>162995</v>
      </c>
      <c r="J741" s="13" t="str">
        <f t="shared" si="115"/>
        <v>{1,0,162995}</v>
      </c>
      <c r="K741" s="13">
        <v>3</v>
      </c>
      <c r="L741" s="13">
        <v>1014</v>
      </c>
      <c r="M741" s="13">
        <v>162995</v>
      </c>
      <c r="N741" s="13" t="str">
        <f t="shared" si="116"/>
        <v>{3,1014,162995}</v>
      </c>
      <c r="O741" s="13" t="str">
        <f t="shared" si="117"/>
        <v>{{1,0,162995}|{3,1014,162995}}</v>
      </c>
      <c r="R741" s="13">
        <v>0</v>
      </c>
      <c r="U741" s="13" t="str">
        <f t="shared" si="118"/>
        <v>{{1,0,162995}|{3,1014,162995}}</v>
      </c>
    </row>
    <row r="742" spans="6:21" x14ac:dyDescent="0.15">
      <c r="F742" s="13">
        <v>737</v>
      </c>
      <c r="G742" s="13">
        <v>1</v>
      </c>
      <c r="H742" s="13">
        <v>0</v>
      </c>
      <c r="I742" s="13">
        <v>162978</v>
      </c>
      <c r="J742" s="13" t="str">
        <f t="shared" si="115"/>
        <v>{1,0,162978}</v>
      </c>
      <c r="K742" s="13">
        <v>3</v>
      </c>
      <c r="L742" s="13">
        <v>1014</v>
      </c>
      <c r="M742" s="13">
        <v>162978</v>
      </c>
      <c r="N742" s="13" t="str">
        <f t="shared" si="116"/>
        <v>{3,1014,162978}</v>
      </c>
      <c r="O742" s="13" t="str">
        <f t="shared" si="117"/>
        <v>{{1,0,162978}|{3,1014,162978}}</v>
      </c>
      <c r="R742" s="13">
        <v>0</v>
      </c>
      <c r="U742" s="13" t="str">
        <f t="shared" si="118"/>
        <v>{{1,0,162978}|{3,1014,162978}}</v>
      </c>
    </row>
    <row r="743" spans="6:21" x14ac:dyDescent="0.15">
      <c r="F743" s="13">
        <v>738</v>
      </c>
      <c r="G743" s="13">
        <v>1</v>
      </c>
      <c r="H743" s="13">
        <v>0</v>
      </c>
      <c r="I743" s="13">
        <v>162995</v>
      </c>
      <c r="J743" s="13" t="str">
        <f t="shared" si="115"/>
        <v>{1,0,162995}</v>
      </c>
      <c r="K743" s="13">
        <v>3</v>
      </c>
      <c r="L743" s="13">
        <v>1014</v>
      </c>
      <c r="M743" s="13">
        <v>162995</v>
      </c>
      <c r="N743" s="13" t="str">
        <f t="shared" si="116"/>
        <v>{3,1014,162995}</v>
      </c>
      <c r="O743" s="13" t="str">
        <f t="shared" si="117"/>
        <v>{{1,0,162995}|{3,1014,162995}}</v>
      </c>
      <c r="R743" s="13">
        <v>0</v>
      </c>
      <c r="U743" s="13" t="str">
        <f t="shared" si="118"/>
        <v>{{1,0,162995}|{3,1014,162995}}</v>
      </c>
    </row>
    <row r="744" spans="6:21" x14ac:dyDescent="0.15">
      <c r="F744" s="13">
        <v>739</v>
      </c>
      <c r="G744" s="13">
        <v>1</v>
      </c>
      <c r="H744" s="13">
        <v>0</v>
      </c>
      <c r="I744" s="13">
        <v>162977</v>
      </c>
      <c r="J744" s="13" t="str">
        <f t="shared" si="115"/>
        <v>{1,0,162977}</v>
      </c>
      <c r="K744" s="13">
        <v>3</v>
      </c>
      <c r="L744" s="13">
        <v>1014</v>
      </c>
      <c r="M744" s="13">
        <v>162977</v>
      </c>
      <c r="N744" s="13" t="str">
        <f t="shared" si="116"/>
        <v>{3,1014,162977}</v>
      </c>
      <c r="O744" s="13" t="str">
        <f t="shared" si="117"/>
        <v>{{1,0,162977}|{3,1014,162977}}</v>
      </c>
      <c r="R744" s="13">
        <v>0</v>
      </c>
      <c r="U744" s="13" t="str">
        <f t="shared" si="118"/>
        <v>{{1,0,162977}|{3,1014,162977}}</v>
      </c>
    </row>
    <row r="745" spans="6:21" x14ac:dyDescent="0.15">
      <c r="F745" s="13">
        <v>740</v>
      </c>
      <c r="G745" s="13">
        <v>1</v>
      </c>
      <c r="H745" s="13">
        <v>0</v>
      </c>
      <c r="I745" s="13">
        <v>162995</v>
      </c>
      <c r="J745" s="13" t="str">
        <f t="shared" si="115"/>
        <v>{1,0,162995}</v>
      </c>
      <c r="K745" s="13">
        <v>3</v>
      </c>
      <c r="L745" s="13">
        <v>1014</v>
      </c>
      <c r="M745" s="13">
        <v>162995</v>
      </c>
      <c r="N745" s="13" t="str">
        <f t="shared" si="116"/>
        <v>{3,1014,162995}</v>
      </c>
      <c r="O745" s="13" t="str">
        <f t="shared" si="117"/>
        <v>{{1,0,162995}|{3,1014,162995}}</v>
      </c>
      <c r="P745" s="12">
        <v>3</v>
      </c>
      <c r="Q745" s="12">
        <v>1018</v>
      </c>
      <c r="R745" s="12">
        <f t="shared" ref="R745" si="122">VLOOKUP(F745,Z:AA,2)</f>
        <v>44830</v>
      </c>
      <c r="S745" s="12" t="str">
        <f t="shared" ref="S745" si="123">$J$3&amp;P745&amp;$J$5&amp;Q745&amp;$J$5&amp;R745&amp;$J$4</f>
        <v>{3,1018,44830}</v>
      </c>
      <c r="T745" s="12" t="str">
        <f t="shared" ref="T745" si="124">$T$3&amp;J745&amp;$T$5&amp;S745&amp;$T$4</f>
        <v>{{1,0,162995}|{3,1018,44830}}</v>
      </c>
      <c r="U745" s="12" t="str">
        <f t="shared" si="118"/>
        <v>{{1,0,162995}|{3,1018,44830}}</v>
      </c>
    </row>
    <row r="746" spans="6:21" x14ac:dyDescent="0.15">
      <c r="F746" s="13">
        <v>741</v>
      </c>
      <c r="G746" s="13">
        <v>1</v>
      </c>
      <c r="H746" s="13">
        <v>0</v>
      </c>
      <c r="I746" s="13">
        <v>162978</v>
      </c>
      <c r="J746" s="13" t="str">
        <f t="shared" si="115"/>
        <v>{1,0,162978}</v>
      </c>
      <c r="K746" s="13">
        <v>3</v>
      </c>
      <c r="L746" s="13">
        <v>1014</v>
      </c>
      <c r="M746" s="13">
        <v>162978</v>
      </c>
      <c r="N746" s="13" t="str">
        <f t="shared" si="116"/>
        <v>{3,1014,162978}</v>
      </c>
      <c r="O746" s="13" t="str">
        <f t="shared" si="117"/>
        <v>{{1,0,162978}|{3,1014,162978}}</v>
      </c>
      <c r="R746" s="13">
        <v>0</v>
      </c>
      <c r="U746" s="13" t="str">
        <f t="shared" si="118"/>
        <v>{{1,0,162978}|{3,1014,162978}}</v>
      </c>
    </row>
    <row r="747" spans="6:21" x14ac:dyDescent="0.15">
      <c r="F747" s="13">
        <v>742</v>
      </c>
      <c r="G747" s="13">
        <v>1</v>
      </c>
      <c r="H747" s="13">
        <v>0</v>
      </c>
      <c r="I747" s="13">
        <v>162995</v>
      </c>
      <c r="J747" s="13" t="str">
        <f t="shared" si="115"/>
        <v>{1,0,162995}</v>
      </c>
      <c r="K747" s="13">
        <v>3</v>
      </c>
      <c r="L747" s="13">
        <v>1014</v>
      </c>
      <c r="M747" s="13">
        <v>162995</v>
      </c>
      <c r="N747" s="13" t="str">
        <f t="shared" si="116"/>
        <v>{3,1014,162995}</v>
      </c>
      <c r="O747" s="13" t="str">
        <f t="shared" si="117"/>
        <v>{{1,0,162995}|{3,1014,162995}}</v>
      </c>
      <c r="R747" s="13">
        <v>0</v>
      </c>
      <c r="U747" s="13" t="str">
        <f t="shared" si="118"/>
        <v>{{1,0,162995}|{3,1014,162995}}</v>
      </c>
    </row>
    <row r="748" spans="6:21" x14ac:dyDescent="0.15">
      <c r="F748" s="13">
        <v>743</v>
      </c>
      <c r="G748" s="13">
        <v>1</v>
      </c>
      <c r="H748" s="13">
        <v>0</v>
      </c>
      <c r="I748" s="13">
        <v>162977</v>
      </c>
      <c r="J748" s="13" t="str">
        <f t="shared" si="115"/>
        <v>{1,0,162977}</v>
      </c>
      <c r="K748" s="13">
        <v>3</v>
      </c>
      <c r="L748" s="13">
        <v>1014</v>
      </c>
      <c r="M748" s="13">
        <v>162977</v>
      </c>
      <c r="N748" s="13" t="str">
        <f t="shared" si="116"/>
        <v>{3,1014,162977}</v>
      </c>
      <c r="O748" s="13" t="str">
        <f t="shared" si="117"/>
        <v>{{1,0,162977}|{3,1014,162977}}</v>
      </c>
      <c r="R748" s="13">
        <v>0</v>
      </c>
      <c r="U748" s="13" t="str">
        <f t="shared" si="118"/>
        <v>{{1,0,162977}|{3,1014,162977}}</v>
      </c>
    </row>
    <row r="749" spans="6:21" x14ac:dyDescent="0.15">
      <c r="F749" s="13">
        <v>744</v>
      </c>
      <c r="G749" s="13">
        <v>1</v>
      </c>
      <c r="H749" s="13">
        <v>0</v>
      </c>
      <c r="I749" s="13">
        <v>162995</v>
      </c>
      <c r="J749" s="13" t="str">
        <f t="shared" si="115"/>
        <v>{1,0,162995}</v>
      </c>
      <c r="K749" s="13">
        <v>3</v>
      </c>
      <c r="L749" s="13">
        <v>1014</v>
      </c>
      <c r="M749" s="13">
        <v>162995</v>
      </c>
      <c r="N749" s="13" t="str">
        <f t="shared" si="116"/>
        <v>{3,1014,162995}</v>
      </c>
      <c r="O749" s="13" t="str">
        <f t="shared" si="117"/>
        <v>{{1,0,162995}|{3,1014,162995}}</v>
      </c>
      <c r="R749" s="13">
        <v>0</v>
      </c>
      <c r="U749" s="13" t="str">
        <f t="shared" si="118"/>
        <v>{{1,0,162995}|{3,1014,162995}}</v>
      </c>
    </row>
    <row r="750" spans="6:21" x14ac:dyDescent="0.15">
      <c r="F750" s="13">
        <v>745</v>
      </c>
      <c r="G750" s="13">
        <v>1</v>
      </c>
      <c r="H750" s="13">
        <v>0</v>
      </c>
      <c r="I750" s="13">
        <v>162978</v>
      </c>
      <c r="J750" s="13" t="str">
        <f t="shared" si="115"/>
        <v>{1,0,162978}</v>
      </c>
      <c r="K750" s="13">
        <v>3</v>
      </c>
      <c r="L750" s="13">
        <v>1014</v>
      </c>
      <c r="M750" s="13">
        <v>162978</v>
      </c>
      <c r="N750" s="13" t="str">
        <f t="shared" si="116"/>
        <v>{3,1014,162978}</v>
      </c>
      <c r="O750" s="13" t="str">
        <f t="shared" si="117"/>
        <v>{{1,0,162978}|{3,1014,162978}}</v>
      </c>
      <c r="R750" s="13">
        <v>0</v>
      </c>
      <c r="U750" s="13" t="str">
        <f t="shared" si="118"/>
        <v>{{1,0,162978}|{3,1014,162978}}</v>
      </c>
    </row>
    <row r="751" spans="6:21" x14ac:dyDescent="0.15">
      <c r="F751" s="13">
        <v>746</v>
      </c>
      <c r="G751" s="13">
        <v>1</v>
      </c>
      <c r="H751" s="13">
        <v>0</v>
      </c>
      <c r="I751" s="13">
        <v>162995</v>
      </c>
      <c r="J751" s="13" t="str">
        <f t="shared" si="115"/>
        <v>{1,0,162995}</v>
      </c>
      <c r="K751" s="13">
        <v>3</v>
      </c>
      <c r="L751" s="13">
        <v>1014</v>
      </c>
      <c r="M751" s="13">
        <v>162995</v>
      </c>
      <c r="N751" s="13" t="str">
        <f t="shared" si="116"/>
        <v>{3,1014,162995}</v>
      </c>
      <c r="O751" s="13" t="str">
        <f t="shared" si="117"/>
        <v>{{1,0,162995}|{3,1014,162995}}</v>
      </c>
      <c r="R751" s="13">
        <v>0</v>
      </c>
      <c r="U751" s="13" t="str">
        <f t="shared" si="118"/>
        <v>{{1,0,162995}|{3,1014,162995}}</v>
      </c>
    </row>
    <row r="752" spans="6:21" x14ac:dyDescent="0.15">
      <c r="F752" s="13">
        <v>747</v>
      </c>
      <c r="G752" s="13">
        <v>1</v>
      </c>
      <c r="H752" s="13">
        <v>0</v>
      </c>
      <c r="I752" s="13">
        <v>162977</v>
      </c>
      <c r="J752" s="13" t="str">
        <f t="shared" si="115"/>
        <v>{1,0,162977}</v>
      </c>
      <c r="K752" s="13">
        <v>3</v>
      </c>
      <c r="L752" s="13">
        <v>1014</v>
      </c>
      <c r="M752" s="13">
        <v>162977</v>
      </c>
      <c r="N752" s="13" t="str">
        <f t="shared" si="116"/>
        <v>{3,1014,162977}</v>
      </c>
      <c r="O752" s="13" t="str">
        <f t="shared" si="117"/>
        <v>{{1,0,162977}|{3,1014,162977}}</v>
      </c>
      <c r="R752" s="13">
        <v>0</v>
      </c>
      <c r="U752" s="13" t="str">
        <f t="shared" si="118"/>
        <v>{{1,0,162977}|{3,1014,162977}}</v>
      </c>
    </row>
    <row r="753" spans="6:21" x14ac:dyDescent="0.15">
      <c r="F753" s="13">
        <v>748</v>
      </c>
      <c r="G753" s="13">
        <v>1</v>
      </c>
      <c r="H753" s="13">
        <v>0</v>
      </c>
      <c r="I753" s="13">
        <v>162995</v>
      </c>
      <c r="J753" s="13" t="str">
        <f t="shared" si="115"/>
        <v>{1,0,162995}</v>
      </c>
      <c r="K753" s="13">
        <v>3</v>
      </c>
      <c r="L753" s="13">
        <v>1014</v>
      </c>
      <c r="M753" s="13">
        <v>162995</v>
      </c>
      <c r="N753" s="13" t="str">
        <f t="shared" si="116"/>
        <v>{3,1014,162995}</v>
      </c>
      <c r="O753" s="13" t="str">
        <f t="shared" si="117"/>
        <v>{{1,0,162995}|{3,1014,162995}}</v>
      </c>
      <c r="R753" s="13">
        <v>0</v>
      </c>
      <c r="U753" s="13" t="str">
        <f t="shared" si="118"/>
        <v>{{1,0,162995}|{3,1014,162995}}</v>
      </c>
    </row>
    <row r="754" spans="6:21" x14ac:dyDescent="0.15">
      <c r="F754" s="13">
        <v>749</v>
      </c>
      <c r="G754" s="13">
        <v>1</v>
      </c>
      <c r="H754" s="13">
        <v>0</v>
      </c>
      <c r="I754" s="13">
        <v>162978</v>
      </c>
      <c r="J754" s="13" t="str">
        <f t="shared" si="115"/>
        <v>{1,0,162978}</v>
      </c>
      <c r="K754" s="13">
        <v>3</v>
      </c>
      <c r="L754" s="13">
        <v>1014</v>
      </c>
      <c r="M754" s="13">
        <v>162978</v>
      </c>
      <c r="N754" s="13" t="str">
        <f t="shared" si="116"/>
        <v>{3,1014,162978}</v>
      </c>
      <c r="O754" s="13" t="str">
        <f t="shared" si="117"/>
        <v>{{1,0,162978}|{3,1014,162978}}</v>
      </c>
      <c r="R754" s="13">
        <v>0</v>
      </c>
      <c r="U754" s="13" t="str">
        <f t="shared" si="118"/>
        <v>{{1,0,162978}|{3,1014,162978}}</v>
      </c>
    </row>
    <row r="755" spans="6:21" x14ac:dyDescent="0.15">
      <c r="F755" s="13">
        <v>750</v>
      </c>
      <c r="G755" s="13">
        <v>1</v>
      </c>
      <c r="H755" s="13">
        <v>0</v>
      </c>
      <c r="I755" s="13">
        <v>162995</v>
      </c>
      <c r="J755" s="13" t="str">
        <f t="shared" si="115"/>
        <v>{1,0,162995}</v>
      </c>
      <c r="K755" s="13">
        <v>3</v>
      </c>
      <c r="L755" s="13">
        <v>1014</v>
      </c>
      <c r="M755" s="13">
        <v>162995</v>
      </c>
      <c r="N755" s="13" t="str">
        <f t="shared" si="116"/>
        <v>{3,1014,162995}</v>
      </c>
      <c r="O755" s="13" t="str">
        <f t="shared" si="117"/>
        <v>{{1,0,162995}|{3,1014,162995}}</v>
      </c>
      <c r="R755" s="13">
        <v>0</v>
      </c>
      <c r="U755" s="13" t="str">
        <f t="shared" si="118"/>
        <v>{{1,0,162995}|{3,1014,162995}}</v>
      </c>
    </row>
    <row r="756" spans="6:21" x14ac:dyDescent="0.15">
      <c r="F756" s="13">
        <v>751</v>
      </c>
      <c r="G756" s="13">
        <v>1</v>
      </c>
      <c r="H756" s="13">
        <v>0</v>
      </c>
      <c r="I756" s="13">
        <v>162977</v>
      </c>
      <c r="J756" s="13" t="str">
        <f t="shared" si="115"/>
        <v>{1,0,162977}</v>
      </c>
      <c r="K756" s="13">
        <v>3</v>
      </c>
      <c r="L756" s="13">
        <v>1014</v>
      </c>
      <c r="M756" s="13">
        <v>162977</v>
      </c>
      <c r="N756" s="13" t="str">
        <f t="shared" si="116"/>
        <v>{3,1014,162977}</v>
      </c>
      <c r="O756" s="13" t="str">
        <f t="shared" si="117"/>
        <v>{{1,0,162977}|{3,1014,162977}}</v>
      </c>
      <c r="R756" s="13">
        <v>0</v>
      </c>
      <c r="U756" s="13" t="str">
        <f t="shared" si="118"/>
        <v>{{1,0,162977}|{3,1014,162977}}</v>
      </c>
    </row>
    <row r="757" spans="6:21" x14ac:dyDescent="0.15">
      <c r="F757" s="13">
        <v>752</v>
      </c>
      <c r="G757" s="13">
        <v>1</v>
      </c>
      <c r="H757" s="13">
        <v>0</v>
      </c>
      <c r="I757" s="13">
        <v>162995</v>
      </c>
      <c r="J757" s="13" t="str">
        <f t="shared" si="115"/>
        <v>{1,0,162995}</v>
      </c>
      <c r="K757" s="13">
        <v>3</v>
      </c>
      <c r="L757" s="13">
        <v>1014</v>
      </c>
      <c r="M757" s="13">
        <v>162995</v>
      </c>
      <c r="N757" s="13" t="str">
        <f t="shared" si="116"/>
        <v>{3,1014,162995}</v>
      </c>
      <c r="O757" s="13" t="str">
        <f t="shared" si="117"/>
        <v>{{1,0,162995}|{3,1014,162995}}</v>
      </c>
      <c r="R757" s="13">
        <v>0</v>
      </c>
      <c r="U757" s="13" t="str">
        <f t="shared" si="118"/>
        <v>{{1,0,162995}|{3,1014,162995}}</v>
      </c>
    </row>
    <row r="758" spans="6:21" x14ac:dyDescent="0.15">
      <c r="F758" s="13">
        <v>753</v>
      </c>
      <c r="G758" s="13">
        <v>1</v>
      </c>
      <c r="H758" s="13">
        <v>0</v>
      </c>
      <c r="I758" s="13">
        <v>162978</v>
      </c>
      <c r="J758" s="13" t="str">
        <f t="shared" si="115"/>
        <v>{1,0,162978}</v>
      </c>
      <c r="K758" s="13">
        <v>3</v>
      </c>
      <c r="L758" s="13">
        <v>1014</v>
      </c>
      <c r="M758" s="13">
        <v>162978</v>
      </c>
      <c r="N758" s="13" t="str">
        <f t="shared" si="116"/>
        <v>{3,1014,162978}</v>
      </c>
      <c r="O758" s="13" t="str">
        <f t="shared" si="117"/>
        <v>{{1,0,162978}|{3,1014,162978}}</v>
      </c>
      <c r="R758" s="13">
        <v>0</v>
      </c>
      <c r="U758" s="13" t="str">
        <f t="shared" si="118"/>
        <v>{{1,0,162978}|{3,1014,162978}}</v>
      </c>
    </row>
    <row r="759" spans="6:21" x14ac:dyDescent="0.15">
      <c r="F759" s="13">
        <v>754</v>
      </c>
      <c r="G759" s="13">
        <v>1</v>
      </c>
      <c r="H759" s="13">
        <v>0</v>
      </c>
      <c r="I759" s="13">
        <v>162995</v>
      </c>
      <c r="J759" s="13" t="str">
        <f t="shared" si="115"/>
        <v>{1,0,162995}</v>
      </c>
      <c r="K759" s="13">
        <v>3</v>
      </c>
      <c r="L759" s="13">
        <v>1014</v>
      </c>
      <c r="M759" s="13">
        <v>162995</v>
      </c>
      <c r="N759" s="13" t="str">
        <f t="shared" si="116"/>
        <v>{3,1014,162995}</v>
      </c>
      <c r="O759" s="13" t="str">
        <f t="shared" si="117"/>
        <v>{{1,0,162995}|{3,1014,162995}}</v>
      </c>
      <c r="R759" s="13">
        <v>0</v>
      </c>
      <c r="U759" s="13" t="str">
        <f t="shared" si="118"/>
        <v>{{1,0,162995}|{3,1014,162995}}</v>
      </c>
    </row>
    <row r="760" spans="6:21" x14ac:dyDescent="0.15">
      <c r="F760" s="13">
        <v>755</v>
      </c>
      <c r="G760" s="13">
        <v>1</v>
      </c>
      <c r="H760" s="13">
        <v>0</v>
      </c>
      <c r="I760" s="13">
        <v>162977</v>
      </c>
      <c r="J760" s="13" t="str">
        <f t="shared" si="115"/>
        <v>{1,0,162977}</v>
      </c>
      <c r="K760" s="13">
        <v>3</v>
      </c>
      <c r="L760" s="13">
        <v>1014</v>
      </c>
      <c r="M760" s="13">
        <v>162977</v>
      </c>
      <c r="N760" s="13" t="str">
        <f t="shared" si="116"/>
        <v>{3,1014,162977}</v>
      </c>
      <c r="O760" s="13" t="str">
        <f t="shared" si="117"/>
        <v>{{1,0,162977}|{3,1014,162977}}</v>
      </c>
      <c r="R760" s="13">
        <v>0</v>
      </c>
      <c r="U760" s="13" t="str">
        <f t="shared" si="118"/>
        <v>{{1,0,162977}|{3,1014,162977}}</v>
      </c>
    </row>
    <row r="761" spans="6:21" x14ac:dyDescent="0.15">
      <c r="F761" s="13">
        <v>756</v>
      </c>
      <c r="G761" s="13">
        <v>1</v>
      </c>
      <c r="H761" s="13">
        <v>0</v>
      </c>
      <c r="I761" s="13">
        <v>162995</v>
      </c>
      <c r="J761" s="13" t="str">
        <f t="shared" si="115"/>
        <v>{1,0,162995}</v>
      </c>
      <c r="K761" s="13">
        <v>3</v>
      </c>
      <c r="L761" s="13">
        <v>1014</v>
      </c>
      <c r="M761" s="13">
        <v>162995</v>
      </c>
      <c r="N761" s="13" t="str">
        <f t="shared" si="116"/>
        <v>{3,1014,162995}</v>
      </c>
      <c r="O761" s="13" t="str">
        <f t="shared" si="117"/>
        <v>{{1,0,162995}|{3,1014,162995}}</v>
      </c>
      <c r="R761" s="13">
        <v>0</v>
      </c>
      <c r="U761" s="13" t="str">
        <f t="shared" si="118"/>
        <v>{{1,0,162995}|{3,1014,162995}}</v>
      </c>
    </row>
    <row r="762" spans="6:21" x14ac:dyDescent="0.15">
      <c r="F762" s="13">
        <v>757</v>
      </c>
      <c r="G762" s="13">
        <v>1</v>
      </c>
      <c r="H762" s="13">
        <v>0</v>
      </c>
      <c r="I762" s="13">
        <v>162978</v>
      </c>
      <c r="J762" s="13" t="str">
        <f t="shared" si="115"/>
        <v>{1,0,162978}</v>
      </c>
      <c r="K762" s="13">
        <v>3</v>
      </c>
      <c r="L762" s="13">
        <v>1014</v>
      </c>
      <c r="M762" s="13">
        <v>162978</v>
      </c>
      <c r="N762" s="13" t="str">
        <f t="shared" si="116"/>
        <v>{3,1014,162978}</v>
      </c>
      <c r="O762" s="13" t="str">
        <f t="shared" si="117"/>
        <v>{{1,0,162978}|{3,1014,162978}}</v>
      </c>
      <c r="R762" s="13">
        <v>0</v>
      </c>
      <c r="U762" s="13" t="str">
        <f t="shared" si="118"/>
        <v>{{1,0,162978}|{3,1014,162978}}</v>
      </c>
    </row>
    <row r="763" spans="6:21" x14ac:dyDescent="0.15">
      <c r="F763" s="13">
        <v>758</v>
      </c>
      <c r="G763" s="13">
        <v>1</v>
      </c>
      <c r="H763" s="13">
        <v>0</v>
      </c>
      <c r="I763" s="13">
        <v>162995</v>
      </c>
      <c r="J763" s="13" t="str">
        <f t="shared" si="115"/>
        <v>{1,0,162995}</v>
      </c>
      <c r="K763" s="13">
        <v>3</v>
      </c>
      <c r="L763" s="13">
        <v>1014</v>
      </c>
      <c r="M763" s="13">
        <v>162995</v>
      </c>
      <c r="N763" s="13" t="str">
        <f t="shared" si="116"/>
        <v>{3,1014,162995}</v>
      </c>
      <c r="O763" s="13" t="str">
        <f t="shared" si="117"/>
        <v>{{1,0,162995}|{3,1014,162995}}</v>
      </c>
      <c r="R763" s="13">
        <v>0</v>
      </c>
      <c r="U763" s="13" t="str">
        <f t="shared" si="118"/>
        <v>{{1,0,162995}|{3,1014,162995}}</v>
      </c>
    </row>
    <row r="764" spans="6:21" x14ac:dyDescent="0.15">
      <c r="F764" s="13">
        <v>759</v>
      </c>
      <c r="G764" s="13">
        <v>1</v>
      </c>
      <c r="H764" s="13">
        <v>0</v>
      </c>
      <c r="I764" s="13">
        <v>162977</v>
      </c>
      <c r="J764" s="13" t="str">
        <f t="shared" si="115"/>
        <v>{1,0,162977}</v>
      </c>
      <c r="K764" s="13">
        <v>3</v>
      </c>
      <c r="L764" s="13">
        <v>1014</v>
      </c>
      <c r="M764" s="13">
        <v>162977</v>
      </c>
      <c r="N764" s="13" t="str">
        <f t="shared" si="116"/>
        <v>{3,1014,162977}</v>
      </c>
      <c r="O764" s="13" t="str">
        <f t="shared" si="117"/>
        <v>{{1,0,162977}|{3,1014,162977}}</v>
      </c>
      <c r="R764" s="13">
        <v>0</v>
      </c>
      <c r="U764" s="13" t="str">
        <f t="shared" si="118"/>
        <v>{{1,0,162977}|{3,1014,162977}}</v>
      </c>
    </row>
    <row r="765" spans="6:21" x14ac:dyDescent="0.15">
      <c r="F765" s="13">
        <v>760</v>
      </c>
      <c r="G765" s="13">
        <v>1</v>
      </c>
      <c r="H765" s="13">
        <v>0</v>
      </c>
      <c r="I765" s="13">
        <v>162995</v>
      </c>
      <c r="J765" s="13" t="str">
        <f t="shared" si="115"/>
        <v>{1,0,162995}</v>
      </c>
      <c r="K765" s="13">
        <v>3</v>
      </c>
      <c r="L765" s="13">
        <v>1014</v>
      </c>
      <c r="M765" s="13">
        <v>162995</v>
      </c>
      <c r="N765" s="13" t="str">
        <f t="shared" si="116"/>
        <v>{3,1014,162995}</v>
      </c>
      <c r="O765" s="13" t="str">
        <f t="shared" si="117"/>
        <v>{{1,0,162995}|{3,1014,162995}}</v>
      </c>
      <c r="P765" s="12">
        <v>3</v>
      </c>
      <c r="Q765" s="12">
        <v>1018</v>
      </c>
      <c r="R765" s="12">
        <f t="shared" ref="R765" si="125">VLOOKUP(F765,Z:AA,2)</f>
        <v>47030</v>
      </c>
      <c r="S765" s="12" t="str">
        <f t="shared" ref="S765" si="126">$J$3&amp;P765&amp;$J$5&amp;Q765&amp;$J$5&amp;R765&amp;$J$4</f>
        <v>{3,1018,47030}</v>
      </c>
      <c r="T765" s="12" t="str">
        <f t="shared" ref="T765" si="127">$T$3&amp;J765&amp;$T$5&amp;S765&amp;$T$4</f>
        <v>{{1,0,162995}|{3,1018,47030}}</v>
      </c>
      <c r="U765" s="12" t="str">
        <f t="shared" si="118"/>
        <v>{{1,0,162995}|{3,1018,47030}}</v>
      </c>
    </row>
    <row r="766" spans="6:21" x14ac:dyDescent="0.15">
      <c r="F766" s="13">
        <v>761</v>
      </c>
      <c r="G766" s="13">
        <v>1</v>
      </c>
      <c r="H766" s="13">
        <v>0</v>
      </c>
      <c r="I766" s="13">
        <v>162978</v>
      </c>
      <c r="J766" s="13" t="str">
        <f t="shared" si="115"/>
        <v>{1,0,162978}</v>
      </c>
      <c r="K766" s="13">
        <v>3</v>
      </c>
      <c r="L766" s="13">
        <v>1014</v>
      </c>
      <c r="M766" s="13">
        <v>162978</v>
      </c>
      <c r="N766" s="13" t="str">
        <f t="shared" si="116"/>
        <v>{3,1014,162978}</v>
      </c>
      <c r="O766" s="13" t="str">
        <f t="shared" si="117"/>
        <v>{{1,0,162978}|{3,1014,162978}}</v>
      </c>
      <c r="R766" s="13">
        <v>0</v>
      </c>
      <c r="U766" s="13" t="str">
        <f t="shared" si="118"/>
        <v>{{1,0,162978}|{3,1014,162978}}</v>
      </c>
    </row>
    <row r="767" spans="6:21" x14ac:dyDescent="0.15">
      <c r="F767" s="13">
        <v>762</v>
      </c>
      <c r="G767" s="13">
        <v>1</v>
      </c>
      <c r="H767" s="13">
        <v>0</v>
      </c>
      <c r="I767" s="13">
        <v>162995</v>
      </c>
      <c r="J767" s="13" t="str">
        <f t="shared" si="115"/>
        <v>{1,0,162995}</v>
      </c>
      <c r="K767" s="13">
        <v>3</v>
      </c>
      <c r="L767" s="13">
        <v>1014</v>
      </c>
      <c r="M767" s="13">
        <v>162995</v>
      </c>
      <c r="N767" s="13" t="str">
        <f t="shared" si="116"/>
        <v>{3,1014,162995}</v>
      </c>
      <c r="O767" s="13" t="str">
        <f t="shared" si="117"/>
        <v>{{1,0,162995}|{3,1014,162995}}</v>
      </c>
      <c r="R767" s="13">
        <v>0</v>
      </c>
      <c r="U767" s="13" t="str">
        <f t="shared" si="118"/>
        <v>{{1,0,162995}|{3,1014,162995}}</v>
      </c>
    </row>
    <row r="768" spans="6:21" x14ac:dyDescent="0.15">
      <c r="F768" s="13">
        <v>763</v>
      </c>
      <c r="G768" s="13">
        <v>1</v>
      </c>
      <c r="H768" s="13">
        <v>0</v>
      </c>
      <c r="I768" s="13">
        <v>162977</v>
      </c>
      <c r="J768" s="13" t="str">
        <f t="shared" si="115"/>
        <v>{1,0,162977}</v>
      </c>
      <c r="K768" s="13">
        <v>3</v>
      </c>
      <c r="L768" s="13">
        <v>1014</v>
      </c>
      <c r="M768" s="13">
        <v>162977</v>
      </c>
      <c r="N768" s="13" t="str">
        <f t="shared" si="116"/>
        <v>{3,1014,162977}</v>
      </c>
      <c r="O768" s="13" t="str">
        <f t="shared" si="117"/>
        <v>{{1,0,162977}|{3,1014,162977}}</v>
      </c>
      <c r="R768" s="13">
        <v>0</v>
      </c>
      <c r="U768" s="13" t="str">
        <f t="shared" si="118"/>
        <v>{{1,0,162977}|{3,1014,162977}}</v>
      </c>
    </row>
    <row r="769" spans="6:21" x14ac:dyDescent="0.15">
      <c r="F769" s="13">
        <v>764</v>
      </c>
      <c r="G769" s="13">
        <v>1</v>
      </c>
      <c r="H769" s="13">
        <v>0</v>
      </c>
      <c r="I769" s="13">
        <v>162995</v>
      </c>
      <c r="J769" s="13" t="str">
        <f t="shared" si="115"/>
        <v>{1,0,162995}</v>
      </c>
      <c r="K769" s="13">
        <v>3</v>
      </c>
      <c r="L769" s="13">
        <v>1014</v>
      </c>
      <c r="M769" s="13">
        <v>162995</v>
      </c>
      <c r="N769" s="13" t="str">
        <f t="shared" si="116"/>
        <v>{3,1014,162995}</v>
      </c>
      <c r="O769" s="13" t="str">
        <f t="shared" si="117"/>
        <v>{{1,0,162995}|{3,1014,162995}}</v>
      </c>
      <c r="R769" s="13">
        <v>0</v>
      </c>
      <c r="U769" s="13" t="str">
        <f t="shared" si="118"/>
        <v>{{1,0,162995}|{3,1014,162995}}</v>
      </c>
    </row>
    <row r="770" spans="6:21" x14ac:dyDescent="0.15">
      <c r="F770" s="13">
        <v>765</v>
      </c>
      <c r="G770" s="13">
        <v>1</v>
      </c>
      <c r="H770" s="13">
        <v>0</v>
      </c>
      <c r="I770" s="13">
        <v>162978</v>
      </c>
      <c r="J770" s="13" t="str">
        <f t="shared" si="115"/>
        <v>{1,0,162978}</v>
      </c>
      <c r="K770" s="13">
        <v>3</v>
      </c>
      <c r="L770" s="13">
        <v>1014</v>
      </c>
      <c r="M770" s="13">
        <v>162978</v>
      </c>
      <c r="N770" s="13" t="str">
        <f t="shared" si="116"/>
        <v>{3,1014,162978}</v>
      </c>
      <c r="O770" s="13" t="str">
        <f t="shared" si="117"/>
        <v>{{1,0,162978}|{3,1014,162978}}</v>
      </c>
      <c r="R770" s="13">
        <v>0</v>
      </c>
      <c r="U770" s="13" t="str">
        <f t="shared" si="118"/>
        <v>{{1,0,162978}|{3,1014,162978}}</v>
      </c>
    </row>
    <row r="771" spans="6:21" x14ac:dyDescent="0.15">
      <c r="F771" s="13">
        <v>766</v>
      </c>
      <c r="G771" s="13">
        <v>1</v>
      </c>
      <c r="H771" s="13">
        <v>0</v>
      </c>
      <c r="I771" s="13">
        <v>162995</v>
      </c>
      <c r="J771" s="13" t="str">
        <f t="shared" si="115"/>
        <v>{1,0,162995}</v>
      </c>
      <c r="K771" s="13">
        <v>3</v>
      </c>
      <c r="L771" s="13">
        <v>1014</v>
      </c>
      <c r="M771" s="13">
        <v>162995</v>
      </c>
      <c r="N771" s="13" t="str">
        <f t="shared" si="116"/>
        <v>{3,1014,162995}</v>
      </c>
      <c r="O771" s="13" t="str">
        <f t="shared" si="117"/>
        <v>{{1,0,162995}|{3,1014,162995}}</v>
      </c>
      <c r="R771" s="13">
        <v>0</v>
      </c>
      <c r="U771" s="13" t="str">
        <f t="shared" si="118"/>
        <v>{{1,0,162995}|{3,1014,162995}}</v>
      </c>
    </row>
    <row r="772" spans="6:21" x14ac:dyDescent="0.15">
      <c r="F772" s="13">
        <v>767</v>
      </c>
      <c r="G772" s="13">
        <v>1</v>
      </c>
      <c r="H772" s="13">
        <v>0</v>
      </c>
      <c r="I772" s="13">
        <v>162977</v>
      </c>
      <c r="J772" s="13" t="str">
        <f t="shared" si="115"/>
        <v>{1,0,162977}</v>
      </c>
      <c r="K772" s="13">
        <v>3</v>
      </c>
      <c r="L772" s="13">
        <v>1014</v>
      </c>
      <c r="M772" s="13">
        <v>162977</v>
      </c>
      <c r="N772" s="13" t="str">
        <f t="shared" si="116"/>
        <v>{3,1014,162977}</v>
      </c>
      <c r="O772" s="13" t="str">
        <f t="shared" si="117"/>
        <v>{{1,0,162977}|{3,1014,162977}}</v>
      </c>
      <c r="R772" s="13">
        <v>0</v>
      </c>
      <c r="U772" s="13" t="str">
        <f t="shared" si="118"/>
        <v>{{1,0,162977}|{3,1014,162977}}</v>
      </c>
    </row>
    <row r="773" spans="6:21" x14ac:dyDescent="0.15">
      <c r="F773" s="13">
        <v>768</v>
      </c>
      <c r="G773" s="13">
        <v>1</v>
      </c>
      <c r="H773" s="13">
        <v>0</v>
      </c>
      <c r="I773" s="13">
        <v>162995</v>
      </c>
      <c r="J773" s="13" t="str">
        <f t="shared" si="115"/>
        <v>{1,0,162995}</v>
      </c>
      <c r="K773" s="13">
        <v>3</v>
      </c>
      <c r="L773" s="13">
        <v>1014</v>
      </c>
      <c r="M773" s="13">
        <v>162995</v>
      </c>
      <c r="N773" s="13" t="str">
        <f t="shared" si="116"/>
        <v>{3,1014,162995}</v>
      </c>
      <c r="O773" s="13" t="str">
        <f t="shared" si="117"/>
        <v>{{1,0,162995}|{3,1014,162995}}</v>
      </c>
      <c r="R773" s="13">
        <v>0</v>
      </c>
      <c r="U773" s="13" t="str">
        <f t="shared" si="118"/>
        <v>{{1,0,162995}|{3,1014,162995}}</v>
      </c>
    </row>
    <row r="774" spans="6:21" x14ac:dyDescent="0.15">
      <c r="F774" s="13">
        <v>769</v>
      </c>
      <c r="G774" s="13">
        <v>1</v>
      </c>
      <c r="H774" s="13">
        <v>0</v>
      </c>
      <c r="I774" s="13">
        <v>162978</v>
      </c>
      <c r="J774" s="13" t="str">
        <f t="shared" si="115"/>
        <v>{1,0,162978}</v>
      </c>
      <c r="K774" s="13">
        <v>3</v>
      </c>
      <c r="L774" s="13">
        <v>1014</v>
      </c>
      <c r="M774" s="13">
        <v>162978</v>
      </c>
      <c r="N774" s="13" t="str">
        <f t="shared" si="116"/>
        <v>{3,1014,162978}</v>
      </c>
      <c r="O774" s="13" t="str">
        <f t="shared" si="117"/>
        <v>{{1,0,162978}|{3,1014,162978}}</v>
      </c>
      <c r="R774" s="13">
        <v>0</v>
      </c>
      <c r="U774" s="13" t="str">
        <f t="shared" si="118"/>
        <v>{{1,0,162978}|{3,1014,162978}}</v>
      </c>
    </row>
    <row r="775" spans="6:21" x14ac:dyDescent="0.15">
      <c r="F775" s="13">
        <v>770</v>
      </c>
      <c r="G775" s="13">
        <v>1</v>
      </c>
      <c r="H775" s="13">
        <v>0</v>
      </c>
      <c r="I775" s="13">
        <v>162995</v>
      </c>
      <c r="J775" s="13" t="str">
        <f t="shared" ref="J775:J838" si="128">$J$3&amp;G775&amp;$J$5&amp;H775&amp;$J$5&amp;I775&amp;$J$4</f>
        <v>{1,0,162995}</v>
      </c>
      <c r="K775" s="13">
        <v>3</v>
      </c>
      <c r="L775" s="13">
        <v>1014</v>
      </c>
      <c r="M775" s="13">
        <v>162995</v>
      </c>
      <c r="N775" s="13" t="str">
        <f t="shared" ref="N775:N838" si="129">$J$3&amp;K775&amp;$J$5&amp;L775&amp;$J$5&amp;M775&amp;$J$4</f>
        <v>{3,1014,162995}</v>
      </c>
      <c r="O775" s="13" t="str">
        <f t="shared" ref="O775:O838" si="130">$O$3&amp;J775&amp;$O$5&amp;N775&amp;$O$4</f>
        <v>{{1,0,162995}|{3,1014,162995}}</v>
      </c>
      <c r="R775" s="13">
        <v>0</v>
      </c>
      <c r="U775" s="13" t="str">
        <f t="shared" ref="U775:U838" si="131">IF(R775=0,O775,T775)</f>
        <v>{{1,0,162995}|{3,1014,162995}}</v>
      </c>
    </row>
    <row r="776" spans="6:21" x14ac:dyDescent="0.15">
      <c r="F776" s="13">
        <v>771</v>
      </c>
      <c r="G776" s="13">
        <v>1</v>
      </c>
      <c r="H776" s="13">
        <v>0</v>
      </c>
      <c r="I776" s="13">
        <v>162977</v>
      </c>
      <c r="J776" s="13" t="str">
        <f t="shared" si="128"/>
        <v>{1,0,162977}</v>
      </c>
      <c r="K776" s="13">
        <v>3</v>
      </c>
      <c r="L776" s="13">
        <v>1014</v>
      </c>
      <c r="M776" s="13">
        <v>162977</v>
      </c>
      <c r="N776" s="13" t="str">
        <f t="shared" si="129"/>
        <v>{3,1014,162977}</v>
      </c>
      <c r="O776" s="13" t="str">
        <f t="shared" si="130"/>
        <v>{{1,0,162977}|{3,1014,162977}}</v>
      </c>
      <c r="R776" s="13">
        <v>0</v>
      </c>
      <c r="U776" s="13" t="str">
        <f t="shared" si="131"/>
        <v>{{1,0,162977}|{3,1014,162977}}</v>
      </c>
    </row>
    <row r="777" spans="6:21" x14ac:dyDescent="0.15">
      <c r="F777" s="13">
        <v>772</v>
      </c>
      <c r="G777" s="13">
        <v>1</v>
      </c>
      <c r="H777" s="13">
        <v>0</v>
      </c>
      <c r="I777" s="13">
        <v>162995</v>
      </c>
      <c r="J777" s="13" t="str">
        <f t="shared" si="128"/>
        <v>{1,0,162995}</v>
      </c>
      <c r="K777" s="13">
        <v>3</v>
      </c>
      <c r="L777" s="13">
        <v>1014</v>
      </c>
      <c r="M777" s="13">
        <v>162995</v>
      </c>
      <c r="N777" s="13" t="str">
        <f t="shared" si="129"/>
        <v>{3,1014,162995}</v>
      </c>
      <c r="O777" s="13" t="str">
        <f t="shared" si="130"/>
        <v>{{1,0,162995}|{3,1014,162995}}</v>
      </c>
      <c r="R777" s="13">
        <v>0</v>
      </c>
      <c r="U777" s="13" t="str">
        <f t="shared" si="131"/>
        <v>{{1,0,162995}|{3,1014,162995}}</v>
      </c>
    </row>
    <row r="778" spans="6:21" x14ac:dyDescent="0.15">
      <c r="F778" s="13">
        <v>773</v>
      </c>
      <c r="G778" s="13">
        <v>1</v>
      </c>
      <c r="H778" s="13">
        <v>0</v>
      </c>
      <c r="I778" s="13">
        <v>162978</v>
      </c>
      <c r="J778" s="13" t="str">
        <f t="shared" si="128"/>
        <v>{1,0,162978}</v>
      </c>
      <c r="K778" s="13">
        <v>3</v>
      </c>
      <c r="L778" s="13">
        <v>1014</v>
      </c>
      <c r="M778" s="13">
        <v>162978</v>
      </c>
      <c r="N778" s="13" t="str">
        <f t="shared" si="129"/>
        <v>{3,1014,162978}</v>
      </c>
      <c r="O778" s="13" t="str">
        <f t="shared" si="130"/>
        <v>{{1,0,162978}|{3,1014,162978}}</v>
      </c>
      <c r="R778" s="13">
        <v>0</v>
      </c>
      <c r="U778" s="13" t="str">
        <f t="shared" si="131"/>
        <v>{{1,0,162978}|{3,1014,162978}}</v>
      </c>
    </row>
    <row r="779" spans="6:21" x14ac:dyDescent="0.15">
      <c r="F779" s="13">
        <v>774</v>
      </c>
      <c r="G779" s="13">
        <v>1</v>
      </c>
      <c r="H779" s="13">
        <v>0</v>
      </c>
      <c r="I779" s="13">
        <v>162995</v>
      </c>
      <c r="J779" s="13" t="str">
        <f t="shared" si="128"/>
        <v>{1,0,162995}</v>
      </c>
      <c r="K779" s="13">
        <v>3</v>
      </c>
      <c r="L779" s="13">
        <v>1014</v>
      </c>
      <c r="M779" s="13">
        <v>162995</v>
      </c>
      <c r="N779" s="13" t="str">
        <f t="shared" si="129"/>
        <v>{3,1014,162995}</v>
      </c>
      <c r="O779" s="13" t="str">
        <f t="shared" si="130"/>
        <v>{{1,0,162995}|{3,1014,162995}}</v>
      </c>
      <c r="R779" s="13">
        <v>0</v>
      </c>
      <c r="U779" s="13" t="str">
        <f t="shared" si="131"/>
        <v>{{1,0,162995}|{3,1014,162995}}</v>
      </c>
    </row>
    <row r="780" spans="6:21" x14ac:dyDescent="0.15">
      <c r="F780" s="13">
        <v>775</v>
      </c>
      <c r="G780" s="13">
        <v>1</v>
      </c>
      <c r="H780" s="13">
        <v>0</v>
      </c>
      <c r="I780" s="13">
        <v>162977</v>
      </c>
      <c r="J780" s="13" t="str">
        <f t="shared" si="128"/>
        <v>{1,0,162977}</v>
      </c>
      <c r="K780" s="13">
        <v>3</v>
      </c>
      <c r="L780" s="13">
        <v>1014</v>
      </c>
      <c r="M780" s="13">
        <v>162977</v>
      </c>
      <c r="N780" s="13" t="str">
        <f t="shared" si="129"/>
        <v>{3,1014,162977}</v>
      </c>
      <c r="O780" s="13" t="str">
        <f t="shared" si="130"/>
        <v>{{1,0,162977}|{3,1014,162977}}</v>
      </c>
      <c r="R780" s="13">
        <v>0</v>
      </c>
      <c r="U780" s="13" t="str">
        <f t="shared" si="131"/>
        <v>{{1,0,162977}|{3,1014,162977}}</v>
      </c>
    </row>
    <row r="781" spans="6:21" x14ac:dyDescent="0.15">
      <c r="F781" s="13">
        <v>776</v>
      </c>
      <c r="G781" s="13">
        <v>1</v>
      </c>
      <c r="H781" s="13">
        <v>0</v>
      </c>
      <c r="I781" s="13">
        <v>162995</v>
      </c>
      <c r="J781" s="13" t="str">
        <f t="shared" si="128"/>
        <v>{1,0,162995}</v>
      </c>
      <c r="K781" s="13">
        <v>3</v>
      </c>
      <c r="L781" s="13">
        <v>1014</v>
      </c>
      <c r="M781" s="13">
        <v>162995</v>
      </c>
      <c r="N781" s="13" t="str">
        <f t="shared" si="129"/>
        <v>{3,1014,162995}</v>
      </c>
      <c r="O781" s="13" t="str">
        <f t="shared" si="130"/>
        <v>{{1,0,162995}|{3,1014,162995}}</v>
      </c>
      <c r="R781" s="13">
        <v>0</v>
      </c>
      <c r="U781" s="13" t="str">
        <f t="shared" si="131"/>
        <v>{{1,0,162995}|{3,1014,162995}}</v>
      </c>
    </row>
    <row r="782" spans="6:21" x14ac:dyDescent="0.15">
      <c r="F782" s="13">
        <v>777</v>
      </c>
      <c r="G782" s="13">
        <v>1</v>
      </c>
      <c r="H782" s="13">
        <v>0</v>
      </c>
      <c r="I782" s="13">
        <v>162978</v>
      </c>
      <c r="J782" s="13" t="str">
        <f t="shared" si="128"/>
        <v>{1,0,162978}</v>
      </c>
      <c r="K782" s="13">
        <v>3</v>
      </c>
      <c r="L782" s="13">
        <v>1014</v>
      </c>
      <c r="M782" s="13">
        <v>162978</v>
      </c>
      <c r="N782" s="13" t="str">
        <f t="shared" si="129"/>
        <v>{3,1014,162978}</v>
      </c>
      <c r="O782" s="13" t="str">
        <f t="shared" si="130"/>
        <v>{{1,0,162978}|{3,1014,162978}}</v>
      </c>
      <c r="R782" s="13">
        <v>0</v>
      </c>
      <c r="U782" s="13" t="str">
        <f t="shared" si="131"/>
        <v>{{1,0,162978}|{3,1014,162978}}</v>
      </c>
    </row>
    <row r="783" spans="6:21" x14ac:dyDescent="0.15">
      <c r="F783" s="13">
        <v>778</v>
      </c>
      <c r="G783" s="13">
        <v>1</v>
      </c>
      <c r="H783" s="13">
        <v>0</v>
      </c>
      <c r="I783" s="13">
        <v>162995</v>
      </c>
      <c r="J783" s="13" t="str">
        <f t="shared" si="128"/>
        <v>{1,0,162995}</v>
      </c>
      <c r="K783" s="13">
        <v>3</v>
      </c>
      <c r="L783" s="13">
        <v>1014</v>
      </c>
      <c r="M783" s="13">
        <v>162995</v>
      </c>
      <c r="N783" s="13" t="str">
        <f t="shared" si="129"/>
        <v>{3,1014,162995}</v>
      </c>
      <c r="O783" s="13" t="str">
        <f t="shared" si="130"/>
        <v>{{1,0,162995}|{3,1014,162995}}</v>
      </c>
      <c r="R783" s="13">
        <v>0</v>
      </c>
      <c r="U783" s="13" t="str">
        <f t="shared" si="131"/>
        <v>{{1,0,162995}|{3,1014,162995}}</v>
      </c>
    </row>
    <row r="784" spans="6:21" x14ac:dyDescent="0.15">
      <c r="F784" s="13">
        <v>779</v>
      </c>
      <c r="G784" s="13">
        <v>1</v>
      </c>
      <c r="H784" s="13">
        <v>0</v>
      </c>
      <c r="I784" s="13">
        <v>162977</v>
      </c>
      <c r="J784" s="13" t="str">
        <f t="shared" si="128"/>
        <v>{1,0,162977}</v>
      </c>
      <c r="K784" s="13">
        <v>3</v>
      </c>
      <c r="L784" s="13">
        <v>1014</v>
      </c>
      <c r="M784" s="13">
        <v>162977</v>
      </c>
      <c r="N784" s="13" t="str">
        <f t="shared" si="129"/>
        <v>{3,1014,162977}</v>
      </c>
      <c r="O784" s="13" t="str">
        <f t="shared" si="130"/>
        <v>{{1,0,162977}|{3,1014,162977}}</v>
      </c>
      <c r="R784" s="13">
        <v>0</v>
      </c>
      <c r="U784" s="13" t="str">
        <f t="shared" si="131"/>
        <v>{{1,0,162977}|{3,1014,162977}}</v>
      </c>
    </row>
    <row r="785" spans="6:21" x14ac:dyDescent="0.15">
      <c r="F785" s="13">
        <v>780</v>
      </c>
      <c r="G785" s="13">
        <v>1</v>
      </c>
      <c r="H785" s="13">
        <v>0</v>
      </c>
      <c r="I785" s="13">
        <v>162995</v>
      </c>
      <c r="J785" s="13" t="str">
        <f t="shared" si="128"/>
        <v>{1,0,162995}</v>
      </c>
      <c r="K785" s="13">
        <v>3</v>
      </c>
      <c r="L785" s="13">
        <v>1014</v>
      </c>
      <c r="M785" s="13">
        <v>162995</v>
      </c>
      <c r="N785" s="13" t="str">
        <f t="shared" si="129"/>
        <v>{3,1014,162995}</v>
      </c>
      <c r="O785" s="13" t="str">
        <f t="shared" si="130"/>
        <v>{{1,0,162995}|{3,1014,162995}}</v>
      </c>
      <c r="P785" s="12">
        <v>3</v>
      </c>
      <c r="Q785" s="12">
        <v>1018</v>
      </c>
      <c r="R785" s="12">
        <f t="shared" ref="R785" si="132">VLOOKUP(F785,Z:AA,2)</f>
        <v>49280</v>
      </c>
      <c r="S785" s="12" t="str">
        <f t="shared" ref="S785" si="133">$J$3&amp;P785&amp;$J$5&amp;Q785&amp;$J$5&amp;R785&amp;$J$4</f>
        <v>{3,1018,49280}</v>
      </c>
      <c r="T785" s="12" t="str">
        <f t="shared" ref="T785" si="134">$T$3&amp;J785&amp;$T$5&amp;S785&amp;$T$4</f>
        <v>{{1,0,162995}|{3,1018,49280}}</v>
      </c>
      <c r="U785" s="12" t="str">
        <f t="shared" si="131"/>
        <v>{{1,0,162995}|{3,1018,49280}}</v>
      </c>
    </row>
    <row r="786" spans="6:21" x14ac:dyDescent="0.15">
      <c r="F786" s="13">
        <v>781</v>
      </c>
      <c r="G786" s="13">
        <v>1</v>
      </c>
      <c r="H786" s="13">
        <v>0</v>
      </c>
      <c r="I786" s="13">
        <v>162978</v>
      </c>
      <c r="J786" s="13" t="str">
        <f t="shared" si="128"/>
        <v>{1,0,162978}</v>
      </c>
      <c r="K786" s="13">
        <v>3</v>
      </c>
      <c r="L786" s="13">
        <v>1014</v>
      </c>
      <c r="M786" s="13">
        <v>162978</v>
      </c>
      <c r="N786" s="13" t="str">
        <f t="shared" si="129"/>
        <v>{3,1014,162978}</v>
      </c>
      <c r="O786" s="13" t="str">
        <f t="shared" si="130"/>
        <v>{{1,0,162978}|{3,1014,162978}}</v>
      </c>
      <c r="R786" s="13">
        <v>0</v>
      </c>
      <c r="U786" s="13" t="str">
        <f t="shared" si="131"/>
        <v>{{1,0,162978}|{3,1014,162978}}</v>
      </c>
    </row>
    <row r="787" spans="6:21" x14ac:dyDescent="0.15">
      <c r="F787" s="13">
        <v>782</v>
      </c>
      <c r="G787" s="13">
        <v>1</v>
      </c>
      <c r="H787" s="13">
        <v>0</v>
      </c>
      <c r="I787" s="13">
        <v>162995</v>
      </c>
      <c r="J787" s="13" t="str">
        <f t="shared" si="128"/>
        <v>{1,0,162995}</v>
      </c>
      <c r="K787" s="13">
        <v>3</v>
      </c>
      <c r="L787" s="13">
        <v>1014</v>
      </c>
      <c r="M787" s="13">
        <v>162995</v>
      </c>
      <c r="N787" s="13" t="str">
        <f t="shared" si="129"/>
        <v>{3,1014,162995}</v>
      </c>
      <c r="O787" s="13" t="str">
        <f t="shared" si="130"/>
        <v>{{1,0,162995}|{3,1014,162995}}</v>
      </c>
      <c r="R787" s="13">
        <v>0</v>
      </c>
      <c r="U787" s="13" t="str">
        <f t="shared" si="131"/>
        <v>{{1,0,162995}|{3,1014,162995}}</v>
      </c>
    </row>
    <row r="788" spans="6:21" x14ac:dyDescent="0.15">
      <c r="F788" s="13">
        <v>783</v>
      </c>
      <c r="G788" s="13">
        <v>1</v>
      </c>
      <c r="H788" s="13">
        <v>0</v>
      </c>
      <c r="I788" s="13">
        <v>162977</v>
      </c>
      <c r="J788" s="13" t="str">
        <f t="shared" si="128"/>
        <v>{1,0,162977}</v>
      </c>
      <c r="K788" s="13">
        <v>3</v>
      </c>
      <c r="L788" s="13">
        <v>1014</v>
      </c>
      <c r="M788" s="13">
        <v>162977</v>
      </c>
      <c r="N788" s="13" t="str">
        <f t="shared" si="129"/>
        <v>{3,1014,162977}</v>
      </c>
      <c r="O788" s="13" t="str">
        <f t="shared" si="130"/>
        <v>{{1,0,162977}|{3,1014,162977}}</v>
      </c>
      <c r="R788" s="13">
        <v>0</v>
      </c>
      <c r="U788" s="13" t="str">
        <f t="shared" si="131"/>
        <v>{{1,0,162977}|{3,1014,162977}}</v>
      </c>
    </row>
    <row r="789" spans="6:21" x14ac:dyDescent="0.15">
      <c r="F789" s="13">
        <v>784</v>
      </c>
      <c r="G789" s="13">
        <v>1</v>
      </c>
      <c r="H789" s="13">
        <v>0</v>
      </c>
      <c r="I789" s="13">
        <v>162995</v>
      </c>
      <c r="J789" s="13" t="str">
        <f t="shared" si="128"/>
        <v>{1,0,162995}</v>
      </c>
      <c r="K789" s="13">
        <v>3</v>
      </c>
      <c r="L789" s="13">
        <v>1014</v>
      </c>
      <c r="M789" s="13">
        <v>162995</v>
      </c>
      <c r="N789" s="13" t="str">
        <f t="shared" si="129"/>
        <v>{3,1014,162995}</v>
      </c>
      <c r="O789" s="13" t="str">
        <f t="shared" si="130"/>
        <v>{{1,0,162995}|{3,1014,162995}}</v>
      </c>
      <c r="R789" s="13">
        <v>0</v>
      </c>
      <c r="U789" s="13" t="str">
        <f t="shared" si="131"/>
        <v>{{1,0,162995}|{3,1014,162995}}</v>
      </c>
    </row>
    <row r="790" spans="6:21" x14ac:dyDescent="0.15">
      <c r="F790" s="13">
        <v>785</v>
      </c>
      <c r="G790" s="13">
        <v>1</v>
      </c>
      <c r="H790" s="13">
        <v>0</v>
      </c>
      <c r="I790" s="13">
        <v>162978</v>
      </c>
      <c r="J790" s="13" t="str">
        <f t="shared" si="128"/>
        <v>{1,0,162978}</v>
      </c>
      <c r="K790" s="13">
        <v>3</v>
      </c>
      <c r="L790" s="13">
        <v>1014</v>
      </c>
      <c r="M790" s="13">
        <v>162978</v>
      </c>
      <c r="N790" s="13" t="str">
        <f t="shared" si="129"/>
        <v>{3,1014,162978}</v>
      </c>
      <c r="O790" s="13" t="str">
        <f t="shared" si="130"/>
        <v>{{1,0,162978}|{3,1014,162978}}</v>
      </c>
      <c r="R790" s="13">
        <v>0</v>
      </c>
      <c r="U790" s="13" t="str">
        <f t="shared" si="131"/>
        <v>{{1,0,162978}|{3,1014,162978}}</v>
      </c>
    </row>
    <row r="791" spans="6:21" x14ac:dyDescent="0.15">
      <c r="F791" s="13">
        <v>786</v>
      </c>
      <c r="G791" s="13">
        <v>1</v>
      </c>
      <c r="H791" s="13">
        <v>0</v>
      </c>
      <c r="I791" s="13">
        <v>162995</v>
      </c>
      <c r="J791" s="13" t="str">
        <f t="shared" si="128"/>
        <v>{1,0,162995}</v>
      </c>
      <c r="K791" s="13">
        <v>3</v>
      </c>
      <c r="L791" s="13">
        <v>1014</v>
      </c>
      <c r="M791" s="13">
        <v>162995</v>
      </c>
      <c r="N791" s="13" t="str">
        <f t="shared" si="129"/>
        <v>{3,1014,162995}</v>
      </c>
      <c r="O791" s="13" t="str">
        <f t="shared" si="130"/>
        <v>{{1,0,162995}|{3,1014,162995}}</v>
      </c>
      <c r="R791" s="13">
        <v>0</v>
      </c>
      <c r="U791" s="13" t="str">
        <f t="shared" si="131"/>
        <v>{{1,0,162995}|{3,1014,162995}}</v>
      </c>
    </row>
    <row r="792" spans="6:21" x14ac:dyDescent="0.15">
      <c r="F792" s="13">
        <v>787</v>
      </c>
      <c r="G792" s="13">
        <v>1</v>
      </c>
      <c r="H792" s="13">
        <v>0</v>
      </c>
      <c r="I792" s="13">
        <v>162977</v>
      </c>
      <c r="J792" s="13" t="str">
        <f t="shared" si="128"/>
        <v>{1,0,162977}</v>
      </c>
      <c r="K792" s="13">
        <v>3</v>
      </c>
      <c r="L792" s="13">
        <v>1014</v>
      </c>
      <c r="M792" s="13">
        <v>162977</v>
      </c>
      <c r="N792" s="13" t="str">
        <f t="shared" si="129"/>
        <v>{3,1014,162977}</v>
      </c>
      <c r="O792" s="13" t="str">
        <f t="shared" si="130"/>
        <v>{{1,0,162977}|{3,1014,162977}}</v>
      </c>
      <c r="R792" s="13">
        <v>0</v>
      </c>
      <c r="U792" s="13" t="str">
        <f t="shared" si="131"/>
        <v>{{1,0,162977}|{3,1014,162977}}</v>
      </c>
    </row>
    <row r="793" spans="6:21" x14ac:dyDescent="0.15">
      <c r="F793" s="13">
        <v>788</v>
      </c>
      <c r="G793" s="13">
        <v>1</v>
      </c>
      <c r="H793" s="13">
        <v>0</v>
      </c>
      <c r="I793" s="13">
        <v>162995</v>
      </c>
      <c r="J793" s="13" t="str">
        <f t="shared" si="128"/>
        <v>{1,0,162995}</v>
      </c>
      <c r="K793" s="13">
        <v>3</v>
      </c>
      <c r="L793" s="13">
        <v>1014</v>
      </c>
      <c r="M793" s="13">
        <v>162995</v>
      </c>
      <c r="N793" s="13" t="str">
        <f t="shared" si="129"/>
        <v>{3,1014,162995}</v>
      </c>
      <c r="O793" s="13" t="str">
        <f t="shared" si="130"/>
        <v>{{1,0,162995}|{3,1014,162995}}</v>
      </c>
      <c r="R793" s="13">
        <v>0</v>
      </c>
      <c r="U793" s="13" t="str">
        <f t="shared" si="131"/>
        <v>{{1,0,162995}|{3,1014,162995}}</v>
      </c>
    </row>
    <row r="794" spans="6:21" x14ac:dyDescent="0.15">
      <c r="F794" s="13">
        <v>789</v>
      </c>
      <c r="G794" s="13">
        <v>1</v>
      </c>
      <c r="H794" s="13">
        <v>0</v>
      </c>
      <c r="I794" s="13">
        <v>162978</v>
      </c>
      <c r="J794" s="13" t="str">
        <f t="shared" si="128"/>
        <v>{1,0,162978}</v>
      </c>
      <c r="K794" s="13">
        <v>3</v>
      </c>
      <c r="L794" s="13">
        <v>1014</v>
      </c>
      <c r="M794" s="13">
        <v>162978</v>
      </c>
      <c r="N794" s="13" t="str">
        <f t="shared" si="129"/>
        <v>{3,1014,162978}</v>
      </c>
      <c r="O794" s="13" t="str">
        <f t="shared" si="130"/>
        <v>{{1,0,162978}|{3,1014,162978}}</v>
      </c>
      <c r="R794" s="13">
        <v>0</v>
      </c>
      <c r="U794" s="13" t="str">
        <f t="shared" si="131"/>
        <v>{{1,0,162978}|{3,1014,162978}}</v>
      </c>
    </row>
    <row r="795" spans="6:21" x14ac:dyDescent="0.15">
      <c r="F795" s="13">
        <v>790</v>
      </c>
      <c r="G795" s="13">
        <v>1</v>
      </c>
      <c r="H795" s="13">
        <v>0</v>
      </c>
      <c r="I795" s="13">
        <v>162995</v>
      </c>
      <c r="J795" s="13" t="str">
        <f t="shared" si="128"/>
        <v>{1,0,162995}</v>
      </c>
      <c r="K795" s="13">
        <v>3</v>
      </c>
      <c r="L795" s="13">
        <v>1014</v>
      </c>
      <c r="M795" s="13">
        <v>162995</v>
      </c>
      <c r="N795" s="13" t="str">
        <f t="shared" si="129"/>
        <v>{3,1014,162995}</v>
      </c>
      <c r="O795" s="13" t="str">
        <f t="shared" si="130"/>
        <v>{{1,0,162995}|{3,1014,162995}}</v>
      </c>
      <c r="R795" s="13">
        <v>0</v>
      </c>
      <c r="U795" s="13" t="str">
        <f t="shared" si="131"/>
        <v>{{1,0,162995}|{3,1014,162995}}</v>
      </c>
    </row>
    <row r="796" spans="6:21" x14ac:dyDescent="0.15">
      <c r="F796" s="13">
        <v>791</v>
      </c>
      <c r="G796" s="13">
        <v>1</v>
      </c>
      <c r="H796" s="13">
        <v>0</v>
      </c>
      <c r="I796" s="13">
        <v>162977</v>
      </c>
      <c r="J796" s="13" t="str">
        <f t="shared" si="128"/>
        <v>{1,0,162977}</v>
      </c>
      <c r="K796" s="13">
        <v>3</v>
      </c>
      <c r="L796" s="13">
        <v>1014</v>
      </c>
      <c r="M796" s="13">
        <v>162977</v>
      </c>
      <c r="N796" s="13" t="str">
        <f t="shared" si="129"/>
        <v>{3,1014,162977}</v>
      </c>
      <c r="O796" s="13" t="str">
        <f t="shared" si="130"/>
        <v>{{1,0,162977}|{3,1014,162977}}</v>
      </c>
      <c r="R796" s="13">
        <v>0</v>
      </c>
      <c r="U796" s="13" t="str">
        <f t="shared" si="131"/>
        <v>{{1,0,162977}|{3,1014,162977}}</v>
      </c>
    </row>
    <row r="797" spans="6:21" x14ac:dyDescent="0.15">
      <c r="F797" s="13">
        <v>792</v>
      </c>
      <c r="G797" s="13">
        <v>1</v>
      </c>
      <c r="H797" s="13">
        <v>0</v>
      </c>
      <c r="I797" s="13">
        <v>162995</v>
      </c>
      <c r="J797" s="13" t="str">
        <f t="shared" si="128"/>
        <v>{1,0,162995}</v>
      </c>
      <c r="K797" s="13">
        <v>3</v>
      </c>
      <c r="L797" s="13">
        <v>1014</v>
      </c>
      <c r="M797" s="13">
        <v>162995</v>
      </c>
      <c r="N797" s="13" t="str">
        <f t="shared" si="129"/>
        <v>{3,1014,162995}</v>
      </c>
      <c r="O797" s="13" t="str">
        <f t="shared" si="130"/>
        <v>{{1,0,162995}|{3,1014,162995}}</v>
      </c>
      <c r="R797" s="13">
        <v>0</v>
      </c>
      <c r="U797" s="13" t="str">
        <f t="shared" si="131"/>
        <v>{{1,0,162995}|{3,1014,162995}}</v>
      </c>
    </row>
    <row r="798" spans="6:21" x14ac:dyDescent="0.15">
      <c r="F798" s="13">
        <v>793</v>
      </c>
      <c r="G798" s="13">
        <v>1</v>
      </c>
      <c r="H798" s="13">
        <v>0</v>
      </c>
      <c r="I798" s="13">
        <v>162978</v>
      </c>
      <c r="J798" s="13" t="str">
        <f t="shared" si="128"/>
        <v>{1,0,162978}</v>
      </c>
      <c r="K798" s="13">
        <v>3</v>
      </c>
      <c r="L798" s="13">
        <v>1014</v>
      </c>
      <c r="M798" s="13">
        <v>162978</v>
      </c>
      <c r="N798" s="13" t="str">
        <f t="shared" si="129"/>
        <v>{3,1014,162978}</v>
      </c>
      <c r="O798" s="13" t="str">
        <f t="shared" si="130"/>
        <v>{{1,0,162978}|{3,1014,162978}}</v>
      </c>
      <c r="R798" s="13">
        <v>0</v>
      </c>
      <c r="U798" s="13" t="str">
        <f t="shared" si="131"/>
        <v>{{1,0,162978}|{3,1014,162978}}</v>
      </c>
    </row>
    <row r="799" spans="6:21" x14ac:dyDescent="0.15">
      <c r="F799" s="13">
        <v>794</v>
      </c>
      <c r="G799" s="13">
        <v>1</v>
      </c>
      <c r="H799" s="13">
        <v>0</v>
      </c>
      <c r="I799" s="13">
        <v>162995</v>
      </c>
      <c r="J799" s="13" t="str">
        <f t="shared" si="128"/>
        <v>{1,0,162995}</v>
      </c>
      <c r="K799" s="13">
        <v>3</v>
      </c>
      <c r="L799" s="13">
        <v>1014</v>
      </c>
      <c r="M799" s="13">
        <v>162995</v>
      </c>
      <c r="N799" s="13" t="str">
        <f t="shared" si="129"/>
        <v>{3,1014,162995}</v>
      </c>
      <c r="O799" s="13" t="str">
        <f t="shared" si="130"/>
        <v>{{1,0,162995}|{3,1014,162995}}</v>
      </c>
      <c r="R799" s="13">
        <v>0</v>
      </c>
      <c r="U799" s="13" t="str">
        <f t="shared" si="131"/>
        <v>{{1,0,162995}|{3,1014,162995}}</v>
      </c>
    </row>
    <row r="800" spans="6:21" x14ac:dyDescent="0.15">
      <c r="F800" s="13">
        <v>795</v>
      </c>
      <c r="G800" s="13">
        <v>1</v>
      </c>
      <c r="H800" s="13">
        <v>0</v>
      </c>
      <c r="I800" s="13">
        <v>162977</v>
      </c>
      <c r="J800" s="13" t="str">
        <f t="shared" si="128"/>
        <v>{1,0,162977}</v>
      </c>
      <c r="K800" s="13">
        <v>3</v>
      </c>
      <c r="L800" s="13">
        <v>1014</v>
      </c>
      <c r="M800" s="13">
        <v>162977</v>
      </c>
      <c r="N800" s="13" t="str">
        <f t="shared" si="129"/>
        <v>{3,1014,162977}</v>
      </c>
      <c r="O800" s="13" t="str">
        <f t="shared" si="130"/>
        <v>{{1,0,162977}|{3,1014,162977}}</v>
      </c>
      <c r="R800" s="13">
        <v>0</v>
      </c>
      <c r="U800" s="13" t="str">
        <f t="shared" si="131"/>
        <v>{{1,0,162977}|{3,1014,162977}}</v>
      </c>
    </row>
    <row r="801" spans="6:21" x14ac:dyDescent="0.15">
      <c r="F801" s="13">
        <v>796</v>
      </c>
      <c r="G801" s="13">
        <v>1</v>
      </c>
      <c r="H801" s="13">
        <v>0</v>
      </c>
      <c r="I801" s="13">
        <v>162995</v>
      </c>
      <c r="J801" s="13" t="str">
        <f t="shared" si="128"/>
        <v>{1,0,162995}</v>
      </c>
      <c r="K801" s="13">
        <v>3</v>
      </c>
      <c r="L801" s="13">
        <v>1014</v>
      </c>
      <c r="M801" s="13">
        <v>162995</v>
      </c>
      <c r="N801" s="13" t="str">
        <f t="shared" si="129"/>
        <v>{3,1014,162995}</v>
      </c>
      <c r="O801" s="13" t="str">
        <f t="shared" si="130"/>
        <v>{{1,0,162995}|{3,1014,162995}}</v>
      </c>
      <c r="R801" s="13">
        <v>0</v>
      </c>
      <c r="U801" s="13" t="str">
        <f t="shared" si="131"/>
        <v>{{1,0,162995}|{3,1014,162995}}</v>
      </c>
    </row>
    <row r="802" spans="6:21" x14ac:dyDescent="0.15">
      <c r="F802" s="13">
        <v>797</v>
      </c>
      <c r="G802" s="13">
        <v>1</v>
      </c>
      <c r="H802" s="13">
        <v>0</v>
      </c>
      <c r="I802" s="13">
        <v>162978</v>
      </c>
      <c r="J802" s="13" t="str">
        <f t="shared" si="128"/>
        <v>{1,0,162978}</v>
      </c>
      <c r="K802" s="13">
        <v>3</v>
      </c>
      <c r="L802" s="13">
        <v>1014</v>
      </c>
      <c r="M802" s="13">
        <v>162978</v>
      </c>
      <c r="N802" s="13" t="str">
        <f t="shared" si="129"/>
        <v>{3,1014,162978}</v>
      </c>
      <c r="O802" s="13" t="str">
        <f t="shared" si="130"/>
        <v>{{1,0,162978}|{3,1014,162978}}</v>
      </c>
      <c r="R802" s="13">
        <v>0</v>
      </c>
      <c r="U802" s="13" t="str">
        <f t="shared" si="131"/>
        <v>{{1,0,162978}|{3,1014,162978}}</v>
      </c>
    </row>
    <row r="803" spans="6:21" x14ac:dyDescent="0.15">
      <c r="F803" s="13">
        <v>798</v>
      </c>
      <c r="G803" s="13">
        <v>1</v>
      </c>
      <c r="H803" s="13">
        <v>0</v>
      </c>
      <c r="I803" s="13">
        <v>162995</v>
      </c>
      <c r="J803" s="13" t="str">
        <f t="shared" si="128"/>
        <v>{1,0,162995}</v>
      </c>
      <c r="K803" s="13">
        <v>3</v>
      </c>
      <c r="L803" s="13">
        <v>1014</v>
      </c>
      <c r="M803" s="13">
        <v>162995</v>
      </c>
      <c r="N803" s="13" t="str">
        <f t="shared" si="129"/>
        <v>{3,1014,162995}</v>
      </c>
      <c r="O803" s="13" t="str">
        <f t="shared" si="130"/>
        <v>{{1,0,162995}|{3,1014,162995}}</v>
      </c>
      <c r="R803" s="13">
        <v>0</v>
      </c>
      <c r="U803" s="13" t="str">
        <f t="shared" si="131"/>
        <v>{{1,0,162995}|{3,1014,162995}}</v>
      </c>
    </row>
    <row r="804" spans="6:21" x14ac:dyDescent="0.15">
      <c r="F804" s="13">
        <v>799</v>
      </c>
      <c r="G804" s="13">
        <v>1</v>
      </c>
      <c r="H804" s="13">
        <v>0</v>
      </c>
      <c r="I804" s="13">
        <v>162977</v>
      </c>
      <c r="J804" s="13" t="str">
        <f t="shared" si="128"/>
        <v>{1,0,162977}</v>
      </c>
      <c r="K804" s="13">
        <v>3</v>
      </c>
      <c r="L804" s="13">
        <v>1014</v>
      </c>
      <c r="M804" s="13">
        <v>162977</v>
      </c>
      <c r="N804" s="13" t="str">
        <f t="shared" si="129"/>
        <v>{3,1014,162977}</v>
      </c>
      <c r="O804" s="13" t="str">
        <f t="shared" si="130"/>
        <v>{{1,0,162977}|{3,1014,162977}}</v>
      </c>
      <c r="R804" s="13">
        <v>0</v>
      </c>
      <c r="U804" s="13" t="str">
        <f t="shared" si="131"/>
        <v>{{1,0,162977}|{3,1014,162977}}</v>
      </c>
    </row>
    <row r="805" spans="6:21" x14ac:dyDescent="0.15">
      <c r="F805" s="13">
        <v>800</v>
      </c>
      <c r="G805" s="13">
        <v>1</v>
      </c>
      <c r="H805" s="13">
        <v>0</v>
      </c>
      <c r="I805" s="13">
        <v>162995</v>
      </c>
      <c r="J805" s="13" t="str">
        <f t="shared" si="128"/>
        <v>{1,0,162995}</v>
      </c>
      <c r="K805" s="13">
        <v>3</v>
      </c>
      <c r="L805" s="13">
        <v>1014</v>
      </c>
      <c r="M805" s="13">
        <v>162995</v>
      </c>
      <c r="N805" s="13" t="str">
        <f t="shared" si="129"/>
        <v>{3,1014,162995}</v>
      </c>
      <c r="O805" s="13" t="str">
        <f t="shared" si="130"/>
        <v>{{1,0,162995}|{3,1014,162995}}</v>
      </c>
      <c r="P805" s="12">
        <v>3</v>
      </c>
      <c r="Q805" s="12">
        <v>1018</v>
      </c>
      <c r="R805" s="12">
        <f t="shared" ref="R805" si="135">VLOOKUP(F805,Z:AA,2)</f>
        <v>51580</v>
      </c>
      <c r="S805" s="12" t="str">
        <f t="shared" ref="S805" si="136">$J$3&amp;P805&amp;$J$5&amp;Q805&amp;$J$5&amp;R805&amp;$J$4</f>
        <v>{3,1018,51580}</v>
      </c>
      <c r="T805" s="12" t="str">
        <f t="shared" ref="T805" si="137">$T$3&amp;J805&amp;$T$5&amp;S805&amp;$T$4</f>
        <v>{{1,0,162995}|{3,1018,51580}}</v>
      </c>
      <c r="U805" s="12" t="str">
        <f t="shared" si="131"/>
        <v>{{1,0,162995}|{3,1018,51580}}</v>
      </c>
    </row>
    <row r="806" spans="6:21" x14ac:dyDescent="0.15">
      <c r="F806" s="13">
        <v>801</v>
      </c>
      <c r="G806" s="13">
        <v>1</v>
      </c>
      <c r="H806" s="13">
        <v>0</v>
      </c>
      <c r="I806" s="13">
        <v>162978</v>
      </c>
      <c r="J806" s="13" t="str">
        <f t="shared" si="128"/>
        <v>{1,0,162978}</v>
      </c>
      <c r="K806" s="13">
        <v>3</v>
      </c>
      <c r="L806" s="13">
        <v>1014</v>
      </c>
      <c r="M806" s="13">
        <v>162978</v>
      </c>
      <c r="N806" s="13" t="str">
        <f t="shared" si="129"/>
        <v>{3,1014,162978}</v>
      </c>
      <c r="O806" s="13" t="str">
        <f t="shared" si="130"/>
        <v>{{1,0,162978}|{3,1014,162978}}</v>
      </c>
      <c r="R806" s="13">
        <v>0</v>
      </c>
      <c r="U806" s="13" t="str">
        <f t="shared" si="131"/>
        <v>{{1,0,162978}|{3,1014,162978}}</v>
      </c>
    </row>
    <row r="807" spans="6:21" x14ac:dyDescent="0.15">
      <c r="F807" s="13">
        <v>802</v>
      </c>
      <c r="G807" s="13">
        <v>1</v>
      </c>
      <c r="H807" s="13">
        <v>0</v>
      </c>
      <c r="I807" s="13">
        <v>162995</v>
      </c>
      <c r="J807" s="13" t="str">
        <f t="shared" si="128"/>
        <v>{1,0,162995}</v>
      </c>
      <c r="K807" s="13">
        <v>3</v>
      </c>
      <c r="L807" s="13">
        <v>1014</v>
      </c>
      <c r="M807" s="13">
        <v>162995</v>
      </c>
      <c r="N807" s="13" t="str">
        <f t="shared" si="129"/>
        <v>{3,1014,162995}</v>
      </c>
      <c r="O807" s="13" t="str">
        <f t="shared" si="130"/>
        <v>{{1,0,162995}|{3,1014,162995}}</v>
      </c>
      <c r="R807" s="13">
        <v>0</v>
      </c>
      <c r="U807" s="13" t="str">
        <f t="shared" si="131"/>
        <v>{{1,0,162995}|{3,1014,162995}}</v>
      </c>
    </row>
    <row r="808" spans="6:21" x14ac:dyDescent="0.15">
      <c r="F808" s="13">
        <v>803</v>
      </c>
      <c r="G808" s="13">
        <v>1</v>
      </c>
      <c r="H808" s="13">
        <v>0</v>
      </c>
      <c r="I808" s="13">
        <v>162977</v>
      </c>
      <c r="J808" s="13" t="str">
        <f t="shared" si="128"/>
        <v>{1,0,162977}</v>
      </c>
      <c r="K808" s="13">
        <v>3</v>
      </c>
      <c r="L808" s="13">
        <v>1014</v>
      </c>
      <c r="M808" s="13">
        <v>162977</v>
      </c>
      <c r="N808" s="13" t="str">
        <f t="shared" si="129"/>
        <v>{3,1014,162977}</v>
      </c>
      <c r="O808" s="13" t="str">
        <f t="shared" si="130"/>
        <v>{{1,0,162977}|{3,1014,162977}}</v>
      </c>
      <c r="R808" s="13">
        <v>0</v>
      </c>
      <c r="U808" s="13" t="str">
        <f t="shared" si="131"/>
        <v>{{1,0,162977}|{3,1014,162977}}</v>
      </c>
    </row>
    <row r="809" spans="6:21" x14ac:dyDescent="0.15">
      <c r="F809" s="13">
        <v>804</v>
      </c>
      <c r="G809" s="13">
        <v>1</v>
      </c>
      <c r="H809" s="13">
        <v>0</v>
      </c>
      <c r="I809" s="13">
        <v>162995</v>
      </c>
      <c r="J809" s="13" t="str">
        <f t="shared" si="128"/>
        <v>{1,0,162995}</v>
      </c>
      <c r="K809" s="13">
        <v>3</v>
      </c>
      <c r="L809" s="13">
        <v>1014</v>
      </c>
      <c r="M809" s="13">
        <v>162995</v>
      </c>
      <c r="N809" s="13" t="str">
        <f t="shared" si="129"/>
        <v>{3,1014,162995}</v>
      </c>
      <c r="O809" s="13" t="str">
        <f t="shared" si="130"/>
        <v>{{1,0,162995}|{3,1014,162995}}</v>
      </c>
      <c r="R809" s="13">
        <v>0</v>
      </c>
      <c r="U809" s="13" t="str">
        <f t="shared" si="131"/>
        <v>{{1,0,162995}|{3,1014,162995}}</v>
      </c>
    </row>
    <row r="810" spans="6:21" x14ac:dyDescent="0.15">
      <c r="F810" s="13">
        <v>805</v>
      </c>
      <c r="G810" s="13">
        <v>1</v>
      </c>
      <c r="H810" s="13">
        <v>0</v>
      </c>
      <c r="I810" s="13">
        <v>162978</v>
      </c>
      <c r="J810" s="13" t="str">
        <f t="shared" si="128"/>
        <v>{1,0,162978}</v>
      </c>
      <c r="K810" s="13">
        <v>3</v>
      </c>
      <c r="L810" s="13">
        <v>1014</v>
      </c>
      <c r="M810" s="13">
        <v>162978</v>
      </c>
      <c r="N810" s="13" t="str">
        <f t="shared" si="129"/>
        <v>{3,1014,162978}</v>
      </c>
      <c r="O810" s="13" t="str">
        <f t="shared" si="130"/>
        <v>{{1,0,162978}|{3,1014,162978}}</v>
      </c>
      <c r="R810" s="13">
        <v>0</v>
      </c>
      <c r="U810" s="13" t="str">
        <f t="shared" si="131"/>
        <v>{{1,0,162978}|{3,1014,162978}}</v>
      </c>
    </row>
    <row r="811" spans="6:21" x14ac:dyDescent="0.15">
      <c r="F811" s="13">
        <v>806</v>
      </c>
      <c r="G811" s="13">
        <v>1</v>
      </c>
      <c r="H811" s="13">
        <v>0</v>
      </c>
      <c r="I811" s="13">
        <v>162995</v>
      </c>
      <c r="J811" s="13" t="str">
        <f t="shared" si="128"/>
        <v>{1,0,162995}</v>
      </c>
      <c r="K811" s="13">
        <v>3</v>
      </c>
      <c r="L811" s="13">
        <v>1014</v>
      </c>
      <c r="M811" s="13">
        <v>162995</v>
      </c>
      <c r="N811" s="13" t="str">
        <f t="shared" si="129"/>
        <v>{3,1014,162995}</v>
      </c>
      <c r="O811" s="13" t="str">
        <f t="shared" si="130"/>
        <v>{{1,0,162995}|{3,1014,162995}}</v>
      </c>
      <c r="R811" s="13">
        <v>0</v>
      </c>
      <c r="U811" s="13" t="str">
        <f t="shared" si="131"/>
        <v>{{1,0,162995}|{3,1014,162995}}</v>
      </c>
    </row>
    <row r="812" spans="6:21" x14ac:dyDescent="0.15">
      <c r="F812" s="13">
        <v>807</v>
      </c>
      <c r="G812" s="13">
        <v>1</v>
      </c>
      <c r="H812" s="13">
        <v>0</v>
      </c>
      <c r="I812" s="13">
        <v>162977</v>
      </c>
      <c r="J812" s="13" t="str">
        <f t="shared" si="128"/>
        <v>{1,0,162977}</v>
      </c>
      <c r="K812" s="13">
        <v>3</v>
      </c>
      <c r="L812" s="13">
        <v>1014</v>
      </c>
      <c r="M812" s="13">
        <v>162977</v>
      </c>
      <c r="N812" s="13" t="str">
        <f t="shared" si="129"/>
        <v>{3,1014,162977}</v>
      </c>
      <c r="O812" s="13" t="str">
        <f t="shared" si="130"/>
        <v>{{1,0,162977}|{3,1014,162977}}</v>
      </c>
      <c r="R812" s="13">
        <v>0</v>
      </c>
      <c r="U812" s="13" t="str">
        <f t="shared" si="131"/>
        <v>{{1,0,162977}|{3,1014,162977}}</v>
      </c>
    </row>
    <row r="813" spans="6:21" x14ac:dyDescent="0.15">
      <c r="F813" s="13">
        <v>808</v>
      </c>
      <c r="G813" s="13">
        <v>1</v>
      </c>
      <c r="H813" s="13">
        <v>0</v>
      </c>
      <c r="I813" s="13">
        <v>162995</v>
      </c>
      <c r="J813" s="13" t="str">
        <f t="shared" si="128"/>
        <v>{1,0,162995}</v>
      </c>
      <c r="K813" s="13">
        <v>3</v>
      </c>
      <c r="L813" s="13">
        <v>1014</v>
      </c>
      <c r="M813" s="13">
        <v>162995</v>
      </c>
      <c r="N813" s="13" t="str">
        <f t="shared" si="129"/>
        <v>{3,1014,162995}</v>
      </c>
      <c r="O813" s="13" t="str">
        <f t="shared" si="130"/>
        <v>{{1,0,162995}|{3,1014,162995}}</v>
      </c>
      <c r="R813" s="13">
        <v>0</v>
      </c>
      <c r="U813" s="13" t="str">
        <f t="shared" si="131"/>
        <v>{{1,0,162995}|{3,1014,162995}}</v>
      </c>
    </row>
    <row r="814" spans="6:21" x14ac:dyDescent="0.15">
      <c r="F814" s="13">
        <v>809</v>
      </c>
      <c r="G814" s="13">
        <v>1</v>
      </c>
      <c r="H814" s="13">
        <v>0</v>
      </c>
      <c r="I814" s="13">
        <v>162978</v>
      </c>
      <c r="J814" s="13" t="str">
        <f t="shared" si="128"/>
        <v>{1,0,162978}</v>
      </c>
      <c r="K814" s="13">
        <v>3</v>
      </c>
      <c r="L814" s="13">
        <v>1014</v>
      </c>
      <c r="M814" s="13">
        <v>162978</v>
      </c>
      <c r="N814" s="13" t="str">
        <f t="shared" si="129"/>
        <v>{3,1014,162978}</v>
      </c>
      <c r="O814" s="13" t="str">
        <f t="shared" si="130"/>
        <v>{{1,0,162978}|{3,1014,162978}}</v>
      </c>
      <c r="R814" s="13">
        <v>0</v>
      </c>
      <c r="U814" s="13" t="str">
        <f t="shared" si="131"/>
        <v>{{1,0,162978}|{3,1014,162978}}</v>
      </c>
    </row>
    <row r="815" spans="6:21" x14ac:dyDescent="0.15">
      <c r="F815" s="13">
        <v>810</v>
      </c>
      <c r="G815" s="13">
        <v>1</v>
      </c>
      <c r="H815" s="13">
        <v>0</v>
      </c>
      <c r="I815" s="13">
        <v>162995</v>
      </c>
      <c r="J815" s="13" t="str">
        <f t="shared" si="128"/>
        <v>{1,0,162995}</v>
      </c>
      <c r="K815" s="13">
        <v>3</v>
      </c>
      <c r="L815" s="13">
        <v>1014</v>
      </c>
      <c r="M815" s="13">
        <v>162995</v>
      </c>
      <c r="N815" s="13" t="str">
        <f t="shared" si="129"/>
        <v>{3,1014,162995}</v>
      </c>
      <c r="O815" s="13" t="str">
        <f t="shared" si="130"/>
        <v>{{1,0,162995}|{3,1014,162995}}</v>
      </c>
      <c r="R815" s="13">
        <v>0</v>
      </c>
      <c r="U815" s="13" t="str">
        <f t="shared" si="131"/>
        <v>{{1,0,162995}|{3,1014,162995}}</v>
      </c>
    </row>
    <row r="816" spans="6:21" x14ac:dyDescent="0.15">
      <c r="F816" s="13">
        <v>811</v>
      </c>
      <c r="G816" s="13">
        <v>1</v>
      </c>
      <c r="H816" s="13">
        <v>0</v>
      </c>
      <c r="I816" s="13">
        <v>162977</v>
      </c>
      <c r="J816" s="13" t="str">
        <f t="shared" si="128"/>
        <v>{1,0,162977}</v>
      </c>
      <c r="K816" s="13">
        <v>3</v>
      </c>
      <c r="L816" s="13">
        <v>1014</v>
      </c>
      <c r="M816" s="13">
        <v>162977</v>
      </c>
      <c r="N816" s="13" t="str">
        <f t="shared" si="129"/>
        <v>{3,1014,162977}</v>
      </c>
      <c r="O816" s="13" t="str">
        <f t="shared" si="130"/>
        <v>{{1,0,162977}|{3,1014,162977}}</v>
      </c>
      <c r="R816" s="13">
        <v>0</v>
      </c>
      <c r="U816" s="13" t="str">
        <f t="shared" si="131"/>
        <v>{{1,0,162977}|{3,1014,162977}}</v>
      </c>
    </row>
    <row r="817" spans="6:21" x14ac:dyDescent="0.15">
      <c r="F817" s="13">
        <v>812</v>
      </c>
      <c r="G817" s="13">
        <v>1</v>
      </c>
      <c r="H817" s="13">
        <v>0</v>
      </c>
      <c r="I817" s="13">
        <v>162995</v>
      </c>
      <c r="J817" s="13" t="str">
        <f t="shared" si="128"/>
        <v>{1,0,162995}</v>
      </c>
      <c r="K817" s="13">
        <v>3</v>
      </c>
      <c r="L817" s="13">
        <v>1014</v>
      </c>
      <c r="M817" s="13">
        <v>162995</v>
      </c>
      <c r="N817" s="13" t="str">
        <f t="shared" si="129"/>
        <v>{3,1014,162995}</v>
      </c>
      <c r="O817" s="13" t="str">
        <f t="shared" si="130"/>
        <v>{{1,0,162995}|{3,1014,162995}}</v>
      </c>
      <c r="R817" s="13">
        <v>0</v>
      </c>
      <c r="U817" s="13" t="str">
        <f t="shared" si="131"/>
        <v>{{1,0,162995}|{3,1014,162995}}</v>
      </c>
    </row>
    <row r="818" spans="6:21" x14ac:dyDescent="0.15">
      <c r="F818" s="13">
        <v>813</v>
      </c>
      <c r="G818" s="13">
        <v>1</v>
      </c>
      <c r="H818" s="13">
        <v>0</v>
      </c>
      <c r="I818" s="13">
        <v>162978</v>
      </c>
      <c r="J818" s="13" t="str">
        <f t="shared" si="128"/>
        <v>{1,0,162978}</v>
      </c>
      <c r="K818" s="13">
        <v>3</v>
      </c>
      <c r="L818" s="13">
        <v>1014</v>
      </c>
      <c r="M818" s="13">
        <v>162978</v>
      </c>
      <c r="N818" s="13" t="str">
        <f t="shared" si="129"/>
        <v>{3,1014,162978}</v>
      </c>
      <c r="O818" s="13" t="str">
        <f t="shared" si="130"/>
        <v>{{1,0,162978}|{3,1014,162978}}</v>
      </c>
      <c r="R818" s="13">
        <v>0</v>
      </c>
      <c r="U818" s="13" t="str">
        <f t="shared" si="131"/>
        <v>{{1,0,162978}|{3,1014,162978}}</v>
      </c>
    </row>
    <row r="819" spans="6:21" x14ac:dyDescent="0.15">
      <c r="F819" s="13">
        <v>814</v>
      </c>
      <c r="G819" s="13">
        <v>1</v>
      </c>
      <c r="H819" s="13">
        <v>0</v>
      </c>
      <c r="I819" s="13">
        <v>162995</v>
      </c>
      <c r="J819" s="13" t="str">
        <f t="shared" si="128"/>
        <v>{1,0,162995}</v>
      </c>
      <c r="K819" s="13">
        <v>3</v>
      </c>
      <c r="L819" s="13">
        <v>1014</v>
      </c>
      <c r="M819" s="13">
        <v>162995</v>
      </c>
      <c r="N819" s="13" t="str">
        <f t="shared" si="129"/>
        <v>{3,1014,162995}</v>
      </c>
      <c r="O819" s="13" t="str">
        <f t="shared" si="130"/>
        <v>{{1,0,162995}|{3,1014,162995}}</v>
      </c>
      <c r="R819" s="13">
        <v>0</v>
      </c>
      <c r="U819" s="13" t="str">
        <f t="shared" si="131"/>
        <v>{{1,0,162995}|{3,1014,162995}}</v>
      </c>
    </row>
    <row r="820" spans="6:21" x14ac:dyDescent="0.15">
      <c r="F820" s="13">
        <v>815</v>
      </c>
      <c r="G820" s="13">
        <v>1</v>
      </c>
      <c r="H820" s="13">
        <v>0</v>
      </c>
      <c r="I820" s="13">
        <v>162977</v>
      </c>
      <c r="J820" s="13" t="str">
        <f t="shared" si="128"/>
        <v>{1,0,162977}</v>
      </c>
      <c r="K820" s="13">
        <v>3</v>
      </c>
      <c r="L820" s="13">
        <v>1014</v>
      </c>
      <c r="M820" s="13">
        <v>162977</v>
      </c>
      <c r="N820" s="13" t="str">
        <f t="shared" si="129"/>
        <v>{3,1014,162977}</v>
      </c>
      <c r="O820" s="13" t="str">
        <f t="shared" si="130"/>
        <v>{{1,0,162977}|{3,1014,162977}}</v>
      </c>
      <c r="R820" s="13">
        <v>0</v>
      </c>
      <c r="U820" s="13" t="str">
        <f t="shared" si="131"/>
        <v>{{1,0,162977}|{3,1014,162977}}</v>
      </c>
    </row>
    <row r="821" spans="6:21" x14ac:dyDescent="0.15">
      <c r="F821" s="13">
        <v>816</v>
      </c>
      <c r="G821" s="13">
        <v>1</v>
      </c>
      <c r="H821" s="13">
        <v>0</v>
      </c>
      <c r="I821" s="13">
        <v>162995</v>
      </c>
      <c r="J821" s="13" t="str">
        <f t="shared" si="128"/>
        <v>{1,0,162995}</v>
      </c>
      <c r="K821" s="13">
        <v>3</v>
      </c>
      <c r="L821" s="13">
        <v>1014</v>
      </c>
      <c r="M821" s="13">
        <v>162995</v>
      </c>
      <c r="N821" s="13" t="str">
        <f t="shared" si="129"/>
        <v>{3,1014,162995}</v>
      </c>
      <c r="O821" s="13" t="str">
        <f t="shared" si="130"/>
        <v>{{1,0,162995}|{3,1014,162995}}</v>
      </c>
      <c r="R821" s="13">
        <v>0</v>
      </c>
      <c r="U821" s="13" t="str">
        <f t="shared" si="131"/>
        <v>{{1,0,162995}|{3,1014,162995}}</v>
      </c>
    </row>
    <row r="822" spans="6:21" x14ac:dyDescent="0.15">
      <c r="F822" s="13">
        <v>817</v>
      </c>
      <c r="G822" s="13">
        <v>1</v>
      </c>
      <c r="H822" s="13">
        <v>0</v>
      </c>
      <c r="I822" s="13">
        <v>162978</v>
      </c>
      <c r="J822" s="13" t="str">
        <f t="shared" si="128"/>
        <v>{1,0,162978}</v>
      </c>
      <c r="K822" s="13">
        <v>3</v>
      </c>
      <c r="L822" s="13">
        <v>1014</v>
      </c>
      <c r="M822" s="13">
        <v>162978</v>
      </c>
      <c r="N822" s="13" t="str">
        <f t="shared" si="129"/>
        <v>{3,1014,162978}</v>
      </c>
      <c r="O822" s="13" t="str">
        <f t="shared" si="130"/>
        <v>{{1,0,162978}|{3,1014,162978}}</v>
      </c>
      <c r="R822" s="13">
        <v>0</v>
      </c>
      <c r="U822" s="13" t="str">
        <f t="shared" si="131"/>
        <v>{{1,0,162978}|{3,1014,162978}}</v>
      </c>
    </row>
    <row r="823" spans="6:21" x14ac:dyDescent="0.15">
      <c r="F823" s="13">
        <v>818</v>
      </c>
      <c r="G823" s="13">
        <v>1</v>
      </c>
      <c r="H823" s="13">
        <v>0</v>
      </c>
      <c r="I823" s="13">
        <v>162995</v>
      </c>
      <c r="J823" s="13" t="str">
        <f t="shared" si="128"/>
        <v>{1,0,162995}</v>
      </c>
      <c r="K823" s="13">
        <v>3</v>
      </c>
      <c r="L823" s="13">
        <v>1014</v>
      </c>
      <c r="M823" s="13">
        <v>162995</v>
      </c>
      <c r="N823" s="13" t="str">
        <f t="shared" si="129"/>
        <v>{3,1014,162995}</v>
      </c>
      <c r="O823" s="13" t="str">
        <f t="shared" si="130"/>
        <v>{{1,0,162995}|{3,1014,162995}}</v>
      </c>
      <c r="R823" s="13">
        <v>0</v>
      </c>
      <c r="U823" s="13" t="str">
        <f t="shared" si="131"/>
        <v>{{1,0,162995}|{3,1014,162995}}</v>
      </c>
    </row>
    <row r="824" spans="6:21" x14ac:dyDescent="0.15">
      <c r="F824" s="13">
        <v>819</v>
      </c>
      <c r="G824" s="13">
        <v>1</v>
      </c>
      <c r="H824" s="13">
        <v>0</v>
      </c>
      <c r="I824" s="13">
        <v>162977</v>
      </c>
      <c r="J824" s="13" t="str">
        <f t="shared" si="128"/>
        <v>{1,0,162977}</v>
      </c>
      <c r="K824" s="13">
        <v>3</v>
      </c>
      <c r="L824" s="13">
        <v>1014</v>
      </c>
      <c r="M824" s="13">
        <v>162977</v>
      </c>
      <c r="N824" s="13" t="str">
        <f t="shared" si="129"/>
        <v>{3,1014,162977}</v>
      </c>
      <c r="O824" s="13" t="str">
        <f t="shared" si="130"/>
        <v>{{1,0,162977}|{3,1014,162977}}</v>
      </c>
      <c r="R824" s="13">
        <v>0</v>
      </c>
      <c r="U824" s="13" t="str">
        <f t="shared" si="131"/>
        <v>{{1,0,162977}|{3,1014,162977}}</v>
      </c>
    </row>
    <row r="825" spans="6:21" x14ac:dyDescent="0.15">
      <c r="F825" s="13">
        <v>820</v>
      </c>
      <c r="G825" s="13">
        <v>1</v>
      </c>
      <c r="H825" s="13">
        <v>0</v>
      </c>
      <c r="I825" s="13">
        <v>162995</v>
      </c>
      <c r="J825" s="13" t="str">
        <f t="shared" si="128"/>
        <v>{1,0,162995}</v>
      </c>
      <c r="K825" s="13">
        <v>3</v>
      </c>
      <c r="L825" s="13">
        <v>1014</v>
      </c>
      <c r="M825" s="13">
        <v>162995</v>
      </c>
      <c r="N825" s="13" t="str">
        <f t="shared" si="129"/>
        <v>{3,1014,162995}</v>
      </c>
      <c r="O825" s="13" t="str">
        <f t="shared" si="130"/>
        <v>{{1,0,162995}|{3,1014,162995}}</v>
      </c>
      <c r="P825" s="12">
        <v>3</v>
      </c>
      <c r="Q825" s="12">
        <v>1018</v>
      </c>
      <c r="R825" s="12">
        <f t="shared" ref="R825" si="138">VLOOKUP(F825,Z:AA,2)</f>
        <v>53930</v>
      </c>
      <c r="S825" s="12" t="str">
        <f t="shared" ref="S825" si="139">$J$3&amp;P825&amp;$J$5&amp;Q825&amp;$J$5&amp;R825&amp;$J$4</f>
        <v>{3,1018,53930}</v>
      </c>
      <c r="T825" s="12" t="str">
        <f t="shared" ref="T825" si="140">$T$3&amp;J825&amp;$T$5&amp;S825&amp;$T$4</f>
        <v>{{1,0,162995}|{3,1018,53930}}</v>
      </c>
      <c r="U825" s="12" t="str">
        <f t="shared" si="131"/>
        <v>{{1,0,162995}|{3,1018,53930}}</v>
      </c>
    </row>
    <row r="826" spans="6:21" x14ac:dyDescent="0.15">
      <c r="F826" s="13">
        <v>821</v>
      </c>
      <c r="G826" s="13">
        <v>1</v>
      </c>
      <c r="H826" s="13">
        <v>0</v>
      </c>
      <c r="I826" s="13">
        <v>162978</v>
      </c>
      <c r="J826" s="13" t="str">
        <f t="shared" si="128"/>
        <v>{1,0,162978}</v>
      </c>
      <c r="K826" s="13">
        <v>3</v>
      </c>
      <c r="L826" s="13">
        <v>1014</v>
      </c>
      <c r="M826" s="13">
        <v>162978</v>
      </c>
      <c r="N826" s="13" t="str">
        <f t="shared" si="129"/>
        <v>{3,1014,162978}</v>
      </c>
      <c r="O826" s="13" t="str">
        <f t="shared" si="130"/>
        <v>{{1,0,162978}|{3,1014,162978}}</v>
      </c>
      <c r="R826" s="13">
        <v>0</v>
      </c>
      <c r="U826" s="13" t="str">
        <f t="shared" si="131"/>
        <v>{{1,0,162978}|{3,1014,162978}}</v>
      </c>
    </row>
    <row r="827" spans="6:21" x14ac:dyDescent="0.15">
      <c r="F827" s="13">
        <v>822</v>
      </c>
      <c r="G827" s="13">
        <v>1</v>
      </c>
      <c r="H827" s="13">
        <v>0</v>
      </c>
      <c r="I827" s="13">
        <v>162995</v>
      </c>
      <c r="J827" s="13" t="str">
        <f t="shared" si="128"/>
        <v>{1,0,162995}</v>
      </c>
      <c r="K827" s="13">
        <v>3</v>
      </c>
      <c r="L827" s="13">
        <v>1014</v>
      </c>
      <c r="M827" s="13">
        <v>162995</v>
      </c>
      <c r="N827" s="13" t="str">
        <f t="shared" si="129"/>
        <v>{3,1014,162995}</v>
      </c>
      <c r="O827" s="13" t="str">
        <f t="shared" si="130"/>
        <v>{{1,0,162995}|{3,1014,162995}}</v>
      </c>
      <c r="R827" s="13">
        <v>0</v>
      </c>
      <c r="U827" s="13" t="str">
        <f t="shared" si="131"/>
        <v>{{1,0,162995}|{3,1014,162995}}</v>
      </c>
    </row>
    <row r="828" spans="6:21" x14ac:dyDescent="0.15">
      <c r="F828" s="13">
        <v>823</v>
      </c>
      <c r="G828" s="13">
        <v>1</v>
      </c>
      <c r="H828" s="13">
        <v>0</v>
      </c>
      <c r="I828" s="13">
        <v>162977</v>
      </c>
      <c r="J828" s="13" t="str">
        <f t="shared" si="128"/>
        <v>{1,0,162977}</v>
      </c>
      <c r="K828" s="13">
        <v>3</v>
      </c>
      <c r="L828" s="13">
        <v>1014</v>
      </c>
      <c r="M828" s="13">
        <v>162977</v>
      </c>
      <c r="N828" s="13" t="str">
        <f t="shared" si="129"/>
        <v>{3,1014,162977}</v>
      </c>
      <c r="O828" s="13" t="str">
        <f t="shared" si="130"/>
        <v>{{1,0,162977}|{3,1014,162977}}</v>
      </c>
      <c r="R828" s="13">
        <v>0</v>
      </c>
      <c r="U828" s="13" t="str">
        <f t="shared" si="131"/>
        <v>{{1,0,162977}|{3,1014,162977}}</v>
      </c>
    </row>
    <row r="829" spans="6:21" x14ac:dyDescent="0.15">
      <c r="F829" s="13">
        <v>824</v>
      </c>
      <c r="G829" s="13">
        <v>1</v>
      </c>
      <c r="H829" s="13">
        <v>0</v>
      </c>
      <c r="I829" s="13">
        <v>162995</v>
      </c>
      <c r="J829" s="13" t="str">
        <f t="shared" si="128"/>
        <v>{1,0,162995}</v>
      </c>
      <c r="K829" s="13">
        <v>3</v>
      </c>
      <c r="L829" s="13">
        <v>1014</v>
      </c>
      <c r="M829" s="13">
        <v>162995</v>
      </c>
      <c r="N829" s="13" t="str">
        <f t="shared" si="129"/>
        <v>{3,1014,162995}</v>
      </c>
      <c r="O829" s="13" t="str">
        <f t="shared" si="130"/>
        <v>{{1,0,162995}|{3,1014,162995}}</v>
      </c>
      <c r="R829" s="13">
        <v>0</v>
      </c>
      <c r="U829" s="13" t="str">
        <f t="shared" si="131"/>
        <v>{{1,0,162995}|{3,1014,162995}}</v>
      </c>
    </row>
    <row r="830" spans="6:21" x14ac:dyDescent="0.15">
      <c r="F830" s="13">
        <v>825</v>
      </c>
      <c r="G830" s="13">
        <v>1</v>
      </c>
      <c r="H830" s="13">
        <v>0</v>
      </c>
      <c r="I830" s="13">
        <v>162978</v>
      </c>
      <c r="J830" s="13" t="str">
        <f t="shared" si="128"/>
        <v>{1,0,162978}</v>
      </c>
      <c r="K830" s="13">
        <v>3</v>
      </c>
      <c r="L830" s="13">
        <v>1014</v>
      </c>
      <c r="M830" s="13">
        <v>162978</v>
      </c>
      <c r="N830" s="13" t="str">
        <f t="shared" si="129"/>
        <v>{3,1014,162978}</v>
      </c>
      <c r="O830" s="13" t="str">
        <f t="shared" si="130"/>
        <v>{{1,0,162978}|{3,1014,162978}}</v>
      </c>
      <c r="R830" s="13">
        <v>0</v>
      </c>
      <c r="U830" s="13" t="str">
        <f t="shared" si="131"/>
        <v>{{1,0,162978}|{3,1014,162978}}</v>
      </c>
    </row>
    <row r="831" spans="6:21" x14ac:dyDescent="0.15">
      <c r="F831" s="13">
        <v>826</v>
      </c>
      <c r="G831" s="13">
        <v>1</v>
      </c>
      <c r="H831" s="13">
        <v>0</v>
      </c>
      <c r="I831" s="13">
        <v>162995</v>
      </c>
      <c r="J831" s="13" t="str">
        <f t="shared" si="128"/>
        <v>{1,0,162995}</v>
      </c>
      <c r="K831" s="13">
        <v>3</v>
      </c>
      <c r="L831" s="13">
        <v>1014</v>
      </c>
      <c r="M831" s="13">
        <v>162995</v>
      </c>
      <c r="N831" s="13" t="str">
        <f t="shared" si="129"/>
        <v>{3,1014,162995}</v>
      </c>
      <c r="O831" s="13" t="str">
        <f t="shared" si="130"/>
        <v>{{1,0,162995}|{3,1014,162995}}</v>
      </c>
      <c r="R831" s="13">
        <v>0</v>
      </c>
      <c r="U831" s="13" t="str">
        <f t="shared" si="131"/>
        <v>{{1,0,162995}|{3,1014,162995}}</v>
      </c>
    </row>
    <row r="832" spans="6:21" x14ac:dyDescent="0.15">
      <c r="F832" s="13">
        <v>827</v>
      </c>
      <c r="G832" s="13">
        <v>1</v>
      </c>
      <c r="H832" s="13">
        <v>0</v>
      </c>
      <c r="I832" s="13">
        <v>162977</v>
      </c>
      <c r="J832" s="13" t="str">
        <f t="shared" si="128"/>
        <v>{1,0,162977}</v>
      </c>
      <c r="K832" s="13">
        <v>3</v>
      </c>
      <c r="L832" s="13">
        <v>1014</v>
      </c>
      <c r="M832" s="13">
        <v>162977</v>
      </c>
      <c r="N832" s="13" t="str">
        <f t="shared" si="129"/>
        <v>{3,1014,162977}</v>
      </c>
      <c r="O832" s="13" t="str">
        <f t="shared" si="130"/>
        <v>{{1,0,162977}|{3,1014,162977}}</v>
      </c>
      <c r="R832" s="13">
        <v>0</v>
      </c>
      <c r="U832" s="13" t="str">
        <f t="shared" si="131"/>
        <v>{{1,0,162977}|{3,1014,162977}}</v>
      </c>
    </row>
    <row r="833" spans="6:21" x14ac:dyDescent="0.15">
      <c r="F833" s="13">
        <v>828</v>
      </c>
      <c r="G833" s="13">
        <v>1</v>
      </c>
      <c r="H833" s="13">
        <v>0</v>
      </c>
      <c r="I833" s="13">
        <v>162995</v>
      </c>
      <c r="J833" s="13" t="str">
        <f t="shared" si="128"/>
        <v>{1,0,162995}</v>
      </c>
      <c r="K833" s="13">
        <v>3</v>
      </c>
      <c r="L833" s="13">
        <v>1014</v>
      </c>
      <c r="M833" s="13">
        <v>162995</v>
      </c>
      <c r="N833" s="13" t="str">
        <f t="shared" si="129"/>
        <v>{3,1014,162995}</v>
      </c>
      <c r="O833" s="13" t="str">
        <f t="shared" si="130"/>
        <v>{{1,0,162995}|{3,1014,162995}}</v>
      </c>
      <c r="R833" s="13">
        <v>0</v>
      </c>
      <c r="U833" s="13" t="str">
        <f t="shared" si="131"/>
        <v>{{1,0,162995}|{3,1014,162995}}</v>
      </c>
    </row>
    <row r="834" spans="6:21" x14ac:dyDescent="0.15">
      <c r="F834" s="13">
        <v>829</v>
      </c>
      <c r="G834" s="13">
        <v>1</v>
      </c>
      <c r="H834" s="13">
        <v>0</v>
      </c>
      <c r="I834" s="13">
        <v>162978</v>
      </c>
      <c r="J834" s="13" t="str">
        <f t="shared" si="128"/>
        <v>{1,0,162978}</v>
      </c>
      <c r="K834" s="13">
        <v>3</v>
      </c>
      <c r="L834" s="13">
        <v>1014</v>
      </c>
      <c r="M834" s="13">
        <v>162978</v>
      </c>
      <c r="N834" s="13" t="str">
        <f t="shared" si="129"/>
        <v>{3,1014,162978}</v>
      </c>
      <c r="O834" s="13" t="str">
        <f t="shared" si="130"/>
        <v>{{1,0,162978}|{3,1014,162978}}</v>
      </c>
      <c r="R834" s="13">
        <v>0</v>
      </c>
      <c r="U834" s="13" t="str">
        <f t="shared" si="131"/>
        <v>{{1,0,162978}|{3,1014,162978}}</v>
      </c>
    </row>
    <row r="835" spans="6:21" x14ac:dyDescent="0.15">
      <c r="F835" s="13">
        <v>830</v>
      </c>
      <c r="G835" s="13">
        <v>1</v>
      </c>
      <c r="H835" s="13">
        <v>0</v>
      </c>
      <c r="I835" s="13">
        <v>162995</v>
      </c>
      <c r="J835" s="13" t="str">
        <f t="shared" si="128"/>
        <v>{1,0,162995}</v>
      </c>
      <c r="K835" s="13">
        <v>3</v>
      </c>
      <c r="L835" s="13">
        <v>1014</v>
      </c>
      <c r="M835" s="13">
        <v>162995</v>
      </c>
      <c r="N835" s="13" t="str">
        <f t="shared" si="129"/>
        <v>{3,1014,162995}</v>
      </c>
      <c r="O835" s="13" t="str">
        <f t="shared" si="130"/>
        <v>{{1,0,162995}|{3,1014,162995}}</v>
      </c>
      <c r="R835" s="13">
        <v>0</v>
      </c>
      <c r="U835" s="13" t="str">
        <f t="shared" si="131"/>
        <v>{{1,0,162995}|{3,1014,162995}}</v>
      </c>
    </row>
    <row r="836" spans="6:21" x14ac:dyDescent="0.15">
      <c r="F836" s="13">
        <v>831</v>
      </c>
      <c r="G836" s="13">
        <v>1</v>
      </c>
      <c r="H836" s="13">
        <v>0</v>
      </c>
      <c r="I836" s="13">
        <v>162977</v>
      </c>
      <c r="J836" s="13" t="str">
        <f t="shared" si="128"/>
        <v>{1,0,162977}</v>
      </c>
      <c r="K836" s="13">
        <v>3</v>
      </c>
      <c r="L836" s="13">
        <v>1014</v>
      </c>
      <c r="M836" s="13">
        <v>162977</v>
      </c>
      <c r="N836" s="13" t="str">
        <f t="shared" si="129"/>
        <v>{3,1014,162977}</v>
      </c>
      <c r="O836" s="13" t="str">
        <f t="shared" si="130"/>
        <v>{{1,0,162977}|{3,1014,162977}}</v>
      </c>
      <c r="R836" s="13">
        <v>0</v>
      </c>
      <c r="U836" s="13" t="str">
        <f t="shared" si="131"/>
        <v>{{1,0,162977}|{3,1014,162977}}</v>
      </c>
    </row>
    <row r="837" spans="6:21" x14ac:dyDescent="0.15">
      <c r="F837" s="13">
        <v>832</v>
      </c>
      <c r="G837" s="13">
        <v>1</v>
      </c>
      <c r="H837" s="13">
        <v>0</v>
      </c>
      <c r="I837" s="13">
        <v>162995</v>
      </c>
      <c r="J837" s="13" t="str">
        <f t="shared" si="128"/>
        <v>{1,0,162995}</v>
      </c>
      <c r="K837" s="13">
        <v>3</v>
      </c>
      <c r="L837" s="13">
        <v>1014</v>
      </c>
      <c r="M837" s="13">
        <v>162995</v>
      </c>
      <c r="N837" s="13" t="str">
        <f t="shared" si="129"/>
        <v>{3,1014,162995}</v>
      </c>
      <c r="O837" s="13" t="str">
        <f t="shared" si="130"/>
        <v>{{1,0,162995}|{3,1014,162995}}</v>
      </c>
      <c r="R837" s="13">
        <v>0</v>
      </c>
      <c r="U837" s="13" t="str">
        <f t="shared" si="131"/>
        <v>{{1,0,162995}|{3,1014,162995}}</v>
      </c>
    </row>
    <row r="838" spans="6:21" x14ac:dyDescent="0.15">
      <c r="F838" s="13">
        <v>833</v>
      </c>
      <c r="G838" s="13">
        <v>1</v>
      </c>
      <c r="H838" s="13">
        <v>0</v>
      </c>
      <c r="I838" s="13">
        <v>162978</v>
      </c>
      <c r="J838" s="13" t="str">
        <f t="shared" si="128"/>
        <v>{1,0,162978}</v>
      </c>
      <c r="K838" s="13">
        <v>3</v>
      </c>
      <c r="L838" s="13">
        <v>1014</v>
      </c>
      <c r="M838" s="13">
        <v>162978</v>
      </c>
      <c r="N838" s="13" t="str">
        <f t="shared" si="129"/>
        <v>{3,1014,162978}</v>
      </c>
      <c r="O838" s="13" t="str">
        <f t="shared" si="130"/>
        <v>{{1,0,162978}|{3,1014,162978}}</v>
      </c>
      <c r="R838" s="13">
        <v>0</v>
      </c>
      <c r="U838" s="13" t="str">
        <f t="shared" si="131"/>
        <v>{{1,0,162978}|{3,1014,162978}}</v>
      </c>
    </row>
    <row r="839" spans="6:21" x14ac:dyDescent="0.15">
      <c r="F839" s="13">
        <v>834</v>
      </c>
      <c r="G839" s="13">
        <v>1</v>
      </c>
      <c r="H839" s="13">
        <v>0</v>
      </c>
      <c r="I839" s="13">
        <v>162995</v>
      </c>
      <c r="J839" s="13" t="str">
        <f t="shared" ref="J839:J902" si="141">$J$3&amp;G839&amp;$J$5&amp;H839&amp;$J$5&amp;I839&amp;$J$4</f>
        <v>{1,0,162995}</v>
      </c>
      <c r="K839" s="13">
        <v>3</v>
      </c>
      <c r="L839" s="13">
        <v>1014</v>
      </c>
      <c r="M839" s="13">
        <v>162995</v>
      </c>
      <c r="N839" s="13" t="str">
        <f t="shared" ref="N839:N902" si="142">$J$3&amp;K839&amp;$J$5&amp;L839&amp;$J$5&amp;M839&amp;$J$4</f>
        <v>{3,1014,162995}</v>
      </c>
      <c r="O839" s="13" t="str">
        <f t="shared" ref="O839:O902" si="143">$O$3&amp;J839&amp;$O$5&amp;N839&amp;$O$4</f>
        <v>{{1,0,162995}|{3,1014,162995}}</v>
      </c>
      <c r="R839" s="13">
        <v>0</v>
      </c>
      <c r="U839" s="13" t="str">
        <f t="shared" ref="U839:U902" si="144">IF(R839=0,O839,T839)</f>
        <v>{{1,0,162995}|{3,1014,162995}}</v>
      </c>
    </row>
    <row r="840" spans="6:21" x14ac:dyDescent="0.15">
      <c r="F840" s="13">
        <v>835</v>
      </c>
      <c r="G840" s="13">
        <v>1</v>
      </c>
      <c r="H840" s="13">
        <v>0</v>
      </c>
      <c r="I840" s="13">
        <v>162977</v>
      </c>
      <c r="J840" s="13" t="str">
        <f t="shared" si="141"/>
        <v>{1,0,162977}</v>
      </c>
      <c r="K840" s="13">
        <v>3</v>
      </c>
      <c r="L840" s="13">
        <v>1014</v>
      </c>
      <c r="M840" s="13">
        <v>162977</v>
      </c>
      <c r="N840" s="13" t="str">
        <f t="shared" si="142"/>
        <v>{3,1014,162977}</v>
      </c>
      <c r="O840" s="13" t="str">
        <f t="shared" si="143"/>
        <v>{{1,0,162977}|{3,1014,162977}}</v>
      </c>
      <c r="R840" s="13">
        <v>0</v>
      </c>
      <c r="U840" s="13" t="str">
        <f t="shared" si="144"/>
        <v>{{1,0,162977}|{3,1014,162977}}</v>
      </c>
    </row>
    <row r="841" spans="6:21" x14ac:dyDescent="0.15">
      <c r="F841" s="13">
        <v>836</v>
      </c>
      <c r="G841" s="13">
        <v>1</v>
      </c>
      <c r="H841" s="13">
        <v>0</v>
      </c>
      <c r="I841" s="13">
        <v>162995</v>
      </c>
      <c r="J841" s="13" t="str">
        <f t="shared" si="141"/>
        <v>{1,0,162995}</v>
      </c>
      <c r="K841" s="13">
        <v>3</v>
      </c>
      <c r="L841" s="13">
        <v>1014</v>
      </c>
      <c r="M841" s="13">
        <v>162995</v>
      </c>
      <c r="N841" s="13" t="str">
        <f t="shared" si="142"/>
        <v>{3,1014,162995}</v>
      </c>
      <c r="O841" s="13" t="str">
        <f t="shared" si="143"/>
        <v>{{1,0,162995}|{3,1014,162995}}</v>
      </c>
      <c r="R841" s="13">
        <v>0</v>
      </c>
      <c r="U841" s="13" t="str">
        <f t="shared" si="144"/>
        <v>{{1,0,162995}|{3,1014,162995}}</v>
      </c>
    </row>
    <row r="842" spans="6:21" x14ac:dyDescent="0.15">
      <c r="F842" s="13">
        <v>837</v>
      </c>
      <c r="G842" s="13">
        <v>1</v>
      </c>
      <c r="H842" s="13">
        <v>0</v>
      </c>
      <c r="I842" s="13">
        <v>162978</v>
      </c>
      <c r="J842" s="13" t="str">
        <f t="shared" si="141"/>
        <v>{1,0,162978}</v>
      </c>
      <c r="K842" s="13">
        <v>3</v>
      </c>
      <c r="L842" s="13">
        <v>1014</v>
      </c>
      <c r="M842" s="13">
        <v>162978</v>
      </c>
      <c r="N842" s="13" t="str">
        <f t="shared" si="142"/>
        <v>{3,1014,162978}</v>
      </c>
      <c r="O842" s="13" t="str">
        <f t="shared" si="143"/>
        <v>{{1,0,162978}|{3,1014,162978}}</v>
      </c>
      <c r="R842" s="13">
        <v>0</v>
      </c>
      <c r="U842" s="13" t="str">
        <f t="shared" si="144"/>
        <v>{{1,0,162978}|{3,1014,162978}}</v>
      </c>
    </row>
    <row r="843" spans="6:21" x14ac:dyDescent="0.15">
      <c r="F843" s="13">
        <v>838</v>
      </c>
      <c r="G843" s="13">
        <v>1</v>
      </c>
      <c r="H843" s="13">
        <v>0</v>
      </c>
      <c r="I843" s="13">
        <v>162995</v>
      </c>
      <c r="J843" s="13" t="str">
        <f t="shared" si="141"/>
        <v>{1,0,162995}</v>
      </c>
      <c r="K843" s="13">
        <v>3</v>
      </c>
      <c r="L843" s="13">
        <v>1014</v>
      </c>
      <c r="M843" s="13">
        <v>162995</v>
      </c>
      <c r="N843" s="13" t="str">
        <f t="shared" si="142"/>
        <v>{3,1014,162995}</v>
      </c>
      <c r="O843" s="13" t="str">
        <f t="shared" si="143"/>
        <v>{{1,0,162995}|{3,1014,162995}}</v>
      </c>
      <c r="R843" s="13">
        <v>0</v>
      </c>
      <c r="U843" s="13" t="str">
        <f t="shared" si="144"/>
        <v>{{1,0,162995}|{3,1014,162995}}</v>
      </c>
    </row>
    <row r="844" spans="6:21" x14ac:dyDescent="0.15">
      <c r="F844" s="13">
        <v>839</v>
      </c>
      <c r="G844" s="13">
        <v>1</v>
      </c>
      <c r="H844" s="13">
        <v>0</v>
      </c>
      <c r="I844" s="13">
        <v>162977</v>
      </c>
      <c r="J844" s="13" t="str">
        <f t="shared" si="141"/>
        <v>{1,0,162977}</v>
      </c>
      <c r="K844" s="13">
        <v>3</v>
      </c>
      <c r="L844" s="13">
        <v>1014</v>
      </c>
      <c r="M844" s="13">
        <v>162977</v>
      </c>
      <c r="N844" s="13" t="str">
        <f t="shared" si="142"/>
        <v>{3,1014,162977}</v>
      </c>
      <c r="O844" s="13" t="str">
        <f t="shared" si="143"/>
        <v>{{1,0,162977}|{3,1014,162977}}</v>
      </c>
      <c r="R844" s="13">
        <v>0</v>
      </c>
      <c r="U844" s="13" t="str">
        <f t="shared" si="144"/>
        <v>{{1,0,162977}|{3,1014,162977}}</v>
      </c>
    </row>
    <row r="845" spans="6:21" x14ac:dyDescent="0.15">
      <c r="F845" s="13">
        <v>840</v>
      </c>
      <c r="G845" s="13">
        <v>1</v>
      </c>
      <c r="H845" s="13">
        <v>0</v>
      </c>
      <c r="I845" s="13">
        <v>162995</v>
      </c>
      <c r="J845" s="13" t="str">
        <f t="shared" si="141"/>
        <v>{1,0,162995}</v>
      </c>
      <c r="K845" s="13">
        <v>3</v>
      </c>
      <c r="L845" s="13">
        <v>1014</v>
      </c>
      <c r="M845" s="13">
        <v>162995</v>
      </c>
      <c r="N845" s="13" t="str">
        <f t="shared" si="142"/>
        <v>{3,1014,162995}</v>
      </c>
      <c r="O845" s="13" t="str">
        <f t="shared" si="143"/>
        <v>{{1,0,162995}|{3,1014,162995}}</v>
      </c>
      <c r="P845" s="12">
        <v>3</v>
      </c>
      <c r="Q845" s="12">
        <v>1018</v>
      </c>
      <c r="R845" s="12">
        <f t="shared" ref="R845" si="145">VLOOKUP(F845,Z:AA,2)</f>
        <v>56330</v>
      </c>
      <c r="S845" s="12" t="str">
        <f t="shared" ref="S845" si="146">$J$3&amp;P845&amp;$J$5&amp;Q845&amp;$J$5&amp;R845&amp;$J$4</f>
        <v>{3,1018,56330}</v>
      </c>
      <c r="T845" s="12" t="str">
        <f t="shared" ref="T845" si="147">$T$3&amp;J845&amp;$T$5&amp;S845&amp;$T$4</f>
        <v>{{1,0,162995}|{3,1018,56330}}</v>
      </c>
      <c r="U845" s="12" t="str">
        <f t="shared" si="144"/>
        <v>{{1,0,162995}|{3,1018,56330}}</v>
      </c>
    </row>
    <row r="846" spans="6:21" x14ac:dyDescent="0.15">
      <c r="F846" s="13">
        <v>841</v>
      </c>
      <c r="G846" s="13">
        <v>1</v>
      </c>
      <c r="H846" s="13">
        <v>0</v>
      </c>
      <c r="I846" s="13">
        <v>162978</v>
      </c>
      <c r="J846" s="13" t="str">
        <f t="shared" si="141"/>
        <v>{1,0,162978}</v>
      </c>
      <c r="K846" s="13">
        <v>3</v>
      </c>
      <c r="L846" s="13">
        <v>1014</v>
      </c>
      <c r="M846" s="13">
        <v>162978</v>
      </c>
      <c r="N846" s="13" t="str">
        <f t="shared" si="142"/>
        <v>{3,1014,162978}</v>
      </c>
      <c r="O846" s="13" t="str">
        <f t="shared" si="143"/>
        <v>{{1,0,162978}|{3,1014,162978}}</v>
      </c>
      <c r="R846" s="13">
        <v>0</v>
      </c>
      <c r="U846" s="13" t="str">
        <f t="shared" si="144"/>
        <v>{{1,0,162978}|{3,1014,162978}}</v>
      </c>
    </row>
    <row r="847" spans="6:21" x14ac:dyDescent="0.15">
      <c r="F847" s="13">
        <v>842</v>
      </c>
      <c r="G847" s="13">
        <v>1</v>
      </c>
      <c r="H847" s="13">
        <v>0</v>
      </c>
      <c r="I847" s="13">
        <v>162995</v>
      </c>
      <c r="J847" s="13" t="str">
        <f t="shared" si="141"/>
        <v>{1,0,162995}</v>
      </c>
      <c r="K847" s="13">
        <v>3</v>
      </c>
      <c r="L847" s="13">
        <v>1014</v>
      </c>
      <c r="M847" s="13">
        <v>162995</v>
      </c>
      <c r="N847" s="13" t="str">
        <f t="shared" si="142"/>
        <v>{3,1014,162995}</v>
      </c>
      <c r="O847" s="13" t="str">
        <f t="shared" si="143"/>
        <v>{{1,0,162995}|{3,1014,162995}}</v>
      </c>
      <c r="R847" s="13">
        <v>0</v>
      </c>
      <c r="U847" s="13" t="str">
        <f t="shared" si="144"/>
        <v>{{1,0,162995}|{3,1014,162995}}</v>
      </c>
    </row>
    <row r="848" spans="6:21" x14ac:dyDescent="0.15">
      <c r="F848" s="13">
        <v>843</v>
      </c>
      <c r="G848" s="13">
        <v>1</v>
      </c>
      <c r="H848" s="13">
        <v>0</v>
      </c>
      <c r="I848" s="13">
        <v>162977</v>
      </c>
      <c r="J848" s="13" t="str">
        <f t="shared" si="141"/>
        <v>{1,0,162977}</v>
      </c>
      <c r="K848" s="13">
        <v>3</v>
      </c>
      <c r="L848" s="13">
        <v>1014</v>
      </c>
      <c r="M848" s="13">
        <v>162977</v>
      </c>
      <c r="N848" s="13" t="str">
        <f t="shared" si="142"/>
        <v>{3,1014,162977}</v>
      </c>
      <c r="O848" s="13" t="str">
        <f t="shared" si="143"/>
        <v>{{1,0,162977}|{3,1014,162977}}</v>
      </c>
      <c r="R848" s="13">
        <v>0</v>
      </c>
      <c r="U848" s="13" t="str">
        <f t="shared" si="144"/>
        <v>{{1,0,162977}|{3,1014,162977}}</v>
      </c>
    </row>
    <row r="849" spans="6:21" x14ac:dyDescent="0.15">
      <c r="F849" s="13">
        <v>844</v>
      </c>
      <c r="G849" s="13">
        <v>1</v>
      </c>
      <c r="H849" s="13">
        <v>0</v>
      </c>
      <c r="I849" s="13">
        <v>162995</v>
      </c>
      <c r="J849" s="13" t="str">
        <f t="shared" si="141"/>
        <v>{1,0,162995}</v>
      </c>
      <c r="K849" s="13">
        <v>3</v>
      </c>
      <c r="L849" s="13">
        <v>1014</v>
      </c>
      <c r="M849" s="13">
        <v>162995</v>
      </c>
      <c r="N849" s="13" t="str">
        <f t="shared" si="142"/>
        <v>{3,1014,162995}</v>
      </c>
      <c r="O849" s="13" t="str">
        <f t="shared" si="143"/>
        <v>{{1,0,162995}|{3,1014,162995}}</v>
      </c>
      <c r="R849" s="13">
        <v>0</v>
      </c>
      <c r="U849" s="13" t="str">
        <f t="shared" si="144"/>
        <v>{{1,0,162995}|{3,1014,162995}}</v>
      </c>
    </row>
    <row r="850" spans="6:21" x14ac:dyDescent="0.15">
      <c r="F850" s="13">
        <v>845</v>
      </c>
      <c r="G850" s="13">
        <v>1</v>
      </c>
      <c r="H850" s="13">
        <v>0</v>
      </c>
      <c r="I850" s="13">
        <v>162978</v>
      </c>
      <c r="J850" s="13" t="str">
        <f t="shared" si="141"/>
        <v>{1,0,162978}</v>
      </c>
      <c r="K850" s="13">
        <v>3</v>
      </c>
      <c r="L850" s="13">
        <v>1014</v>
      </c>
      <c r="M850" s="13">
        <v>162978</v>
      </c>
      <c r="N850" s="13" t="str">
        <f t="shared" si="142"/>
        <v>{3,1014,162978}</v>
      </c>
      <c r="O850" s="13" t="str">
        <f t="shared" si="143"/>
        <v>{{1,0,162978}|{3,1014,162978}}</v>
      </c>
      <c r="R850" s="13">
        <v>0</v>
      </c>
      <c r="U850" s="13" t="str">
        <f t="shared" si="144"/>
        <v>{{1,0,162978}|{3,1014,162978}}</v>
      </c>
    </row>
    <row r="851" spans="6:21" x14ac:dyDescent="0.15">
      <c r="F851" s="13">
        <v>846</v>
      </c>
      <c r="G851" s="13">
        <v>1</v>
      </c>
      <c r="H851" s="13">
        <v>0</v>
      </c>
      <c r="I851" s="13">
        <v>162995</v>
      </c>
      <c r="J851" s="13" t="str">
        <f t="shared" si="141"/>
        <v>{1,0,162995}</v>
      </c>
      <c r="K851" s="13">
        <v>3</v>
      </c>
      <c r="L851" s="13">
        <v>1014</v>
      </c>
      <c r="M851" s="13">
        <v>162995</v>
      </c>
      <c r="N851" s="13" t="str">
        <f t="shared" si="142"/>
        <v>{3,1014,162995}</v>
      </c>
      <c r="O851" s="13" t="str">
        <f t="shared" si="143"/>
        <v>{{1,0,162995}|{3,1014,162995}}</v>
      </c>
      <c r="R851" s="13">
        <v>0</v>
      </c>
      <c r="U851" s="13" t="str">
        <f t="shared" si="144"/>
        <v>{{1,0,162995}|{3,1014,162995}}</v>
      </c>
    </row>
    <row r="852" spans="6:21" x14ac:dyDescent="0.15">
      <c r="F852" s="13">
        <v>847</v>
      </c>
      <c r="G852" s="13">
        <v>1</v>
      </c>
      <c r="H852" s="13">
        <v>0</v>
      </c>
      <c r="I852" s="13">
        <v>162977</v>
      </c>
      <c r="J852" s="13" t="str">
        <f t="shared" si="141"/>
        <v>{1,0,162977}</v>
      </c>
      <c r="K852" s="13">
        <v>3</v>
      </c>
      <c r="L852" s="13">
        <v>1014</v>
      </c>
      <c r="M852" s="13">
        <v>162977</v>
      </c>
      <c r="N852" s="13" t="str">
        <f t="shared" si="142"/>
        <v>{3,1014,162977}</v>
      </c>
      <c r="O852" s="13" t="str">
        <f t="shared" si="143"/>
        <v>{{1,0,162977}|{3,1014,162977}}</v>
      </c>
      <c r="R852" s="13">
        <v>0</v>
      </c>
      <c r="U852" s="13" t="str">
        <f t="shared" si="144"/>
        <v>{{1,0,162977}|{3,1014,162977}}</v>
      </c>
    </row>
    <row r="853" spans="6:21" x14ac:dyDescent="0.15">
      <c r="F853" s="13">
        <v>848</v>
      </c>
      <c r="G853" s="13">
        <v>1</v>
      </c>
      <c r="H853" s="13">
        <v>0</v>
      </c>
      <c r="I853" s="13">
        <v>162995</v>
      </c>
      <c r="J853" s="13" t="str">
        <f t="shared" si="141"/>
        <v>{1,0,162995}</v>
      </c>
      <c r="K853" s="13">
        <v>3</v>
      </c>
      <c r="L853" s="13">
        <v>1014</v>
      </c>
      <c r="M853" s="13">
        <v>162995</v>
      </c>
      <c r="N853" s="13" t="str">
        <f t="shared" si="142"/>
        <v>{3,1014,162995}</v>
      </c>
      <c r="O853" s="13" t="str">
        <f t="shared" si="143"/>
        <v>{{1,0,162995}|{3,1014,162995}}</v>
      </c>
      <c r="R853" s="13">
        <v>0</v>
      </c>
      <c r="U853" s="13" t="str">
        <f t="shared" si="144"/>
        <v>{{1,0,162995}|{3,1014,162995}}</v>
      </c>
    </row>
    <row r="854" spans="6:21" x14ac:dyDescent="0.15">
      <c r="F854" s="13">
        <v>849</v>
      </c>
      <c r="G854" s="13">
        <v>1</v>
      </c>
      <c r="H854" s="13">
        <v>0</v>
      </c>
      <c r="I854" s="13">
        <v>162978</v>
      </c>
      <c r="J854" s="13" t="str">
        <f t="shared" si="141"/>
        <v>{1,0,162978}</v>
      </c>
      <c r="K854" s="13">
        <v>3</v>
      </c>
      <c r="L854" s="13">
        <v>1014</v>
      </c>
      <c r="M854" s="13">
        <v>162978</v>
      </c>
      <c r="N854" s="13" t="str">
        <f t="shared" si="142"/>
        <v>{3,1014,162978}</v>
      </c>
      <c r="O854" s="13" t="str">
        <f t="shared" si="143"/>
        <v>{{1,0,162978}|{3,1014,162978}}</v>
      </c>
      <c r="R854" s="13">
        <v>0</v>
      </c>
      <c r="U854" s="13" t="str">
        <f t="shared" si="144"/>
        <v>{{1,0,162978}|{3,1014,162978}}</v>
      </c>
    </row>
    <row r="855" spans="6:21" x14ac:dyDescent="0.15">
      <c r="F855" s="13">
        <v>850</v>
      </c>
      <c r="G855" s="13">
        <v>1</v>
      </c>
      <c r="H855" s="13">
        <v>0</v>
      </c>
      <c r="I855" s="13">
        <v>162995</v>
      </c>
      <c r="J855" s="13" t="str">
        <f t="shared" si="141"/>
        <v>{1,0,162995}</v>
      </c>
      <c r="K855" s="13">
        <v>3</v>
      </c>
      <c r="L855" s="13">
        <v>1014</v>
      </c>
      <c r="M855" s="13">
        <v>162995</v>
      </c>
      <c r="N855" s="13" t="str">
        <f t="shared" si="142"/>
        <v>{3,1014,162995}</v>
      </c>
      <c r="O855" s="13" t="str">
        <f t="shared" si="143"/>
        <v>{{1,0,162995}|{3,1014,162995}}</v>
      </c>
      <c r="R855" s="13">
        <v>0</v>
      </c>
      <c r="U855" s="13" t="str">
        <f t="shared" si="144"/>
        <v>{{1,0,162995}|{3,1014,162995}}</v>
      </c>
    </row>
    <row r="856" spans="6:21" x14ac:dyDescent="0.15">
      <c r="F856" s="13">
        <v>851</v>
      </c>
      <c r="G856" s="13">
        <v>1</v>
      </c>
      <c r="H856" s="13">
        <v>0</v>
      </c>
      <c r="I856" s="13">
        <v>162977</v>
      </c>
      <c r="J856" s="13" t="str">
        <f t="shared" si="141"/>
        <v>{1,0,162977}</v>
      </c>
      <c r="K856" s="13">
        <v>3</v>
      </c>
      <c r="L856" s="13">
        <v>1014</v>
      </c>
      <c r="M856" s="13">
        <v>162977</v>
      </c>
      <c r="N856" s="13" t="str">
        <f t="shared" si="142"/>
        <v>{3,1014,162977}</v>
      </c>
      <c r="O856" s="13" t="str">
        <f t="shared" si="143"/>
        <v>{{1,0,162977}|{3,1014,162977}}</v>
      </c>
      <c r="R856" s="13">
        <v>0</v>
      </c>
      <c r="U856" s="13" t="str">
        <f t="shared" si="144"/>
        <v>{{1,0,162977}|{3,1014,162977}}</v>
      </c>
    </row>
    <row r="857" spans="6:21" x14ac:dyDescent="0.15">
      <c r="F857" s="13">
        <v>852</v>
      </c>
      <c r="G857" s="13">
        <v>1</v>
      </c>
      <c r="H857" s="13">
        <v>0</v>
      </c>
      <c r="I857" s="13">
        <v>162995</v>
      </c>
      <c r="J857" s="13" t="str">
        <f t="shared" si="141"/>
        <v>{1,0,162995}</v>
      </c>
      <c r="K857" s="13">
        <v>3</v>
      </c>
      <c r="L857" s="13">
        <v>1014</v>
      </c>
      <c r="M857" s="13">
        <v>162995</v>
      </c>
      <c r="N857" s="13" t="str">
        <f t="shared" si="142"/>
        <v>{3,1014,162995}</v>
      </c>
      <c r="O857" s="13" t="str">
        <f t="shared" si="143"/>
        <v>{{1,0,162995}|{3,1014,162995}}</v>
      </c>
      <c r="R857" s="13">
        <v>0</v>
      </c>
      <c r="U857" s="13" t="str">
        <f t="shared" si="144"/>
        <v>{{1,0,162995}|{3,1014,162995}}</v>
      </c>
    </row>
    <row r="858" spans="6:21" x14ac:dyDescent="0.15">
      <c r="F858" s="13">
        <v>853</v>
      </c>
      <c r="G858" s="13">
        <v>1</v>
      </c>
      <c r="H858" s="13">
        <v>0</v>
      </c>
      <c r="I858" s="13">
        <v>162978</v>
      </c>
      <c r="J858" s="13" t="str">
        <f t="shared" si="141"/>
        <v>{1,0,162978}</v>
      </c>
      <c r="K858" s="13">
        <v>3</v>
      </c>
      <c r="L858" s="13">
        <v>1014</v>
      </c>
      <c r="M858" s="13">
        <v>162978</v>
      </c>
      <c r="N858" s="13" t="str">
        <f t="shared" si="142"/>
        <v>{3,1014,162978}</v>
      </c>
      <c r="O858" s="13" t="str">
        <f t="shared" si="143"/>
        <v>{{1,0,162978}|{3,1014,162978}}</v>
      </c>
      <c r="R858" s="13">
        <v>0</v>
      </c>
      <c r="U858" s="13" t="str">
        <f t="shared" si="144"/>
        <v>{{1,0,162978}|{3,1014,162978}}</v>
      </c>
    </row>
    <row r="859" spans="6:21" x14ac:dyDescent="0.15">
      <c r="F859" s="13">
        <v>854</v>
      </c>
      <c r="G859" s="13">
        <v>1</v>
      </c>
      <c r="H859" s="13">
        <v>0</v>
      </c>
      <c r="I859" s="13">
        <v>162995</v>
      </c>
      <c r="J859" s="13" t="str">
        <f t="shared" si="141"/>
        <v>{1,0,162995}</v>
      </c>
      <c r="K859" s="13">
        <v>3</v>
      </c>
      <c r="L859" s="13">
        <v>1014</v>
      </c>
      <c r="M859" s="13">
        <v>162995</v>
      </c>
      <c r="N859" s="13" t="str">
        <f t="shared" si="142"/>
        <v>{3,1014,162995}</v>
      </c>
      <c r="O859" s="13" t="str">
        <f t="shared" si="143"/>
        <v>{{1,0,162995}|{3,1014,162995}}</v>
      </c>
      <c r="R859" s="13">
        <v>0</v>
      </c>
      <c r="U859" s="13" t="str">
        <f t="shared" si="144"/>
        <v>{{1,0,162995}|{3,1014,162995}}</v>
      </c>
    </row>
    <row r="860" spans="6:21" x14ac:dyDescent="0.15">
      <c r="F860" s="13">
        <v>855</v>
      </c>
      <c r="G860" s="13">
        <v>1</v>
      </c>
      <c r="H860" s="13">
        <v>0</v>
      </c>
      <c r="I860" s="13">
        <v>162977</v>
      </c>
      <c r="J860" s="13" t="str">
        <f t="shared" si="141"/>
        <v>{1,0,162977}</v>
      </c>
      <c r="K860" s="13">
        <v>3</v>
      </c>
      <c r="L860" s="13">
        <v>1014</v>
      </c>
      <c r="M860" s="13">
        <v>162977</v>
      </c>
      <c r="N860" s="13" t="str">
        <f t="shared" si="142"/>
        <v>{3,1014,162977}</v>
      </c>
      <c r="O860" s="13" t="str">
        <f t="shared" si="143"/>
        <v>{{1,0,162977}|{3,1014,162977}}</v>
      </c>
      <c r="R860" s="13">
        <v>0</v>
      </c>
      <c r="U860" s="13" t="str">
        <f t="shared" si="144"/>
        <v>{{1,0,162977}|{3,1014,162977}}</v>
      </c>
    </row>
    <row r="861" spans="6:21" x14ac:dyDescent="0.15">
      <c r="F861" s="13">
        <v>856</v>
      </c>
      <c r="G861" s="13">
        <v>1</v>
      </c>
      <c r="H861" s="13">
        <v>0</v>
      </c>
      <c r="I861" s="13">
        <v>162995</v>
      </c>
      <c r="J861" s="13" t="str">
        <f t="shared" si="141"/>
        <v>{1,0,162995}</v>
      </c>
      <c r="K861" s="13">
        <v>3</v>
      </c>
      <c r="L861" s="13">
        <v>1014</v>
      </c>
      <c r="M861" s="13">
        <v>162995</v>
      </c>
      <c r="N861" s="13" t="str">
        <f t="shared" si="142"/>
        <v>{3,1014,162995}</v>
      </c>
      <c r="O861" s="13" t="str">
        <f t="shared" si="143"/>
        <v>{{1,0,162995}|{3,1014,162995}}</v>
      </c>
      <c r="R861" s="13">
        <v>0</v>
      </c>
      <c r="U861" s="13" t="str">
        <f t="shared" si="144"/>
        <v>{{1,0,162995}|{3,1014,162995}}</v>
      </c>
    </row>
    <row r="862" spans="6:21" x14ac:dyDescent="0.15">
      <c r="F862" s="13">
        <v>857</v>
      </c>
      <c r="G862" s="13">
        <v>1</v>
      </c>
      <c r="H862" s="13">
        <v>0</v>
      </c>
      <c r="I862" s="13">
        <v>162978</v>
      </c>
      <c r="J862" s="13" t="str">
        <f t="shared" si="141"/>
        <v>{1,0,162978}</v>
      </c>
      <c r="K862" s="13">
        <v>3</v>
      </c>
      <c r="L862" s="13">
        <v>1014</v>
      </c>
      <c r="M862" s="13">
        <v>162978</v>
      </c>
      <c r="N862" s="13" t="str">
        <f t="shared" si="142"/>
        <v>{3,1014,162978}</v>
      </c>
      <c r="O862" s="13" t="str">
        <f t="shared" si="143"/>
        <v>{{1,0,162978}|{3,1014,162978}}</v>
      </c>
      <c r="R862" s="13">
        <v>0</v>
      </c>
      <c r="U862" s="13" t="str">
        <f t="shared" si="144"/>
        <v>{{1,0,162978}|{3,1014,162978}}</v>
      </c>
    </row>
    <row r="863" spans="6:21" x14ac:dyDescent="0.15">
      <c r="F863" s="13">
        <v>858</v>
      </c>
      <c r="G863" s="13">
        <v>1</v>
      </c>
      <c r="H863" s="13">
        <v>0</v>
      </c>
      <c r="I863" s="13">
        <v>162995</v>
      </c>
      <c r="J863" s="13" t="str">
        <f t="shared" si="141"/>
        <v>{1,0,162995}</v>
      </c>
      <c r="K863" s="13">
        <v>3</v>
      </c>
      <c r="L863" s="13">
        <v>1014</v>
      </c>
      <c r="M863" s="13">
        <v>162995</v>
      </c>
      <c r="N863" s="13" t="str">
        <f t="shared" si="142"/>
        <v>{3,1014,162995}</v>
      </c>
      <c r="O863" s="13" t="str">
        <f t="shared" si="143"/>
        <v>{{1,0,162995}|{3,1014,162995}}</v>
      </c>
      <c r="R863" s="13">
        <v>0</v>
      </c>
      <c r="U863" s="13" t="str">
        <f t="shared" si="144"/>
        <v>{{1,0,162995}|{3,1014,162995}}</v>
      </c>
    </row>
    <row r="864" spans="6:21" x14ac:dyDescent="0.15">
      <c r="F864" s="13">
        <v>859</v>
      </c>
      <c r="G864" s="13">
        <v>1</v>
      </c>
      <c r="H864" s="13">
        <v>0</v>
      </c>
      <c r="I864" s="13">
        <v>162977</v>
      </c>
      <c r="J864" s="13" t="str">
        <f t="shared" si="141"/>
        <v>{1,0,162977}</v>
      </c>
      <c r="K864" s="13">
        <v>3</v>
      </c>
      <c r="L864" s="13">
        <v>1014</v>
      </c>
      <c r="M864" s="13">
        <v>162977</v>
      </c>
      <c r="N864" s="13" t="str">
        <f t="shared" si="142"/>
        <v>{3,1014,162977}</v>
      </c>
      <c r="O864" s="13" t="str">
        <f t="shared" si="143"/>
        <v>{{1,0,162977}|{3,1014,162977}}</v>
      </c>
      <c r="R864" s="13">
        <v>0</v>
      </c>
      <c r="U864" s="13" t="str">
        <f t="shared" si="144"/>
        <v>{{1,0,162977}|{3,1014,162977}}</v>
      </c>
    </row>
    <row r="865" spans="6:21" x14ac:dyDescent="0.15">
      <c r="F865" s="13">
        <v>860</v>
      </c>
      <c r="G865" s="13">
        <v>1</v>
      </c>
      <c r="H865" s="13">
        <v>0</v>
      </c>
      <c r="I865" s="13">
        <v>162995</v>
      </c>
      <c r="J865" s="13" t="str">
        <f t="shared" si="141"/>
        <v>{1,0,162995}</v>
      </c>
      <c r="K865" s="13">
        <v>3</v>
      </c>
      <c r="L865" s="13">
        <v>1014</v>
      </c>
      <c r="M865" s="13">
        <v>162995</v>
      </c>
      <c r="N865" s="13" t="str">
        <f t="shared" si="142"/>
        <v>{3,1014,162995}</v>
      </c>
      <c r="O865" s="13" t="str">
        <f t="shared" si="143"/>
        <v>{{1,0,162995}|{3,1014,162995}}</v>
      </c>
      <c r="P865" s="12">
        <v>3</v>
      </c>
      <c r="Q865" s="12">
        <v>1018</v>
      </c>
      <c r="R865" s="12">
        <f t="shared" ref="R865" si="148">VLOOKUP(F865,Z:AA,2)</f>
        <v>58780</v>
      </c>
      <c r="S865" s="12" t="str">
        <f t="shared" ref="S865" si="149">$J$3&amp;P865&amp;$J$5&amp;Q865&amp;$J$5&amp;R865&amp;$J$4</f>
        <v>{3,1018,58780}</v>
      </c>
      <c r="T865" s="12" t="str">
        <f t="shared" ref="T865" si="150">$T$3&amp;J865&amp;$T$5&amp;S865&amp;$T$4</f>
        <v>{{1,0,162995}|{3,1018,58780}}</v>
      </c>
      <c r="U865" s="12" t="str">
        <f t="shared" si="144"/>
        <v>{{1,0,162995}|{3,1018,58780}}</v>
      </c>
    </row>
    <row r="866" spans="6:21" x14ac:dyDescent="0.15">
      <c r="F866" s="13">
        <v>861</v>
      </c>
      <c r="G866" s="13">
        <v>1</v>
      </c>
      <c r="H866" s="13">
        <v>0</v>
      </c>
      <c r="I866" s="13">
        <v>162978</v>
      </c>
      <c r="J866" s="13" t="str">
        <f t="shared" si="141"/>
        <v>{1,0,162978}</v>
      </c>
      <c r="K866" s="13">
        <v>3</v>
      </c>
      <c r="L866" s="13">
        <v>1014</v>
      </c>
      <c r="M866" s="13">
        <v>162978</v>
      </c>
      <c r="N866" s="13" t="str">
        <f t="shared" si="142"/>
        <v>{3,1014,162978}</v>
      </c>
      <c r="O866" s="13" t="str">
        <f t="shared" si="143"/>
        <v>{{1,0,162978}|{3,1014,162978}}</v>
      </c>
      <c r="R866" s="13">
        <v>0</v>
      </c>
      <c r="U866" s="13" t="str">
        <f t="shared" si="144"/>
        <v>{{1,0,162978}|{3,1014,162978}}</v>
      </c>
    </row>
    <row r="867" spans="6:21" x14ac:dyDescent="0.15">
      <c r="F867" s="13">
        <v>862</v>
      </c>
      <c r="G867" s="13">
        <v>1</v>
      </c>
      <c r="H867" s="13">
        <v>0</v>
      </c>
      <c r="I867" s="13">
        <v>162995</v>
      </c>
      <c r="J867" s="13" t="str">
        <f t="shared" si="141"/>
        <v>{1,0,162995}</v>
      </c>
      <c r="K867" s="13">
        <v>3</v>
      </c>
      <c r="L867" s="13">
        <v>1014</v>
      </c>
      <c r="M867" s="13">
        <v>162995</v>
      </c>
      <c r="N867" s="13" t="str">
        <f t="shared" si="142"/>
        <v>{3,1014,162995}</v>
      </c>
      <c r="O867" s="13" t="str">
        <f t="shared" si="143"/>
        <v>{{1,0,162995}|{3,1014,162995}}</v>
      </c>
      <c r="R867" s="13">
        <v>0</v>
      </c>
      <c r="U867" s="13" t="str">
        <f t="shared" si="144"/>
        <v>{{1,0,162995}|{3,1014,162995}}</v>
      </c>
    </row>
    <row r="868" spans="6:21" x14ac:dyDescent="0.15">
      <c r="F868" s="13">
        <v>863</v>
      </c>
      <c r="G868" s="13">
        <v>1</v>
      </c>
      <c r="H868" s="13">
        <v>0</v>
      </c>
      <c r="I868" s="13">
        <v>162977</v>
      </c>
      <c r="J868" s="13" t="str">
        <f t="shared" si="141"/>
        <v>{1,0,162977}</v>
      </c>
      <c r="K868" s="13">
        <v>3</v>
      </c>
      <c r="L868" s="13">
        <v>1014</v>
      </c>
      <c r="M868" s="13">
        <v>162977</v>
      </c>
      <c r="N868" s="13" t="str">
        <f t="shared" si="142"/>
        <v>{3,1014,162977}</v>
      </c>
      <c r="O868" s="13" t="str">
        <f t="shared" si="143"/>
        <v>{{1,0,162977}|{3,1014,162977}}</v>
      </c>
      <c r="R868" s="13">
        <v>0</v>
      </c>
      <c r="U868" s="13" t="str">
        <f t="shared" si="144"/>
        <v>{{1,0,162977}|{3,1014,162977}}</v>
      </c>
    </row>
    <row r="869" spans="6:21" x14ac:dyDescent="0.15">
      <c r="F869" s="13">
        <v>864</v>
      </c>
      <c r="G869" s="13">
        <v>1</v>
      </c>
      <c r="H869" s="13">
        <v>0</v>
      </c>
      <c r="I869" s="13">
        <v>162995</v>
      </c>
      <c r="J869" s="13" t="str">
        <f t="shared" si="141"/>
        <v>{1,0,162995}</v>
      </c>
      <c r="K869" s="13">
        <v>3</v>
      </c>
      <c r="L869" s="13">
        <v>1014</v>
      </c>
      <c r="M869" s="13">
        <v>162995</v>
      </c>
      <c r="N869" s="13" t="str">
        <f t="shared" si="142"/>
        <v>{3,1014,162995}</v>
      </c>
      <c r="O869" s="13" t="str">
        <f t="shared" si="143"/>
        <v>{{1,0,162995}|{3,1014,162995}}</v>
      </c>
      <c r="R869" s="13">
        <v>0</v>
      </c>
      <c r="U869" s="13" t="str">
        <f t="shared" si="144"/>
        <v>{{1,0,162995}|{3,1014,162995}}</v>
      </c>
    </row>
    <row r="870" spans="6:21" x14ac:dyDescent="0.15">
      <c r="F870" s="13">
        <v>865</v>
      </c>
      <c r="G870" s="13">
        <v>1</v>
      </c>
      <c r="H870" s="13">
        <v>0</v>
      </c>
      <c r="I870" s="13">
        <v>162978</v>
      </c>
      <c r="J870" s="13" t="str">
        <f t="shared" si="141"/>
        <v>{1,0,162978}</v>
      </c>
      <c r="K870" s="13">
        <v>3</v>
      </c>
      <c r="L870" s="13">
        <v>1014</v>
      </c>
      <c r="M870" s="13">
        <v>162978</v>
      </c>
      <c r="N870" s="13" t="str">
        <f t="shared" si="142"/>
        <v>{3,1014,162978}</v>
      </c>
      <c r="O870" s="13" t="str">
        <f t="shared" si="143"/>
        <v>{{1,0,162978}|{3,1014,162978}}</v>
      </c>
      <c r="R870" s="13">
        <v>0</v>
      </c>
      <c r="U870" s="13" t="str">
        <f t="shared" si="144"/>
        <v>{{1,0,162978}|{3,1014,162978}}</v>
      </c>
    </row>
    <row r="871" spans="6:21" x14ac:dyDescent="0.15">
      <c r="F871" s="13">
        <v>866</v>
      </c>
      <c r="G871" s="13">
        <v>1</v>
      </c>
      <c r="H871" s="13">
        <v>0</v>
      </c>
      <c r="I871" s="13">
        <v>162995</v>
      </c>
      <c r="J871" s="13" t="str">
        <f t="shared" si="141"/>
        <v>{1,0,162995}</v>
      </c>
      <c r="K871" s="13">
        <v>3</v>
      </c>
      <c r="L871" s="13">
        <v>1014</v>
      </c>
      <c r="M871" s="13">
        <v>162995</v>
      </c>
      <c r="N871" s="13" t="str">
        <f t="shared" si="142"/>
        <v>{3,1014,162995}</v>
      </c>
      <c r="O871" s="13" t="str">
        <f t="shared" si="143"/>
        <v>{{1,0,162995}|{3,1014,162995}}</v>
      </c>
      <c r="R871" s="13">
        <v>0</v>
      </c>
      <c r="U871" s="13" t="str">
        <f t="shared" si="144"/>
        <v>{{1,0,162995}|{3,1014,162995}}</v>
      </c>
    </row>
    <row r="872" spans="6:21" x14ac:dyDescent="0.15">
      <c r="F872" s="13">
        <v>867</v>
      </c>
      <c r="G872" s="13">
        <v>1</v>
      </c>
      <c r="H872" s="13">
        <v>0</v>
      </c>
      <c r="I872" s="13">
        <v>162977</v>
      </c>
      <c r="J872" s="13" t="str">
        <f t="shared" si="141"/>
        <v>{1,0,162977}</v>
      </c>
      <c r="K872" s="13">
        <v>3</v>
      </c>
      <c r="L872" s="13">
        <v>1014</v>
      </c>
      <c r="M872" s="13">
        <v>162977</v>
      </c>
      <c r="N872" s="13" t="str">
        <f t="shared" si="142"/>
        <v>{3,1014,162977}</v>
      </c>
      <c r="O872" s="13" t="str">
        <f t="shared" si="143"/>
        <v>{{1,0,162977}|{3,1014,162977}}</v>
      </c>
      <c r="R872" s="13">
        <v>0</v>
      </c>
      <c r="U872" s="13" t="str">
        <f t="shared" si="144"/>
        <v>{{1,0,162977}|{3,1014,162977}}</v>
      </c>
    </row>
    <row r="873" spans="6:21" x14ac:dyDescent="0.15">
      <c r="F873" s="13">
        <v>868</v>
      </c>
      <c r="G873" s="13">
        <v>1</v>
      </c>
      <c r="H873" s="13">
        <v>0</v>
      </c>
      <c r="I873" s="13">
        <v>162995</v>
      </c>
      <c r="J873" s="13" t="str">
        <f t="shared" si="141"/>
        <v>{1,0,162995}</v>
      </c>
      <c r="K873" s="13">
        <v>3</v>
      </c>
      <c r="L873" s="13">
        <v>1014</v>
      </c>
      <c r="M873" s="13">
        <v>162995</v>
      </c>
      <c r="N873" s="13" t="str">
        <f t="shared" si="142"/>
        <v>{3,1014,162995}</v>
      </c>
      <c r="O873" s="13" t="str">
        <f t="shared" si="143"/>
        <v>{{1,0,162995}|{3,1014,162995}}</v>
      </c>
      <c r="R873" s="13">
        <v>0</v>
      </c>
      <c r="U873" s="13" t="str">
        <f t="shared" si="144"/>
        <v>{{1,0,162995}|{3,1014,162995}}</v>
      </c>
    </row>
    <row r="874" spans="6:21" x14ac:dyDescent="0.15">
      <c r="F874" s="13">
        <v>869</v>
      </c>
      <c r="G874" s="13">
        <v>1</v>
      </c>
      <c r="H874" s="13">
        <v>0</v>
      </c>
      <c r="I874" s="13">
        <v>162978</v>
      </c>
      <c r="J874" s="13" t="str">
        <f t="shared" si="141"/>
        <v>{1,0,162978}</v>
      </c>
      <c r="K874" s="13">
        <v>3</v>
      </c>
      <c r="L874" s="13">
        <v>1014</v>
      </c>
      <c r="M874" s="13">
        <v>162978</v>
      </c>
      <c r="N874" s="13" t="str">
        <f t="shared" si="142"/>
        <v>{3,1014,162978}</v>
      </c>
      <c r="O874" s="13" t="str">
        <f t="shared" si="143"/>
        <v>{{1,0,162978}|{3,1014,162978}}</v>
      </c>
      <c r="R874" s="13">
        <v>0</v>
      </c>
      <c r="U874" s="13" t="str">
        <f t="shared" si="144"/>
        <v>{{1,0,162978}|{3,1014,162978}}</v>
      </c>
    </row>
    <row r="875" spans="6:21" x14ac:dyDescent="0.15">
      <c r="F875" s="13">
        <v>870</v>
      </c>
      <c r="G875" s="13">
        <v>1</v>
      </c>
      <c r="H875" s="13">
        <v>0</v>
      </c>
      <c r="I875" s="13">
        <v>162995</v>
      </c>
      <c r="J875" s="13" t="str">
        <f t="shared" si="141"/>
        <v>{1,0,162995}</v>
      </c>
      <c r="K875" s="13">
        <v>3</v>
      </c>
      <c r="L875" s="13">
        <v>1014</v>
      </c>
      <c r="M875" s="13">
        <v>162995</v>
      </c>
      <c r="N875" s="13" t="str">
        <f t="shared" si="142"/>
        <v>{3,1014,162995}</v>
      </c>
      <c r="O875" s="13" t="str">
        <f t="shared" si="143"/>
        <v>{{1,0,162995}|{3,1014,162995}}</v>
      </c>
      <c r="R875" s="13">
        <v>0</v>
      </c>
      <c r="U875" s="13" t="str">
        <f t="shared" si="144"/>
        <v>{{1,0,162995}|{3,1014,162995}}</v>
      </c>
    </row>
    <row r="876" spans="6:21" x14ac:dyDescent="0.15">
      <c r="F876" s="13">
        <v>871</v>
      </c>
      <c r="G876" s="13">
        <v>1</v>
      </c>
      <c r="H876" s="13">
        <v>0</v>
      </c>
      <c r="I876" s="13">
        <v>162977</v>
      </c>
      <c r="J876" s="13" t="str">
        <f t="shared" si="141"/>
        <v>{1,0,162977}</v>
      </c>
      <c r="K876" s="13">
        <v>3</v>
      </c>
      <c r="L876" s="13">
        <v>1014</v>
      </c>
      <c r="M876" s="13">
        <v>162977</v>
      </c>
      <c r="N876" s="13" t="str">
        <f t="shared" si="142"/>
        <v>{3,1014,162977}</v>
      </c>
      <c r="O876" s="13" t="str">
        <f t="shared" si="143"/>
        <v>{{1,0,162977}|{3,1014,162977}}</v>
      </c>
      <c r="R876" s="13">
        <v>0</v>
      </c>
      <c r="U876" s="13" t="str">
        <f t="shared" si="144"/>
        <v>{{1,0,162977}|{3,1014,162977}}</v>
      </c>
    </row>
    <row r="877" spans="6:21" x14ac:dyDescent="0.15">
      <c r="F877" s="13">
        <v>872</v>
      </c>
      <c r="G877" s="13">
        <v>1</v>
      </c>
      <c r="H877" s="13">
        <v>0</v>
      </c>
      <c r="I877" s="13">
        <v>162995</v>
      </c>
      <c r="J877" s="13" t="str">
        <f t="shared" si="141"/>
        <v>{1,0,162995}</v>
      </c>
      <c r="K877" s="13">
        <v>3</v>
      </c>
      <c r="L877" s="13">
        <v>1014</v>
      </c>
      <c r="M877" s="13">
        <v>162995</v>
      </c>
      <c r="N877" s="13" t="str">
        <f t="shared" si="142"/>
        <v>{3,1014,162995}</v>
      </c>
      <c r="O877" s="13" t="str">
        <f t="shared" si="143"/>
        <v>{{1,0,162995}|{3,1014,162995}}</v>
      </c>
      <c r="R877" s="13">
        <v>0</v>
      </c>
      <c r="U877" s="13" t="str">
        <f t="shared" si="144"/>
        <v>{{1,0,162995}|{3,1014,162995}}</v>
      </c>
    </row>
    <row r="878" spans="6:21" x14ac:dyDescent="0.15">
      <c r="F878" s="13">
        <v>873</v>
      </c>
      <c r="G878" s="13">
        <v>1</v>
      </c>
      <c r="H878" s="13">
        <v>0</v>
      </c>
      <c r="I878" s="13">
        <v>162978</v>
      </c>
      <c r="J878" s="13" t="str">
        <f t="shared" si="141"/>
        <v>{1,0,162978}</v>
      </c>
      <c r="K878" s="13">
        <v>3</v>
      </c>
      <c r="L878" s="13">
        <v>1014</v>
      </c>
      <c r="M878" s="13">
        <v>162978</v>
      </c>
      <c r="N878" s="13" t="str">
        <f t="shared" si="142"/>
        <v>{3,1014,162978}</v>
      </c>
      <c r="O878" s="13" t="str">
        <f t="shared" si="143"/>
        <v>{{1,0,162978}|{3,1014,162978}}</v>
      </c>
      <c r="R878" s="13">
        <v>0</v>
      </c>
      <c r="U878" s="13" t="str">
        <f t="shared" si="144"/>
        <v>{{1,0,162978}|{3,1014,162978}}</v>
      </c>
    </row>
    <row r="879" spans="6:21" x14ac:dyDescent="0.15">
      <c r="F879" s="13">
        <v>874</v>
      </c>
      <c r="G879" s="13">
        <v>1</v>
      </c>
      <c r="H879" s="13">
        <v>0</v>
      </c>
      <c r="I879" s="13">
        <v>162995</v>
      </c>
      <c r="J879" s="13" t="str">
        <f t="shared" si="141"/>
        <v>{1,0,162995}</v>
      </c>
      <c r="K879" s="13">
        <v>3</v>
      </c>
      <c r="L879" s="13">
        <v>1014</v>
      </c>
      <c r="M879" s="13">
        <v>162995</v>
      </c>
      <c r="N879" s="13" t="str">
        <f t="shared" si="142"/>
        <v>{3,1014,162995}</v>
      </c>
      <c r="O879" s="13" t="str">
        <f t="shared" si="143"/>
        <v>{{1,0,162995}|{3,1014,162995}}</v>
      </c>
      <c r="R879" s="13">
        <v>0</v>
      </c>
      <c r="U879" s="13" t="str">
        <f t="shared" si="144"/>
        <v>{{1,0,162995}|{3,1014,162995}}</v>
      </c>
    </row>
    <row r="880" spans="6:21" x14ac:dyDescent="0.15">
      <c r="F880" s="13">
        <v>875</v>
      </c>
      <c r="G880" s="13">
        <v>1</v>
      </c>
      <c r="H880" s="13">
        <v>0</v>
      </c>
      <c r="I880" s="13">
        <v>162977</v>
      </c>
      <c r="J880" s="13" t="str">
        <f t="shared" si="141"/>
        <v>{1,0,162977}</v>
      </c>
      <c r="K880" s="13">
        <v>3</v>
      </c>
      <c r="L880" s="13">
        <v>1014</v>
      </c>
      <c r="M880" s="13">
        <v>162977</v>
      </c>
      <c r="N880" s="13" t="str">
        <f t="shared" si="142"/>
        <v>{3,1014,162977}</v>
      </c>
      <c r="O880" s="13" t="str">
        <f t="shared" si="143"/>
        <v>{{1,0,162977}|{3,1014,162977}}</v>
      </c>
      <c r="R880" s="13">
        <v>0</v>
      </c>
      <c r="U880" s="13" t="str">
        <f t="shared" si="144"/>
        <v>{{1,0,162977}|{3,1014,162977}}</v>
      </c>
    </row>
    <row r="881" spans="6:21" x14ac:dyDescent="0.15">
      <c r="F881" s="13">
        <v>876</v>
      </c>
      <c r="G881" s="13">
        <v>1</v>
      </c>
      <c r="H881" s="13">
        <v>0</v>
      </c>
      <c r="I881" s="13">
        <v>162995</v>
      </c>
      <c r="J881" s="13" t="str">
        <f t="shared" si="141"/>
        <v>{1,0,162995}</v>
      </c>
      <c r="K881" s="13">
        <v>3</v>
      </c>
      <c r="L881" s="13">
        <v>1014</v>
      </c>
      <c r="M881" s="13">
        <v>162995</v>
      </c>
      <c r="N881" s="13" t="str">
        <f t="shared" si="142"/>
        <v>{3,1014,162995}</v>
      </c>
      <c r="O881" s="13" t="str">
        <f t="shared" si="143"/>
        <v>{{1,0,162995}|{3,1014,162995}}</v>
      </c>
      <c r="R881" s="13">
        <v>0</v>
      </c>
      <c r="U881" s="13" t="str">
        <f t="shared" si="144"/>
        <v>{{1,0,162995}|{3,1014,162995}}</v>
      </c>
    </row>
    <row r="882" spans="6:21" x14ac:dyDescent="0.15">
      <c r="F882" s="13">
        <v>877</v>
      </c>
      <c r="G882" s="13">
        <v>1</v>
      </c>
      <c r="H882" s="13">
        <v>0</v>
      </c>
      <c r="I882" s="13">
        <v>162978</v>
      </c>
      <c r="J882" s="13" t="str">
        <f t="shared" si="141"/>
        <v>{1,0,162978}</v>
      </c>
      <c r="K882" s="13">
        <v>3</v>
      </c>
      <c r="L882" s="13">
        <v>1014</v>
      </c>
      <c r="M882" s="13">
        <v>162978</v>
      </c>
      <c r="N882" s="13" t="str">
        <f t="shared" si="142"/>
        <v>{3,1014,162978}</v>
      </c>
      <c r="O882" s="13" t="str">
        <f t="shared" si="143"/>
        <v>{{1,0,162978}|{3,1014,162978}}</v>
      </c>
      <c r="R882" s="13">
        <v>0</v>
      </c>
      <c r="U882" s="13" t="str">
        <f t="shared" si="144"/>
        <v>{{1,0,162978}|{3,1014,162978}}</v>
      </c>
    </row>
    <row r="883" spans="6:21" x14ac:dyDescent="0.15">
      <c r="F883" s="13">
        <v>878</v>
      </c>
      <c r="G883" s="13">
        <v>1</v>
      </c>
      <c r="H883" s="13">
        <v>0</v>
      </c>
      <c r="I883" s="13">
        <v>162995</v>
      </c>
      <c r="J883" s="13" t="str">
        <f t="shared" si="141"/>
        <v>{1,0,162995}</v>
      </c>
      <c r="K883" s="13">
        <v>3</v>
      </c>
      <c r="L883" s="13">
        <v>1014</v>
      </c>
      <c r="M883" s="13">
        <v>162995</v>
      </c>
      <c r="N883" s="13" t="str">
        <f t="shared" si="142"/>
        <v>{3,1014,162995}</v>
      </c>
      <c r="O883" s="13" t="str">
        <f t="shared" si="143"/>
        <v>{{1,0,162995}|{3,1014,162995}}</v>
      </c>
      <c r="R883" s="13">
        <v>0</v>
      </c>
      <c r="U883" s="13" t="str">
        <f t="shared" si="144"/>
        <v>{{1,0,162995}|{3,1014,162995}}</v>
      </c>
    </row>
    <row r="884" spans="6:21" x14ac:dyDescent="0.15">
      <c r="F884" s="13">
        <v>879</v>
      </c>
      <c r="G884" s="13">
        <v>1</v>
      </c>
      <c r="H884" s="13">
        <v>0</v>
      </c>
      <c r="I884" s="13">
        <v>162977</v>
      </c>
      <c r="J884" s="13" t="str">
        <f t="shared" si="141"/>
        <v>{1,0,162977}</v>
      </c>
      <c r="K884" s="13">
        <v>3</v>
      </c>
      <c r="L884" s="13">
        <v>1014</v>
      </c>
      <c r="M884" s="13">
        <v>162977</v>
      </c>
      <c r="N884" s="13" t="str">
        <f t="shared" si="142"/>
        <v>{3,1014,162977}</v>
      </c>
      <c r="O884" s="13" t="str">
        <f t="shared" si="143"/>
        <v>{{1,0,162977}|{3,1014,162977}}</v>
      </c>
      <c r="R884" s="13">
        <v>0</v>
      </c>
      <c r="U884" s="13" t="str">
        <f t="shared" si="144"/>
        <v>{{1,0,162977}|{3,1014,162977}}</v>
      </c>
    </row>
    <row r="885" spans="6:21" x14ac:dyDescent="0.15">
      <c r="F885" s="13">
        <v>880</v>
      </c>
      <c r="G885" s="13">
        <v>1</v>
      </c>
      <c r="H885" s="13">
        <v>0</v>
      </c>
      <c r="I885" s="13">
        <v>162995</v>
      </c>
      <c r="J885" s="13" t="str">
        <f t="shared" si="141"/>
        <v>{1,0,162995}</v>
      </c>
      <c r="K885" s="13">
        <v>3</v>
      </c>
      <c r="L885" s="13">
        <v>1014</v>
      </c>
      <c r="M885" s="13">
        <v>162995</v>
      </c>
      <c r="N885" s="13" t="str">
        <f t="shared" si="142"/>
        <v>{3,1014,162995}</v>
      </c>
      <c r="O885" s="13" t="str">
        <f t="shared" si="143"/>
        <v>{{1,0,162995}|{3,1014,162995}}</v>
      </c>
      <c r="P885" s="12">
        <v>3</v>
      </c>
      <c r="Q885" s="12">
        <v>1018</v>
      </c>
      <c r="R885" s="12">
        <f t="shared" ref="R885" si="151">VLOOKUP(F885,Z:AA,2)</f>
        <v>61280</v>
      </c>
      <c r="S885" s="12" t="str">
        <f t="shared" ref="S885" si="152">$J$3&amp;P885&amp;$J$5&amp;Q885&amp;$J$5&amp;R885&amp;$J$4</f>
        <v>{3,1018,61280}</v>
      </c>
      <c r="T885" s="12" t="str">
        <f t="shared" ref="T885" si="153">$T$3&amp;J885&amp;$T$5&amp;S885&amp;$T$4</f>
        <v>{{1,0,162995}|{3,1018,61280}}</v>
      </c>
      <c r="U885" s="12" t="str">
        <f t="shared" si="144"/>
        <v>{{1,0,162995}|{3,1018,61280}}</v>
      </c>
    </row>
    <row r="886" spans="6:21" x14ac:dyDescent="0.15">
      <c r="F886" s="13">
        <v>881</v>
      </c>
      <c r="G886" s="13">
        <v>1</v>
      </c>
      <c r="H886" s="13">
        <v>0</v>
      </c>
      <c r="I886" s="13">
        <v>162978</v>
      </c>
      <c r="J886" s="13" t="str">
        <f t="shared" si="141"/>
        <v>{1,0,162978}</v>
      </c>
      <c r="K886" s="13">
        <v>3</v>
      </c>
      <c r="L886" s="13">
        <v>1014</v>
      </c>
      <c r="M886" s="13">
        <v>162978</v>
      </c>
      <c r="N886" s="13" t="str">
        <f t="shared" si="142"/>
        <v>{3,1014,162978}</v>
      </c>
      <c r="O886" s="13" t="str">
        <f t="shared" si="143"/>
        <v>{{1,0,162978}|{3,1014,162978}}</v>
      </c>
      <c r="R886" s="13">
        <v>0</v>
      </c>
      <c r="U886" s="13" t="str">
        <f t="shared" si="144"/>
        <v>{{1,0,162978}|{3,1014,162978}}</v>
      </c>
    </row>
    <row r="887" spans="6:21" x14ac:dyDescent="0.15">
      <c r="F887" s="13">
        <v>882</v>
      </c>
      <c r="G887" s="13">
        <v>1</v>
      </c>
      <c r="H887" s="13">
        <v>0</v>
      </c>
      <c r="I887" s="13">
        <v>162995</v>
      </c>
      <c r="J887" s="13" t="str">
        <f t="shared" si="141"/>
        <v>{1,0,162995}</v>
      </c>
      <c r="K887" s="13">
        <v>3</v>
      </c>
      <c r="L887" s="13">
        <v>1014</v>
      </c>
      <c r="M887" s="13">
        <v>162995</v>
      </c>
      <c r="N887" s="13" t="str">
        <f t="shared" si="142"/>
        <v>{3,1014,162995}</v>
      </c>
      <c r="O887" s="13" t="str">
        <f t="shared" si="143"/>
        <v>{{1,0,162995}|{3,1014,162995}}</v>
      </c>
      <c r="R887" s="13">
        <v>0</v>
      </c>
      <c r="U887" s="13" t="str">
        <f t="shared" si="144"/>
        <v>{{1,0,162995}|{3,1014,162995}}</v>
      </c>
    </row>
    <row r="888" spans="6:21" x14ac:dyDescent="0.15">
      <c r="F888" s="13">
        <v>883</v>
      </c>
      <c r="G888" s="13">
        <v>1</v>
      </c>
      <c r="H888" s="13">
        <v>0</v>
      </c>
      <c r="I888" s="13">
        <v>162977</v>
      </c>
      <c r="J888" s="13" t="str">
        <f t="shared" si="141"/>
        <v>{1,0,162977}</v>
      </c>
      <c r="K888" s="13">
        <v>3</v>
      </c>
      <c r="L888" s="13">
        <v>1014</v>
      </c>
      <c r="M888" s="13">
        <v>162977</v>
      </c>
      <c r="N888" s="13" t="str">
        <f t="shared" si="142"/>
        <v>{3,1014,162977}</v>
      </c>
      <c r="O888" s="13" t="str">
        <f t="shared" si="143"/>
        <v>{{1,0,162977}|{3,1014,162977}}</v>
      </c>
      <c r="R888" s="13">
        <v>0</v>
      </c>
      <c r="U888" s="13" t="str">
        <f t="shared" si="144"/>
        <v>{{1,0,162977}|{3,1014,162977}}</v>
      </c>
    </row>
    <row r="889" spans="6:21" x14ac:dyDescent="0.15">
      <c r="F889" s="13">
        <v>884</v>
      </c>
      <c r="G889" s="13">
        <v>1</v>
      </c>
      <c r="H889" s="13">
        <v>0</v>
      </c>
      <c r="I889" s="13">
        <v>162995</v>
      </c>
      <c r="J889" s="13" t="str">
        <f t="shared" si="141"/>
        <v>{1,0,162995}</v>
      </c>
      <c r="K889" s="13">
        <v>3</v>
      </c>
      <c r="L889" s="13">
        <v>1014</v>
      </c>
      <c r="M889" s="13">
        <v>162995</v>
      </c>
      <c r="N889" s="13" t="str">
        <f t="shared" si="142"/>
        <v>{3,1014,162995}</v>
      </c>
      <c r="O889" s="13" t="str">
        <f t="shared" si="143"/>
        <v>{{1,0,162995}|{3,1014,162995}}</v>
      </c>
      <c r="R889" s="13">
        <v>0</v>
      </c>
      <c r="U889" s="13" t="str">
        <f t="shared" si="144"/>
        <v>{{1,0,162995}|{3,1014,162995}}</v>
      </c>
    </row>
    <row r="890" spans="6:21" x14ac:dyDescent="0.15">
      <c r="F890" s="13">
        <v>885</v>
      </c>
      <c r="G890" s="13">
        <v>1</v>
      </c>
      <c r="H890" s="13">
        <v>0</v>
      </c>
      <c r="I890" s="13">
        <v>162978</v>
      </c>
      <c r="J890" s="13" t="str">
        <f t="shared" si="141"/>
        <v>{1,0,162978}</v>
      </c>
      <c r="K890" s="13">
        <v>3</v>
      </c>
      <c r="L890" s="13">
        <v>1014</v>
      </c>
      <c r="M890" s="13">
        <v>162978</v>
      </c>
      <c r="N890" s="13" t="str">
        <f t="shared" si="142"/>
        <v>{3,1014,162978}</v>
      </c>
      <c r="O890" s="13" t="str">
        <f t="shared" si="143"/>
        <v>{{1,0,162978}|{3,1014,162978}}</v>
      </c>
      <c r="R890" s="13">
        <v>0</v>
      </c>
      <c r="U890" s="13" t="str">
        <f t="shared" si="144"/>
        <v>{{1,0,162978}|{3,1014,162978}}</v>
      </c>
    </row>
    <row r="891" spans="6:21" x14ac:dyDescent="0.15">
      <c r="F891" s="13">
        <v>886</v>
      </c>
      <c r="G891" s="13">
        <v>1</v>
      </c>
      <c r="H891" s="13">
        <v>0</v>
      </c>
      <c r="I891" s="13">
        <v>162995</v>
      </c>
      <c r="J891" s="13" t="str">
        <f t="shared" si="141"/>
        <v>{1,0,162995}</v>
      </c>
      <c r="K891" s="13">
        <v>3</v>
      </c>
      <c r="L891" s="13">
        <v>1014</v>
      </c>
      <c r="M891" s="13">
        <v>162995</v>
      </c>
      <c r="N891" s="13" t="str">
        <f t="shared" si="142"/>
        <v>{3,1014,162995}</v>
      </c>
      <c r="O891" s="13" t="str">
        <f t="shared" si="143"/>
        <v>{{1,0,162995}|{3,1014,162995}}</v>
      </c>
      <c r="R891" s="13">
        <v>0</v>
      </c>
      <c r="U891" s="13" t="str">
        <f t="shared" si="144"/>
        <v>{{1,0,162995}|{3,1014,162995}}</v>
      </c>
    </row>
    <row r="892" spans="6:21" x14ac:dyDescent="0.15">
      <c r="F892" s="13">
        <v>887</v>
      </c>
      <c r="G892" s="13">
        <v>1</v>
      </c>
      <c r="H892" s="13">
        <v>0</v>
      </c>
      <c r="I892" s="13">
        <v>162977</v>
      </c>
      <c r="J892" s="13" t="str">
        <f t="shared" si="141"/>
        <v>{1,0,162977}</v>
      </c>
      <c r="K892" s="13">
        <v>3</v>
      </c>
      <c r="L892" s="13">
        <v>1014</v>
      </c>
      <c r="M892" s="13">
        <v>162977</v>
      </c>
      <c r="N892" s="13" t="str">
        <f t="shared" si="142"/>
        <v>{3,1014,162977}</v>
      </c>
      <c r="O892" s="13" t="str">
        <f t="shared" si="143"/>
        <v>{{1,0,162977}|{3,1014,162977}}</v>
      </c>
      <c r="R892" s="13">
        <v>0</v>
      </c>
      <c r="U892" s="13" t="str">
        <f t="shared" si="144"/>
        <v>{{1,0,162977}|{3,1014,162977}}</v>
      </c>
    </row>
    <row r="893" spans="6:21" x14ac:dyDescent="0.15">
      <c r="F893" s="13">
        <v>888</v>
      </c>
      <c r="G893" s="13">
        <v>1</v>
      </c>
      <c r="H893" s="13">
        <v>0</v>
      </c>
      <c r="I893" s="13">
        <v>162995</v>
      </c>
      <c r="J893" s="13" t="str">
        <f t="shared" si="141"/>
        <v>{1,0,162995}</v>
      </c>
      <c r="K893" s="13">
        <v>3</v>
      </c>
      <c r="L893" s="13">
        <v>1014</v>
      </c>
      <c r="M893" s="13">
        <v>162995</v>
      </c>
      <c r="N893" s="13" t="str">
        <f t="shared" si="142"/>
        <v>{3,1014,162995}</v>
      </c>
      <c r="O893" s="13" t="str">
        <f t="shared" si="143"/>
        <v>{{1,0,162995}|{3,1014,162995}}</v>
      </c>
      <c r="R893" s="13">
        <v>0</v>
      </c>
      <c r="U893" s="13" t="str">
        <f t="shared" si="144"/>
        <v>{{1,0,162995}|{3,1014,162995}}</v>
      </c>
    </row>
    <row r="894" spans="6:21" x14ac:dyDescent="0.15">
      <c r="F894" s="13">
        <v>889</v>
      </c>
      <c r="G894" s="13">
        <v>1</v>
      </c>
      <c r="H894" s="13">
        <v>0</v>
      </c>
      <c r="I894" s="13">
        <v>162978</v>
      </c>
      <c r="J894" s="13" t="str">
        <f t="shared" si="141"/>
        <v>{1,0,162978}</v>
      </c>
      <c r="K894" s="13">
        <v>3</v>
      </c>
      <c r="L894" s="13">
        <v>1014</v>
      </c>
      <c r="M894" s="13">
        <v>162978</v>
      </c>
      <c r="N894" s="13" t="str">
        <f t="shared" si="142"/>
        <v>{3,1014,162978}</v>
      </c>
      <c r="O894" s="13" t="str">
        <f t="shared" si="143"/>
        <v>{{1,0,162978}|{3,1014,162978}}</v>
      </c>
      <c r="R894" s="13">
        <v>0</v>
      </c>
      <c r="U894" s="13" t="str">
        <f t="shared" si="144"/>
        <v>{{1,0,162978}|{3,1014,162978}}</v>
      </c>
    </row>
    <row r="895" spans="6:21" x14ac:dyDescent="0.15">
      <c r="F895" s="13">
        <v>890</v>
      </c>
      <c r="G895" s="13">
        <v>1</v>
      </c>
      <c r="H895" s="13">
        <v>0</v>
      </c>
      <c r="I895" s="13">
        <v>162995</v>
      </c>
      <c r="J895" s="13" t="str">
        <f t="shared" si="141"/>
        <v>{1,0,162995}</v>
      </c>
      <c r="K895" s="13">
        <v>3</v>
      </c>
      <c r="L895" s="13">
        <v>1014</v>
      </c>
      <c r="M895" s="13">
        <v>162995</v>
      </c>
      <c r="N895" s="13" t="str">
        <f t="shared" si="142"/>
        <v>{3,1014,162995}</v>
      </c>
      <c r="O895" s="13" t="str">
        <f t="shared" si="143"/>
        <v>{{1,0,162995}|{3,1014,162995}}</v>
      </c>
      <c r="R895" s="13">
        <v>0</v>
      </c>
      <c r="U895" s="13" t="str">
        <f t="shared" si="144"/>
        <v>{{1,0,162995}|{3,1014,162995}}</v>
      </c>
    </row>
    <row r="896" spans="6:21" x14ac:dyDescent="0.15">
      <c r="F896" s="13">
        <v>891</v>
      </c>
      <c r="G896" s="13">
        <v>1</v>
      </c>
      <c r="H896" s="13">
        <v>0</v>
      </c>
      <c r="I896" s="13">
        <v>162977</v>
      </c>
      <c r="J896" s="13" t="str">
        <f t="shared" si="141"/>
        <v>{1,0,162977}</v>
      </c>
      <c r="K896" s="13">
        <v>3</v>
      </c>
      <c r="L896" s="13">
        <v>1014</v>
      </c>
      <c r="M896" s="13">
        <v>162977</v>
      </c>
      <c r="N896" s="13" t="str">
        <f t="shared" si="142"/>
        <v>{3,1014,162977}</v>
      </c>
      <c r="O896" s="13" t="str">
        <f t="shared" si="143"/>
        <v>{{1,0,162977}|{3,1014,162977}}</v>
      </c>
      <c r="R896" s="13">
        <v>0</v>
      </c>
      <c r="U896" s="13" t="str">
        <f t="shared" si="144"/>
        <v>{{1,0,162977}|{3,1014,162977}}</v>
      </c>
    </row>
    <row r="897" spans="6:21" x14ac:dyDescent="0.15">
      <c r="F897" s="13">
        <v>892</v>
      </c>
      <c r="G897" s="13">
        <v>1</v>
      </c>
      <c r="H897" s="13">
        <v>0</v>
      </c>
      <c r="I897" s="13">
        <v>162995</v>
      </c>
      <c r="J897" s="13" t="str">
        <f t="shared" si="141"/>
        <v>{1,0,162995}</v>
      </c>
      <c r="K897" s="13">
        <v>3</v>
      </c>
      <c r="L897" s="13">
        <v>1014</v>
      </c>
      <c r="M897" s="13">
        <v>162995</v>
      </c>
      <c r="N897" s="13" t="str">
        <f t="shared" si="142"/>
        <v>{3,1014,162995}</v>
      </c>
      <c r="O897" s="13" t="str">
        <f t="shared" si="143"/>
        <v>{{1,0,162995}|{3,1014,162995}}</v>
      </c>
      <c r="R897" s="13">
        <v>0</v>
      </c>
      <c r="U897" s="13" t="str">
        <f t="shared" si="144"/>
        <v>{{1,0,162995}|{3,1014,162995}}</v>
      </c>
    </row>
    <row r="898" spans="6:21" x14ac:dyDescent="0.15">
      <c r="F898" s="13">
        <v>893</v>
      </c>
      <c r="G898" s="13">
        <v>1</v>
      </c>
      <c r="H898" s="13">
        <v>0</v>
      </c>
      <c r="I898" s="13">
        <v>162978</v>
      </c>
      <c r="J898" s="13" t="str">
        <f t="shared" si="141"/>
        <v>{1,0,162978}</v>
      </c>
      <c r="K898" s="13">
        <v>3</v>
      </c>
      <c r="L898" s="13">
        <v>1014</v>
      </c>
      <c r="M898" s="13">
        <v>162978</v>
      </c>
      <c r="N898" s="13" t="str">
        <f t="shared" si="142"/>
        <v>{3,1014,162978}</v>
      </c>
      <c r="O898" s="13" t="str">
        <f t="shared" si="143"/>
        <v>{{1,0,162978}|{3,1014,162978}}</v>
      </c>
      <c r="R898" s="13">
        <v>0</v>
      </c>
      <c r="U898" s="13" t="str">
        <f t="shared" si="144"/>
        <v>{{1,0,162978}|{3,1014,162978}}</v>
      </c>
    </row>
    <row r="899" spans="6:21" x14ac:dyDescent="0.15">
      <c r="F899" s="13">
        <v>894</v>
      </c>
      <c r="G899" s="13">
        <v>1</v>
      </c>
      <c r="H899" s="13">
        <v>0</v>
      </c>
      <c r="I899" s="13">
        <v>162995</v>
      </c>
      <c r="J899" s="13" t="str">
        <f t="shared" si="141"/>
        <v>{1,0,162995}</v>
      </c>
      <c r="K899" s="13">
        <v>3</v>
      </c>
      <c r="L899" s="13">
        <v>1014</v>
      </c>
      <c r="M899" s="13">
        <v>162995</v>
      </c>
      <c r="N899" s="13" t="str">
        <f t="shared" si="142"/>
        <v>{3,1014,162995}</v>
      </c>
      <c r="O899" s="13" t="str">
        <f t="shared" si="143"/>
        <v>{{1,0,162995}|{3,1014,162995}}</v>
      </c>
      <c r="R899" s="13">
        <v>0</v>
      </c>
      <c r="U899" s="13" t="str">
        <f t="shared" si="144"/>
        <v>{{1,0,162995}|{3,1014,162995}}</v>
      </c>
    </row>
    <row r="900" spans="6:21" x14ac:dyDescent="0.15">
      <c r="F900" s="13">
        <v>895</v>
      </c>
      <c r="G900" s="13">
        <v>1</v>
      </c>
      <c r="H900" s="13">
        <v>0</v>
      </c>
      <c r="I900" s="13">
        <v>162977</v>
      </c>
      <c r="J900" s="13" t="str">
        <f t="shared" si="141"/>
        <v>{1,0,162977}</v>
      </c>
      <c r="K900" s="13">
        <v>3</v>
      </c>
      <c r="L900" s="13">
        <v>1014</v>
      </c>
      <c r="M900" s="13">
        <v>162977</v>
      </c>
      <c r="N900" s="13" t="str">
        <f t="shared" si="142"/>
        <v>{3,1014,162977}</v>
      </c>
      <c r="O900" s="13" t="str">
        <f t="shared" si="143"/>
        <v>{{1,0,162977}|{3,1014,162977}}</v>
      </c>
      <c r="R900" s="13">
        <v>0</v>
      </c>
      <c r="U900" s="13" t="str">
        <f t="shared" si="144"/>
        <v>{{1,0,162977}|{3,1014,162977}}</v>
      </c>
    </row>
    <row r="901" spans="6:21" x14ac:dyDescent="0.15">
      <c r="F901" s="13">
        <v>896</v>
      </c>
      <c r="G901" s="13">
        <v>1</v>
      </c>
      <c r="H901" s="13">
        <v>0</v>
      </c>
      <c r="I901" s="13">
        <v>162995</v>
      </c>
      <c r="J901" s="13" t="str">
        <f t="shared" si="141"/>
        <v>{1,0,162995}</v>
      </c>
      <c r="K901" s="13">
        <v>3</v>
      </c>
      <c r="L901" s="13">
        <v>1014</v>
      </c>
      <c r="M901" s="13">
        <v>162995</v>
      </c>
      <c r="N901" s="13" t="str">
        <f t="shared" si="142"/>
        <v>{3,1014,162995}</v>
      </c>
      <c r="O901" s="13" t="str">
        <f t="shared" si="143"/>
        <v>{{1,0,162995}|{3,1014,162995}}</v>
      </c>
      <c r="R901" s="13">
        <v>0</v>
      </c>
      <c r="U901" s="13" t="str">
        <f t="shared" si="144"/>
        <v>{{1,0,162995}|{3,1014,162995}}</v>
      </c>
    </row>
    <row r="902" spans="6:21" x14ac:dyDescent="0.15">
      <c r="F902" s="13">
        <v>897</v>
      </c>
      <c r="G902" s="13">
        <v>1</v>
      </c>
      <c r="H902" s="13">
        <v>0</v>
      </c>
      <c r="I902" s="13">
        <v>162978</v>
      </c>
      <c r="J902" s="13" t="str">
        <f t="shared" si="141"/>
        <v>{1,0,162978}</v>
      </c>
      <c r="K902" s="13">
        <v>3</v>
      </c>
      <c r="L902" s="13">
        <v>1014</v>
      </c>
      <c r="M902" s="13">
        <v>162978</v>
      </c>
      <c r="N902" s="13" t="str">
        <f t="shared" si="142"/>
        <v>{3,1014,162978}</v>
      </c>
      <c r="O902" s="13" t="str">
        <f t="shared" si="143"/>
        <v>{{1,0,162978}|{3,1014,162978}}</v>
      </c>
      <c r="R902" s="13">
        <v>0</v>
      </c>
      <c r="U902" s="13" t="str">
        <f t="shared" si="144"/>
        <v>{{1,0,162978}|{3,1014,162978}}</v>
      </c>
    </row>
    <row r="903" spans="6:21" x14ac:dyDescent="0.15">
      <c r="F903" s="13">
        <v>898</v>
      </c>
      <c r="G903" s="13">
        <v>1</v>
      </c>
      <c r="H903" s="13">
        <v>0</v>
      </c>
      <c r="I903" s="13">
        <v>162995</v>
      </c>
      <c r="J903" s="13" t="str">
        <f t="shared" ref="J903:J966" si="154">$J$3&amp;G903&amp;$J$5&amp;H903&amp;$J$5&amp;I903&amp;$J$4</f>
        <v>{1,0,162995}</v>
      </c>
      <c r="K903" s="13">
        <v>3</v>
      </c>
      <c r="L903" s="13">
        <v>1014</v>
      </c>
      <c r="M903" s="13">
        <v>162995</v>
      </c>
      <c r="N903" s="13" t="str">
        <f t="shared" ref="N903:N966" si="155">$J$3&amp;K903&amp;$J$5&amp;L903&amp;$J$5&amp;M903&amp;$J$4</f>
        <v>{3,1014,162995}</v>
      </c>
      <c r="O903" s="13" t="str">
        <f t="shared" ref="O903:O966" si="156">$O$3&amp;J903&amp;$O$5&amp;N903&amp;$O$4</f>
        <v>{{1,0,162995}|{3,1014,162995}}</v>
      </c>
      <c r="R903" s="13">
        <v>0</v>
      </c>
      <c r="U903" s="13" t="str">
        <f t="shared" ref="U903:U966" si="157">IF(R903=0,O903,T903)</f>
        <v>{{1,0,162995}|{3,1014,162995}}</v>
      </c>
    </row>
    <row r="904" spans="6:21" x14ac:dyDescent="0.15">
      <c r="F904" s="13">
        <v>899</v>
      </c>
      <c r="G904" s="13">
        <v>1</v>
      </c>
      <c r="H904" s="13">
        <v>0</v>
      </c>
      <c r="I904" s="13">
        <v>162977</v>
      </c>
      <c r="J904" s="13" t="str">
        <f t="shared" si="154"/>
        <v>{1,0,162977}</v>
      </c>
      <c r="K904" s="13">
        <v>3</v>
      </c>
      <c r="L904" s="13">
        <v>1014</v>
      </c>
      <c r="M904" s="13">
        <v>162977</v>
      </c>
      <c r="N904" s="13" t="str">
        <f t="shared" si="155"/>
        <v>{3,1014,162977}</v>
      </c>
      <c r="O904" s="13" t="str">
        <f t="shared" si="156"/>
        <v>{{1,0,162977}|{3,1014,162977}}</v>
      </c>
      <c r="R904" s="13">
        <v>0</v>
      </c>
      <c r="U904" s="13" t="str">
        <f t="shared" si="157"/>
        <v>{{1,0,162977}|{3,1014,162977}}</v>
      </c>
    </row>
    <row r="905" spans="6:21" x14ac:dyDescent="0.15">
      <c r="F905" s="13">
        <v>900</v>
      </c>
      <c r="G905" s="13">
        <v>1</v>
      </c>
      <c r="H905" s="13">
        <v>0</v>
      </c>
      <c r="I905" s="13">
        <v>162995</v>
      </c>
      <c r="J905" s="13" t="str">
        <f t="shared" si="154"/>
        <v>{1,0,162995}</v>
      </c>
      <c r="K905" s="13">
        <v>3</v>
      </c>
      <c r="L905" s="13">
        <v>1014</v>
      </c>
      <c r="M905" s="13">
        <v>162995</v>
      </c>
      <c r="N905" s="13" t="str">
        <f t="shared" si="155"/>
        <v>{3,1014,162995}</v>
      </c>
      <c r="O905" s="13" t="str">
        <f t="shared" si="156"/>
        <v>{{1,0,162995}|{3,1014,162995}}</v>
      </c>
      <c r="P905" s="12">
        <v>3</v>
      </c>
      <c r="Q905" s="12">
        <v>1018</v>
      </c>
      <c r="R905" s="12">
        <f t="shared" ref="R905" si="158">VLOOKUP(F905,Z:AA,2)</f>
        <v>63830</v>
      </c>
      <c r="S905" s="12" t="str">
        <f t="shared" ref="S905" si="159">$J$3&amp;P905&amp;$J$5&amp;Q905&amp;$J$5&amp;R905&amp;$J$4</f>
        <v>{3,1018,63830}</v>
      </c>
      <c r="T905" s="12" t="str">
        <f t="shared" ref="T905" si="160">$T$3&amp;J905&amp;$T$5&amp;S905&amp;$T$4</f>
        <v>{{1,0,162995}|{3,1018,63830}}</v>
      </c>
      <c r="U905" s="12" t="str">
        <f t="shared" si="157"/>
        <v>{{1,0,162995}|{3,1018,63830}}</v>
      </c>
    </row>
    <row r="906" spans="6:21" x14ac:dyDescent="0.15">
      <c r="F906" s="13">
        <v>901</v>
      </c>
      <c r="G906" s="13">
        <v>1</v>
      </c>
      <c r="H906" s="13">
        <v>0</v>
      </c>
      <c r="I906" s="13">
        <v>162978</v>
      </c>
      <c r="J906" s="13" t="str">
        <f t="shared" si="154"/>
        <v>{1,0,162978}</v>
      </c>
      <c r="K906" s="13">
        <v>3</v>
      </c>
      <c r="L906" s="13">
        <v>1014</v>
      </c>
      <c r="M906" s="13">
        <v>162978</v>
      </c>
      <c r="N906" s="13" t="str">
        <f t="shared" si="155"/>
        <v>{3,1014,162978}</v>
      </c>
      <c r="O906" s="13" t="str">
        <f t="shared" si="156"/>
        <v>{{1,0,162978}|{3,1014,162978}}</v>
      </c>
      <c r="R906" s="13">
        <v>0</v>
      </c>
      <c r="U906" s="13" t="str">
        <f t="shared" si="157"/>
        <v>{{1,0,162978}|{3,1014,162978}}</v>
      </c>
    </row>
    <row r="907" spans="6:21" x14ac:dyDescent="0.15">
      <c r="F907" s="13">
        <v>902</v>
      </c>
      <c r="G907" s="13">
        <v>1</v>
      </c>
      <c r="H907" s="13">
        <v>0</v>
      </c>
      <c r="I907" s="13">
        <v>162995</v>
      </c>
      <c r="J907" s="13" t="str">
        <f t="shared" si="154"/>
        <v>{1,0,162995}</v>
      </c>
      <c r="K907" s="13">
        <v>3</v>
      </c>
      <c r="L907" s="13">
        <v>1014</v>
      </c>
      <c r="M907" s="13">
        <v>162995</v>
      </c>
      <c r="N907" s="13" t="str">
        <f t="shared" si="155"/>
        <v>{3,1014,162995}</v>
      </c>
      <c r="O907" s="13" t="str">
        <f t="shared" si="156"/>
        <v>{{1,0,162995}|{3,1014,162995}}</v>
      </c>
      <c r="R907" s="13">
        <v>0</v>
      </c>
      <c r="U907" s="13" t="str">
        <f t="shared" si="157"/>
        <v>{{1,0,162995}|{3,1014,162995}}</v>
      </c>
    </row>
    <row r="908" spans="6:21" x14ac:dyDescent="0.15">
      <c r="F908" s="13">
        <v>903</v>
      </c>
      <c r="G908" s="13">
        <v>1</v>
      </c>
      <c r="H908" s="13">
        <v>0</v>
      </c>
      <c r="I908" s="13">
        <v>162977</v>
      </c>
      <c r="J908" s="13" t="str">
        <f t="shared" si="154"/>
        <v>{1,0,162977}</v>
      </c>
      <c r="K908" s="13">
        <v>3</v>
      </c>
      <c r="L908" s="13">
        <v>1014</v>
      </c>
      <c r="M908" s="13">
        <v>162977</v>
      </c>
      <c r="N908" s="13" t="str">
        <f t="shared" si="155"/>
        <v>{3,1014,162977}</v>
      </c>
      <c r="O908" s="13" t="str">
        <f t="shared" si="156"/>
        <v>{{1,0,162977}|{3,1014,162977}}</v>
      </c>
      <c r="R908" s="13">
        <v>0</v>
      </c>
      <c r="U908" s="13" t="str">
        <f t="shared" si="157"/>
        <v>{{1,0,162977}|{3,1014,162977}}</v>
      </c>
    </row>
    <row r="909" spans="6:21" x14ac:dyDescent="0.15">
      <c r="F909" s="13">
        <v>904</v>
      </c>
      <c r="G909" s="13">
        <v>1</v>
      </c>
      <c r="H909" s="13">
        <v>0</v>
      </c>
      <c r="I909" s="13">
        <v>162995</v>
      </c>
      <c r="J909" s="13" t="str">
        <f t="shared" si="154"/>
        <v>{1,0,162995}</v>
      </c>
      <c r="K909" s="13">
        <v>3</v>
      </c>
      <c r="L909" s="13">
        <v>1014</v>
      </c>
      <c r="M909" s="13">
        <v>162995</v>
      </c>
      <c r="N909" s="13" t="str">
        <f t="shared" si="155"/>
        <v>{3,1014,162995}</v>
      </c>
      <c r="O909" s="13" t="str">
        <f t="shared" si="156"/>
        <v>{{1,0,162995}|{3,1014,162995}}</v>
      </c>
      <c r="R909" s="13">
        <v>0</v>
      </c>
      <c r="U909" s="13" t="str">
        <f t="shared" si="157"/>
        <v>{{1,0,162995}|{3,1014,162995}}</v>
      </c>
    </row>
    <row r="910" spans="6:21" x14ac:dyDescent="0.15">
      <c r="F910" s="13">
        <v>905</v>
      </c>
      <c r="G910" s="13">
        <v>1</v>
      </c>
      <c r="H910" s="13">
        <v>0</v>
      </c>
      <c r="I910" s="13">
        <v>162978</v>
      </c>
      <c r="J910" s="13" t="str">
        <f t="shared" si="154"/>
        <v>{1,0,162978}</v>
      </c>
      <c r="K910" s="13">
        <v>3</v>
      </c>
      <c r="L910" s="13">
        <v>1014</v>
      </c>
      <c r="M910" s="13">
        <v>162978</v>
      </c>
      <c r="N910" s="13" t="str">
        <f t="shared" si="155"/>
        <v>{3,1014,162978}</v>
      </c>
      <c r="O910" s="13" t="str">
        <f t="shared" si="156"/>
        <v>{{1,0,162978}|{3,1014,162978}}</v>
      </c>
      <c r="R910" s="13">
        <v>0</v>
      </c>
      <c r="U910" s="13" t="str">
        <f t="shared" si="157"/>
        <v>{{1,0,162978}|{3,1014,162978}}</v>
      </c>
    </row>
    <row r="911" spans="6:21" x14ac:dyDescent="0.15">
      <c r="F911" s="13">
        <v>906</v>
      </c>
      <c r="G911" s="13">
        <v>1</v>
      </c>
      <c r="H911" s="13">
        <v>0</v>
      </c>
      <c r="I911" s="13">
        <v>162995</v>
      </c>
      <c r="J911" s="13" t="str">
        <f t="shared" si="154"/>
        <v>{1,0,162995}</v>
      </c>
      <c r="K911" s="13">
        <v>3</v>
      </c>
      <c r="L911" s="13">
        <v>1014</v>
      </c>
      <c r="M911" s="13">
        <v>162995</v>
      </c>
      <c r="N911" s="13" t="str">
        <f t="shared" si="155"/>
        <v>{3,1014,162995}</v>
      </c>
      <c r="O911" s="13" t="str">
        <f t="shared" si="156"/>
        <v>{{1,0,162995}|{3,1014,162995}}</v>
      </c>
      <c r="R911" s="13">
        <v>0</v>
      </c>
      <c r="U911" s="13" t="str">
        <f t="shared" si="157"/>
        <v>{{1,0,162995}|{3,1014,162995}}</v>
      </c>
    </row>
    <row r="912" spans="6:21" x14ac:dyDescent="0.15">
      <c r="F912" s="13">
        <v>907</v>
      </c>
      <c r="G912" s="13">
        <v>1</v>
      </c>
      <c r="H912" s="13">
        <v>0</v>
      </c>
      <c r="I912" s="13">
        <v>162977</v>
      </c>
      <c r="J912" s="13" t="str">
        <f t="shared" si="154"/>
        <v>{1,0,162977}</v>
      </c>
      <c r="K912" s="13">
        <v>3</v>
      </c>
      <c r="L912" s="13">
        <v>1014</v>
      </c>
      <c r="M912" s="13">
        <v>162977</v>
      </c>
      <c r="N912" s="13" t="str">
        <f t="shared" si="155"/>
        <v>{3,1014,162977}</v>
      </c>
      <c r="O912" s="13" t="str">
        <f t="shared" si="156"/>
        <v>{{1,0,162977}|{3,1014,162977}}</v>
      </c>
      <c r="R912" s="13">
        <v>0</v>
      </c>
      <c r="U912" s="13" t="str">
        <f t="shared" si="157"/>
        <v>{{1,0,162977}|{3,1014,162977}}</v>
      </c>
    </row>
    <row r="913" spans="6:21" x14ac:dyDescent="0.15">
      <c r="F913" s="13">
        <v>908</v>
      </c>
      <c r="G913" s="13">
        <v>1</v>
      </c>
      <c r="H913" s="13">
        <v>0</v>
      </c>
      <c r="I913" s="13">
        <v>162995</v>
      </c>
      <c r="J913" s="13" t="str">
        <f t="shared" si="154"/>
        <v>{1,0,162995}</v>
      </c>
      <c r="K913" s="13">
        <v>3</v>
      </c>
      <c r="L913" s="13">
        <v>1014</v>
      </c>
      <c r="M913" s="13">
        <v>162995</v>
      </c>
      <c r="N913" s="13" t="str">
        <f t="shared" si="155"/>
        <v>{3,1014,162995}</v>
      </c>
      <c r="O913" s="13" t="str">
        <f t="shared" si="156"/>
        <v>{{1,0,162995}|{3,1014,162995}}</v>
      </c>
      <c r="R913" s="13">
        <v>0</v>
      </c>
      <c r="U913" s="13" t="str">
        <f t="shared" si="157"/>
        <v>{{1,0,162995}|{3,1014,162995}}</v>
      </c>
    </row>
    <row r="914" spans="6:21" x14ac:dyDescent="0.15">
      <c r="F914" s="13">
        <v>909</v>
      </c>
      <c r="G914" s="13">
        <v>1</v>
      </c>
      <c r="H914" s="13">
        <v>0</v>
      </c>
      <c r="I914" s="13">
        <v>162978</v>
      </c>
      <c r="J914" s="13" t="str">
        <f t="shared" si="154"/>
        <v>{1,0,162978}</v>
      </c>
      <c r="K914" s="13">
        <v>3</v>
      </c>
      <c r="L914" s="13">
        <v>1014</v>
      </c>
      <c r="M914" s="13">
        <v>162978</v>
      </c>
      <c r="N914" s="13" t="str">
        <f t="shared" si="155"/>
        <v>{3,1014,162978}</v>
      </c>
      <c r="O914" s="13" t="str">
        <f t="shared" si="156"/>
        <v>{{1,0,162978}|{3,1014,162978}}</v>
      </c>
      <c r="R914" s="13">
        <v>0</v>
      </c>
      <c r="U914" s="13" t="str">
        <f t="shared" si="157"/>
        <v>{{1,0,162978}|{3,1014,162978}}</v>
      </c>
    </row>
    <row r="915" spans="6:21" x14ac:dyDescent="0.15">
      <c r="F915" s="13">
        <v>910</v>
      </c>
      <c r="G915" s="13">
        <v>1</v>
      </c>
      <c r="H915" s="13">
        <v>0</v>
      </c>
      <c r="I915" s="13">
        <v>162995</v>
      </c>
      <c r="J915" s="13" t="str">
        <f t="shared" si="154"/>
        <v>{1,0,162995}</v>
      </c>
      <c r="K915" s="13">
        <v>3</v>
      </c>
      <c r="L915" s="13">
        <v>1014</v>
      </c>
      <c r="M915" s="13">
        <v>162995</v>
      </c>
      <c r="N915" s="13" t="str">
        <f t="shared" si="155"/>
        <v>{3,1014,162995}</v>
      </c>
      <c r="O915" s="13" t="str">
        <f t="shared" si="156"/>
        <v>{{1,0,162995}|{3,1014,162995}}</v>
      </c>
      <c r="R915" s="13">
        <v>0</v>
      </c>
      <c r="U915" s="13" t="str">
        <f t="shared" si="157"/>
        <v>{{1,0,162995}|{3,1014,162995}}</v>
      </c>
    </row>
    <row r="916" spans="6:21" x14ac:dyDescent="0.15">
      <c r="F916" s="13">
        <v>911</v>
      </c>
      <c r="G916" s="13">
        <v>1</v>
      </c>
      <c r="H916" s="13">
        <v>0</v>
      </c>
      <c r="I916" s="13">
        <v>162977</v>
      </c>
      <c r="J916" s="13" t="str">
        <f t="shared" si="154"/>
        <v>{1,0,162977}</v>
      </c>
      <c r="K916" s="13">
        <v>3</v>
      </c>
      <c r="L916" s="13">
        <v>1014</v>
      </c>
      <c r="M916" s="13">
        <v>162977</v>
      </c>
      <c r="N916" s="13" t="str">
        <f t="shared" si="155"/>
        <v>{3,1014,162977}</v>
      </c>
      <c r="O916" s="13" t="str">
        <f t="shared" si="156"/>
        <v>{{1,0,162977}|{3,1014,162977}}</v>
      </c>
      <c r="R916" s="13">
        <v>0</v>
      </c>
      <c r="U916" s="13" t="str">
        <f t="shared" si="157"/>
        <v>{{1,0,162977}|{3,1014,162977}}</v>
      </c>
    </row>
    <row r="917" spans="6:21" x14ac:dyDescent="0.15">
      <c r="F917" s="13">
        <v>912</v>
      </c>
      <c r="G917" s="13">
        <v>1</v>
      </c>
      <c r="H917" s="13">
        <v>0</v>
      </c>
      <c r="I917" s="13">
        <v>162995</v>
      </c>
      <c r="J917" s="13" t="str">
        <f t="shared" si="154"/>
        <v>{1,0,162995}</v>
      </c>
      <c r="K917" s="13">
        <v>3</v>
      </c>
      <c r="L917" s="13">
        <v>1014</v>
      </c>
      <c r="M917" s="13">
        <v>162995</v>
      </c>
      <c r="N917" s="13" t="str">
        <f t="shared" si="155"/>
        <v>{3,1014,162995}</v>
      </c>
      <c r="O917" s="13" t="str">
        <f t="shared" si="156"/>
        <v>{{1,0,162995}|{3,1014,162995}}</v>
      </c>
      <c r="R917" s="13">
        <v>0</v>
      </c>
      <c r="U917" s="13" t="str">
        <f t="shared" si="157"/>
        <v>{{1,0,162995}|{3,1014,162995}}</v>
      </c>
    </row>
    <row r="918" spans="6:21" x14ac:dyDescent="0.15">
      <c r="F918" s="13">
        <v>913</v>
      </c>
      <c r="G918" s="13">
        <v>1</v>
      </c>
      <c r="H918" s="13">
        <v>0</v>
      </c>
      <c r="I918" s="13">
        <v>162978</v>
      </c>
      <c r="J918" s="13" t="str">
        <f t="shared" si="154"/>
        <v>{1,0,162978}</v>
      </c>
      <c r="K918" s="13">
        <v>3</v>
      </c>
      <c r="L918" s="13">
        <v>1014</v>
      </c>
      <c r="M918" s="13">
        <v>162978</v>
      </c>
      <c r="N918" s="13" t="str">
        <f t="shared" si="155"/>
        <v>{3,1014,162978}</v>
      </c>
      <c r="O918" s="13" t="str">
        <f t="shared" si="156"/>
        <v>{{1,0,162978}|{3,1014,162978}}</v>
      </c>
      <c r="R918" s="13">
        <v>0</v>
      </c>
      <c r="U918" s="13" t="str">
        <f t="shared" si="157"/>
        <v>{{1,0,162978}|{3,1014,162978}}</v>
      </c>
    </row>
    <row r="919" spans="6:21" x14ac:dyDescent="0.15">
      <c r="F919" s="13">
        <v>914</v>
      </c>
      <c r="G919" s="13">
        <v>1</v>
      </c>
      <c r="H919" s="13">
        <v>0</v>
      </c>
      <c r="I919" s="13">
        <v>162995</v>
      </c>
      <c r="J919" s="13" t="str">
        <f t="shared" si="154"/>
        <v>{1,0,162995}</v>
      </c>
      <c r="K919" s="13">
        <v>3</v>
      </c>
      <c r="L919" s="13">
        <v>1014</v>
      </c>
      <c r="M919" s="13">
        <v>162995</v>
      </c>
      <c r="N919" s="13" t="str">
        <f t="shared" si="155"/>
        <v>{3,1014,162995}</v>
      </c>
      <c r="O919" s="13" t="str">
        <f t="shared" si="156"/>
        <v>{{1,0,162995}|{3,1014,162995}}</v>
      </c>
      <c r="R919" s="13">
        <v>0</v>
      </c>
      <c r="U919" s="13" t="str">
        <f t="shared" si="157"/>
        <v>{{1,0,162995}|{3,1014,162995}}</v>
      </c>
    </row>
    <row r="920" spans="6:21" x14ac:dyDescent="0.15">
      <c r="F920" s="13">
        <v>915</v>
      </c>
      <c r="G920" s="13">
        <v>1</v>
      </c>
      <c r="H920" s="13">
        <v>0</v>
      </c>
      <c r="I920" s="13">
        <v>162977</v>
      </c>
      <c r="J920" s="13" t="str">
        <f t="shared" si="154"/>
        <v>{1,0,162977}</v>
      </c>
      <c r="K920" s="13">
        <v>3</v>
      </c>
      <c r="L920" s="13">
        <v>1014</v>
      </c>
      <c r="M920" s="13">
        <v>162977</v>
      </c>
      <c r="N920" s="13" t="str">
        <f t="shared" si="155"/>
        <v>{3,1014,162977}</v>
      </c>
      <c r="O920" s="13" t="str">
        <f t="shared" si="156"/>
        <v>{{1,0,162977}|{3,1014,162977}}</v>
      </c>
      <c r="R920" s="13">
        <v>0</v>
      </c>
      <c r="U920" s="13" t="str">
        <f t="shared" si="157"/>
        <v>{{1,0,162977}|{3,1014,162977}}</v>
      </c>
    </row>
    <row r="921" spans="6:21" x14ac:dyDescent="0.15">
      <c r="F921" s="13">
        <v>916</v>
      </c>
      <c r="G921" s="13">
        <v>1</v>
      </c>
      <c r="H921" s="13">
        <v>0</v>
      </c>
      <c r="I921" s="13">
        <v>162995</v>
      </c>
      <c r="J921" s="13" t="str">
        <f t="shared" si="154"/>
        <v>{1,0,162995}</v>
      </c>
      <c r="K921" s="13">
        <v>3</v>
      </c>
      <c r="L921" s="13">
        <v>1014</v>
      </c>
      <c r="M921" s="13">
        <v>162995</v>
      </c>
      <c r="N921" s="13" t="str">
        <f t="shared" si="155"/>
        <v>{3,1014,162995}</v>
      </c>
      <c r="O921" s="13" t="str">
        <f t="shared" si="156"/>
        <v>{{1,0,162995}|{3,1014,162995}}</v>
      </c>
      <c r="R921" s="13">
        <v>0</v>
      </c>
      <c r="U921" s="13" t="str">
        <f t="shared" si="157"/>
        <v>{{1,0,162995}|{3,1014,162995}}</v>
      </c>
    </row>
    <row r="922" spans="6:21" x14ac:dyDescent="0.15">
      <c r="F922" s="13">
        <v>917</v>
      </c>
      <c r="G922" s="13">
        <v>1</v>
      </c>
      <c r="H922" s="13">
        <v>0</v>
      </c>
      <c r="I922" s="13">
        <v>162978</v>
      </c>
      <c r="J922" s="13" t="str">
        <f t="shared" si="154"/>
        <v>{1,0,162978}</v>
      </c>
      <c r="K922" s="13">
        <v>3</v>
      </c>
      <c r="L922" s="13">
        <v>1014</v>
      </c>
      <c r="M922" s="13">
        <v>162978</v>
      </c>
      <c r="N922" s="13" t="str">
        <f t="shared" si="155"/>
        <v>{3,1014,162978}</v>
      </c>
      <c r="O922" s="13" t="str">
        <f t="shared" si="156"/>
        <v>{{1,0,162978}|{3,1014,162978}}</v>
      </c>
      <c r="R922" s="13">
        <v>0</v>
      </c>
      <c r="U922" s="13" t="str">
        <f t="shared" si="157"/>
        <v>{{1,0,162978}|{3,1014,162978}}</v>
      </c>
    </row>
    <row r="923" spans="6:21" x14ac:dyDescent="0.15">
      <c r="F923" s="13">
        <v>918</v>
      </c>
      <c r="G923" s="13">
        <v>1</v>
      </c>
      <c r="H923" s="13">
        <v>0</v>
      </c>
      <c r="I923" s="13">
        <v>162995</v>
      </c>
      <c r="J923" s="13" t="str">
        <f t="shared" si="154"/>
        <v>{1,0,162995}</v>
      </c>
      <c r="K923" s="13">
        <v>3</v>
      </c>
      <c r="L923" s="13">
        <v>1014</v>
      </c>
      <c r="M923" s="13">
        <v>162995</v>
      </c>
      <c r="N923" s="13" t="str">
        <f t="shared" si="155"/>
        <v>{3,1014,162995}</v>
      </c>
      <c r="O923" s="13" t="str">
        <f t="shared" si="156"/>
        <v>{{1,0,162995}|{3,1014,162995}}</v>
      </c>
      <c r="R923" s="13">
        <v>0</v>
      </c>
      <c r="U923" s="13" t="str">
        <f t="shared" si="157"/>
        <v>{{1,0,162995}|{3,1014,162995}}</v>
      </c>
    </row>
    <row r="924" spans="6:21" x14ac:dyDescent="0.15">
      <c r="F924" s="13">
        <v>919</v>
      </c>
      <c r="G924" s="13">
        <v>1</v>
      </c>
      <c r="H924" s="13">
        <v>0</v>
      </c>
      <c r="I924" s="13">
        <v>162977</v>
      </c>
      <c r="J924" s="13" t="str">
        <f t="shared" si="154"/>
        <v>{1,0,162977}</v>
      </c>
      <c r="K924" s="13">
        <v>3</v>
      </c>
      <c r="L924" s="13">
        <v>1014</v>
      </c>
      <c r="M924" s="13">
        <v>162977</v>
      </c>
      <c r="N924" s="13" t="str">
        <f t="shared" si="155"/>
        <v>{3,1014,162977}</v>
      </c>
      <c r="O924" s="13" t="str">
        <f t="shared" si="156"/>
        <v>{{1,0,162977}|{3,1014,162977}}</v>
      </c>
      <c r="R924" s="13">
        <v>0</v>
      </c>
      <c r="U924" s="13" t="str">
        <f t="shared" si="157"/>
        <v>{{1,0,162977}|{3,1014,162977}}</v>
      </c>
    </row>
    <row r="925" spans="6:21" x14ac:dyDescent="0.15">
      <c r="F925" s="13">
        <v>920</v>
      </c>
      <c r="G925" s="13">
        <v>1</v>
      </c>
      <c r="H925" s="13">
        <v>0</v>
      </c>
      <c r="I925" s="13">
        <v>162995</v>
      </c>
      <c r="J925" s="13" t="str">
        <f t="shared" si="154"/>
        <v>{1,0,162995}</v>
      </c>
      <c r="K925" s="13">
        <v>3</v>
      </c>
      <c r="L925" s="13">
        <v>1014</v>
      </c>
      <c r="M925" s="13">
        <v>162995</v>
      </c>
      <c r="N925" s="13" t="str">
        <f t="shared" si="155"/>
        <v>{3,1014,162995}</v>
      </c>
      <c r="O925" s="13" t="str">
        <f t="shared" si="156"/>
        <v>{{1,0,162995}|{3,1014,162995}}</v>
      </c>
      <c r="P925" s="12">
        <v>3</v>
      </c>
      <c r="Q925" s="12">
        <v>1018</v>
      </c>
      <c r="R925" s="12">
        <f t="shared" ref="R925" si="161">VLOOKUP(F925,Z:AA,2)</f>
        <v>66430</v>
      </c>
      <c r="S925" s="12" t="str">
        <f t="shared" ref="S925" si="162">$J$3&amp;P925&amp;$J$5&amp;Q925&amp;$J$5&amp;R925&amp;$J$4</f>
        <v>{3,1018,66430}</v>
      </c>
      <c r="T925" s="12" t="str">
        <f t="shared" ref="T925" si="163">$T$3&amp;J925&amp;$T$5&amp;S925&amp;$T$4</f>
        <v>{{1,0,162995}|{3,1018,66430}}</v>
      </c>
      <c r="U925" s="12" t="str">
        <f t="shared" si="157"/>
        <v>{{1,0,162995}|{3,1018,66430}}</v>
      </c>
    </row>
    <row r="926" spans="6:21" x14ac:dyDescent="0.15">
      <c r="F926" s="13">
        <v>921</v>
      </c>
      <c r="G926" s="13">
        <v>1</v>
      </c>
      <c r="H926" s="13">
        <v>0</v>
      </c>
      <c r="I926" s="13">
        <v>162978</v>
      </c>
      <c r="J926" s="13" t="str">
        <f t="shared" si="154"/>
        <v>{1,0,162978}</v>
      </c>
      <c r="K926" s="13">
        <v>3</v>
      </c>
      <c r="L926" s="13">
        <v>1014</v>
      </c>
      <c r="M926" s="13">
        <v>162978</v>
      </c>
      <c r="N926" s="13" t="str">
        <f t="shared" si="155"/>
        <v>{3,1014,162978}</v>
      </c>
      <c r="O926" s="13" t="str">
        <f t="shared" si="156"/>
        <v>{{1,0,162978}|{3,1014,162978}}</v>
      </c>
      <c r="R926" s="13">
        <v>0</v>
      </c>
      <c r="U926" s="13" t="str">
        <f t="shared" si="157"/>
        <v>{{1,0,162978}|{3,1014,162978}}</v>
      </c>
    </row>
    <row r="927" spans="6:21" x14ac:dyDescent="0.15">
      <c r="F927" s="13">
        <v>922</v>
      </c>
      <c r="G927" s="13">
        <v>1</v>
      </c>
      <c r="H927" s="13">
        <v>0</v>
      </c>
      <c r="I927" s="13">
        <v>162995</v>
      </c>
      <c r="J927" s="13" t="str">
        <f t="shared" si="154"/>
        <v>{1,0,162995}</v>
      </c>
      <c r="K927" s="13">
        <v>3</v>
      </c>
      <c r="L927" s="13">
        <v>1014</v>
      </c>
      <c r="M927" s="13">
        <v>162995</v>
      </c>
      <c r="N927" s="13" t="str">
        <f t="shared" si="155"/>
        <v>{3,1014,162995}</v>
      </c>
      <c r="O927" s="13" t="str">
        <f t="shared" si="156"/>
        <v>{{1,0,162995}|{3,1014,162995}}</v>
      </c>
      <c r="R927" s="13">
        <v>0</v>
      </c>
      <c r="U927" s="13" t="str">
        <f t="shared" si="157"/>
        <v>{{1,0,162995}|{3,1014,162995}}</v>
      </c>
    </row>
    <row r="928" spans="6:21" x14ac:dyDescent="0.15">
      <c r="F928" s="13">
        <v>923</v>
      </c>
      <c r="G928" s="13">
        <v>1</v>
      </c>
      <c r="H928" s="13">
        <v>0</v>
      </c>
      <c r="I928" s="13">
        <v>162977</v>
      </c>
      <c r="J928" s="13" t="str">
        <f t="shared" si="154"/>
        <v>{1,0,162977}</v>
      </c>
      <c r="K928" s="13">
        <v>3</v>
      </c>
      <c r="L928" s="13">
        <v>1014</v>
      </c>
      <c r="M928" s="13">
        <v>162977</v>
      </c>
      <c r="N928" s="13" t="str">
        <f t="shared" si="155"/>
        <v>{3,1014,162977}</v>
      </c>
      <c r="O928" s="13" t="str">
        <f t="shared" si="156"/>
        <v>{{1,0,162977}|{3,1014,162977}}</v>
      </c>
      <c r="R928" s="13">
        <v>0</v>
      </c>
      <c r="U928" s="13" t="str">
        <f t="shared" si="157"/>
        <v>{{1,0,162977}|{3,1014,162977}}</v>
      </c>
    </row>
    <row r="929" spans="6:21" x14ac:dyDescent="0.15">
      <c r="F929" s="13">
        <v>924</v>
      </c>
      <c r="G929" s="13">
        <v>1</v>
      </c>
      <c r="H929" s="13">
        <v>0</v>
      </c>
      <c r="I929" s="13">
        <v>162995</v>
      </c>
      <c r="J929" s="13" t="str">
        <f t="shared" si="154"/>
        <v>{1,0,162995}</v>
      </c>
      <c r="K929" s="13">
        <v>3</v>
      </c>
      <c r="L929" s="13">
        <v>1014</v>
      </c>
      <c r="M929" s="13">
        <v>162995</v>
      </c>
      <c r="N929" s="13" t="str">
        <f t="shared" si="155"/>
        <v>{3,1014,162995}</v>
      </c>
      <c r="O929" s="13" t="str">
        <f t="shared" si="156"/>
        <v>{{1,0,162995}|{3,1014,162995}}</v>
      </c>
      <c r="R929" s="13">
        <v>0</v>
      </c>
      <c r="U929" s="13" t="str">
        <f t="shared" si="157"/>
        <v>{{1,0,162995}|{3,1014,162995}}</v>
      </c>
    </row>
    <row r="930" spans="6:21" x14ac:dyDescent="0.15">
      <c r="F930" s="13">
        <v>925</v>
      </c>
      <c r="G930" s="13">
        <v>1</v>
      </c>
      <c r="H930" s="13">
        <v>0</v>
      </c>
      <c r="I930" s="13">
        <v>162978</v>
      </c>
      <c r="J930" s="13" t="str">
        <f t="shared" si="154"/>
        <v>{1,0,162978}</v>
      </c>
      <c r="K930" s="13">
        <v>3</v>
      </c>
      <c r="L930" s="13">
        <v>1014</v>
      </c>
      <c r="M930" s="13">
        <v>162978</v>
      </c>
      <c r="N930" s="13" t="str">
        <f t="shared" si="155"/>
        <v>{3,1014,162978}</v>
      </c>
      <c r="O930" s="13" t="str">
        <f t="shared" si="156"/>
        <v>{{1,0,162978}|{3,1014,162978}}</v>
      </c>
      <c r="R930" s="13">
        <v>0</v>
      </c>
      <c r="U930" s="13" t="str">
        <f t="shared" si="157"/>
        <v>{{1,0,162978}|{3,1014,162978}}</v>
      </c>
    </row>
    <row r="931" spans="6:21" x14ac:dyDescent="0.15">
      <c r="F931" s="13">
        <v>926</v>
      </c>
      <c r="G931" s="13">
        <v>1</v>
      </c>
      <c r="H931" s="13">
        <v>0</v>
      </c>
      <c r="I931" s="13">
        <v>162995</v>
      </c>
      <c r="J931" s="13" t="str">
        <f t="shared" si="154"/>
        <v>{1,0,162995}</v>
      </c>
      <c r="K931" s="13">
        <v>3</v>
      </c>
      <c r="L931" s="13">
        <v>1014</v>
      </c>
      <c r="M931" s="13">
        <v>162995</v>
      </c>
      <c r="N931" s="13" t="str">
        <f t="shared" si="155"/>
        <v>{3,1014,162995}</v>
      </c>
      <c r="O931" s="13" t="str">
        <f t="shared" si="156"/>
        <v>{{1,0,162995}|{3,1014,162995}}</v>
      </c>
      <c r="R931" s="13">
        <v>0</v>
      </c>
      <c r="U931" s="13" t="str">
        <f t="shared" si="157"/>
        <v>{{1,0,162995}|{3,1014,162995}}</v>
      </c>
    </row>
    <row r="932" spans="6:21" x14ac:dyDescent="0.15">
      <c r="F932" s="13">
        <v>927</v>
      </c>
      <c r="G932" s="13">
        <v>1</v>
      </c>
      <c r="H932" s="13">
        <v>0</v>
      </c>
      <c r="I932" s="13">
        <v>162977</v>
      </c>
      <c r="J932" s="13" t="str">
        <f t="shared" si="154"/>
        <v>{1,0,162977}</v>
      </c>
      <c r="K932" s="13">
        <v>3</v>
      </c>
      <c r="L932" s="13">
        <v>1014</v>
      </c>
      <c r="M932" s="13">
        <v>162977</v>
      </c>
      <c r="N932" s="13" t="str">
        <f t="shared" si="155"/>
        <v>{3,1014,162977}</v>
      </c>
      <c r="O932" s="13" t="str">
        <f t="shared" si="156"/>
        <v>{{1,0,162977}|{3,1014,162977}}</v>
      </c>
      <c r="R932" s="13">
        <v>0</v>
      </c>
      <c r="U932" s="13" t="str">
        <f t="shared" si="157"/>
        <v>{{1,0,162977}|{3,1014,162977}}</v>
      </c>
    </row>
    <row r="933" spans="6:21" x14ac:dyDescent="0.15">
      <c r="F933" s="13">
        <v>928</v>
      </c>
      <c r="G933" s="13">
        <v>1</v>
      </c>
      <c r="H933" s="13">
        <v>0</v>
      </c>
      <c r="I933" s="13">
        <v>162995</v>
      </c>
      <c r="J933" s="13" t="str">
        <f t="shared" si="154"/>
        <v>{1,0,162995}</v>
      </c>
      <c r="K933" s="13">
        <v>3</v>
      </c>
      <c r="L933" s="13">
        <v>1014</v>
      </c>
      <c r="M933" s="13">
        <v>162995</v>
      </c>
      <c r="N933" s="13" t="str">
        <f t="shared" si="155"/>
        <v>{3,1014,162995}</v>
      </c>
      <c r="O933" s="13" t="str">
        <f t="shared" si="156"/>
        <v>{{1,0,162995}|{3,1014,162995}}</v>
      </c>
      <c r="R933" s="13">
        <v>0</v>
      </c>
      <c r="U933" s="13" t="str">
        <f t="shared" si="157"/>
        <v>{{1,0,162995}|{3,1014,162995}}</v>
      </c>
    </row>
    <row r="934" spans="6:21" x14ac:dyDescent="0.15">
      <c r="F934" s="13">
        <v>929</v>
      </c>
      <c r="G934" s="13">
        <v>1</v>
      </c>
      <c r="H934" s="13">
        <v>0</v>
      </c>
      <c r="I934" s="13">
        <v>162978</v>
      </c>
      <c r="J934" s="13" t="str">
        <f t="shared" si="154"/>
        <v>{1,0,162978}</v>
      </c>
      <c r="K934" s="13">
        <v>3</v>
      </c>
      <c r="L934" s="13">
        <v>1014</v>
      </c>
      <c r="M934" s="13">
        <v>162978</v>
      </c>
      <c r="N934" s="13" t="str">
        <f t="shared" si="155"/>
        <v>{3,1014,162978}</v>
      </c>
      <c r="O934" s="13" t="str">
        <f t="shared" si="156"/>
        <v>{{1,0,162978}|{3,1014,162978}}</v>
      </c>
      <c r="R934" s="13">
        <v>0</v>
      </c>
      <c r="U934" s="13" t="str">
        <f t="shared" si="157"/>
        <v>{{1,0,162978}|{3,1014,162978}}</v>
      </c>
    </row>
    <row r="935" spans="6:21" x14ac:dyDescent="0.15">
      <c r="F935" s="13">
        <v>930</v>
      </c>
      <c r="G935" s="13">
        <v>1</v>
      </c>
      <c r="H935" s="13">
        <v>0</v>
      </c>
      <c r="I935" s="13">
        <v>162995</v>
      </c>
      <c r="J935" s="13" t="str">
        <f t="shared" si="154"/>
        <v>{1,0,162995}</v>
      </c>
      <c r="K935" s="13">
        <v>3</v>
      </c>
      <c r="L935" s="13">
        <v>1014</v>
      </c>
      <c r="M935" s="13">
        <v>162995</v>
      </c>
      <c r="N935" s="13" t="str">
        <f t="shared" si="155"/>
        <v>{3,1014,162995}</v>
      </c>
      <c r="O935" s="13" t="str">
        <f t="shared" si="156"/>
        <v>{{1,0,162995}|{3,1014,162995}}</v>
      </c>
      <c r="R935" s="13">
        <v>0</v>
      </c>
      <c r="U935" s="13" t="str">
        <f t="shared" si="157"/>
        <v>{{1,0,162995}|{3,1014,162995}}</v>
      </c>
    </row>
    <row r="936" spans="6:21" x14ac:dyDescent="0.15">
      <c r="F936" s="13">
        <v>931</v>
      </c>
      <c r="G936" s="13">
        <v>1</v>
      </c>
      <c r="H936" s="13">
        <v>0</v>
      </c>
      <c r="I936" s="13">
        <v>162977</v>
      </c>
      <c r="J936" s="13" t="str">
        <f t="shared" si="154"/>
        <v>{1,0,162977}</v>
      </c>
      <c r="K936" s="13">
        <v>3</v>
      </c>
      <c r="L936" s="13">
        <v>1014</v>
      </c>
      <c r="M936" s="13">
        <v>162977</v>
      </c>
      <c r="N936" s="13" t="str">
        <f t="shared" si="155"/>
        <v>{3,1014,162977}</v>
      </c>
      <c r="O936" s="13" t="str">
        <f t="shared" si="156"/>
        <v>{{1,0,162977}|{3,1014,162977}}</v>
      </c>
      <c r="R936" s="13">
        <v>0</v>
      </c>
      <c r="U936" s="13" t="str">
        <f t="shared" si="157"/>
        <v>{{1,0,162977}|{3,1014,162977}}</v>
      </c>
    </row>
    <row r="937" spans="6:21" x14ac:dyDescent="0.15">
      <c r="F937" s="13">
        <v>932</v>
      </c>
      <c r="G937" s="13">
        <v>1</v>
      </c>
      <c r="H937" s="13">
        <v>0</v>
      </c>
      <c r="I937" s="13">
        <v>162995</v>
      </c>
      <c r="J937" s="13" t="str">
        <f t="shared" si="154"/>
        <v>{1,0,162995}</v>
      </c>
      <c r="K937" s="13">
        <v>3</v>
      </c>
      <c r="L937" s="13">
        <v>1014</v>
      </c>
      <c r="M937" s="13">
        <v>162995</v>
      </c>
      <c r="N937" s="13" t="str">
        <f t="shared" si="155"/>
        <v>{3,1014,162995}</v>
      </c>
      <c r="O937" s="13" t="str">
        <f t="shared" si="156"/>
        <v>{{1,0,162995}|{3,1014,162995}}</v>
      </c>
      <c r="R937" s="13">
        <v>0</v>
      </c>
      <c r="U937" s="13" t="str">
        <f t="shared" si="157"/>
        <v>{{1,0,162995}|{3,1014,162995}}</v>
      </c>
    </row>
    <row r="938" spans="6:21" x14ac:dyDescent="0.15">
      <c r="F938" s="13">
        <v>933</v>
      </c>
      <c r="G938" s="13">
        <v>1</v>
      </c>
      <c r="H938" s="13">
        <v>0</v>
      </c>
      <c r="I938" s="13">
        <v>162978</v>
      </c>
      <c r="J938" s="13" t="str">
        <f t="shared" si="154"/>
        <v>{1,0,162978}</v>
      </c>
      <c r="K938" s="13">
        <v>3</v>
      </c>
      <c r="L938" s="13">
        <v>1014</v>
      </c>
      <c r="M938" s="13">
        <v>162978</v>
      </c>
      <c r="N938" s="13" t="str">
        <f t="shared" si="155"/>
        <v>{3,1014,162978}</v>
      </c>
      <c r="O938" s="13" t="str">
        <f t="shared" si="156"/>
        <v>{{1,0,162978}|{3,1014,162978}}</v>
      </c>
      <c r="R938" s="13">
        <v>0</v>
      </c>
      <c r="U938" s="13" t="str">
        <f t="shared" si="157"/>
        <v>{{1,0,162978}|{3,1014,162978}}</v>
      </c>
    </row>
    <row r="939" spans="6:21" x14ac:dyDescent="0.15">
      <c r="F939" s="13">
        <v>934</v>
      </c>
      <c r="G939" s="13">
        <v>1</v>
      </c>
      <c r="H939" s="13">
        <v>0</v>
      </c>
      <c r="I939" s="13">
        <v>162995</v>
      </c>
      <c r="J939" s="13" t="str">
        <f t="shared" si="154"/>
        <v>{1,0,162995}</v>
      </c>
      <c r="K939" s="13">
        <v>3</v>
      </c>
      <c r="L939" s="13">
        <v>1014</v>
      </c>
      <c r="M939" s="13">
        <v>162995</v>
      </c>
      <c r="N939" s="13" t="str">
        <f t="shared" si="155"/>
        <v>{3,1014,162995}</v>
      </c>
      <c r="O939" s="13" t="str">
        <f t="shared" si="156"/>
        <v>{{1,0,162995}|{3,1014,162995}}</v>
      </c>
      <c r="R939" s="13">
        <v>0</v>
      </c>
      <c r="U939" s="13" t="str">
        <f t="shared" si="157"/>
        <v>{{1,0,162995}|{3,1014,162995}}</v>
      </c>
    </row>
    <row r="940" spans="6:21" x14ac:dyDescent="0.15">
      <c r="F940" s="13">
        <v>935</v>
      </c>
      <c r="G940" s="13">
        <v>1</v>
      </c>
      <c r="H940" s="13">
        <v>0</v>
      </c>
      <c r="I940" s="13">
        <v>162977</v>
      </c>
      <c r="J940" s="13" t="str">
        <f t="shared" si="154"/>
        <v>{1,0,162977}</v>
      </c>
      <c r="K940" s="13">
        <v>3</v>
      </c>
      <c r="L940" s="13">
        <v>1014</v>
      </c>
      <c r="M940" s="13">
        <v>162977</v>
      </c>
      <c r="N940" s="13" t="str">
        <f t="shared" si="155"/>
        <v>{3,1014,162977}</v>
      </c>
      <c r="O940" s="13" t="str">
        <f t="shared" si="156"/>
        <v>{{1,0,162977}|{3,1014,162977}}</v>
      </c>
      <c r="R940" s="13">
        <v>0</v>
      </c>
      <c r="U940" s="13" t="str">
        <f t="shared" si="157"/>
        <v>{{1,0,162977}|{3,1014,162977}}</v>
      </c>
    </row>
    <row r="941" spans="6:21" x14ac:dyDescent="0.15">
      <c r="F941" s="13">
        <v>936</v>
      </c>
      <c r="G941" s="13">
        <v>1</v>
      </c>
      <c r="H941" s="13">
        <v>0</v>
      </c>
      <c r="I941" s="13">
        <v>162995</v>
      </c>
      <c r="J941" s="13" t="str">
        <f t="shared" si="154"/>
        <v>{1,0,162995}</v>
      </c>
      <c r="K941" s="13">
        <v>3</v>
      </c>
      <c r="L941" s="13">
        <v>1014</v>
      </c>
      <c r="M941" s="13">
        <v>162995</v>
      </c>
      <c r="N941" s="13" t="str">
        <f t="shared" si="155"/>
        <v>{3,1014,162995}</v>
      </c>
      <c r="O941" s="13" t="str">
        <f t="shared" si="156"/>
        <v>{{1,0,162995}|{3,1014,162995}}</v>
      </c>
      <c r="R941" s="13">
        <v>0</v>
      </c>
      <c r="U941" s="13" t="str">
        <f t="shared" si="157"/>
        <v>{{1,0,162995}|{3,1014,162995}}</v>
      </c>
    </row>
    <row r="942" spans="6:21" x14ac:dyDescent="0.15">
      <c r="F942" s="13">
        <v>937</v>
      </c>
      <c r="G942" s="13">
        <v>1</v>
      </c>
      <c r="H942" s="13">
        <v>0</v>
      </c>
      <c r="I942" s="13">
        <v>162978</v>
      </c>
      <c r="J942" s="13" t="str">
        <f t="shared" si="154"/>
        <v>{1,0,162978}</v>
      </c>
      <c r="K942" s="13">
        <v>3</v>
      </c>
      <c r="L942" s="13">
        <v>1014</v>
      </c>
      <c r="M942" s="13">
        <v>162978</v>
      </c>
      <c r="N942" s="13" t="str">
        <f t="shared" si="155"/>
        <v>{3,1014,162978}</v>
      </c>
      <c r="O942" s="13" t="str">
        <f t="shared" si="156"/>
        <v>{{1,0,162978}|{3,1014,162978}}</v>
      </c>
      <c r="R942" s="13">
        <v>0</v>
      </c>
      <c r="U942" s="13" t="str">
        <f t="shared" si="157"/>
        <v>{{1,0,162978}|{3,1014,162978}}</v>
      </c>
    </row>
    <row r="943" spans="6:21" x14ac:dyDescent="0.15">
      <c r="F943" s="13">
        <v>938</v>
      </c>
      <c r="G943" s="13">
        <v>1</v>
      </c>
      <c r="H943" s="13">
        <v>0</v>
      </c>
      <c r="I943" s="13">
        <v>162995</v>
      </c>
      <c r="J943" s="13" t="str">
        <f t="shared" si="154"/>
        <v>{1,0,162995}</v>
      </c>
      <c r="K943" s="13">
        <v>3</v>
      </c>
      <c r="L943" s="13">
        <v>1014</v>
      </c>
      <c r="M943" s="13">
        <v>162995</v>
      </c>
      <c r="N943" s="13" t="str">
        <f t="shared" si="155"/>
        <v>{3,1014,162995}</v>
      </c>
      <c r="O943" s="13" t="str">
        <f t="shared" si="156"/>
        <v>{{1,0,162995}|{3,1014,162995}}</v>
      </c>
      <c r="R943" s="13">
        <v>0</v>
      </c>
      <c r="U943" s="13" t="str">
        <f t="shared" si="157"/>
        <v>{{1,0,162995}|{3,1014,162995}}</v>
      </c>
    </row>
    <row r="944" spans="6:21" x14ac:dyDescent="0.15">
      <c r="F944" s="13">
        <v>939</v>
      </c>
      <c r="G944" s="13">
        <v>1</v>
      </c>
      <c r="H944" s="13">
        <v>0</v>
      </c>
      <c r="I944" s="13">
        <v>162977</v>
      </c>
      <c r="J944" s="13" t="str">
        <f t="shared" si="154"/>
        <v>{1,0,162977}</v>
      </c>
      <c r="K944" s="13">
        <v>3</v>
      </c>
      <c r="L944" s="13">
        <v>1014</v>
      </c>
      <c r="M944" s="13">
        <v>162977</v>
      </c>
      <c r="N944" s="13" t="str">
        <f t="shared" si="155"/>
        <v>{3,1014,162977}</v>
      </c>
      <c r="O944" s="13" t="str">
        <f t="shared" si="156"/>
        <v>{{1,0,162977}|{3,1014,162977}}</v>
      </c>
      <c r="R944" s="13">
        <v>0</v>
      </c>
      <c r="U944" s="13" t="str">
        <f t="shared" si="157"/>
        <v>{{1,0,162977}|{3,1014,162977}}</v>
      </c>
    </row>
    <row r="945" spans="6:21" x14ac:dyDescent="0.15">
      <c r="F945" s="13">
        <v>940</v>
      </c>
      <c r="G945" s="13">
        <v>1</v>
      </c>
      <c r="H945" s="13">
        <v>0</v>
      </c>
      <c r="I945" s="13">
        <v>162995</v>
      </c>
      <c r="J945" s="13" t="str">
        <f t="shared" si="154"/>
        <v>{1,0,162995}</v>
      </c>
      <c r="K945" s="13">
        <v>3</v>
      </c>
      <c r="L945" s="13">
        <v>1014</v>
      </c>
      <c r="M945" s="13">
        <v>162995</v>
      </c>
      <c r="N945" s="13" t="str">
        <f t="shared" si="155"/>
        <v>{3,1014,162995}</v>
      </c>
      <c r="O945" s="13" t="str">
        <f t="shared" si="156"/>
        <v>{{1,0,162995}|{3,1014,162995}}</v>
      </c>
      <c r="P945" s="12">
        <v>3</v>
      </c>
      <c r="Q945" s="12">
        <v>1018</v>
      </c>
      <c r="R945" s="12">
        <f t="shared" ref="R945" si="164">VLOOKUP(F945,Z:AA,2)</f>
        <v>69080</v>
      </c>
      <c r="S945" s="12" t="str">
        <f t="shared" ref="S945" si="165">$J$3&amp;P945&amp;$J$5&amp;Q945&amp;$J$5&amp;R945&amp;$J$4</f>
        <v>{3,1018,69080}</v>
      </c>
      <c r="T945" s="12" t="str">
        <f t="shared" ref="T945" si="166">$T$3&amp;J945&amp;$T$5&amp;S945&amp;$T$4</f>
        <v>{{1,0,162995}|{3,1018,69080}}</v>
      </c>
      <c r="U945" s="12" t="str">
        <f t="shared" si="157"/>
        <v>{{1,0,162995}|{3,1018,69080}}</v>
      </c>
    </row>
    <row r="946" spans="6:21" x14ac:dyDescent="0.15">
      <c r="F946" s="13">
        <v>941</v>
      </c>
      <c r="G946" s="13">
        <v>1</v>
      </c>
      <c r="H946" s="13">
        <v>0</v>
      </c>
      <c r="I946" s="13">
        <v>162978</v>
      </c>
      <c r="J946" s="13" t="str">
        <f t="shared" si="154"/>
        <v>{1,0,162978}</v>
      </c>
      <c r="K946" s="13">
        <v>3</v>
      </c>
      <c r="L946" s="13">
        <v>1014</v>
      </c>
      <c r="M946" s="13">
        <v>162978</v>
      </c>
      <c r="N946" s="13" t="str">
        <f t="shared" si="155"/>
        <v>{3,1014,162978}</v>
      </c>
      <c r="O946" s="13" t="str">
        <f t="shared" si="156"/>
        <v>{{1,0,162978}|{3,1014,162978}}</v>
      </c>
      <c r="R946" s="13">
        <v>0</v>
      </c>
      <c r="U946" s="13" t="str">
        <f t="shared" si="157"/>
        <v>{{1,0,162978}|{3,1014,162978}}</v>
      </c>
    </row>
    <row r="947" spans="6:21" x14ac:dyDescent="0.15">
      <c r="F947" s="13">
        <v>942</v>
      </c>
      <c r="G947" s="13">
        <v>1</v>
      </c>
      <c r="H947" s="13">
        <v>0</v>
      </c>
      <c r="I947" s="13">
        <v>162995</v>
      </c>
      <c r="J947" s="13" t="str">
        <f t="shared" si="154"/>
        <v>{1,0,162995}</v>
      </c>
      <c r="K947" s="13">
        <v>3</v>
      </c>
      <c r="L947" s="13">
        <v>1014</v>
      </c>
      <c r="M947" s="13">
        <v>162995</v>
      </c>
      <c r="N947" s="13" t="str">
        <f t="shared" si="155"/>
        <v>{3,1014,162995}</v>
      </c>
      <c r="O947" s="13" t="str">
        <f t="shared" si="156"/>
        <v>{{1,0,162995}|{3,1014,162995}}</v>
      </c>
      <c r="R947" s="13">
        <v>0</v>
      </c>
      <c r="U947" s="13" t="str">
        <f t="shared" si="157"/>
        <v>{{1,0,162995}|{3,1014,162995}}</v>
      </c>
    </row>
    <row r="948" spans="6:21" x14ac:dyDescent="0.15">
      <c r="F948" s="13">
        <v>943</v>
      </c>
      <c r="G948" s="13">
        <v>1</v>
      </c>
      <c r="H948" s="13">
        <v>0</v>
      </c>
      <c r="I948" s="13">
        <v>162977</v>
      </c>
      <c r="J948" s="13" t="str">
        <f t="shared" si="154"/>
        <v>{1,0,162977}</v>
      </c>
      <c r="K948" s="13">
        <v>3</v>
      </c>
      <c r="L948" s="13">
        <v>1014</v>
      </c>
      <c r="M948" s="13">
        <v>162977</v>
      </c>
      <c r="N948" s="13" t="str">
        <f t="shared" si="155"/>
        <v>{3,1014,162977}</v>
      </c>
      <c r="O948" s="13" t="str">
        <f t="shared" si="156"/>
        <v>{{1,0,162977}|{3,1014,162977}}</v>
      </c>
      <c r="R948" s="13">
        <v>0</v>
      </c>
      <c r="U948" s="13" t="str">
        <f t="shared" si="157"/>
        <v>{{1,0,162977}|{3,1014,162977}}</v>
      </c>
    </row>
    <row r="949" spans="6:21" x14ac:dyDescent="0.15">
      <c r="F949" s="13">
        <v>944</v>
      </c>
      <c r="G949" s="13">
        <v>1</v>
      </c>
      <c r="H949" s="13">
        <v>0</v>
      </c>
      <c r="I949" s="13">
        <v>162995</v>
      </c>
      <c r="J949" s="13" t="str">
        <f t="shared" si="154"/>
        <v>{1,0,162995}</v>
      </c>
      <c r="K949" s="13">
        <v>3</v>
      </c>
      <c r="L949" s="13">
        <v>1014</v>
      </c>
      <c r="M949" s="13">
        <v>162995</v>
      </c>
      <c r="N949" s="13" t="str">
        <f t="shared" si="155"/>
        <v>{3,1014,162995}</v>
      </c>
      <c r="O949" s="13" t="str">
        <f t="shared" si="156"/>
        <v>{{1,0,162995}|{3,1014,162995}}</v>
      </c>
      <c r="R949" s="13">
        <v>0</v>
      </c>
      <c r="U949" s="13" t="str">
        <f t="shared" si="157"/>
        <v>{{1,0,162995}|{3,1014,162995}}</v>
      </c>
    </row>
    <row r="950" spans="6:21" x14ac:dyDescent="0.15">
      <c r="F950" s="13">
        <v>945</v>
      </c>
      <c r="G950" s="13">
        <v>1</v>
      </c>
      <c r="H950" s="13">
        <v>0</v>
      </c>
      <c r="I950" s="13">
        <v>162978</v>
      </c>
      <c r="J950" s="13" t="str">
        <f t="shared" si="154"/>
        <v>{1,0,162978}</v>
      </c>
      <c r="K950" s="13">
        <v>3</v>
      </c>
      <c r="L950" s="13">
        <v>1014</v>
      </c>
      <c r="M950" s="13">
        <v>162978</v>
      </c>
      <c r="N950" s="13" t="str">
        <f t="shared" si="155"/>
        <v>{3,1014,162978}</v>
      </c>
      <c r="O950" s="13" t="str">
        <f t="shared" si="156"/>
        <v>{{1,0,162978}|{3,1014,162978}}</v>
      </c>
      <c r="R950" s="13">
        <v>0</v>
      </c>
      <c r="U950" s="13" t="str">
        <f t="shared" si="157"/>
        <v>{{1,0,162978}|{3,1014,162978}}</v>
      </c>
    </row>
    <row r="951" spans="6:21" x14ac:dyDescent="0.15">
      <c r="F951" s="13">
        <v>946</v>
      </c>
      <c r="G951" s="13">
        <v>1</v>
      </c>
      <c r="H951" s="13">
        <v>0</v>
      </c>
      <c r="I951" s="13">
        <v>162995</v>
      </c>
      <c r="J951" s="13" t="str">
        <f t="shared" si="154"/>
        <v>{1,0,162995}</v>
      </c>
      <c r="K951" s="13">
        <v>3</v>
      </c>
      <c r="L951" s="13">
        <v>1014</v>
      </c>
      <c r="M951" s="13">
        <v>162995</v>
      </c>
      <c r="N951" s="13" t="str">
        <f t="shared" si="155"/>
        <v>{3,1014,162995}</v>
      </c>
      <c r="O951" s="13" t="str">
        <f t="shared" si="156"/>
        <v>{{1,0,162995}|{3,1014,162995}}</v>
      </c>
      <c r="R951" s="13">
        <v>0</v>
      </c>
      <c r="U951" s="13" t="str">
        <f t="shared" si="157"/>
        <v>{{1,0,162995}|{3,1014,162995}}</v>
      </c>
    </row>
    <row r="952" spans="6:21" x14ac:dyDescent="0.15">
      <c r="F952" s="13">
        <v>947</v>
      </c>
      <c r="G952" s="13">
        <v>1</v>
      </c>
      <c r="H952" s="13">
        <v>0</v>
      </c>
      <c r="I952" s="13">
        <v>162977</v>
      </c>
      <c r="J952" s="13" t="str">
        <f t="shared" si="154"/>
        <v>{1,0,162977}</v>
      </c>
      <c r="K952" s="13">
        <v>3</v>
      </c>
      <c r="L952" s="13">
        <v>1014</v>
      </c>
      <c r="M952" s="13">
        <v>162977</v>
      </c>
      <c r="N952" s="13" t="str">
        <f t="shared" si="155"/>
        <v>{3,1014,162977}</v>
      </c>
      <c r="O952" s="13" t="str">
        <f t="shared" si="156"/>
        <v>{{1,0,162977}|{3,1014,162977}}</v>
      </c>
      <c r="R952" s="13">
        <v>0</v>
      </c>
      <c r="U952" s="13" t="str">
        <f t="shared" si="157"/>
        <v>{{1,0,162977}|{3,1014,162977}}</v>
      </c>
    </row>
    <row r="953" spans="6:21" x14ac:dyDescent="0.15">
      <c r="F953" s="13">
        <v>948</v>
      </c>
      <c r="G953" s="13">
        <v>1</v>
      </c>
      <c r="H953" s="13">
        <v>0</v>
      </c>
      <c r="I953" s="13">
        <v>162995</v>
      </c>
      <c r="J953" s="13" t="str">
        <f t="shared" si="154"/>
        <v>{1,0,162995}</v>
      </c>
      <c r="K953" s="13">
        <v>3</v>
      </c>
      <c r="L953" s="13">
        <v>1014</v>
      </c>
      <c r="M953" s="13">
        <v>162995</v>
      </c>
      <c r="N953" s="13" t="str">
        <f t="shared" si="155"/>
        <v>{3,1014,162995}</v>
      </c>
      <c r="O953" s="13" t="str">
        <f t="shared" si="156"/>
        <v>{{1,0,162995}|{3,1014,162995}}</v>
      </c>
      <c r="R953" s="13">
        <v>0</v>
      </c>
      <c r="U953" s="13" t="str">
        <f t="shared" si="157"/>
        <v>{{1,0,162995}|{3,1014,162995}}</v>
      </c>
    </row>
    <row r="954" spans="6:21" x14ac:dyDescent="0.15">
      <c r="F954" s="13">
        <v>949</v>
      </c>
      <c r="G954" s="13">
        <v>1</v>
      </c>
      <c r="H954" s="13">
        <v>0</v>
      </c>
      <c r="I954" s="13">
        <v>162978</v>
      </c>
      <c r="J954" s="13" t="str">
        <f t="shared" si="154"/>
        <v>{1,0,162978}</v>
      </c>
      <c r="K954" s="13">
        <v>3</v>
      </c>
      <c r="L954" s="13">
        <v>1014</v>
      </c>
      <c r="M954" s="13">
        <v>162978</v>
      </c>
      <c r="N954" s="13" t="str">
        <f t="shared" si="155"/>
        <v>{3,1014,162978}</v>
      </c>
      <c r="O954" s="13" t="str">
        <f t="shared" si="156"/>
        <v>{{1,0,162978}|{3,1014,162978}}</v>
      </c>
      <c r="R954" s="13">
        <v>0</v>
      </c>
      <c r="U954" s="13" t="str">
        <f t="shared" si="157"/>
        <v>{{1,0,162978}|{3,1014,162978}}</v>
      </c>
    </row>
    <row r="955" spans="6:21" x14ac:dyDescent="0.15">
      <c r="F955" s="13">
        <v>950</v>
      </c>
      <c r="G955" s="13">
        <v>1</v>
      </c>
      <c r="H955" s="13">
        <v>0</v>
      </c>
      <c r="I955" s="13">
        <v>162995</v>
      </c>
      <c r="J955" s="13" t="str">
        <f t="shared" si="154"/>
        <v>{1,0,162995}</v>
      </c>
      <c r="K955" s="13">
        <v>3</v>
      </c>
      <c r="L955" s="13">
        <v>1014</v>
      </c>
      <c r="M955" s="13">
        <v>162995</v>
      </c>
      <c r="N955" s="13" t="str">
        <f t="shared" si="155"/>
        <v>{3,1014,162995}</v>
      </c>
      <c r="O955" s="13" t="str">
        <f t="shared" si="156"/>
        <v>{{1,0,162995}|{3,1014,162995}}</v>
      </c>
      <c r="R955" s="13">
        <v>0</v>
      </c>
      <c r="U955" s="13" t="str">
        <f t="shared" si="157"/>
        <v>{{1,0,162995}|{3,1014,162995}}</v>
      </c>
    </row>
    <row r="956" spans="6:21" x14ac:dyDescent="0.15">
      <c r="F956" s="13">
        <v>951</v>
      </c>
      <c r="G956" s="13">
        <v>1</v>
      </c>
      <c r="H956" s="13">
        <v>0</v>
      </c>
      <c r="I956" s="13">
        <v>162977</v>
      </c>
      <c r="J956" s="13" t="str">
        <f t="shared" si="154"/>
        <v>{1,0,162977}</v>
      </c>
      <c r="K956" s="13">
        <v>3</v>
      </c>
      <c r="L956" s="13">
        <v>1014</v>
      </c>
      <c r="M956" s="13">
        <v>162977</v>
      </c>
      <c r="N956" s="13" t="str">
        <f t="shared" si="155"/>
        <v>{3,1014,162977}</v>
      </c>
      <c r="O956" s="13" t="str">
        <f t="shared" si="156"/>
        <v>{{1,0,162977}|{3,1014,162977}}</v>
      </c>
      <c r="R956" s="13">
        <v>0</v>
      </c>
      <c r="U956" s="13" t="str">
        <f t="shared" si="157"/>
        <v>{{1,0,162977}|{3,1014,162977}}</v>
      </c>
    </row>
    <row r="957" spans="6:21" x14ac:dyDescent="0.15">
      <c r="F957" s="13">
        <v>952</v>
      </c>
      <c r="G957" s="13">
        <v>1</v>
      </c>
      <c r="H957" s="13">
        <v>0</v>
      </c>
      <c r="I957" s="13">
        <v>162995</v>
      </c>
      <c r="J957" s="13" t="str">
        <f t="shared" si="154"/>
        <v>{1,0,162995}</v>
      </c>
      <c r="K957" s="13">
        <v>3</v>
      </c>
      <c r="L957" s="13">
        <v>1014</v>
      </c>
      <c r="M957" s="13">
        <v>162995</v>
      </c>
      <c r="N957" s="13" t="str">
        <f t="shared" si="155"/>
        <v>{3,1014,162995}</v>
      </c>
      <c r="O957" s="13" t="str">
        <f t="shared" si="156"/>
        <v>{{1,0,162995}|{3,1014,162995}}</v>
      </c>
      <c r="R957" s="13">
        <v>0</v>
      </c>
      <c r="U957" s="13" t="str">
        <f t="shared" si="157"/>
        <v>{{1,0,162995}|{3,1014,162995}}</v>
      </c>
    </row>
    <row r="958" spans="6:21" x14ac:dyDescent="0.15">
      <c r="F958" s="13">
        <v>953</v>
      </c>
      <c r="G958" s="13">
        <v>1</v>
      </c>
      <c r="H958" s="13">
        <v>0</v>
      </c>
      <c r="I958" s="13">
        <v>162978</v>
      </c>
      <c r="J958" s="13" t="str">
        <f t="shared" si="154"/>
        <v>{1,0,162978}</v>
      </c>
      <c r="K958" s="13">
        <v>3</v>
      </c>
      <c r="L958" s="13">
        <v>1014</v>
      </c>
      <c r="M958" s="13">
        <v>162978</v>
      </c>
      <c r="N958" s="13" t="str">
        <f t="shared" si="155"/>
        <v>{3,1014,162978}</v>
      </c>
      <c r="O958" s="13" t="str">
        <f t="shared" si="156"/>
        <v>{{1,0,162978}|{3,1014,162978}}</v>
      </c>
      <c r="R958" s="13">
        <v>0</v>
      </c>
      <c r="U958" s="13" t="str">
        <f t="shared" si="157"/>
        <v>{{1,0,162978}|{3,1014,162978}}</v>
      </c>
    </row>
    <row r="959" spans="6:21" x14ac:dyDescent="0.15">
      <c r="F959" s="13">
        <v>954</v>
      </c>
      <c r="G959" s="13">
        <v>1</v>
      </c>
      <c r="H959" s="13">
        <v>0</v>
      </c>
      <c r="I959" s="13">
        <v>162995</v>
      </c>
      <c r="J959" s="13" t="str">
        <f t="shared" si="154"/>
        <v>{1,0,162995}</v>
      </c>
      <c r="K959" s="13">
        <v>3</v>
      </c>
      <c r="L959" s="13">
        <v>1014</v>
      </c>
      <c r="M959" s="13">
        <v>162995</v>
      </c>
      <c r="N959" s="13" t="str">
        <f t="shared" si="155"/>
        <v>{3,1014,162995}</v>
      </c>
      <c r="O959" s="13" t="str">
        <f t="shared" si="156"/>
        <v>{{1,0,162995}|{3,1014,162995}}</v>
      </c>
      <c r="R959" s="13">
        <v>0</v>
      </c>
      <c r="U959" s="13" t="str">
        <f t="shared" si="157"/>
        <v>{{1,0,162995}|{3,1014,162995}}</v>
      </c>
    </row>
    <row r="960" spans="6:21" x14ac:dyDescent="0.15">
      <c r="F960" s="13">
        <v>955</v>
      </c>
      <c r="G960" s="13">
        <v>1</v>
      </c>
      <c r="H960" s="13">
        <v>0</v>
      </c>
      <c r="I960" s="13">
        <v>162977</v>
      </c>
      <c r="J960" s="13" t="str">
        <f t="shared" si="154"/>
        <v>{1,0,162977}</v>
      </c>
      <c r="K960" s="13">
        <v>3</v>
      </c>
      <c r="L960" s="13">
        <v>1014</v>
      </c>
      <c r="M960" s="13">
        <v>162977</v>
      </c>
      <c r="N960" s="13" t="str">
        <f t="shared" si="155"/>
        <v>{3,1014,162977}</v>
      </c>
      <c r="O960" s="13" t="str">
        <f t="shared" si="156"/>
        <v>{{1,0,162977}|{3,1014,162977}}</v>
      </c>
      <c r="R960" s="13">
        <v>0</v>
      </c>
      <c r="U960" s="13" t="str">
        <f t="shared" si="157"/>
        <v>{{1,0,162977}|{3,1014,162977}}</v>
      </c>
    </row>
    <row r="961" spans="6:21" x14ac:dyDescent="0.15">
      <c r="F961" s="13">
        <v>956</v>
      </c>
      <c r="G961" s="13">
        <v>1</v>
      </c>
      <c r="H961" s="13">
        <v>0</v>
      </c>
      <c r="I961" s="13">
        <v>162995</v>
      </c>
      <c r="J961" s="13" t="str">
        <f t="shared" si="154"/>
        <v>{1,0,162995}</v>
      </c>
      <c r="K961" s="13">
        <v>3</v>
      </c>
      <c r="L961" s="13">
        <v>1014</v>
      </c>
      <c r="M961" s="13">
        <v>162995</v>
      </c>
      <c r="N961" s="13" t="str">
        <f t="shared" si="155"/>
        <v>{3,1014,162995}</v>
      </c>
      <c r="O961" s="13" t="str">
        <f t="shared" si="156"/>
        <v>{{1,0,162995}|{3,1014,162995}}</v>
      </c>
      <c r="R961" s="13">
        <v>0</v>
      </c>
      <c r="U961" s="13" t="str">
        <f t="shared" si="157"/>
        <v>{{1,0,162995}|{3,1014,162995}}</v>
      </c>
    </row>
    <row r="962" spans="6:21" x14ac:dyDescent="0.15">
      <c r="F962" s="13">
        <v>957</v>
      </c>
      <c r="G962" s="13">
        <v>1</v>
      </c>
      <c r="H962" s="13">
        <v>0</v>
      </c>
      <c r="I962" s="13">
        <v>162978</v>
      </c>
      <c r="J962" s="13" t="str">
        <f t="shared" si="154"/>
        <v>{1,0,162978}</v>
      </c>
      <c r="K962" s="13">
        <v>3</v>
      </c>
      <c r="L962" s="13">
        <v>1014</v>
      </c>
      <c r="M962" s="13">
        <v>162978</v>
      </c>
      <c r="N962" s="13" t="str">
        <f t="shared" si="155"/>
        <v>{3,1014,162978}</v>
      </c>
      <c r="O962" s="13" t="str">
        <f t="shared" si="156"/>
        <v>{{1,0,162978}|{3,1014,162978}}</v>
      </c>
      <c r="R962" s="13">
        <v>0</v>
      </c>
      <c r="U962" s="13" t="str">
        <f t="shared" si="157"/>
        <v>{{1,0,162978}|{3,1014,162978}}</v>
      </c>
    </row>
    <row r="963" spans="6:21" x14ac:dyDescent="0.15">
      <c r="F963" s="13">
        <v>958</v>
      </c>
      <c r="G963" s="13">
        <v>1</v>
      </c>
      <c r="H963" s="13">
        <v>0</v>
      </c>
      <c r="I963" s="13">
        <v>162995</v>
      </c>
      <c r="J963" s="13" t="str">
        <f t="shared" si="154"/>
        <v>{1,0,162995}</v>
      </c>
      <c r="K963" s="13">
        <v>3</v>
      </c>
      <c r="L963" s="13">
        <v>1014</v>
      </c>
      <c r="M963" s="13">
        <v>162995</v>
      </c>
      <c r="N963" s="13" t="str">
        <f t="shared" si="155"/>
        <v>{3,1014,162995}</v>
      </c>
      <c r="O963" s="13" t="str">
        <f t="shared" si="156"/>
        <v>{{1,0,162995}|{3,1014,162995}}</v>
      </c>
      <c r="R963" s="13">
        <v>0</v>
      </c>
      <c r="U963" s="13" t="str">
        <f t="shared" si="157"/>
        <v>{{1,0,162995}|{3,1014,162995}}</v>
      </c>
    </row>
    <row r="964" spans="6:21" x14ac:dyDescent="0.15">
      <c r="F964" s="13">
        <v>959</v>
      </c>
      <c r="G964" s="13">
        <v>1</v>
      </c>
      <c r="H964" s="13">
        <v>0</v>
      </c>
      <c r="I964" s="13">
        <v>162977</v>
      </c>
      <c r="J964" s="13" t="str">
        <f t="shared" si="154"/>
        <v>{1,0,162977}</v>
      </c>
      <c r="K964" s="13">
        <v>3</v>
      </c>
      <c r="L964" s="13">
        <v>1014</v>
      </c>
      <c r="M964" s="13">
        <v>162977</v>
      </c>
      <c r="N964" s="13" t="str">
        <f t="shared" si="155"/>
        <v>{3,1014,162977}</v>
      </c>
      <c r="O964" s="13" t="str">
        <f t="shared" si="156"/>
        <v>{{1,0,162977}|{3,1014,162977}}</v>
      </c>
      <c r="R964" s="13">
        <v>0</v>
      </c>
      <c r="U964" s="13" t="str">
        <f t="shared" si="157"/>
        <v>{{1,0,162977}|{3,1014,162977}}</v>
      </c>
    </row>
    <row r="965" spans="6:21" x14ac:dyDescent="0.15">
      <c r="F965" s="13">
        <v>960</v>
      </c>
      <c r="G965" s="13">
        <v>1</v>
      </c>
      <c r="H965" s="13">
        <v>0</v>
      </c>
      <c r="I965" s="13">
        <v>162995</v>
      </c>
      <c r="J965" s="13" t="str">
        <f t="shared" si="154"/>
        <v>{1,0,162995}</v>
      </c>
      <c r="K965" s="13">
        <v>3</v>
      </c>
      <c r="L965" s="13">
        <v>1014</v>
      </c>
      <c r="M965" s="13">
        <v>162995</v>
      </c>
      <c r="N965" s="13" t="str">
        <f t="shared" si="155"/>
        <v>{3,1014,162995}</v>
      </c>
      <c r="O965" s="13" t="str">
        <f t="shared" si="156"/>
        <v>{{1,0,162995}|{3,1014,162995}}</v>
      </c>
      <c r="P965" s="12">
        <v>3</v>
      </c>
      <c r="Q965" s="12">
        <v>1018</v>
      </c>
      <c r="R965" s="12">
        <f t="shared" ref="R965" si="167">VLOOKUP(F965,Z:AA,2)</f>
        <v>71780</v>
      </c>
      <c r="S965" s="12" t="str">
        <f t="shared" ref="S965" si="168">$J$3&amp;P965&amp;$J$5&amp;Q965&amp;$J$5&amp;R965&amp;$J$4</f>
        <v>{3,1018,71780}</v>
      </c>
      <c r="T965" s="12" t="str">
        <f t="shared" ref="T965" si="169">$T$3&amp;J965&amp;$T$5&amp;S965&amp;$T$4</f>
        <v>{{1,0,162995}|{3,1018,71780}}</v>
      </c>
      <c r="U965" s="12" t="str">
        <f t="shared" si="157"/>
        <v>{{1,0,162995}|{3,1018,71780}}</v>
      </c>
    </row>
    <row r="966" spans="6:21" x14ac:dyDescent="0.15">
      <c r="F966" s="13">
        <v>961</v>
      </c>
      <c r="G966" s="13">
        <v>1</v>
      </c>
      <c r="H966" s="13">
        <v>0</v>
      </c>
      <c r="I966" s="13">
        <v>162978</v>
      </c>
      <c r="J966" s="13" t="str">
        <f t="shared" si="154"/>
        <v>{1,0,162978}</v>
      </c>
      <c r="K966" s="13">
        <v>3</v>
      </c>
      <c r="L966" s="13">
        <v>1014</v>
      </c>
      <c r="M966" s="13">
        <v>162978</v>
      </c>
      <c r="N966" s="13" t="str">
        <f t="shared" si="155"/>
        <v>{3,1014,162978}</v>
      </c>
      <c r="O966" s="13" t="str">
        <f t="shared" si="156"/>
        <v>{{1,0,162978}|{3,1014,162978}}</v>
      </c>
      <c r="R966" s="13">
        <v>0</v>
      </c>
      <c r="U966" s="13" t="str">
        <f t="shared" si="157"/>
        <v>{{1,0,162978}|{3,1014,162978}}</v>
      </c>
    </row>
    <row r="967" spans="6:21" x14ac:dyDescent="0.15">
      <c r="F967" s="13">
        <v>962</v>
      </c>
      <c r="G967" s="13">
        <v>1</v>
      </c>
      <c r="H967" s="13">
        <v>0</v>
      </c>
      <c r="I967" s="13">
        <v>162995</v>
      </c>
      <c r="J967" s="13" t="str">
        <f t="shared" ref="J967:J1004" si="170">$J$3&amp;G967&amp;$J$5&amp;H967&amp;$J$5&amp;I967&amp;$J$4</f>
        <v>{1,0,162995}</v>
      </c>
      <c r="K967" s="13">
        <v>3</v>
      </c>
      <c r="L967" s="13">
        <v>1014</v>
      </c>
      <c r="M967" s="13">
        <v>162995</v>
      </c>
      <c r="N967" s="13" t="str">
        <f t="shared" ref="N967:N1004" si="171">$J$3&amp;K967&amp;$J$5&amp;L967&amp;$J$5&amp;M967&amp;$J$4</f>
        <v>{3,1014,162995}</v>
      </c>
      <c r="O967" s="13" t="str">
        <f t="shared" ref="O967:O1004" si="172">$O$3&amp;J967&amp;$O$5&amp;N967&amp;$O$4</f>
        <v>{{1,0,162995}|{3,1014,162995}}</v>
      </c>
      <c r="R967" s="13">
        <v>0</v>
      </c>
      <c r="U967" s="13" t="str">
        <f t="shared" ref="U967:U1004" si="173">IF(R967=0,O967,T967)</f>
        <v>{{1,0,162995}|{3,1014,162995}}</v>
      </c>
    </row>
    <row r="968" spans="6:21" x14ac:dyDescent="0.15">
      <c r="F968" s="13">
        <v>963</v>
      </c>
      <c r="G968" s="13">
        <v>1</v>
      </c>
      <c r="H968" s="13">
        <v>0</v>
      </c>
      <c r="I968" s="13">
        <v>162977</v>
      </c>
      <c r="J968" s="13" t="str">
        <f t="shared" si="170"/>
        <v>{1,0,162977}</v>
      </c>
      <c r="K968" s="13">
        <v>3</v>
      </c>
      <c r="L968" s="13">
        <v>1014</v>
      </c>
      <c r="M968" s="13">
        <v>162977</v>
      </c>
      <c r="N968" s="13" t="str">
        <f t="shared" si="171"/>
        <v>{3,1014,162977}</v>
      </c>
      <c r="O968" s="13" t="str">
        <f t="shared" si="172"/>
        <v>{{1,0,162977}|{3,1014,162977}}</v>
      </c>
      <c r="R968" s="13">
        <v>0</v>
      </c>
      <c r="U968" s="13" t="str">
        <f t="shared" si="173"/>
        <v>{{1,0,162977}|{3,1014,162977}}</v>
      </c>
    </row>
    <row r="969" spans="6:21" x14ac:dyDescent="0.15">
      <c r="F969" s="13">
        <v>964</v>
      </c>
      <c r="G969" s="13">
        <v>1</v>
      </c>
      <c r="H969" s="13">
        <v>0</v>
      </c>
      <c r="I969" s="13">
        <v>162995</v>
      </c>
      <c r="J969" s="13" t="str">
        <f t="shared" si="170"/>
        <v>{1,0,162995}</v>
      </c>
      <c r="K969" s="13">
        <v>3</v>
      </c>
      <c r="L969" s="13">
        <v>1014</v>
      </c>
      <c r="M969" s="13">
        <v>162995</v>
      </c>
      <c r="N969" s="13" t="str">
        <f t="shared" si="171"/>
        <v>{3,1014,162995}</v>
      </c>
      <c r="O969" s="13" t="str">
        <f t="shared" si="172"/>
        <v>{{1,0,162995}|{3,1014,162995}}</v>
      </c>
      <c r="R969" s="13">
        <v>0</v>
      </c>
      <c r="U969" s="13" t="str">
        <f t="shared" si="173"/>
        <v>{{1,0,162995}|{3,1014,162995}}</v>
      </c>
    </row>
    <row r="970" spans="6:21" x14ac:dyDescent="0.15">
      <c r="F970" s="13">
        <v>965</v>
      </c>
      <c r="G970" s="13">
        <v>1</v>
      </c>
      <c r="H970" s="13">
        <v>0</v>
      </c>
      <c r="I970" s="13">
        <v>162978</v>
      </c>
      <c r="J970" s="13" t="str">
        <f t="shared" si="170"/>
        <v>{1,0,162978}</v>
      </c>
      <c r="K970" s="13">
        <v>3</v>
      </c>
      <c r="L970" s="13">
        <v>1014</v>
      </c>
      <c r="M970" s="13">
        <v>162978</v>
      </c>
      <c r="N970" s="13" t="str">
        <f t="shared" si="171"/>
        <v>{3,1014,162978}</v>
      </c>
      <c r="O970" s="13" t="str">
        <f t="shared" si="172"/>
        <v>{{1,0,162978}|{3,1014,162978}}</v>
      </c>
      <c r="R970" s="13">
        <v>0</v>
      </c>
      <c r="U970" s="13" t="str">
        <f t="shared" si="173"/>
        <v>{{1,0,162978}|{3,1014,162978}}</v>
      </c>
    </row>
    <row r="971" spans="6:21" x14ac:dyDescent="0.15">
      <c r="F971" s="13">
        <v>966</v>
      </c>
      <c r="G971" s="13">
        <v>1</v>
      </c>
      <c r="H971" s="13">
        <v>0</v>
      </c>
      <c r="I971" s="13">
        <v>162995</v>
      </c>
      <c r="J971" s="13" t="str">
        <f t="shared" si="170"/>
        <v>{1,0,162995}</v>
      </c>
      <c r="K971" s="13">
        <v>3</v>
      </c>
      <c r="L971" s="13">
        <v>1014</v>
      </c>
      <c r="M971" s="13">
        <v>162995</v>
      </c>
      <c r="N971" s="13" t="str">
        <f t="shared" si="171"/>
        <v>{3,1014,162995}</v>
      </c>
      <c r="O971" s="13" t="str">
        <f t="shared" si="172"/>
        <v>{{1,0,162995}|{3,1014,162995}}</v>
      </c>
      <c r="R971" s="13">
        <v>0</v>
      </c>
      <c r="U971" s="13" t="str">
        <f t="shared" si="173"/>
        <v>{{1,0,162995}|{3,1014,162995}}</v>
      </c>
    </row>
    <row r="972" spans="6:21" x14ac:dyDescent="0.15">
      <c r="F972" s="13">
        <v>967</v>
      </c>
      <c r="G972" s="13">
        <v>1</v>
      </c>
      <c r="H972" s="13">
        <v>0</v>
      </c>
      <c r="I972" s="13">
        <v>162977</v>
      </c>
      <c r="J972" s="13" t="str">
        <f t="shared" si="170"/>
        <v>{1,0,162977}</v>
      </c>
      <c r="K972" s="13">
        <v>3</v>
      </c>
      <c r="L972" s="13">
        <v>1014</v>
      </c>
      <c r="M972" s="13">
        <v>162977</v>
      </c>
      <c r="N972" s="13" t="str">
        <f t="shared" si="171"/>
        <v>{3,1014,162977}</v>
      </c>
      <c r="O972" s="13" t="str">
        <f t="shared" si="172"/>
        <v>{{1,0,162977}|{3,1014,162977}}</v>
      </c>
      <c r="R972" s="13">
        <v>0</v>
      </c>
      <c r="U972" s="13" t="str">
        <f t="shared" si="173"/>
        <v>{{1,0,162977}|{3,1014,162977}}</v>
      </c>
    </row>
    <row r="973" spans="6:21" x14ac:dyDescent="0.15">
      <c r="F973" s="13">
        <v>968</v>
      </c>
      <c r="G973" s="13">
        <v>1</v>
      </c>
      <c r="H973" s="13">
        <v>0</v>
      </c>
      <c r="I973" s="13">
        <v>162995</v>
      </c>
      <c r="J973" s="13" t="str">
        <f t="shared" si="170"/>
        <v>{1,0,162995}</v>
      </c>
      <c r="K973" s="13">
        <v>3</v>
      </c>
      <c r="L973" s="13">
        <v>1014</v>
      </c>
      <c r="M973" s="13">
        <v>162995</v>
      </c>
      <c r="N973" s="13" t="str">
        <f t="shared" si="171"/>
        <v>{3,1014,162995}</v>
      </c>
      <c r="O973" s="13" t="str">
        <f t="shared" si="172"/>
        <v>{{1,0,162995}|{3,1014,162995}}</v>
      </c>
      <c r="R973" s="13">
        <v>0</v>
      </c>
      <c r="U973" s="13" t="str">
        <f t="shared" si="173"/>
        <v>{{1,0,162995}|{3,1014,162995}}</v>
      </c>
    </row>
    <row r="974" spans="6:21" x14ac:dyDescent="0.15">
      <c r="F974" s="13">
        <v>969</v>
      </c>
      <c r="G974" s="13">
        <v>1</v>
      </c>
      <c r="H974" s="13">
        <v>0</v>
      </c>
      <c r="I974" s="13">
        <v>162978</v>
      </c>
      <c r="J974" s="13" t="str">
        <f t="shared" si="170"/>
        <v>{1,0,162978}</v>
      </c>
      <c r="K974" s="13">
        <v>3</v>
      </c>
      <c r="L974" s="13">
        <v>1014</v>
      </c>
      <c r="M974" s="13">
        <v>162978</v>
      </c>
      <c r="N974" s="13" t="str">
        <f t="shared" si="171"/>
        <v>{3,1014,162978}</v>
      </c>
      <c r="O974" s="13" t="str">
        <f t="shared" si="172"/>
        <v>{{1,0,162978}|{3,1014,162978}}</v>
      </c>
      <c r="R974" s="13">
        <v>0</v>
      </c>
      <c r="U974" s="13" t="str">
        <f t="shared" si="173"/>
        <v>{{1,0,162978}|{3,1014,162978}}</v>
      </c>
    </row>
    <row r="975" spans="6:21" x14ac:dyDescent="0.15">
      <c r="F975" s="13">
        <v>970</v>
      </c>
      <c r="G975" s="13">
        <v>1</v>
      </c>
      <c r="H975" s="13">
        <v>0</v>
      </c>
      <c r="I975" s="13">
        <v>162995</v>
      </c>
      <c r="J975" s="13" t="str">
        <f t="shared" si="170"/>
        <v>{1,0,162995}</v>
      </c>
      <c r="K975" s="13">
        <v>3</v>
      </c>
      <c r="L975" s="13">
        <v>1014</v>
      </c>
      <c r="M975" s="13">
        <v>162995</v>
      </c>
      <c r="N975" s="13" t="str">
        <f t="shared" si="171"/>
        <v>{3,1014,162995}</v>
      </c>
      <c r="O975" s="13" t="str">
        <f t="shared" si="172"/>
        <v>{{1,0,162995}|{3,1014,162995}}</v>
      </c>
      <c r="R975" s="13">
        <v>0</v>
      </c>
      <c r="U975" s="13" t="str">
        <f t="shared" si="173"/>
        <v>{{1,0,162995}|{3,1014,162995}}</v>
      </c>
    </row>
    <row r="976" spans="6:21" x14ac:dyDescent="0.15">
      <c r="F976" s="13">
        <v>971</v>
      </c>
      <c r="G976" s="13">
        <v>1</v>
      </c>
      <c r="H976" s="13">
        <v>0</v>
      </c>
      <c r="I976" s="13">
        <v>162977</v>
      </c>
      <c r="J976" s="13" t="str">
        <f t="shared" si="170"/>
        <v>{1,0,162977}</v>
      </c>
      <c r="K976" s="13">
        <v>3</v>
      </c>
      <c r="L976" s="13">
        <v>1014</v>
      </c>
      <c r="M976" s="13">
        <v>162977</v>
      </c>
      <c r="N976" s="13" t="str">
        <f t="shared" si="171"/>
        <v>{3,1014,162977}</v>
      </c>
      <c r="O976" s="13" t="str">
        <f t="shared" si="172"/>
        <v>{{1,0,162977}|{3,1014,162977}}</v>
      </c>
      <c r="R976" s="13">
        <v>0</v>
      </c>
      <c r="U976" s="13" t="str">
        <f t="shared" si="173"/>
        <v>{{1,0,162977}|{3,1014,162977}}</v>
      </c>
    </row>
    <row r="977" spans="6:21" x14ac:dyDescent="0.15">
      <c r="F977" s="13">
        <v>972</v>
      </c>
      <c r="G977" s="13">
        <v>1</v>
      </c>
      <c r="H977" s="13">
        <v>0</v>
      </c>
      <c r="I977" s="13">
        <v>162995</v>
      </c>
      <c r="J977" s="13" t="str">
        <f t="shared" si="170"/>
        <v>{1,0,162995}</v>
      </c>
      <c r="K977" s="13">
        <v>3</v>
      </c>
      <c r="L977" s="13">
        <v>1014</v>
      </c>
      <c r="M977" s="13">
        <v>162995</v>
      </c>
      <c r="N977" s="13" t="str">
        <f t="shared" si="171"/>
        <v>{3,1014,162995}</v>
      </c>
      <c r="O977" s="13" t="str">
        <f t="shared" si="172"/>
        <v>{{1,0,162995}|{3,1014,162995}}</v>
      </c>
      <c r="R977" s="13">
        <v>0</v>
      </c>
      <c r="U977" s="13" t="str">
        <f t="shared" si="173"/>
        <v>{{1,0,162995}|{3,1014,162995}}</v>
      </c>
    </row>
    <row r="978" spans="6:21" x14ac:dyDescent="0.15">
      <c r="F978" s="13">
        <v>973</v>
      </c>
      <c r="G978" s="13">
        <v>1</v>
      </c>
      <c r="H978" s="13">
        <v>0</v>
      </c>
      <c r="I978" s="13">
        <v>162978</v>
      </c>
      <c r="J978" s="13" t="str">
        <f t="shared" si="170"/>
        <v>{1,0,162978}</v>
      </c>
      <c r="K978" s="13">
        <v>3</v>
      </c>
      <c r="L978" s="13">
        <v>1014</v>
      </c>
      <c r="M978" s="13">
        <v>162978</v>
      </c>
      <c r="N978" s="13" t="str">
        <f t="shared" si="171"/>
        <v>{3,1014,162978}</v>
      </c>
      <c r="O978" s="13" t="str">
        <f t="shared" si="172"/>
        <v>{{1,0,162978}|{3,1014,162978}}</v>
      </c>
      <c r="R978" s="13">
        <v>0</v>
      </c>
      <c r="U978" s="13" t="str">
        <f t="shared" si="173"/>
        <v>{{1,0,162978}|{3,1014,162978}}</v>
      </c>
    </row>
    <row r="979" spans="6:21" x14ac:dyDescent="0.15">
      <c r="F979" s="13">
        <v>974</v>
      </c>
      <c r="G979" s="13">
        <v>1</v>
      </c>
      <c r="H979" s="13">
        <v>0</v>
      </c>
      <c r="I979" s="13">
        <v>162995</v>
      </c>
      <c r="J979" s="13" t="str">
        <f t="shared" si="170"/>
        <v>{1,0,162995}</v>
      </c>
      <c r="K979" s="13">
        <v>3</v>
      </c>
      <c r="L979" s="13">
        <v>1014</v>
      </c>
      <c r="M979" s="13">
        <v>162995</v>
      </c>
      <c r="N979" s="13" t="str">
        <f t="shared" si="171"/>
        <v>{3,1014,162995}</v>
      </c>
      <c r="O979" s="13" t="str">
        <f t="shared" si="172"/>
        <v>{{1,0,162995}|{3,1014,162995}}</v>
      </c>
      <c r="R979" s="13">
        <v>0</v>
      </c>
      <c r="U979" s="13" t="str">
        <f t="shared" si="173"/>
        <v>{{1,0,162995}|{3,1014,162995}}</v>
      </c>
    </row>
    <row r="980" spans="6:21" x14ac:dyDescent="0.15">
      <c r="F980" s="13">
        <v>975</v>
      </c>
      <c r="G980" s="13">
        <v>1</v>
      </c>
      <c r="H980" s="13">
        <v>0</v>
      </c>
      <c r="I980" s="13">
        <v>162977</v>
      </c>
      <c r="J980" s="13" t="str">
        <f t="shared" si="170"/>
        <v>{1,0,162977}</v>
      </c>
      <c r="K980" s="13">
        <v>3</v>
      </c>
      <c r="L980" s="13">
        <v>1014</v>
      </c>
      <c r="M980" s="13">
        <v>162977</v>
      </c>
      <c r="N980" s="13" t="str">
        <f t="shared" si="171"/>
        <v>{3,1014,162977}</v>
      </c>
      <c r="O980" s="13" t="str">
        <f t="shared" si="172"/>
        <v>{{1,0,162977}|{3,1014,162977}}</v>
      </c>
      <c r="R980" s="13">
        <v>0</v>
      </c>
      <c r="U980" s="13" t="str">
        <f t="shared" si="173"/>
        <v>{{1,0,162977}|{3,1014,162977}}</v>
      </c>
    </row>
    <row r="981" spans="6:21" x14ac:dyDescent="0.15">
      <c r="F981" s="13">
        <v>976</v>
      </c>
      <c r="G981" s="13">
        <v>1</v>
      </c>
      <c r="H981" s="13">
        <v>0</v>
      </c>
      <c r="I981" s="13">
        <v>162995</v>
      </c>
      <c r="J981" s="13" t="str">
        <f t="shared" si="170"/>
        <v>{1,0,162995}</v>
      </c>
      <c r="K981" s="13">
        <v>3</v>
      </c>
      <c r="L981" s="13">
        <v>1014</v>
      </c>
      <c r="M981" s="13">
        <v>162995</v>
      </c>
      <c r="N981" s="13" t="str">
        <f t="shared" si="171"/>
        <v>{3,1014,162995}</v>
      </c>
      <c r="O981" s="13" t="str">
        <f t="shared" si="172"/>
        <v>{{1,0,162995}|{3,1014,162995}}</v>
      </c>
      <c r="R981" s="13">
        <v>0</v>
      </c>
      <c r="U981" s="13" t="str">
        <f t="shared" si="173"/>
        <v>{{1,0,162995}|{3,1014,162995}}</v>
      </c>
    </row>
    <row r="982" spans="6:21" x14ac:dyDescent="0.15">
      <c r="F982" s="13">
        <v>977</v>
      </c>
      <c r="G982" s="13">
        <v>1</v>
      </c>
      <c r="H982" s="13">
        <v>0</v>
      </c>
      <c r="I982" s="13">
        <v>162978</v>
      </c>
      <c r="J982" s="13" t="str">
        <f t="shared" si="170"/>
        <v>{1,0,162978}</v>
      </c>
      <c r="K982" s="13">
        <v>3</v>
      </c>
      <c r="L982" s="13">
        <v>1014</v>
      </c>
      <c r="M982" s="13">
        <v>162978</v>
      </c>
      <c r="N982" s="13" t="str">
        <f t="shared" si="171"/>
        <v>{3,1014,162978}</v>
      </c>
      <c r="O982" s="13" t="str">
        <f t="shared" si="172"/>
        <v>{{1,0,162978}|{3,1014,162978}}</v>
      </c>
      <c r="R982" s="13">
        <v>0</v>
      </c>
      <c r="U982" s="13" t="str">
        <f t="shared" si="173"/>
        <v>{{1,0,162978}|{3,1014,162978}}</v>
      </c>
    </row>
    <row r="983" spans="6:21" x14ac:dyDescent="0.15">
      <c r="F983" s="13">
        <v>978</v>
      </c>
      <c r="G983" s="13">
        <v>1</v>
      </c>
      <c r="H983" s="13">
        <v>0</v>
      </c>
      <c r="I983" s="13">
        <v>162995</v>
      </c>
      <c r="J983" s="13" t="str">
        <f t="shared" si="170"/>
        <v>{1,0,162995}</v>
      </c>
      <c r="K983" s="13">
        <v>3</v>
      </c>
      <c r="L983" s="13">
        <v>1014</v>
      </c>
      <c r="M983" s="13">
        <v>162995</v>
      </c>
      <c r="N983" s="13" t="str">
        <f t="shared" si="171"/>
        <v>{3,1014,162995}</v>
      </c>
      <c r="O983" s="13" t="str">
        <f t="shared" si="172"/>
        <v>{{1,0,162995}|{3,1014,162995}}</v>
      </c>
      <c r="R983" s="13">
        <v>0</v>
      </c>
      <c r="U983" s="13" t="str">
        <f t="shared" si="173"/>
        <v>{{1,0,162995}|{3,1014,162995}}</v>
      </c>
    </row>
    <row r="984" spans="6:21" x14ac:dyDescent="0.15">
      <c r="F984" s="13">
        <v>979</v>
      </c>
      <c r="G984" s="13">
        <v>1</v>
      </c>
      <c r="H984" s="13">
        <v>0</v>
      </c>
      <c r="I984" s="13">
        <v>162977</v>
      </c>
      <c r="J984" s="13" t="str">
        <f t="shared" si="170"/>
        <v>{1,0,162977}</v>
      </c>
      <c r="K984" s="13">
        <v>3</v>
      </c>
      <c r="L984" s="13">
        <v>1014</v>
      </c>
      <c r="M984" s="13">
        <v>162977</v>
      </c>
      <c r="N984" s="13" t="str">
        <f t="shared" si="171"/>
        <v>{3,1014,162977}</v>
      </c>
      <c r="O984" s="13" t="str">
        <f t="shared" si="172"/>
        <v>{{1,0,162977}|{3,1014,162977}}</v>
      </c>
      <c r="R984" s="13">
        <v>0</v>
      </c>
      <c r="U984" s="13" t="str">
        <f t="shared" si="173"/>
        <v>{{1,0,162977}|{3,1014,162977}}</v>
      </c>
    </row>
    <row r="985" spans="6:21" x14ac:dyDescent="0.15">
      <c r="F985" s="13">
        <v>980</v>
      </c>
      <c r="G985" s="13">
        <v>1</v>
      </c>
      <c r="H985" s="13">
        <v>0</v>
      </c>
      <c r="I985" s="13">
        <v>162995</v>
      </c>
      <c r="J985" s="13" t="str">
        <f t="shared" si="170"/>
        <v>{1,0,162995}</v>
      </c>
      <c r="K985" s="13">
        <v>3</v>
      </c>
      <c r="L985" s="13">
        <v>1014</v>
      </c>
      <c r="M985" s="13">
        <v>162995</v>
      </c>
      <c r="N985" s="13" t="str">
        <f t="shared" si="171"/>
        <v>{3,1014,162995}</v>
      </c>
      <c r="O985" s="13" t="str">
        <f t="shared" si="172"/>
        <v>{{1,0,162995}|{3,1014,162995}}</v>
      </c>
      <c r="P985" s="12">
        <v>3</v>
      </c>
      <c r="Q985" s="12">
        <v>1018</v>
      </c>
      <c r="R985" s="12">
        <f t="shared" ref="R985" si="174">VLOOKUP(F985,Z:AA,2)</f>
        <v>74530</v>
      </c>
      <c r="S985" s="12" t="str">
        <f t="shared" ref="S985" si="175">$J$3&amp;P985&amp;$J$5&amp;Q985&amp;$J$5&amp;R985&amp;$J$4</f>
        <v>{3,1018,74530}</v>
      </c>
      <c r="T985" s="12" t="str">
        <f t="shared" ref="T985" si="176">$T$3&amp;J985&amp;$T$5&amp;S985&amp;$T$4</f>
        <v>{{1,0,162995}|{3,1018,74530}}</v>
      </c>
      <c r="U985" s="12" t="str">
        <f t="shared" si="173"/>
        <v>{{1,0,162995}|{3,1018,74530}}</v>
      </c>
    </row>
    <row r="986" spans="6:21" x14ac:dyDescent="0.15">
      <c r="F986" s="13">
        <v>981</v>
      </c>
      <c r="G986" s="13">
        <v>1</v>
      </c>
      <c r="H986" s="13">
        <v>0</v>
      </c>
      <c r="I986" s="13">
        <v>162978</v>
      </c>
      <c r="J986" s="13" t="str">
        <f t="shared" si="170"/>
        <v>{1,0,162978}</v>
      </c>
      <c r="K986" s="13">
        <v>3</v>
      </c>
      <c r="L986" s="13">
        <v>1014</v>
      </c>
      <c r="M986" s="13">
        <v>162978</v>
      </c>
      <c r="N986" s="13" t="str">
        <f t="shared" si="171"/>
        <v>{3,1014,162978}</v>
      </c>
      <c r="O986" s="13" t="str">
        <f t="shared" si="172"/>
        <v>{{1,0,162978}|{3,1014,162978}}</v>
      </c>
      <c r="R986" s="13">
        <v>0</v>
      </c>
      <c r="U986" s="13" t="str">
        <f t="shared" si="173"/>
        <v>{{1,0,162978}|{3,1014,162978}}</v>
      </c>
    </row>
    <row r="987" spans="6:21" x14ac:dyDescent="0.15">
      <c r="F987" s="13">
        <v>982</v>
      </c>
      <c r="G987" s="13">
        <v>1</v>
      </c>
      <c r="H987" s="13">
        <v>0</v>
      </c>
      <c r="I987" s="13">
        <v>162995</v>
      </c>
      <c r="J987" s="13" t="str">
        <f t="shared" si="170"/>
        <v>{1,0,162995}</v>
      </c>
      <c r="K987" s="13">
        <v>3</v>
      </c>
      <c r="L987" s="13">
        <v>1014</v>
      </c>
      <c r="M987" s="13">
        <v>162995</v>
      </c>
      <c r="N987" s="13" t="str">
        <f t="shared" si="171"/>
        <v>{3,1014,162995}</v>
      </c>
      <c r="O987" s="13" t="str">
        <f t="shared" si="172"/>
        <v>{{1,0,162995}|{3,1014,162995}}</v>
      </c>
      <c r="R987" s="13">
        <v>0</v>
      </c>
      <c r="U987" s="13" t="str">
        <f t="shared" si="173"/>
        <v>{{1,0,162995}|{3,1014,162995}}</v>
      </c>
    </row>
    <row r="988" spans="6:21" x14ac:dyDescent="0.15">
      <c r="F988" s="13">
        <v>983</v>
      </c>
      <c r="G988" s="13">
        <v>1</v>
      </c>
      <c r="H988" s="13">
        <v>0</v>
      </c>
      <c r="I988" s="13">
        <v>162977</v>
      </c>
      <c r="J988" s="13" t="str">
        <f t="shared" si="170"/>
        <v>{1,0,162977}</v>
      </c>
      <c r="K988" s="13">
        <v>3</v>
      </c>
      <c r="L988" s="13">
        <v>1014</v>
      </c>
      <c r="M988" s="13">
        <v>162977</v>
      </c>
      <c r="N988" s="13" t="str">
        <f t="shared" si="171"/>
        <v>{3,1014,162977}</v>
      </c>
      <c r="O988" s="13" t="str">
        <f t="shared" si="172"/>
        <v>{{1,0,162977}|{3,1014,162977}}</v>
      </c>
      <c r="R988" s="13">
        <v>0</v>
      </c>
      <c r="U988" s="13" t="str">
        <f t="shared" si="173"/>
        <v>{{1,0,162977}|{3,1014,162977}}</v>
      </c>
    </row>
    <row r="989" spans="6:21" x14ac:dyDescent="0.15">
      <c r="F989" s="13">
        <v>984</v>
      </c>
      <c r="G989" s="13">
        <v>1</v>
      </c>
      <c r="H989" s="13">
        <v>0</v>
      </c>
      <c r="I989" s="13">
        <v>162995</v>
      </c>
      <c r="J989" s="13" t="str">
        <f t="shared" si="170"/>
        <v>{1,0,162995}</v>
      </c>
      <c r="K989" s="13">
        <v>3</v>
      </c>
      <c r="L989" s="13">
        <v>1014</v>
      </c>
      <c r="M989" s="13">
        <v>162995</v>
      </c>
      <c r="N989" s="13" t="str">
        <f t="shared" si="171"/>
        <v>{3,1014,162995}</v>
      </c>
      <c r="O989" s="13" t="str">
        <f t="shared" si="172"/>
        <v>{{1,0,162995}|{3,1014,162995}}</v>
      </c>
      <c r="R989" s="13">
        <v>0</v>
      </c>
      <c r="U989" s="13" t="str">
        <f t="shared" si="173"/>
        <v>{{1,0,162995}|{3,1014,162995}}</v>
      </c>
    </row>
    <row r="990" spans="6:21" x14ac:dyDescent="0.15">
      <c r="F990" s="13">
        <v>985</v>
      </c>
      <c r="G990" s="13">
        <v>1</v>
      </c>
      <c r="H990" s="13">
        <v>0</v>
      </c>
      <c r="I990" s="13">
        <v>162978</v>
      </c>
      <c r="J990" s="13" t="str">
        <f t="shared" si="170"/>
        <v>{1,0,162978}</v>
      </c>
      <c r="K990" s="13">
        <v>3</v>
      </c>
      <c r="L990" s="13">
        <v>1014</v>
      </c>
      <c r="M990" s="13">
        <v>162978</v>
      </c>
      <c r="N990" s="13" t="str">
        <f t="shared" si="171"/>
        <v>{3,1014,162978}</v>
      </c>
      <c r="O990" s="13" t="str">
        <f t="shared" si="172"/>
        <v>{{1,0,162978}|{3,1014,162978}}</v>
      </c>
      <c r="R990" s="13">
        <v>0</v>
      </c>
      <c r="U990" s="13" t="str">
        <f t="shared" si="173"/>
        <v>{{1,0,162978}|{3,1014,162978}}</v>
      </c>
    </row>
    <row r="991" spans="6:21" x14ac:dyDescent="0.15">
      <c r="F991" s="13">
        <v>986</v>
      </c>
      <c r="G991" s="13">
        <v>1</v>
      </c>
      <c r="H991" s="13">
        <v>0</v>
      </c>
      <c r="I991" s="13">
        <v>162995</v>
      </c>
      <c r="J991" s="13" t="str">
        <f t="shared" si="170"/>
        <v>{1,0,162995}</v>
      </c>
      <c r="K991" s="13">
        <v>3</v>
      </c>
      <c r="L991" s="13">
        <v>1014</v>
      </c>
      <c r="M991" s="13">
        <v>162995</v>
      </c>
      <c r="N991" s="13" t="str">
        <f t="shared" si="171"/>
        <v>{3,1014,162995}</v>
      </c>
      <c r="O991" s="13" t="str">
        <f t="shared" si="172"/>
        <v>{{1,0,162995}|{3,1014,162995}}</v>
      </c>
      <c r="R991" s="13">
        <v>0</v>
      </c>
      <c r="U991" s="13" t="str">
        <f t="shared" si="173"/>
        <v>{{1,0,162995}|{3,1014,162995}}</v>
      </c>
    </row>
    <row r="992" spans="6:21" x14ac:dyDescent="0.15">
      <c r="F992" s="13">
        <v>987</v>
      </c>
      <c r="G992" s="13">
        <v>1</v>
      </c>
      <c r="H992" s="13">
        <v>0</v>
      </c>
      <c r="I992" s="13">
        <v>162977</v>
      </c>
      <c r="J992" s="13" t="str">
        <f t="shared" si="170"/>
        <v>{1,0,162977}</v>
      </c>
      <c r="K992" s="13">
        <v>3</v>
      </c>
      <c r="L992" s="13">
        <v>1014</v>
      </c>
      <c r="M992" s="13">
        <v>162977</v>
      </c>
      <c r="N992" s="13" t="str">
        <f t="shared" si="171"/>
        <v>{3,1014,162977}</v>
      </c>
      <c r="O992" s="13" t="str">
        <f t="shared" si="172"/>
        <v>{{1,0,162977}|{3,1014,162977}}</v>
      </c>
      <c r="R992" s="13">
        <v>0</v>
      </c>
      <c r="U992" s="13" t="str">
        <f t="shared" si="173"/>
        <v>{{1,0,162977}|{3,1014,162977}}</v>
      </c>
    </row>
    <row r="993" spans="6:21" x14ac:dyDescent="0.15">
      <c r="F993" s="13">
        <v>988</v>
      </c>
      <c r="G993" s="13">
        <v>1</v>
      </c>
      <c r="H993" s="13">
        <v>0</v>
      </c>
      <c r="I993" s="13">
        <v>162995</v>
      </c>
      <c r="J993" s="13" t="str">
        <f t="shared" si="170"/>
        <v>{1,0,162995}</v>
      </c>
      <c r="K993" s="13">
        <v>3</v>
      </c>
      <c r="L993" s="13">
        <v>1014</v>
      </c>
      <c r="M993" s="13">
        <v>162995</v>
      </c>
      <c r="N993" s="13" t="str">
        <f t="shared" si="171"/>
        <v>{3,1014,162995}</v>
      </c>
      <c r="O993" s="13" t="str">
        <f t="shared" si="172"/>
        <v>{{1,0,162995}|{3,1014,162995}}</v>
      </c>
      <c r="R993" s="13">
        <v>0</v>
      </c>
      <c r="U993" s="13" t="str">
        <f t="shared" si="173"/>
        <v>{{1,0,162995}|{3,1014,162995}}</v>
      </c>
    </row>
    <row r="994" spans="6:21" x14ac:dyDescent="0.15">
      <c r="F994" s="13">
        <v>989</v>
      </c>
      <c r="G994" s="13">
        <v>1</v>
      </c>
      <c r="H994" s="13">
        <v>0</v>
      </c>
      <c r="I994" s="13">
        <v>162978</v>
      </c>
      <c r="J994" s="13" t="str">
        <f t="shared" si="170"/>
        <v>{1,0,162978}</v>
      </c>
      <c r="K994" s="13">
        <v>3</v>
      </c>
      <c r="L994" s="13">
        <v>1014</v>
      </c>
      <c r="M994" s="13">
        <v>162978</v>
      </c>
      <c r="N994" s="13" t="str">
        <f t="shared" si="171"/>
        <v>{3,1014,162978}</v>
      </c>
      <c r="O994" s="13" t="str">
        <f t="shared" si="172"/>
        <v>{{1,0,162978}|{3,1014,162978}}</v>
      </c>
      <c r="R994" s="13">
        <v>0</v>
      </c>
      <c r="U994" s="13" t="str">
        <f t="shared" si="173"/>
        <v>{{1,0,162978}|{3,1014,162978}}</v>
      </c>
    </row>
    <row r="995" spans="6:21" x14ac:dyDescent="0.15">
      <c r="F995" s="13">
        <v>990</v>
      </c>
      <c r="G995" s="13">
        <v>1</v>
      </c>
      <c r="H995" s="13">
        <v>0</v>
      </c>
      <c r="I995" s="13">
        <v>162995</v>
      </c>
      <c r="J995" s="13" t="str">
        <f t="shared" si="170"/>
        <v>{1,0,162995}</v>
      </c>
      <c r="K995" s="13">
        <v>3</v>
      </c>
      <c r="L995" s="13">
        <v>1014</v>
      </c>
      <c r="M995" s="13">
        <v>162995</v>
      </c>
      <c r="N995" s="13" t="str">
        <f t="shared" si="171"/>
        <v>{3,1014,162995}</v>
      </c>
      <c r="O995" s="13" t="str">
        <f t="shared" si="172"/>
        <v>{{1,0,162995}|{3,1014,162995}}</v>
      </c>
      <c r="R995" s="13">
        <v>0</v>
      </c>
      <c r="U995" s="13" t="str">
        <f t="shared" si="173"/>
        <v>{{1,0,162995}|{3,1014,162995}}</v>
      </c>
    </row>
    <row r="996" spans="6:21" x14ac:dyDescent="0.15">
      <c r="F996" s="13">
        <v>991</v>
      </c>
      <c r="G996" s="13">
        <v>1</v>
      </c>
      <c r="H996" s="13">
        <v>0</v>
      </c>
      <c r="I996" s="13">
        <v>162977</v>
      </c>
      <c r="J996" s="13" t="str">
        <f t="shared" si="170"/>
        <v>{1,0,162977}</v>
      </c>
      <c r="K996" s="13">
        <v>3</v>
      </c>
      <c r="L996" s="13">
        <v>1014</v>
      </c>
      <c r="M996" s="13">
        <v>162977</v>
      </c>
      <c r="N996" s="13" t="str">
        <f t="shared" si="171"/>
        <v>{3,1014,162977}</v>
      </c>
      <c r="O996" s="13" t="str">
        <f t="shared" si="172"/>
        <v>{{1,0,162977}|{3,1014,162977}}</v>
      </c>
      <c r="R996" s="13">
        <v>0</v>
      </c>
      <c r="U996" s="13" t="str">
        <f t="shared" si="173"/>
        <v>{{1,0,162977}|{3,1014,162977}}</v>
      </c>
    </row>
    <row r="997" spans="6:21" x14ac:dyDescent="0.15">
      <c r="F997" s="13">
        <v>992</v>
      </c>
      <c r="G997" s="13">
        <v>1</v>
      </c>
      <c r="H997" s="13">
        <v>0</v>
      </c>
      <c r="I997" s="13">
        <v>162995</v>
      </c>
      <c r="J997" s="13" t="str">
        <f t="shared" si="170"/>
        <v>{1,0,162995}</v>
      </c>
      <c r="K997" s="13">
        <v>3</v>
      </c>
      <c r="L997" s="13">
        <v>1014</v>
      </c>
      <c r="M997" s="13">
        <v>162995</v>
      </c>
      <c r="N997" s="13" t="str">
        <f t="shared" si="171"/>
        <v>{3,1014,162995}</v>
      </c>
      <c r="O997" s="13" t="str">
        <f t="shared" si="172"/>
        <v>{{1,0,162995}|{3,1014,162995}}</v>
      </c>
      <c r="R997" s="13">
        <v>0</v>
      </c>
      <c r="U997" s="13" t="str">
        <f t="shared" si="173"/>
        <v>{{1,0,162995}|{3,1014,162995}}</v>
      </c>
    </row>
    <row r="998" spans="6:21" x14ac:dyDescent="0.15">
      <c r="F998" s="13">
        <v>993</v>
      </c>
      <c r="G998" s="13">
        <v>1</v>
      </c>
      <c r="H998" s="13">
        <v>0</v>
      </c>
      <c r="I998" s="13">
        <v>162978</v>
      </c>
      <c r="J998" s="13" t="str">
        <f t="shared" si="170"/>
        <v>{1,0,162978}</v>
      </c>
      <c r="K998" s="13">
        <v>3</v>
      </c>
      <c r="L998" s="13">
        <v>1014</v>
      </c>
      <c r="M998" s="13">
        <v>162978</v>
      </c>
      <c r="N998" s="13" t="str">
        <f t="shared" si="171"/>
        <v>{3,1014,162978}</v>
      </c>
      <c r="O998" s="13" t="str">
        <f t="shared" si="172"/>
        <v>{{1,0,162978}|{3,1014,162978}}</v>
      </c>
      <c r="R998" s="13">
        <v>0</v>
      </c>
      <c r="U998" s="13" t="str">
        <f t="shared" si="173"/>
        <v>{{1,0,162978}|{3,1014,162978}}</v>
      </c>
    </row>
    <row r="999" spans="6:21" x14ac:dyDescent="0.15">
      <c r="F999" s="13">
        <v>994</v>
      </c>
      <c r="G999" s="13">
        <v>1</v>
      </c>
      <c r="H999" s="13">
        <v>0</v>
      </c>
      <c r="I999" s="13">
        <v>162995</v>
      </c>
      <c r="J999" s="13" t="str">
        <f t="shared" si="170"/>
        <v>{1,0,162995}</v>
      </c>
      <c r="K999" s="13">
        <v>3</v>
      </c>
      <c r="L999" s="13">
        <v>1014</v>
      </c>
      <c r="M999" s="13">
        <v>162995</v>
      </c>
      <c r="N999" s="13" t="str">
        <f t="shared" si="171"/>
        <v>{3,1014,162995}</v>
      </c>
      <c r="O999" s="13" t="str">
        <f t="shared" si="172"/>
        <v>{{1,0,162995}|{3,1014,162995}}</v>
      </c>
      <c r="R999" s="13">
        <v>0</v>
      </c>
      <c r="U999" s="13" t="str">
        <f t="shared" si="173"/>
        <v>{{1,0,162995}|{3,1014,162995}}</v>
      </c>
    </row>
    <row r="1000" spans="6:21" x14ac:dyDescent="0.15">
      <c r="F1000" s="13">
        <v>995</v>
      </c>
      <c r="G1000" s="13">
        <v>1</v>
      </c>
      <c r="H1000" s="13">
        <v>0</v>
      </c>
      <c r="I1000" s="13">
        <v>162977</v>
      </c>
      <c r="J1000" s="13" t="str">
        <f t="shared" si="170"/>
        <v>{1,0,162977}</v>
      </c>
      <c r="K1000" s="13">
        <v>3</v>
      </c>
      <c r="L1000" s="13">
        <v>1014</v>
      </c>
      <c r="M1000" s="13">
        <v>162977</v>
      </c>
      <c r="N1000" s="13" t="str">
        <f t="shared" si="171"/>
        <v>{3,1014,162977}</v>
      </c>
      <c r="O1000" s="13" t="str">
        <f t="shared" si="172"/>
        <v>{{1,0,162977}|{3,1014,162977}}</v>
      </c>
      <c r="R1000" s="13">
        <v>0</v>
      </c>
      <c r="U1000" s="13" t="str">
        <f t="shared" si="173"/>
        <v>{{1,0,162977}|{3,1014,162977}}</v>
      </c>
    </row>
    <row r="1001" spans="6:21" x14ac:dyDescent="0.15">
      <c r="F1001" s="13">
        <v>996</v>
      </c>
      <c r="G1001" s="13">
        <v>1</v>
      </c>
      <c r="H1001" s="13">
        <v>0</v>
      </c>
      <c r="I1001" s="13">
        <v>162995</v>
      </c>
      <c r="J1001" s="13" t="str">
        <f t="shared" si="170"/>
        <v>{1,0,162995}</v>
      </c>
      <c r="K1001" s="13">
        <v>3</v>
      </c>
      <c r="L1001" s="13">
        <v>1014</v>
      </c>
      <c r="M1001" s="13">
        <v>162995</v>
      </c>
      <c r="N1001" s="13" t="str">
        <f t="shared" si="171"/>
        <v>{3,1014,162995}</v>
      </c>
      <c r="O1001" s="13" t="str">
        <f t="shared" si="172"/>
        <v>{{1,0,162995}|{3,1014,162995}}</v>
      </c>
      <c r="R1001" s="13">
        <v>0</v>
      </c>
      <c r="U1001" s="13" t="str">
        <f t="shared" si="173"/>
        <v>{{1,0,162995}|{3,1014,162995}}</v>
      </c>
    </row>
    <row r="1002" spans="6:21" x14ac:dyDescent="0.15">
      <c r="F1002" s="13">
        <v>997</v>
      </c>
      <c r="G1002" s="13">
        <v>1</v>
      </c>
      <c r="H1002" s="13">
        <v>0</v>
      </c>
      <c r="I1002" s="13">
        <v>162978</v>
      </c>
      <c r="J1002" s="13" t="str">
        <f t="shared" si="170"/>
        <v>{1,0,162978}</v>
      </c>
      <c r="K1002" s="13">
        <v>3</v>
      </c>
      <c r="L1002" s="13">
        <v>1014</v>
      </c>
      <c r="M1002" s="13">
        <v>162978</v>
      </c>
      <c r="N1002" s="13" t="str">
        <f t="shared" si="171"/>
        <v>{3,1014,162978}</v>
      </c>
      <c r="O1002" s="13" t="str">
        <f t="shared" si="172"/>
        <v>{{1,0,162978}|{3,1014,162978}}</v>
      </c>
      <c r="R1002" s="13">
        <v>0</v>
      </c>
      <c r="U1002" s="13" t="str">
        <f t="shared" si="173"/>
        <v>{{1,0,162978}|{3,1014,162978}}</v>
      </c>
    </row>
    <row r="1003" spans="6:21" x14ac:dyDescent="0.15">
      <c r="F1003" s="13">
        <v>998</v>
      </c>
      <c r="G1003" s="13">
        <v>1</v>
      </c>
      <c r="H1003" s="13">
        <v>0</v>
      </c>
      <c r="I1003" s="13">
        <v>162995</v>
      </c>
      <c r="J1003" s="13" t="str">
        <f t="shared" si="170"/>
        <v>{1,0,162995}</v>
      </c>
      <c r="K1003" s="13">
        <v>3</v>
      </c>
      <c r="L1003" s="13">
        <v>1014</v>
      </c>
      <c r="M1003" s="13">
        <v>162995</v>
      </c>
      <c r="N1003" s="13" t="str">
        <f t="shared" si="171"/>
        <v>{3,1014,162995}</v>
      </c>
      <c r="O1003" s="13" t="str">
        <f t="shared" si="172"/>
        <v>{{1,0,162995}|{3,1014,162995}}</v>
      </c>
      <c r="R1003" s="13">
        <v>0</v>
      </c>
      <c r="U1003" s="13" t="str">
        <f t="shared" si="173"/>
        <v>{{1,0,162995}|{3,1014,162995}}</v>
      </c>
    </row>
    <row r="1004" spans="6:21" x14ac:dyDescent="0.15">
      <c r="F1004" s="13">
        <v>999</v>
      </c>
      <c r="G1004" s="13">
        <v>1</v>
      </c>
      <c r="H1004" s="13">
        <v>0</v>
      </c>
      <c r="I1004" s="13">
        <v>162977</v>
      </c>
      <c r="J1004" s="13" t="str">
        <f t="shared" si="170"/>
        <v>{1,0,162977}</v>
      </c>
      <c r="K1004" s="13">
        <v>3</v>
      </c>
      <c r="L1004" s="13">
        <v>1014</v>
      </c>
      <c r="M1004" s="13">
        <v>162977</v>
      </c>
      <c r="N1004" s="13" t="str">
        <f t="shared" si="171"/>
        <v>{3,1014,162977}</v>
      </c>
      <c r="O1004" s="13" t="str">
        <f t="shared" si="172"/>
        <v>{{1,0,162977}|{3,1014,162977}}</v>
      </c>
      <c r="R1004" s="13">
        <v>0</v>
      </c>
      <c r="U1004" s="13" t="str">
        <f t="shared" si="173"/>
        <v>{{1,0,162977}|{3,1014,162977}}</v>
      </c>
    </row>
  </sheetData>
  <mergeCells count="3">
    <mergeCell ref="G1:I1"/>
    <mergeCell ref="K1:M1"/>
    <mergeCell ref="P1:R1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5"/>
  <sheetViews>
    <sheetView topLeftCell="E93" workbookViewId="0">
      <selection activeCell="O73" sqref="O73:O114"/>
    </sheetView>
  </sheetViews>
  <sheetFormatPr defaultColWidth="9" defaultRowHeight="13.5" x14ac:dyDescent="0.15"/>
  <cols>
    <col min="2" max="2" width="10" customWidth="1"/>
    <col min="3" max="3" width="15" customWidth="1"/>
    <col min="4" max="4" width="10" customWidth="1"/>
    <col min="5" max="5" width="15" customWidth="1"/>
    <col min="6" max="6" width="14.375" customWidth="1"/>
    <col min="7" max="7" width="16.875" customWidth="1"/>
    <col min="8" max="8" width="15.125" customWidth="1"/>
    <col min="9" max="9" width="32.375" customWidth="1"/>
    <col min="10" max="10" width="12.25" customWidth="1"/>
    <col min="11" max="11" width="42" customWidth="1"/>
    <col min="12" max="12" width="39.25" customWidth="1"/>
    <col min="13" max="13" width="17.25" customWidth="1"/>
    <col min="14" max="14" width="13.875" customWidth="1"/>
    <col min="15" max="15" width="44.75" customWidth="1"/>
    <col min="16" max="16" width="17" customWidth="1"/>
    <col min="17" max="17" width="21.625" customWidth="1"/>
    <col min="18" max="18" width="16.125" customWidth="1"/>
    <col min="19" max="19" width="32.75" customWidth="1"/>
  </cols>
  <sheetData>
    <row r="1" spans="1:19" x14ac:dyDescent="0.15">
      <c r="A1" s="9" t="s">
        <v>405</v>
      </c>
      <c r="B1" s="9" t="s">
        <v>406</v>
      </c>
      <c r="C1" s="9" t="s">
        <v>407</v>
      </c>
      <c r="D1" s="9" t="s">
        <v>408</v>
      </c>
      <c r="E1" s="9" t="s">
        <v>409</v>
      </c>
      <c r="F1" s="9" t="s">
        <v>7</v>
      </c>
      <c r="K1" s="37" t="s">
        <v>156</v>
      </c>
      <c r="L1" s="38"/>
      <c r="M1" s="38"/>
      <c r="O1" s="37" t="s">
        <v>410</v>
      </c>
      <c r="P1" s="38"/>
      <c r="Q1" s="38"/>
      <c r="S1" t="s">
        <v>6</v>
      </c>
    </row>
    <row r="2" spans="1:19" x14ac:dyDescent="0.15">
      <c r="A2" s="10" t="s">
        <v>9</v>
      </c>
      <c r="B2" s="10" t="s">
        <v>9</v>
      </c>
      <c r="C2" s="10" t="s">
        <v>9</v>
      </c>
      <c r="D2" s="10" t="s">
        <v>9</v>
      </c>
      <c r="E2" s="10" t="s">
        <v>9</v>
      </c>
      <c r="F2" s="10" t="s">
        <v>9</v>
      </c>
    </row>
    <row r="3" spans="1:19" x14ac:dyDescent="0.15">
      <c r="A3" s="10" t="s">
        <v>15</v>
      </c>
      <c r="B3" s="10" t="s">
        <v>411</v>
      </c>
      <c r="C3" s="10" t="s">
        <v>412</v>
      </c>
      <c r="D3" s="10" t="s">
        <v>413</v>
      </c>
      <c r="E3" s="10" t="s">
        <v>414</v>
      </c>
      <c r="F3" s="10" t="s">
        <v>18</v>
      </c>
      <c r="N3" s="11" t="s">
        <v>168</v>
      </c>
      <c r="R3" s="11" t="s">
        <v>168</v>
      </c>
      <c r="S3" s="11" t="s">
        <v>168</v>
      </c>
    </row>
    <row r="4" spans="1:19" x14ac:dyDescent="0.15">
      <c r="A4" s="10" t="s">
        <v>415</v>
      </c>
      <c r="B4" s="10" t="s">
        <v>21</v>
      </c>
      <c r="C4" s="10" t="s">
        <v>21</v>
      </c>
      <c r="D4" s="10" t="s">
        <v>21</v>
      </c>
      <c r="E4" s="10" t="s">
        <v>21</v>
      </c>
      <c r="F4" s="10" t="s">
        <v>21</v>
      </c>
      <c r="N4" s="11" t="s">
        <v>172</v>
      </c>
      <c r="R4" s="11" t="s">
        <v>172</v>
      </c>
      <c r="S4" s="11" t="s">
        <v>172</v>
      </c>
    </row>
    <row r="5" spans="1:19" x14ac:dyDescent="0.15">
      <c r="A5" s="10" t="s">
        <v>23</v>
      </c>
      <c r="B5" s="10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K5" s="11" t="s">
        <v>178</v>
      </c>
      <c r="L5" s="11" t="s">
        <v>179</v>
      </c>
      <c r="M5" s="11" t="s">
        <v>180</v>
      </c>
      <c r="N5" s="11" t="s">
        <v>176</v>
      </c>
      <c r="O5" s="11" t="s">
        <v>178</v>
      </c>
      <c r="P5" s="11" t="s">
        <v>179</v>
      </c>
      <c r="Q5" s="11" t="s">
        <v>180</v>
      </c>
      <c r="R5" s="11" t="s">
        <v>176</v>
      </c>
      <c r="S5" s="11" t="s">
        <v>181</v>
      </c>
    </row>
    <row r="6" spans="1:19" x14ac:dyDescent="0.15">
      <c r="A6" s="10">
        <v>1</v>
      </c>
      <c r="B6" s="10">
        <v>1019</v>
      </c>
      <c r="C6" s="10">
        <v>100</v>
      </c>
      <c r="D6" s="10">
        <v>1002</v>
      </c>
      <c r="E6" s="10">
        <f t="shared" ref="E6:E20" si="0">A6*100</f>
        <v>100</v>
      </c>
      <c r="F6" s="10">
        <v>1000</v>
      </c>
      <c r="K6">
        <v>1</v>
      </c>
      <c r="L6">
        <v>0</v>
      </c>
      <c r="M6">
        <v>5000</v>
      </c>
      <c r="N6" t="str">
        <f>$N$3&amp;K6&amp;$N$5&amp;L6&amp;$N$5&amp;M6&amp;$N$4</f>
        <v>{1,0,5000}</v>
      </c>
      <c r="O6">
        <v>3</v>
      </c>
      <c r="P6">
        <v>1019</v>
      </c>
      <c r="Q6">
        <v>500</v>
      </c>
      <c r="R6" t="str">
        <f>$R$3&amp;O6&amp;$R$5&amp;P6&amp;$R$5&amp;Q6&amp;$R$4</f>
        <v>{3,1019,500}</v>
      </c>
      <c r="S6" t="str">
        <f>$S$3&amp;N6&amp;$S$5&amp;R6&amp;$S$4</f>
        <v>{{1,0,5000}|{3,1019,500}}</v>
      </c>
    </row>
    <row r="7" spans="1:19" x14ac:dyDescent="0.15">
      <c r="A7" s="10">
        <v>2</v>
      </c>
      <c r="B7" s="10">
        <v>1019</v>
      </c>
      <c r="C7" s="10">
        <v>150</v>
      </c>
      <c r="D7" s="10">
        <v>1002</v>
      </c>
      <c r="E7" s="10">
        <f t="shared" si="0"/>
        <v>200</v>
      </c>
      <c r="F7" s="10">
        <v>950</v>
      </c>
      <c r="K7">
        <v>1</v>
      </c>
      <c r="L7">
        <v>0</v>
      </c>
      <c r="M7">
        <v>10800</v>
      </c>
      <c r="N7" t="str">
        <f t="shared" ref="N7:N20" si="1">$N$3&amp;K7&amp;$N$5&amp;L7&amp;$N$5&amp;M7&amp;$N$4</f>
        <v>{1,0,10800}</v>
      </c>
      <c r="O7">
        <v>3</v>
      </c>
      <c r="P7">
        <v>1019</v>
      </c>
      <c r="Q7">
        <v>1150</v>
      </c>
      <c r="R7" t="str">
        <f t="shared" ref="R7:R20" si="2">$R$3&amp;O7&amp;$R$5&amp;P7&amp;$R$5&amp;Q7&amp;$R$4</f>
        <v>{3,1019,1150}</v>
      </c>
      <c r="S7" t="str">
        <f t="shared" ref="S7:S20" si="3">$S$3&amp;N7&amp;$S$5&amp;R7&amp;$S$4</f>
        <v>{{1,0,10800}|{3,1019,1150}}</v>
      </c>
    </row>
    <row r="8" spans="1:19" x14ac:dyDescent="0.15">
      <c r="A8" s="10">
        <v>3</v>
      </c>
      <c r="B8" s="10">
        <v>1019</v>
      </c>
      <c r="C8" s="10">
        <v>200</v>
      </c>
      <c r="D8" s="10">
        <v>1002</v>
      </c>
      <c r="E8" s="10">
        <f t="shared" si="0"/>
        <v>300</v>
      </c>
      <c r="F8" s="10">
        <v>900</v>
      </c>
      <c r="K8">
        <v>1</v>
      </c>
      <c r="L8">
        <v>0</v>
      </c>
      <c r="M8">
        <v>18000</v>
      </c>
      <c r="N8" t="str">
        <f t="shared" si="1"/>
        <v>{1,0,18000}</v>
      </c>
      <c r="O8">
        <v>3</v>
      </c>
      <c r="P8">
        <v>1019</v>
      </c>
      <c r="Q8">
        <v>6200</v>
      </c>
      <c r="R8" t="str">
        <f t="shared" si="2"/>
        <v>{3,1019,6200}</v>
      </c>
      <c r="S8" t="str">
        <f t="shared" si="3"/>
        <v>{{1,0,18000}|{3,1019,6200}}</v>
      </c>
    </row>
    <row r="9" spans="1:19" x14ac:dyDescent="0.15">
      <c r="A9" s="10">
        <v>4</v>
      </c>
      <c r="B9" s="10">
        <v>1019</v>
      </c>
      <c r="C9" s="10">
        <v>250</v>
      </c>
      <c r="D9" s="10">
        <v>1002</v>
      </c>
      <c r="E9" s="10">
        <f t="shared" si="0"/>
        <v>400</v>
      </c>
      <c r="F9" s="10">
        <v>850</v>
      </c>
      <c r="K9">
        <v>1</v>
      </c>
      <c r="L9">
        <v>0</v>
      </c>
      <c r="M9">
        <v>24000</v>
      </c>
      <c r="N9" t="str">
        <f t="shared" si="1"/>
        <v>{1,0,24000}</v>
      </c>
      <c r="O9">
        <v>3</v>
      </c>
      <c r="P9">
        <v>1019</v>
      </c>
      <c r="Q9">
        <v>12500</v>
      </c>
      <c r="R9" t="str">
        <f t="shared" si="2"/>
        <v>{3,1019,12500}</v>
      </c>
      <c r="S9" t="str">
        <f t="shared" si="3"/>
        <v>{{1,0,24000}|{3,1019,12500}}</v>
      </c>
    </row>
    <row r="10" spans="1:19" x14ac:dyDescent="0.15">
      <c r="A10" s="10">
        <v>5</v>
      </c>
      <c r="B10" s="10">
        <v>1019</v>
      </c>
      <c r="C10" s="10">
        <v>300</v>
      </c>
      <c r="D10" s="10">
        <v>1002</v>
      </c>
      <c r="E10" s="10">
        <f t="shared" si="0"/>
        <v>500</v>
      </c>
      <c r="F10" s="10">
        <v>800</v>
      </c>
      <c r="K10">
        <v>1</v>
      </c>
      <c r="L10">
        <v>0</v>
      </c>
      <c r="M10">
        <v>36000</v>
      </c>
      <c r="N10" t="str">
        <f t="shared" si="1"/>
        <v>{1,0,36000}</v>
      </c>
      <c r="O10">
        <v>3</v>
      </c>
      <c r="P10">
        <v>1019</v>
      </c>
      <c r="Q10">
        <v>19000</v>
      </c>
      <c r="R10" t="str">
        <f t="shared" si="2"/>
        <v>{3,1019,19000}</v>
      </c>
      <c r="S10" t="str">
        <f t="shared" si="3"/>
        <v>{{1,0,36000}|{3,1019,19000}}</v>
      </c>
    </row>
    <row r="11" spans="1:19" x14ac:dyDescent="0.15">
      <c r="A11" s="10">
        <v>6</v>
      </c>
      <c r="B11" s="10">
        <v>1019</v>
      </c>
      <c r="C11" s="10">
        <v>350</v>
      </c>
      <c r="D11" s="10">
        <v>1002</v>
      </c>
      <c r="E11" s="10">
        <f t="shared" si="0"/>
        <v>600</v>
      </c>
      <c r="F11" s="10">
        <v>700</v>
      </c>
      <c r="K11">
        <v>1</v>
      </c>
      <c r="L11">
        <v>0</v>
      </c>
      <c r="M11">
        <v>51000</v>
      </c>
      <c r="N11" t="str">
        <f t="shared" si="1"/>
        <v>{1,0,51000}</v>
      </c>
      <c r="O11">
        <v>3</v>
      </c>
      <c r="P11">
        <v>1019</v>
      </c>
      <c r="Q11">
        <v>28000</v>
      </c>
      <c r="R11" t="str">
        <f t="shared" si="2"/>
        <v>{3,1019,28000}</v>
      </c>
      <c r="S11" t="str">
        <f t="shared" si="3"/>
        <v>{{1,0,51000}|{3,1019,28000}}</v>
      </c>
    </row>
    <row r="12" spans="1:19" x14ac:dyDescent="0.15">
      <c r="A12" s="10">
        <v>7</v>
      </c>
      <c r="B12" s="10">
        <v>1019</v>
      </c>
      <c r="C12" s="10">
        <v>400</v>
      </c>
      <c r="D12" s="10">
        <v>1002</v>
      </c>
      <c r="E12" s="10">
        <f t="shared" si="0"/>
        <v>700</v>
      </c>
      <c r="F12" s="10">
        <v>600</v>
      </c>
      <c r="K12">
        <v>1</v>
      </c>
      <c r="L12">
        <v>0</v>
      </c>
      <c r="M12">
        <v>69000</v>
      </c>
      <c r="N12" t="str">
        <f t="shared" si="1"/>
        <v>{1,0,69000}</v>
      </c>
      <c r="O12">
        <v>3</v>
      </c>
      <c r="P12">
        <v>1019</v>
      </c>
      <c r="Q12">
        <v>40000</v>
      </c>
      <c r="R12" t="str">
        <f t="shared" si="2"/>
        <v>{3,1019,40000}</v>
      </c>
      <c r="S12" t="str">
        <f t="shared" si="3"/>
        <v>{{1,0,69000}|{3,1019,40000}}</v>
      </c>
    </row>
    <row r="13" spans="1:19" x14ac:dyDescent="0.15">
      <c r="A13" s="10">
        <v>8</v>
      </c>
      <c r="B13" s="10">
        <v>1019</v>
      </c>
      <c r="C13" s="10">
        <v>450</v>
      </c>
      <c r="D13" s="10">
        <v>1002</v>
      </c>
      <c r="E13" s="10">
        <f t="shared" si="0"/>
        <v>800</v>
      </c>
      <c r="F13" s="10">
        <v>500</v>
      </c>
      <c r="K13">
        <v>1</v>
      </c>
      <c r="L13">
        <v>0</v>
      </c>
      <c r="M13">
        <v>87000</v>
      </c>
      <c r="N13" t="str">
        <f t="shared" si="1"/>
        <v>{1,0,87000}</v>
      </c>
      <c r="O13">
        <v>3</v>
      </c>
      <c r="P13">
        <v>1019</v>
      </c>
      <c r="Q13">
        <v>47000</v>
      </c>
      <c r="R13" t="str">
        <f t="shared" si="2"/>
        <v>{3,1019,47000}</v>
      </c>
      <c r="S13" t="str">
        <f t="shared" si="3"/>
        <v>{{1,0,87000}|{3,1019,47000}}</v>
      </c>
    </row>
    <row r="14" spans="1:19" x14ac:dyDescent="0.15">
      <c r="A14" s="10">
        <v>9</v>
      </c>
      <c r="B14" s="10">
        <v>1019</v>
      </c>
      <c r="C14" s="10">
        <v>500</v>
      </c>
      <c r="D14" s="10">
        <v>1002</v>
      </c>
      <c r="E14" s="10">
        <f t="shared" si="0"/>
        <v>900</v>
      </c>
      <c r="F14" s="10">
        <v>400</v>
      </c>
      <c r="K14">
        <v>1</v>
      </c>
      <c r="L14">
        <v>0</v>
      </c>
      <c r="M14">
        <v>105000</v>
      </c>
      <c r="N14" t="str">
        <f t="shared" si="1"/>
        <v>{1,0,105000}</v>
      </c>
      <c r="O14">
        <v>3</v>
      </c>
      <c r="P14">
        <v>1019</v>
      </c>
      <c r="Q14">
        <v>54000</v>
      </c>
      <c r="R14" t="str">
        <f t="shared" si="2"/>
        <v>{3,1019,54000}</v>
      </c>
      <c r="S14" t="str">
        <f t="shared" si="3"/>
        <v>{{1,0,105000}|{3,1019,54000}}</v>
      </c>
    </row>
    <row r="15" spans="1:19" x14ac:dyDescent="0.15">
      <c r="A15" s="10">
        <v>10</v>
      </c>
      <c r="B15" s="10">
        <v>1019</v>
      </c>
      <c r="C15" s="10">
        <v>550</v>
      </c>
      <c r="D15" s="10">
        <v>1002</v>
      </c>
      <c r="E15" s="10">
        <f t="shared" si="0"/>
        <v>1000</v>
      </c>
      <c r="F15" s="10">
        <v>300</v>
      </c>
      <c r="K15">
        <v>1</v>
      </c>
      <c r="L15">
        <v>0</v>
      </c>
      <c r="M15">
        <v>123000</v>
      </c>
      <c r="N15" t="str">
        <f t="shared" si="1"/>
        <v>{1,0,123000}</v>
      </c>
      <c r="O15">
        <v>3</v>
      </c>
      <c r="P15">
        <v>1019</v>
      </c>
      <c r="Q15">
        <v>60000</v>
      </c>
      <c r="R15" t="str">
        <f t="shared" si="2"/>
        <v>{3,1019,60000}</v>
      </c>
      <c r="S15" t="str">
        <f t="shared" si="3"/>
        <v>{{1,0,123000}|{3,1019,60000}}</v>
      </c>
    </row>
    <row r="16" spans="1:19" x14ac:dyDescent="0.15">
      <c r="A16" s="10">
        <v>11</v>
      </c>
      <c r="B16" s="10">
        <v>1019</v>
      </c>
      <c r="C16" s="10">
        <v>600</v>
      </c>
      <c r="D16" s="10">
        <v>1002</v>
      </c>
      <c r="E16" s="10">
        <f t="shared" si="0"/>
        <v>1100</v>
      </c>
      <c r="F16" s="10">
        <v>200</v>
      </c>
      <c r="K16">
        <v>1</v>
      </c>
      <c r="L16">
        <v>0</v>
      </c>
      <c r="M16">
        <v>140600</v>
      </c>
      <c r="N16" t="str">
        <f t="shared" si="1"/>
        <v>{1,0,140600}</v>
      </c>
      <c r="O16">
        <v>3</v>
      </c>
      <c r="P16">
        <v>1019</v>
      </c>
      <c r="Q16">
        <v>70000</v>
      </c>
      <c r="R16" t="str">
        <f t="shared" si="2"/>
        <v>{3,1019,70000}</v>
      </c>
      <c r="S16" t="str">
        <f t="shared" si="3"/>
        <v>{{1,0,140600}|{3,1019,70000}}</v>
      </c>
    </row>
    <row r="17" spans="1:19" x14ac:dyDescent="0.15">
      <c r="A17" s="10">
        <v>12</v>
      </c>
      <c r="B17" s="10">
        <v>1019</v>
      </c>
      <c r="C17" s="10">
        <v>650</v>
      </c>
      <c r="D17" s="10">
        <v>1002</v>
      </c>
      <c r="E17" s="10">
        <f t="shared" si="0"/>
        <v>1200</v>
      </c>
      <c r="F17" s="10">
        <v>100</v>
      </c>
      <c r="K17">
        <v>1</v>
      </c>
      <c r="L17">
        <v>0</v>
      </c>
      <c r="M17">
        <v>152600</v>
      </c>
      <c r="N17" t="str">
        <f t="shared" si="1"/>
        <v>{1,0,152600}</v>
      </c>
      <c r="O17">
        <v>3</v>
      </c>
      <c r="P17">
        <v>1019</v>
      </c>
      <c r="Q17">
        <v>75000</v>
      </c>
      <c r="R17" t="str">
        <f t="shared" si="2"/>
        <v>{3,1019,75000}</v>
      </c>
      <c r="S17" t="str">
        <f t="shared" si="3"/>
        <v>{{1,0,152600}|{3,1019,75000}}</v>
      </c>
    </row>
    <row r="18" spans="1:19" x14ac:dyDescent="0.15">
      <c r="A18" s="10">
        <v>13</v>
      </c>
      <c r="B18" s="10">
        <v>1019</v>
      </c>
      <c r="C18" s="10">
        <v>700</v>
      </c>
      <c r="D18" s="10">
        <v>1002</v>
      </c>
      <c r="E18" s="10">
        <f t="shared" si="0"/>
        <v>1300</v>
      </c>
      <c r="F18" s="10">
        <v>80</v>
      </c>
      <c r="K18">
        <v>1</v>
      </c>
      <c r="L18">
        <v>0</v>
      </c>
      <c r="M18">
        <v>164600</v>
      </c>
      <c r="N18" t="str">
        <f t="shared" si="1"/>
        <v>{1,0,164600}</v>
      </c>
      <c r="O18">
        <v>3</v>
      </c>
      <c r="P18">
        <v>1019</v>
      </c>
      <c r="Q18">
        <v>80000</v>
      </c>
      <c r="R18" t="str">
        <f t="shared" si="2"/>
        <v>{3,1019,80000}</v>
      </c>
      <c r="S18" t="str">
        <f t="shared" si="3"/>
        <v>{{1,0,164600}|{3,1019,80000}}</v>
      </c>
    </row>
    <row r="19" spans="1:19" x14ac:dyDescent="0.15">
      <c r="A19" s="10">
        <v>14</v>
      </c>
      <c r="B19" s="10">
        <v>1019</v>
      </c>
      <c r="C19" s="10">
        <v>750</v>
      </c>
      <c r="D19" s="10">
        <v>1002</v>
      </c>
      <c r="E19" s="10">
        <f t="shared" si="0"/>
        <v>1400</v>
      </c>
      <c r="F19" s="10">
        <v>50</v>
      </c>
      <c r="K19">
        <v>1</v>
      </c>
      <c r="L19">
        <v>0</v>
      </c>
      <c r="M19">
        <v>176600</v>
      </c>
      <c r="N19" t="str">
        <f t="shared" si="1"/>
        <v>{1,0,176600}</v>
      </c>
      <c r="O19">
        <v>3</v>
      </c>
      <c r="P19">
        <v>1019</v>
      </c>
      <c r="Q19">
        <v>90000</v>
      </c>
      <c r="R19" t="str">
        <f t="shared" si="2"/>
        <v>{3,1019,90000}</v>
      </c>
      <c r="S19" t="str">
        <f t="shared" si="3"/>
        <v>{{1,0,176600}|{3,1019,90000}}</v>
      </c>
    </row>
    <row r="20" spans="1:19" x14ac:dyDescent="0.15">
      <c r="A20" s="10">
        <v>15</v>
      </c>
      <c r="B20" s="10">
        <v>1019</v>
      </c>
      <c r="C20" s="10">
        <v>800</v>
      </c>
      <c r="D20" s="10">
        <v>1002</v>
      </c>
      <c r="E20" s="10">
        <f t="shared" si="0"/>
        <v>1500</v>
      </c>
      <c r="F20" s="10">
        <v>30</v>
      </c>
      <c r="K20">
        <v>1</v>
      </c>
      <c r="L20">
        <v>0</v>
      </c>
      <c r="M20">
        <v>188600</v>
      </c>
      <c r="N20" t="str">
        <f t="shared" si="1"/>
        <v>{1,0,188600}</v>
      </c>
      <c r="O20">
        <v>3</v>
      </c>
      <c r="P20">
        <v>1019</v>
      </c>
      <c r="Q20">
        <v>95000</v>
      </c>
      <c r="R20" t="str">
        <f t="shared" si="2"/>
        <v>{3,1019,95000}</v>
      </c>
      <c r="S20" t="str">
        <f t="shared" si="3"/>
        <v>{{1,0,188600}|{3,1019,95000}}</v>
      </c>
    </row>
    <row r="21" spans="1:19" x14ac:dyDescent="0.15">
      <c r="A21" s="10"/>
      <c r="B21" s="10"/>
    </row>
    <row r="22" spans="1:19" x14ac:dyDescent="0.15">
      <c r="A22" s="10"/>
      <c r="B22" s="10"/>
    </row>
    <row r="23" spans="1:19" x14ac:dyDescent="0.15">
      <c r="A23" s="10"/>
      <c r="B23" s="10"/>
    </row>
    <row r="24" spans="1:19" x14ac:dyDescent="0.15">
      <c r="A24" s="10"/>
      <c r="B24" s="10"/>
    </row>
    <row r="25" spans="1:19" x14ac:dyDescent="0.15">
      <c r="A25" s="10"/>
      <c r="B25" s="10"/>
    </row>
    <row r="26" spans="1:19" x14ac:dyDescent="0.15">
      <c r="A26" s="10"/>
      <c r="B26" s="10"/>
    </row>
    <row r="27" spans="1:19" x14ac:dyDescent="0.15">
      <c r="A27" s="10"/>
      <c r="B27" s="10"/>
    </row>
    <row r="28" spans="1:19" x14ac:dyDescent="0.15">
      <c r="A28" s="10"/>
      <c r="B28" s="10"/>
    </row>
    <row r="29" spans="1:19" x14ac:dyDescent="0.15">
      <c r="A29" s="10"/>
      <c r="B29" s="10"/>
      <c r="C29" s="4" t="s">
        <v>1816</v>
      </c>
      <c r="D29" s="19">
        <v>1010</v>
      </c>
      <c r="E29" s="20">
        <v>2</v>
      </c>
      <c r="G29" t="str">
        <f>"{"&amp;100&amp;","&amp;D29&amp;","&amp;3&amp;","&amp;1&amp;"}"</f>
        <v>{100,1010,3,1}</v>
      </c>
      <c r="H29" t="s">
        <v>1800</v>
      </c>
      <c r="I29" t="str">
        <f>"{"&amp;G29&amp;"|"&amp;H29&amp;"}"</f>
        <v>{{100,1010,3,1}|{100,1010,3,1}}</v>
      </c>
      <c r="J29" t="str">
        <f>"{"&amp;101&amp;","&amp;4&amp;","&amp;1&amp;","&amp;E29&amp;"}"</f>
        <v>{101,4,1,2}</v>
      </c>
      <c r="K29" t="s">
        <v>1812</v>
      </c>
      <c r="L29" t="str">
        <f>"{"&amp;J29&amp;"|"&amp;K29&amp;"}"</f>
        <v>{{101,4,1,2}|{101,4,1,2}}</v>
      </c>
    </row>
    <row r="30" spans="1:19" x14ac:dyDescent="0.15">
      <c r="A30" s="10"/>
      <c r="B30" s="10"/>
      <c r="D30" s="19">
        <v>1011</v>
      </c>
      <c r="E30" s="20">
        <v>1</v>
      </c>
      <c r="G30" t="str">
        <f t="shared" ref="G30:G40" si="4">"{"&amp;100&amp;","&amp;D30&amp;","&amp;3&amp;","&amp;1&amp;"}"</f>
        <v>{100,1011,3,1}</v>
      </c>
      <c r="H30" t="s">
        <v>1801</v>
      </c>
      <c r="I30" t="str">
        <f t="shared" ref="I30:I40" si="5">"{"&amp;G30&amp;"|"&amp;H30&amp;"}"</f>
        <v>{{100,1011,3,1}|{100,1011,3,1}}</v>
      </c>
      <c r="J30" t="str">
        <f t="shared" ref="J30:J40" si="6">"{"&amp;101&amp;","&amp;4&amp;","&amp;1&amp;","&amp;E30&amp;"}"</f>
        <v>{101,4,1,1}</v>
      </c>
      <c r="K30" t="s">
        <v>1813</v>
      </c>
      <c r="L30" t="str">
        <f t="shared" ref="L30:L40" si="7">"{"&amp;J30&amp;"|"&amp;K30&amp;"}"</f>
        <v>{{101,4,1,1}|{101,4,1,1}}</v>
      </c>
    </row>
    <row r="31" spans="1:19" x14ac:dyDescent="0.15">
      <c r="A31" s="10"/>
      <c r="B31" s="10"/>
      <c r="D31" s="19">
        <v>1012</v>
      </c>
      <c r="E31" s="20">
        <v>2</v>
      </c>
      <c r="G31" t="str">
        <f t="shared" si="4"/>
        <v>{100,1012,3,1}</v>
      </c>
      <c r="H31" t="s">
        <v>1802</v>
      </c>
      <c r="I31" t="str">
        <f t="shared" si="5"/>
        <v>{{100,1012,3,1}|{100,1012,3,1}}</v>
      </c>
      <c r="J31" t="str">
        <f t="shared" si="6"/>
        <v>{101,4,1,2}</v>
      </c>
      <c r="K31" t="s">
        <v>1812</v>
      </c>
      <c r="L31" t="str">
        <f t="shared" si="7"/>
        <v>{{101,4,1,2}|{101,4,1,2}}</v>
      </c>
    </row>
    <row r="32" spans="1:19" x14ac:dyDescent="0.15">
      <c r="A32" s="10"/>
      <c r="B32" s="10"/>
      <c r="D32" s="19">
        <v>1013</v>
      </c>
      <c r="E32" s="20">
        <v>2</v>
      </c>
      <c r="G32" t="str">
        <f t="shared" si="4"/>
        <v>{100,1013,3,1}</v>
      </c>
      <c r="H32" t="s">
        <v>1803</v>
      </c>
      <c r="I32" t="str">
        <f t="shared" si="5"/>
        <v>{{100,1013,3,1}|{100,1013,3,1}}</v>
      </c>
      <c r="J32" t="str">
        <f t="shared" si="6"/>
        <v>{101,4,1,2}</v>
      </c>
      <c r="K32" t="s">
        <v>1812</v>
      </c>
      <c r="L32" t="str">
        <f t="shared" si="7"/>
        <v>{{101,4,1,2}|{101,4,1,2}}</v>
      </c>
    </row>
    <row r="33" spans="1:12" x14ac:dyDescent="0.15">
      <c r="A33" s="10"/>
      <c r="B33" s="10"/>
      <c r="D33" s="19">
        <v>1014</v>
      </c>
      <c r="E33" s="20">
        <v>1</v>
      </c>
      <c r="G33" t="str">
        <f t="shared" si="4"/>
        <v>{100,1014,3,1}</v>
      </c>
      <c r="H33" t="s">
        <v>1804</v>
      </c>
      <c r="I33" t="str">
        <f t="shared" si="5"/>
        <v>{{100,1014,3,1}|{100,1014,3,1}}</v>
      </c>
      <c r="J33" t="str">
        <f t="shared" si="6"/>
        <v>{101,4,1,1}</v>
      </c>
      <c r="K33" t="s">
        <v>1813</v>
      </c>
      <c r="L33" t="str">
        <f t="shared" si="7"/>
        <v>{{101,4,1,1}|{101,4,1,1}}</v>
      </c>
    </row>
    <row r="34" spans="1:12" x14ac:dyDescent="0.15">
      <c r="A34" s="10"/>
      <c r="B34" s="10"/>
      <c r="D34" s="19">
        <v>1015</v>
      </c>
      <c r="E34" s="20">
        <v>1</v>
      </c>
      <c r="G34" t="str">
        <f t="shared" si="4"/>
        <v>{100,1015,3,1}</v>
      </c>
      <c r="H34" t="s">
        <v>1805</v>
      </c>
      <c r="I34" t="str">
        <f t="shared" si="5"/>
        <v>{{100,1015,3,1}|{100,1015,3,1}}</v>
      </c>
      <c r="J34" t="str">
        <f t="shared" si="6"/>
        <v>{101,4,1,1}</v>
      </c>
      <c r="K34" t="s">
        <v>1813</v>
      </c>
      <c r="L34" t="str">
        <f t="shared" si="7"/>
        <v>{{101,4,1,1}|{101,4,1,1}}</v>
      </c>
    </row>
    <row r="35" spans="1:12" x14ac:dyDescent="0.15">
      <c r="A35" s="10"/>
      <c r="B35" s="10"/>
      <c r="D35" s="19">
        <v>2006</v>
      </c>
      <c r="E35" s="19">
        <v>4</v>
      </c>
      <c r="G35" t="str">
        <f t="shared" si="4"/>
        <v>{100,2006,3,1}</v>
      </c>
      <c r="H35" t="s">
        <v>1806</v>
      </c>
      <c r="I35" t="str">
        <f t="shared" si="5"/>
        <v>{{100,2006,3,1}|{100,2006,3,1}}</v>
      </c>
      <c r="J35" t="str">
        <f t="shared" si="6"/>
        <v>{101,4,1,4}</v>
      </c>
      <c r="K35" t="s">
        <v>1814</v>
      </c>
      <c r="L35" t="str">
        <f t="shared" si="7"/>
        <v>{{101,4,1,4}|{101,4,1,4}}</v>
      </c>
    </row>
    <row r="36" spans="1:12" x14ac:dyDescent="0.15">
      <c r="A36" s="10"/>
      <c r="B36" s="10"/>
      <c r="D36" s="19">
        <v>2007</v>
      </c>
      <c r="E36" s="19">
        <v>4</v>
      </c>
      <c r="G36" t="str">
        <f t="shared" si="4"/>
        <v>{100,2007,3,1}</v>
      </c>
      <c r="H36" t="s">
        <v>1807</v>
      </c>
      <c r="I36" t="str">
        <f t="shared" si="5"/>
        <v>{{100,2007,3,1}|{100,2007,3,1}}</v>
      </c>
      <c r="J36" t="str">
        <f t="shared" si="6"/>
        <v>{101,4,1,4}</v>
      </c>
      <c r="K36" t="s">
        <v>1814</v>
      </c>
      <c r="L36" t="str">
        <f t="shared" si="7"/>
        <v>{{101,4,1,4}|{101,4,1,4}}</v>
      </c>
    </row>
    <row r="37" spans="1:12" x14ac:dyDescent="0.15">
      <c r="A37" s="10"/>
      <c r="B37" s="10"/>
      <c r="D37" s="19">
        <v>2008</v>
      </c>
      <c r="E37" s="19">
        <v>3</v>
      </c>
      <c r="G37" t="str">
        <f t="shared" si="4"/>
        <v>{100,2008,3,1}</v>
      </c>
      <c r="H37" t="s">
        <v>1808</v>
      </c>
      <c r="I37" t="str">
        <f t="shared" si="5"/>
        <v>{{100,2008,3,1}|{100,2008,3,1}}</v>
      </c>
      <c r="J37" t="str">
        <f t="shared" si="6"/>
        <v>{101,4,1,3}</v>
      </c>
      <c r="K37" t="s">
        <v>1815</v>
      </c>
      <c r="L37" t="str">
        <f t="shared" si="7"/>
        <v>{{101,4,1,3}|{101,4,1,3}}</v>
      </c>
    </row>
    <row r="38" spans="1:12" x14ac:dyDescent="0.15">
      <c r="A38" s="10"/>
      <c r="B38" s="10"/>
      <c r="D38" s="19">
        <v>2009</v>
      </c>
      <c r="E38" s="19">
        <v>3</v>
      </c>
      <c r="G38" t="str">
        <f t="shared" si="4"/>
        <v>{100,2009,3,1}</v>
      </c>
      <c r="H38" t="s">
        <v>1809</v>
      </c>
      <c r="I38" t="str">
        <f t="shared" si="5"/>
        <v>{{100,2009,3,1}|{100,2009,3,1}}</v>
      </c>
      <c r="J38" t="str">
        <f t="shared" si="6"/>
        <v>{101,4,1,3}</v>
      </c>
      <c r="K38" t="s">
        <v>1815</v>
      </c>
      <c r="L38" t="str">
        <f t="shared" si="7"/>
        <v>{{101,4,1,3}|{101,4,1,3}}</v>
      </c>
    </row>
    <row r="39" spans="1:12" x14ac:dyDescent="0.15">
      <c r="A39" s="10"/>
      <c r="B39" s="10"/>
      <c r="D39" s="19">
        <v>2013</v>
      </c>
      <c r="E39" s="19">
        <v>4</v>
      </c>
      <c r="G39" t="str">
        <f t="shared" si="4"/>
        <v>{100,2013,3,1}</v>
      </c>
      <c r="H39" t="s">
        <v>1810</v>
      </c>
      <c r="I39" t="str">
        <f t="shared" si="5"/>
        <v>{{100,2013,3,1}|{100,2013,3,1}}</v>
      </c>
      <c r="J39" t="str">
        <f t="shared" si="6"/>
        <v>{101,4,1,4}</v>
      </c>
      <c r="K39" t="s">
        <v>1814</v>
      </c>
      <c r="L39" t="str">
        <f t="shared" si="7"/>
        <v>{{101,4,1,4}|{101,4,1,4}}</v>
      </c>
    </row>
    <row r="40" spans="1:12" x14ac:dyDescent="0.15">
      <c r="A40" s="10"/>
      <c r="B40" s="10"/>
      <c r="D40" s="19">
        <v>2015</v>
      </c>
      <c r="E40" s="19">
        <v>3</v>
      </c>
      <c r="G40" t="str">
        <f t="shared" si="4"/>
        <v>{100,2015,3,1}</v>
      </c>
      <c r="H40" t="s">
        <v>1811</v>
      </c>
      <c r="I40" t="str">
        <f t="shared" si="5"/>
        <v>{{100,2015,3,1}|{100,2015,3,1}}</v>
      </c>
      <c r="J40" t="str">
        <f t="shared" si="6"/>
        <v>{101,4,1,3}</v>
      </c>
      <c r="K40" t="s">
        <v>1815</v>
      </c>
      <c r="L40" t="str">
        <f t="shared" si="7"/>
        <v>{{101,4,1,3}|{101,4,1,3}}</v>
      </c>
    </row>
    <row r="41" spans="1:12" x14ac:dyDescent="0.15">
      <c r="A41" s="10"/>
      <c r="B41" s="10"/>
    </row>
    <row r="42" spans="1:12" x14ac:dyDescent="0.15">
      <c r="A42" s="10"/>
      <c r="B42" s="10"/>
    </row>
    <row r="43" spans="1:12" x14ac:dyDescent="0.15">
      <c r="A43" s="10"/>
      <c r="B43" s="10"/>
      <c r="C43">
        <v>5</v>
      </c>
      <c r="D43" s="19">
        <v>1010</v>
      </c>
      <c r="E43" s="20">
        <v>2</v>
      </c>
      <c r="G43" t="str">
        <f>"{"&amp;100&amp;","&amp;D43&amp;","&amp;5&amp;","&amp;1&amp;"}"</f>
        <v>{100,1010,5,1}</v>
      </c>
      <c r="H43" t="str">
        <f>"{"&amp;101&amp;","&amp;3&amp;","&amp;1&amp;","&amp;E43&amp;"}"</f>
        <v>{101,3,1,2}</v>
      </c>
      <c r="I43" t="str">
        <f>"{"&amp;G43&amp;"|"&amp;H43&amp;"}"</f>
        <v>{{100,1010,5,1}|{101,3,1,2}}</v>
      </c>
      <c r="J43" t="str">
        <f>"{"&amp;101&amp;","&amp;6&amp;","&amp;1&amp;","&amp;E43&amp;"}"</f>
        <v>{101,6,1,2}</v>
      </c>
      <c r="K43" t="str">
        <f>"{"&amp;G43&amp;"|"&amp;J43&amp;"|"&amp;H43&amp;"}"</f>
        <v>{{100,1010,5,1}|{101,6,1,2}|{101,3,1,2}}</v>
      </c>
      <c r="L43" t="str">
        <f>"{"&amp;J43&amp;"|"&amp;J43&amp;"|"&amp;H43&amp;"}"</f>
        <v>{{101,6,1,2}|{101,6,1,2}|{101,3,1,2}}</v>
      </c>
    </row>
    <row r="44" spans="1:12" x14ac:dyDescent="0.15">
      <c r="A44" s="10"/>
      <c r="B44" s="10"/>
      <c r="D44" s="19">
        <v>1011</v>
      </c>
      <c r="E44" s="20">
        <v>1</v>
      </c>
      <c r="G44" t="str">
        <f t="shared" ref="G44:G107" si="8">"{"&amp;100&amp;","&amp;D44&amp;","&amp;5&amp;","&amp;1&amp;"}"</f>
        <v>{100,1011,5,1}</v>
      </c>
      <c r="H44" t="str">
        <f t="shared" ref="H44:H107" si="9">"{"&amp;101&amp;","&amp;3&amp;","&amp;1&amp;","&amp;E44&amp;"}"</f>
        <v>{101,3,1,1}</v>
      </c>
      <c r="I44" t="str">
        <f t="shared" ref="I44:I107" si="10">"{"&amp;G44&amp;"|"&amp;H44&amp;"}"</f>
        <v>{{100,1011,5,1}|{101,3,1,1}}</v>
      </c>
      <c r="J44" t="str">
        <f t="shared" ref="J44:J107" si="11">"{"&amp;101&amp;","&amp;6&amp;","&amp;1&amp;","&amp;E44&amp;"}"</f>
        <v>{101,6,1,1}</v>
      </c>
      <c r="K44" t="str">
        <f t="shared" ref="K44:K107" si="12">"{"&amp;G44&amp;"|"&amp;J44&amp;"|"&amp;H44&amp;"}"</f>
        <v>{{100,1011,5,1}|{101,6,1,1}|{101,3,1,1}}</v>
      </c>
      <c r="L44" t="str">
        <f t="shared" ref="L44:L107" si="13">"{"&amp;J44&amp;"|"&amp;J44&amp;"|"&amp;H44&amp;"}"</f>
        <v>{{101,6,1,1}|{101,6,1,1}|{101,3,1,1}}</v>
      </c>
    </row>
    <row r="45" spans="1:12" x14ac:dyDescent="0.15">
      <c r="A45" s="10"/>
      <c r="B45" s="10"/>
      <c r="D45" s="19">
        <v>1012</v>
      </c>
      <c r="E45" s="20">
        <v>2</v>
      </c>
      <c r="G45" t="str">
        <f t="shared" si="8"/>
        <v>{100,1012,5,1}</v>
      </c>
      <c r="H45" t="str">
        <f t="shared" si="9"/>
        <v>{101,3,1,2}</v>
      </c>
      <c r="I45" t="str">
        <f t="shared" si="10"/>
        <v>{{100,1012,5,1}|{101,3,1,2}}</v>
      </c>
      <c r="J45" t="str">
        <f t="shared" si="11"/>
        <v>{101,6,1,2}</v>
      </c>
      <c r="K45" t="str">
        <f t="shared" si="12"/>
        <v>{{100,1012,5,1}|{101,6,1,2}|{101,3,1,2}}</v>
      </c>
      <c r="L45" t="str">
        <f t="shared" si="13"/>
        <v>{{101,6,1,2}|{101,6,1,2}|{101,3,1,2}}</v>
      </c>
    </row>
    <row r="46" spans="1:12" x14ac:dyDescent="0.15">
      <c r="A46" s="10"/>
      <c r="B46" s="10"/>
      <c r="D46" s="19">
        <v>1013</v>
      </c>
      <c r="E46" s="20">
        <v>2</v>
      </c>
      <c r="G46" t="str">
        <f t="shared" si="8"/>
        <v>{100,1013,5,1}</v>
      </c>
      <c r="H46" t="str">
        <f t="shared" si="9"/>
        <v>{101,3,1,2}</v>
      </c>
      <c r="I46" t="str">
        <f t="shared" si="10"/>
        <v>{{100,1013,5,1}|{101,3,1,2}}</v>
      </c>
      <c r="J46" t="str">
        <f t="shared" si="11"/>
        <v>{101,6,1,2}</v>
      </c>
      <c r="K46" t="str">
        <f t="shared" si="12"/>
        <v>{{100,1013,5,1}|{101,6,1,2}|{101,3,1,2}}</v>
      </c>
      <c r="L46" t="str">
        <f t="shared" si="13"/>
        <v>{{101,6,1,2}|{101,6,1,2}|{101,3,1,2}}</v>
      </c>
    </row>
    <row r="47" spans="1:12" x14ac:dyDescent="0.15">
      <c r="A47" s="10"/>
      <c r="B47" s="10"/>
      <c r="D47" s="19">
        <v>1014</v>
      </c>
      <c r="E47" s="20">
        <v>1</v>
      </c>
      <c r="G47" t="str">
        <f t="shared" si="8"/>
        <v>{100,1014,5,1}</v>
      </c>
      <c r="H47" t="str">
        <f t="shared" si="9"/>
        <v>{101,3,1,1}</v>
      </c>
      <c r="I47" t="str">
        <f t="shared" si="10"/>
        <v>{{100,1014,5,1}|{101,3,1,1}}</v>
      </c>
      <c r="J47" t="str">
        <f t="shared" si="11"/>
        <v>{101,6,1,1}</v>
      </c>
      <c r="K47" t="str">
        <f t="shared" si="12"/>
        <v>{{100,1014,5,1}|{101,6,1,1}|{101,3,1,1}}</v>
      </c>
      <c r="L47" t="str">
        <f t="shared" si="13"/>
        <v>{{101,6,1,1}|{101,6,1,1}|{101,3,1,1}}</v>
      </c>
    </row>
    <row r="48" spans="1:12" x14ac:dyDescent="0.15">
      <c r="A48" s="10"/>
      <c r="B48" s="10"/>
      <c r="D48" s="19">
        <v>1015</v>
      </c>
      <c r="E48" s="20">
        <v>1</v>
      </c>
      <c r="G48" t="str">
        <f t="shared" si="8"/>
        <v>{100,1015,5,1}</v>
      </c>
      <c r="H48" t="str">
        <f t="shared" si="9"/>
        <v>{101,3,1,1}</v>
      </c>
      <c r="I48" t="str">
        <f t="shared" si="10"/>
        <v>{{100,1015,5,1}|{101,3,1,1}}</v>
      </c>
      <c r="J48" t="str">
        <f t="shared" si="11"/>
        <v>{101,6,1,1}</v>
      </c>
      <c r="K48" t="str">
        <f t="shared" si="12"/>
        <v>{{100,1015,5,1}|{101,6,1,1}|{101,3,1,1}}</v>
      </c>
      <c r="L48" t="str">
        <f t="shared" si="13"/>
        <v>{{101,6,1,1}|{101,6,1,1}|{101,3,1,1}}</v>
      </c>
    </row>
    <row r="49" spans="1:17" x14ac:dyDescent="0.15">
      <c r="A49" s="10"/>
      <c r="B49" s="10"/>
      <c r="D49" s="19">
        <v>2006</v>
      </c>
      <c r="E49" s="19">
        <v>4</v>
      </c>
      <c r="G49" t="str">
        <f t="shared" si="8"/>
        <v>{100,2006,5,1}</v>
      </c>
      <c r="H49" t="str">
        <f t="shared" si="9"/>
        <v>{101,3,1,4}</v>
      </c>
      <c r="I49" t="str">
        <f t="shared" si="10"/>
        <v>{{100,2006,5,1}|{101,3,1,4}}</v>
      </c>
      <c r="J49" t="str">
        <f t="shared" si="11"/>
        <v>{101,6,1,4}</v>
      </c>
      <c r="K49" t="str">
        <f t="shared" si="12"/>
        <v>{{100,2006,5,1}|{101,6,1,4}|{101,3,1,4}}</v>
      </c>
      <c r="L49" t="str">
        <f t="shared" si="13"/>
        <v>{{101,6,1,4}|{101,6,1,4}|{101,3,1,4}}</v>
      </c>
    </row>
    <row r="50" spans="1:17" x14ac:dyDescent="0.15">
      <c r="A50" s="10"/>
      <c r="B50" s="10"/>
      <c r="D50" s="19">
        <v>2007</v>
      </c>
      <c r="E50" s="19">
        <v>4</v>
      </c>
      <c r="G50" t="str">
        <f t="shared" si="8"/>
        <v>{100,2007,5,1}</v>
      </c>
      <c r="H50" t="str">
        <f t="shared" si="9"/>
        <v>{101,3,1,4}</v>
      </c>
      <c r="I50" t="str">
        <f t="shared" si="10"/>
        <v>{{100,2007,5,1}|{101,3,1,4}}</v>
      </c>
      <c r="J50" t="str">
        <f t="shared" si="11"/>
        <v>{101,6,1,4}</v>
      </c>
      <c r="K50" t="str">
        <f t="shared" si="12"/>
        <v>{{100,2007,5,1}|{101,6,1,4}|{101,3,1,4}}</v>
      </c>
      <c r="L50" t="str">
        <f t="shared" si="13"/>
        <v>{{101,6,1,4}|{101,6,1,4}|{101,3,1,4}}</v>
      </c>
    </row>
    <row r="51" spans="1:17" x14ac:dyDescent="0.15">
      <c r="A51" s="10"/>
      <c r="B51" s="10"/>
      <c r="D51" s="19">
        <v>2008</v>
      </c>
      <c r="E51" s="19">
        <v>3</v>
      </c>
      <c r="G51" t="str">
        <f t="shared" si="8"/>
        <v>{100,2008,5,1}</v>
      </c>
      <c r="H51" t="str">
        <f t="shared" si="9"/>
        <v>{101,3,1,3}</v>
      </c>
      <c r="I51" t="str">
        <f t="shared" si="10"/>
        <v>{{100,2008,5,1}|{101,3,1,3}}</v>
      </c>
      <c r="J51" t="str">
        <f t="shared" si="11"/>
        <v>{101,6,1,3}</v>
      </c>
      <c r="K51" t="str">
        <f t="shared" si="12"/>
        <v>{{100,2008,5,1}|{101,6,1,3}|{101,3,1,3}}</v>
      </c>
      <c r="L51" t="str">
        <f t="shared" si="13"/>
        <v>{{101,6,1,3}|{101,6,1,3}|{101,3,1,3}}</v>
      </c>
    </row>
    <row r="52" spans="1:17" x14ac:dyDescent="0.15">
      <c r="A52" s="10"/>
      <c r="B52" s="10"/>
      <c r="D52" s="19">
        <v>2009</v>
      </c>
      <c r="E52" s="19">
        <v>3</v>
      </c>
      <c r="G52" t="str">
        <f t="shared" si="8"/>
        <v>{100,2009,5,1}</v>
      </c>
      <c r="H52" t="str">
        <f t="shared" si="9"/>
        <v>{101,3,1,3}</v>
      </c>
      <c r="I52" t="str">
        <f t="shared" si="10"/>
        <v>{{100,2009,5,1}|{101,3,1,3}}</v>
      </c>
      <c r="J52" t="str">
        <f t="shared" si="11"/>
        <v>{101,6,1,3}</v>
      </c>
      <c r="K52" t="str">
        <f t="shared" si="12"/>
        <v>{{100,2009,5,1}|{101,6,1,3}|{101,3,1,3}}</v>
      </c>
      <c r="L52" t="str">
        <f t="shared" si="13"/>
        <v>{{101,6,1,3}|{101,6,1,3}|{101,3,1,3}}</v>
      </c>
    </row>
    <row r="53" spans="1:17" x14ac:dyDescent="0.15">
      <c r="A53" s="10"/>
      <c r="B53" s="10"/>
      <c r="D53" s="19">
        <v>2013</v>
      </c>
      <c r="E53" s="19">
        <v>4</v>
      </c>
      <c r="G53" t="str">
        <f t="shared" si="8"/>
        <v>{100,2013,5,1}</v>
      </c>
      <c r="H53" t="str">
        <f t="shared" si="9"/>
        <v>{101,3,1,4}</v>
      </c>
      <c r="I53" t="str">
        <f t="shared" si="10"/>
        <v>{{100,2013,5,1}|{101,3,1,4}}</v>
      </c>
      <c r="J53" t="str">
        <f t="shared" si="11"/>
        <v>{101,6,1,4}</v>
      </c>
      <c r="K53" t="str">
        <f t="shared" si="12"/>
        <v>{{100,2013,5,1}|{101,6,1,4}|{101,3,1,4}}</v>
      </c>
      <c r="L53" t="str">
        <f t="shared" si="13"/>
        <v>{{101,6,1,4}|{101,6,1,4}|{101,3,1,4}}</v>
      </c>
    </row>
    <row r="54" spans="1:17" x14ac:dyDescent="0.15">
      <c r="A54" s="10"/>
      <c r="B54" s="10"/>
      <c r="D54" s="23">
        <v>2015</v>
      </c>
      <c r="E54" s="19">
        <v>3</v>
      </c>
      <c r="G54" t="str">
        <f t="shared" si="8"/>
        <v>{100,2015,5,1}</v>
      </c>
      <c r="H54" t="str">
        <f t="shared" si="9"/>
        <v>{101,3,1,3}</v>
      </c>
      <c r="I54" t="str">
        <f t="shared" si="10"/>
        <v>{{100,2015,5,1}|{101,3,1,3}}</v>
      </c>
      <c r="J54" t="str">
        <f t="shared" si="11"/>
        <v>{101,6,1,3}</v>
      </c>
      <c r="K54" t="str">
        <f t="shared" si="12"/>
        <v>{{100,2015,5,1}|{101,6,1,3}|{101,3,1,3}}</v>
      </c>
      <c r="L54" t="str">
        <f t="shared" si="13"/>
        <v>{{101,6,1,3}|{101,6,1,3}|{101,3,1,3}}</v>
      </c>
    </row>
    <row r="55" spans="1:17" x14ac:dyDescent="0.15">
      <c r="A55" s="10"/>
      <c r="B55" s="10"/>
      <c r="D55" s="21">
        <v>2000</v>
      </c>
      <c r="E55" s="21">
        <v>1</v>
      </c>
      <c r="G55" t="str">
        <f t="shared" si="8"/>
        <v>{100,2000,5,1}</v>
      </c>
      <c r="H55" t="str">
        <f t="shared" si="9"/>
        <v>{101,3,1,1}</v>
      </c>
      <c r="I55" t="str">
        <f t="shared" si="10"/>
        <v>{{100,2000,5,1}|{101,3,1,1}}</v>
      </c>
      <c r="J55" t="str">
        <f t="shared" si="11"/>
        <v>{101,6,1,1}</v>
      </c>
      <c r="K55" t="str">
        <f t="shared" si="12"/>
        <v>{{100,2000,5,1}|{101,6,1,1}|{101,3,1,1}}</v>
      </c>
      <c r="L55" t="str">
        <f t="shared" si="13"/>
        <v>{{101,6,1,1}|{101,6,1,1}|{101,3,1,1}}</v>
      </c>
      <c r="M55" t="str">
        <f>"{"&amp;100&amp;","&amp;D55&amp;","&amp;6&amp;","&amp;1&amp;"}"</f>
        <v>{100,2000,6,1}</v>
      </c>
      <c r="N55" t="str">
        <f>"{"&amp;101&amp;","&amp;7&amp;","&amp;1&amp;","&amp;E55&amp;"}"</f>
        <v>{101,7,1,1}</v>
      </c>
      <c r="O55" t="str">
        <f>"{"&amp;M55&amp;"|"&amp;N55&amp;"|"&amp;H55&amp;"}"</f>
        <v>{{100,2000,6,1}|{101,7,1,1}|{101,3,1,1}}</v>
      </c>
      <c r="P55" t="str">
        <f>"{"&amp;100&amp;","&amp;D55&amp;","&amp;7&amp;","&amp;1&amp;"}"</f>
        <v>{100,2000,7,1}</v>
      </c>
      <c r="Q55" t="str">
        <f>"{"&amp;101&amp;","&amp;8&amp;","&amp;1&amp;","&amp;E55&amp;"}"</f>
        <v>{101,8,1,1}</v>
      </c>
    </row>
    <row r="56" spans="1:17" x14ac:dyDescent="0.15">
      <c r="A56" s="10"/>
      <c r="B56" s="10"/>
      <c r="D56" s="21">
        <v>2003</v>
      </c>
      <c r="E56" s="21">
        <v>1</v>
      </c>
      <c r="G56" t="str">
        <f t="shared" si="8"/>
        <v>{100,2003,5,1}</v>
      </c>
      <c r="H56" t="str">
        <f t="shared" si="9"/>
        <v>{101,3,1,1}</v>
      </c>
      <c r="I56" t="str">
        <f t="shared" si="10"/>
        <v>{{100,2003,5,1}|{101,3,1,1}}</v>
      </c>
      <c r="J56" t="str">
        <f t="shared" si="11"/>
        <v>{101,6,1,1}</v>
      </c>
      <c r="K56" t="str">
        <f t="shared" si="12"/>
        <v>{{100,2003,5,1}|{101,6,1,1}|{101,3,1,1}}</v>
      </c>
      <c r="L56" t="str">
        <f t="shared" si="13"/>
        <v>{{101,6,1,1}|{101,6,1,1}|{101,3,1,1}}</v>
      </c>
      <c r="M56" t="str">
        <f t="shared" ref="M56:M114" si="14">"{"&amp;100&amp;","&amp;D56&amp;","&amp;6&amp;","&amp;1&amp;"}"</f>
        <v>{100,2003,6,1}</v>
      </c>
      <c r="N56" t="str">
        <f t="shared" ref="N56:N114" si="15">"{"&amp;101&amp;","&amp;7&amp;","&amp;1&amp;","&amp;E56&amp;"}"</f>
        <v>{101,7,1,1}</v>
      </c>
      <c r="O56" t="str">
        <f t="shared" ref="O56:O114" si="16">"{"&amp;M56&amp;"|"&amp;N56&amp;"|"&amp;H56&amp;"}"</f>
        <v>{{100,2003,6,1}|{101,7,1,1}|{101,3,1,1}}</v>
      </c>
      <c r="P56" t="str">
        <f t="shared" ref="P56:P114" si="17">"{"&amp;100&amp;","&amp;D56&amp;","&amp;7&amp;","&amp;1&amp;"}"</f>
        <v>{100,2003,7,1}</v>
      </c>
      <c r="Q56" t="str">
        <f t="shared" ref="Q56:Q114" si="18">"{"&amp;101&amp;","&amp;8&amp;","&amp;1&amp;","&amp;E56&amp;"}"</f>
        <v>{101,8,1,1}</v>
      </c>
    </row>
    <row r="57" spans="1:17" x14ac:dyDescent="0.15">
      <c r="A57" s="10"/>
      <c r="B57" s="10"/>
      <c r="D57" s="25">
        <v>2004</v>
      </c>
      <c r="E57" s="25">
        <v>2</v>
      </c>
      <c r="G57" t="str">
        <f t="shared" si="8"/>
        <v>{100,2004,5,1}</v>
      </c>
      <c r="H57" t="str">
        <f t="shared" si="9"/>
        <v>{101,3,1,2}</v>
      </c>
      <c r="I57" t="str">
        <f t="shared" si="10"/>
        <v>{{100,2004,5,1}|{101,3,1,2}}</v>
      </c>
      <c r="J57" t="str">
        <f t="shared" si="11"/>
        <v>{101,6,1,2}</v>
      </c>
      <c r="K57" t="str">
        <f t="shared" si="12"/>
        <v>{{100,2004,5,1}|{101,6,1,2}|{101,3,1,2}}</v>
      </c>
      <c r="L57" t="str">
        <f t="shared" si="13"/>
        <v>{{101,6,1,2}|{101,6,1,2}|{101,3,1,2}}</v>
      </c>
      <c r="M57" t="str">
        <f t="shared" si="14"/>
        <v>{100,2004,6,1}</v>
      </c>
      <c r="N57" t="str">
        <f t="shared" si="15"/>
        <v>{101,7,1,2}</v>
      </c>
      <c r="O57" t="str">
        <f t="shared" si="16"/>
        <v>{{100,2004,6,1}|{101,7,1,2}|{101,3,1,2}}</v>
      </c>
      <c r="P57" t="str">
        <f t="shared" si="17"/>
        <v>{100,2004,7,1}</v>
      </c>
      <c r="Q57" t="str">
        <f t="shared" si="18"/>
        <v>{101,8,1,2}</v>
      </c>
    </row>
    <row r="58" spans="1:17" x14ac:dyDescent="0.15">
      <c r="A58" s="10"/>
      <c r="B58" s="10"/>
      <c r="D58" s="21">
        <v>2005</v>
      </c>
      <c r="E58" s="21">
        <v>2</v>
      </c>
      <c r="G58" t="str">
        <f t="shared" si="8"/>
        <v>{100,2005,5,1}</v>
      </c>
      <c r="H58" t="str">
        <f t="shared" si="9"/>
        <v>{101,3,1,2}</v>
      </c>
      <c r="I58" t="str">
        <f t="shared" si="10"/>
        <v>{{100,2005,5,1}|{101,3,1,2}}</v>
      </c>
      <c r="J58" t="str">
        <f t="shared" si="11"/>
        <v>{101,6,1,2}</v>
      </c>
      <c r="K58" t="str">
        <f t="shared" si="12"/>
        <v>{{100,2005,5,1}|{101,6,1,2}|{101,3,1,2}}</v>
      </c>
      <c r="L58" t="str">
        <f t="shared" si="13"/>
        <v>{{101,6,1,2}|{101,6,1,2}|{101,3,1,2}}</v>
      </c>
      <c r="M58" t="str">
        <f t="shared" si="14"/>
        <v>{100,2005,6,1}</v>
      </c>
      <c r="N58" t="str">
        <f t="shared" si="15"/>
        <v>{101,7,1,2}</v>
      </c>
      <c r="O58" t="str">
        <f t="shared" si="16"/>
        <v>{{100,2005,6,1}|{101,7,1,2}|{101,3,1,2}}</v>
      </c>
      <c r="P58" t="str">
        <f t="shared" si="17"/>
        <v>{100,2005,7,1}</v>
      </c>
      <c r="Q58" t="str">
        <f t="shared" si="18"/>
        <v>{101,8,1,2}</v>
      </c>
    </row>
    <row r="59" spans="1:17" x14ac:dyDescent="0.15">
      <c r="A59" s="10"/>
      <c r="B59" s="10"/>
      <c r="D59" s="21">
        <v>2010</v>
      </c>
      <c r="E59" s="21">
        <v>3</v>
      </c>
      <c r="G59" t="str">
        <f t="shared" si="8"/>
        <v>{100,2010,5,1}</v>
      </c>
      <c r="H59" t="str">
        <f t="shared" si="9"/>
        <v>{101,3,1,3}</v>
      </c>
      <c r="I59" t="str">
        <f t="shared" si="10"/>
        <v>{{100,2010,5,1}|{101,3,1,3}}</v>
      </c>
      <c r="J59" t="str">
        <f t="shared" si="11"/>
        <v>{101,6,1,3}</v>
      </c>
      <c r="K59" t="str">
        <f t="shared" si="12"/>
        <v>{{100,2010,5,1}|{101,6,1,3}|{101,3,1,3}}</v>
      </c>
      <c r="L59" t="str">
        <f t="shared" si="13"/>
        <v>{{101,6,1,3}|{101,6,1,3}|{101,3,1,3}}</v>
      </c>
      <c r="M59" t="str">
        <f t="shared" si="14"/>
        <v>{100,2010,6,1}</v>
      </c>
      <c r="N59" t="str">
        <f t="shared" si="15"/>
        <v>{101,7,1,3}</v>
      </c>
      <c r="O59" t="str">
        <f t="shared" si="16"/>
        <v>{{100,2010,6,1}|{101,7,1,3}|{101,3,1,3}}</v>
      </c>
      <c r="P59" t="str">
        <f t="shared" si="17"/>
        <v>{100,2010,7,1}</v>
      </c>
      <c r="Q59" t="str">
        <f t="shared" si="18"/>
        <v>{101,8,1,3}</v>
      </c>
    </row>
    <row r="60" spans="1:17" x14ac:dyDescent="0.15">
      <c r="A60" s="10"/>
      <c r="B60" s="10"/>
      <c r="D60" s="21">
        <v>2011</v>
      </c>
      <c r="E60" s="21">
        <v>2</v>
      </c>
      <c r="G60" t="str">
        <f t="shared" si="8"/>
        <v>{100,2011,5,1}</v>
      </c>
      <c r="H60" t="str">
        <f t="shared" si="9"/>
        <v>{101,3,1,2}</v>
      </c>
      <c r="I60" t="str">
        <f t="shared" si="10"/>
        <v>{{100,2011,5,1}|{101,3,1,2}}</v>
      </c>
      <c r="J60" t="str">
        <f t="shared" si="11"/>
        <v>{101,6,1,2}</v>
      </c>
      <c r="K60" t="str">
        <f t="shared" si="12"/>
        <v>{{100,2011,5,1}|{101,6,1,2}|{101,3,1,2}}</v>
      </c>
      <c r="L60" t="str">
        <f t="shared" si="13"/>
        <v>{{101,6,1,2}|{101,6,1,2}|{101,3,1,2}}</v>
      </c>
      <c r="M60" t="str">
        <f t="shared" si="14"/>
        <v>{100,2011,6,1}</v>
      </c>
      <c r="N60" t="str">
        <f t="shared" si="15"/>
        <v>{101,7,1,2}</v>
      </c>
      <c r="O60" t="str">
        <f t="shared" si="16"/>
        <v>{{100,2011,6,1}|{101,7,1,2}|{101,3,1,2}}</v>
      </c>
      <c r="P60" t="str">
        <f t="shared" si="17"/>
        <v>{100,2011,7,1}</v>
      </c>
      <c r="Q60" t="str">
        <f t="shared" si="18"/>
        <v>{101,8,1,2}</v>
      </c>
    </row>
    <row r="61" spans="1:17" x14ac:dyDescent="0.15">
      <c r="A61" s="10"/>
      <c r="B61" s="10"/>
      <c r="D61" s="21">
        <v>2012</v>
      </c>
      <c r="E61" s="21">
        <v>2</v>
      </c>
      <c r="G61" t="str">
        <f t="shared" si="8"/>
        <v>{100,2012,5,1}</v>
      </c>
      <c r="H61" t="str">
        <f t="shared" si="9"/>
        <v>{101,3,1,2}</v>
      </c>
      <c r="I61" t="str">
        <f t="shared" si="10"/>
        <v>{{100,2012,5,1}|{101,3,1,2}}</v>
      </c>
      <c r="J61" t="str">
        <f t="shared" si="11"/>
        <v>{101,6,1,2}</v>
      </c>
      <c r="K61" t="str">
        <f t="shared" si="12"/>
        <v>{{100,2012,5,1}|{101,6,1,2}|{101,3,1,2}}</v>
      </c>
      <c r="L61" t="str">
        <f t="shared" si="13"/>
        <v>{{101,6,1,2}|{101,6,1,2}|{101,3,1,2}}</v>
      </c>
      <c r="M61" t="str">
        <f t="shared" si="14"/>
        <v>{100,2012,6,1}</v>
      </c>
      <c r="N61" t="str">
        <f t="shared" si="15"/>
        <v>{101,7,1,2}</v>
      </c>
      <c r="O61" t="str">
        <f t="shared" si="16"/>
        <v>{{100,2012,6,1}|{101,7,1,2}|{101,3,1,2}}</v>
      </c>
      <c r="P61" t="str">
        <f t="shared" si="17"/>
        <v>{100,2012,7,1}</v>
      </c>
      <c r="Q61" t="str">
        <f t="shared" si="18"/>
        <v>{101,8,1,2}</v>
      </c>
    </row>
    <row r="62" spans="1:17" x14ac:dyDescent="0.15">
      <c r="A62" s="10"/>
      <c r="B62" s="10"/>
      <c r="D62" s="21">
        <v>2016</v>
      </c>
      <c r="E62" s="21">
        <v>1</v>
      </c>
      <c r="G62" t="str">
        <f t="shared" si="8"/>
        <v>{100,2016,5,1}</v>
      </c>
      <c r="H62" t="str">
        <f t="shared" si="9"/>
        <v>{101,3,1,1}</v>
      </c>
      <c r="I62" t="str">
        <f t="shared" si="10"/>
        <v>{{100,2016,5,1}|{101,3,1,1}}</v>
      </c>
      <c r="J62" t="str">
        <f t="shared" si="11"/>
        <v>{101,6,1,1}</v>
      </c>
      <c r="K62" t="str">
        <f t="shared" si="12"/>
        <v>{{100,2016,5,1}|{101,6,1,1}|{101,3,1,1}}</v>
      </c>
      <c r="L62" t="str">
        <f t="shared" si="13"/>
        <v>{{101,6,1,1}|{101,6,1,1}|{101,3,1,1}}</v>
      </c>
      <c r="M62" t="str">
        <f t="shared" si="14"/>
        <v>{100,2016,6,1}</v>
      </c>
      <c r="N62" t="str">
        <f t="shared" si="15"/>
        <v>{101,7,1,1}</v>
      </c>
      <c r="O62" t="str">
        <f t="shared" si="16"/>
        <v>{{100,2016,6,1}|{101,7,1,1}|{101,3,1,1}}</v>
      </c>
      <c r="P62" t="str">
        <f t="shared" si="17"/>
        <v>{100,2016,7,1}</v>
      </c>
      <c r="Q62" t="str">
        <f t="shared" si="18"/>
        <v>{101,8,1,1}</v>
      </c>
    </row>
    <row r="63" spans="1:17" x14ac:dyDescent="0.15">
      <c r="A63" s="10"/>
      <c r="B63" s="10"/>
      <c r="D63" s="34">
        <v>2017</v>
      </c>
      <c r="E63" s="34">
        <v>1</v>
      </c>
      <c r="G63" t="str">
        <f t="shared" si="8"/>
        <v>{100,2017,5,1}</v>
      </c>
      <c r="H63" t="str">
        <f t="shared" si="9"/>
        <v>{101,3,1,1}</v>
      </c>
      <c r="I63" t="str">
        <f t="shared" si="10"/>
        <v>{{100,2017,5,1}|{101,3,1,1}}</v>
      </c>
      <c r="J63" t="str">
        <f t="shared" si="11"/>
        <v>{101,6,1,1}</v>
      </c>
      <c r="K63" t="str">
        <f t="shared" si="12"/>
        <v>{{100,2017,5,1}|{101,6,1,1}|{101,3,1,1}}</v>
      </c>
      <c r="L63" t="str">
        <f t="shared" si="13"/>
        <v>{{101,6,1,1}|{101,6,1,1}|{101,3,1,1}}</v>
      </c>
      <c r="M63" t="str">
        <f t="shared" si="14"/>
        <v>{100,2017,6,1}</v>
      </c>
      <c r="N63" t="str">
        <f t="shared" si="15"/>
        <v>{101,7,1,1}</v>
      </c>
      <c r="O63" t="str">
        <f t="shared" si="16"/>
        <v>{{100,2017,6,1}|{101,7,1,1}|{101,3,1,1}}</v>
      </c>
      <c r="P63" t="str">
        <f t="shared" si="17"/>
        <v>{100,2017,7,1}</v>
      </c>
      <c r="Q63" t="str">
        <f t="shared" si="18"/>
        <v>{101,8,1,1}</v>
      </c>
    </row>
    <row r="64" spans="1:17" x14ac:dyDescent="0.15">
      <c r="A64" s="10"/>
      <c r="B64" s="10"/>
      <c r="D64" s="21">
        <v>3000</v>
      </c>
      <c r="E64" s="26">
        <v>4</v>
      </c>
      <c r="G64" t="str">
        <f t="shared" si="8"/>
        <v>{100,3000,5,1}</v>
      </c>
      <c r="H64" t="str">
        <f t="shared" si="9"/>
        <v>{101,3,1,4}</v>
      </c>
      <c r="I64" t="str">
        <f t="shared" si="10"/>
        <v>{{100,3000,5,1}|{101,3,1,4}}</v>
      </c>
      <c r="J64" t="str">
        <f t="shared" si="11"/>
        <v>{101,6,1,4}</v>
      </c>
      <c r="K64" t="str">
        <f t="shared" si="12"/>
        <v>{{100,3000,5,1}|{101,6,1,4}|{101,3,1,4}}</v>
      </c>
      <c r="L64" t="str">
        <f t="shared" si="13"/>
        <v>{{101,6,1,4}|{101,6,1,4}|{101,3,1,4}}</v>
      </c>
      <c r="M64" t="str">
        <f t="shared" si="14"/>
        <v>{100,3000,6,1}</v>
      </c>
      <c r="N64" t="str">
        <f t="shared" si="15"/>
        <v>{101,7,1,4}</v>
      </c>
      <c r="O64" t="str">
        <f t="shared" si="16"/>
        <v>{{100,3000,6,1}|{101,7,1,4}|{101,3,1,4}}</v>
      </c>
      <c r="P64" t="str">
        <f t="shared" si="17"/>
        <v>{100,3000,7,1}</v>
      </c>
      <c r="Q64" t="str">
        <f t="shared" si="18"/>
        <v>{101,8,1,4}</v>
      </c>
    </row>
    <row r="65" spans="1:17" x14ac:dyDescent="0.15">
      <c r="A65" s="10"/>
      <c r="B65" s="10"/>
      <c r="D65" s="21">
        <v>3001</v>
      </c>
      <c r="E65" s="26">
        <v>4</v>
      </c>
      <c r="G65" t="str">
        <f t="shared" si="8"/>
        <v>{100,3001,5,1}</v>
      </c>
      <c r="H65" t="str">
        <f t="shared" si="9"/>
        <v>{101,3,1,4}</v>
      </c>
      <c r="I65" t="str">
        <f t="shared" si="10"/>
        <v>{{100,3001,5,1}|{101,3,1,4}}</v>
      </c>
      <c r="J65" t="str">
        <f t="shared" si="11"/>
        <v>{101,6,1,4}</v>
      </c>
      <c r="K65" t="str">
        <f t="shared" si="12"/>
        <v>{{100,3001,5,1}|{101,6,1,4}|{101,3,1,4}}</v>
      </c>
      <c r="L65" t="str">
        <f t="shared" si="13"/>
        <v>{{101,6,1,4}|{101,6,1,4}|{101,3,1,4}}</v>
      </c>
      <c r="M65" t="str">
        <f t="shared" si="14"/>
        <v>{100,3001,6,1}</v>
      </c>
      <c r="N65" t="str">
        <f t="shared" si="15"/>
        <v>{101,7,1,4}</v>
      </c>
      <c r="O65" t="str">
        <f t="shared" si="16"/>
        <v>{{100,3001,6,1}|{101,7,1,4}|{101,3,1,4}}</v>
      </c>
      <c r="P65" t="str">
        <f t="shared" si="17"/>
        <v>{100,3001,7,1}</v>
      </c>
      <c r="Q65" t="str">
        <f t="shared" si="18"/>
        <v>{101,8,1,4}</v>
      </c>
    </row>
    <row r="66" spans="1:17" x14ac:dyDescent="0.15">
      <c r="A66" s="10"/>
      <c r="B66" s="10"/>
      <c r="D66" s="21">
        <v>3003</v>
      </c>
      <c r="E66" s="26">
        <v>3</v>
      </c>
      <c r="G66" t="str">
        <f t="shared" si="8"/>
        <v>{100,3003,5,1}</v>
      </c>
      <c r="H66" t="str">
        <f t="shared" si="9"/>
        <v>{101,3,1,3}</v>
      </c>
      <c r="I66" t="str">
        <f t="shared" si="10"/>
        <v>{{100,3003,5,1}|{101,3,1,3}}</v>
      </c>
      <c r="J66" t="str">
        <f t="shared" si="11"/>
        <v>{101,6,1,3}</v>
      </c>
      <c r="K66" t="str">
        <f t="shared" si="12"/>
        <v>{{100,3003,5,1}|{101,6,1,3}|{101,3,1,3}}</v>
      </c>
      <c r="L66" t="str">
        <f t="shared" si="13"/>
        <v>{{101,6,1,3}|{101,6,1,3}|{101,3,1,3}}</v>
      </c>
      <c r="M66" t="str">
        <f t="shared" si="14"/>
        <v>{100,3003,6,1}</v>
      </c>
      <c r="N66" t="str">
        <f t="shared" si="15"/>
        <v>{101,7,1,3}</v>
      </c>
      <c r="O66" t="str">
        <f t="shared" si="16"/>
        <v>{{100,3003,6,1}|{101,7,1,3}|{101,3,1,3}}</v>
      </c>
      <c r="P66" t="str">
        <f t="shared" si="17"/>
        <v>{100,3003,7,1}</v>
      </c>
      <c r="Q66" t="str">
        <f t="shared" si="18"/>
        <v>{101,8,1,3}</v>
      </c>
    </row>
    <row r="67" spans="1:17" x14ac:dyDescent="0.15">
      <c r="A67" s="10"/>
      <c r="B67" s="10"/>
      <c r="D67" s="21">
        <v>3004</v>
      </c>
      <c r="E67" s="26">
        <v>4</v>
      </c>
      <c r="G67" t="str">
        <f t="shared" si="8"/>
        <v>{100,3004,5,1}</v>
      </c>
      <c r="H67" t="str">
        <f t="shared" si="9"/>
        <v>{101,3,1,4}</v>
      </c>
      <c r="I67" t="str">
        <f t="shared" si="10"/>
        <v>{{100,3004,5,1}|{101,3,1,4}}</v>
      </c>
      <c r="J67" t="str">
        <f t="shared" si="11"/>
        <v>{101,6,1,4}</v>
      </c>
      <c r="K67" t="str">
        <f t="shared" si="12"/>
        <v>{{100,3004,5,1}|{101,6,1,4}|{101,3,1,4}}</v>
      </c>
      <c r="L67" t="str">
        <f t="shared" si="13"/>
        <v>{{101,6,1,4}|{101,6,1,4}|{101,3,1,4}}</v>
      </c>
      <c r="M67" t="str">
        <f t="shared" si="14"/>
        <v>{100,3004,6,1}</v>
      </c>
      <c r="N67" t="str">
        <f t="shared" si="15"/>
        <v>{101,7,1,4}</v>
      </c>
      <c r="O67" t="str">
        <f t="shared" si="16"/>
        <v>{{100,3004,6,1}|{101,7,1,4}|{101,3,1,4}}</v>
      </c>
      <c r="P67" t="str">
        <f t="shared" si="17"/>
        <v>{100,3004,7,1}</v>
      </c>
      <c r="Q67" t="str">
        <f t="shared" si="18"/>
        <v>{101,8,1,4}</v>
      </c>
    </row>
    <row r="68" spans="1:17" x14ac:dyDescent="0.15">
      <c r="A68" s="10"/>
      <c r="B68" s="10"/>
      <c r="D68" s="21">
        <v>3005</v>
      </c>
      <c r="E68" s="26">
        <v>4</v>
      </c>
      <c r="G68" t="str">
        <f t="shared" si="8"/>
        <v>{100,3005,5,1}</v>
      </c>
      <c r="H68" t="str">
        <f t="shared" si="9"/>
        <v>{101,3,1,4}</v>
      </c>
      <c r="I68" t="str">
        <f t="shared" si="10"/>
        <v>{{100,3005,5,1}|{101,3,1,4}}</v>
      </c>
      <c r="J68" t="str">
        <f t="shared" si="11"/>
        <v>{101,6,1,4}</v>
      </c>
      <c r="K68" t="str">
        <f t="shared" si="12"/>
        <v>{{100,3005,5,1}|{101,6,1,4}|{101,3,1,4}}</v>
      </c>
      <c r="L68" t="str">
        <f t="shared" si="13"/>
        <v>{{101,6,1,4}|{101,6,1,4}|{101,3,1,4}}</v>
      </c>
      <c r="M68" t="str">
        <f t="shared" si="14"/>
        <v>{100,3005,6,1}</v>
      </c>
      <c r="N68" t="str">
        <f t="shared" si="15"/>
        <v>{101,7,1,4}</v>
      </c>
      <c r="O68" t="str">
        <f t="shared" si="16"/>
        <v>{{100,3005,6,1}|{101,7,1,4}|{101,3,1,4}}</v>
      </c>
      <c r="P68" t="str">
        <f t="shared" si="17"/>
        <v>{100,3005,7,1}</v>
      </c>
      <c r="Q68" t="str">
        <f t="shared" si="18"/>
        <v>{101,8,1,4}</v>
      </c>
    </row>
    <row r="69" spans="1:17" x14ac:dyDescent="0.15">
      <c r="A69" s="10"/>
      <c r="B69" s="10"/>
      <c r="D69" s="21">
        <v>3006</v>
      </c>
      <c r="E69" s="26">
        <v>3</v>
      </c>
      <c r="G69" t="str">
        <f t="shared" si="8"/>
        <v>{100,3006,5,1}</v>
      </c>
      <c r="H69" t="str">
        <f t="shared" si="9"/>
        <v>{101,3,1,3}</v>
      </c>
      <c r="I69" t="str">
        <f t="shared" si="10"/>
        <v>{{100,3006,5,1}|{101,3,1,3}}</v>
      </c>
      <c r="J69" t="str">
        <f t="shared" si="11"/>
        <v>{101,6,1,3}</v>
      </c>
      <c r="K69" t="str">
        <f t="shared" si="12"/>
        <v>{{100,3006,5,1}|{101,6,1,3}|{101,3,1,3}}</v>
      </c>
      <c r="L69" t="str">
        <f t="shared" si="13"/>
        <v>{{101,6,1,3}|{101,6,1,3}|{101,3,1,3}}</v>
      </c>
      <c r="M69" t="str">
        <f t="shared" si="14"/>
        <v>{100,3006,6,1}</v>
      </c>
      <c r="N69" t="str">
        <f t="shared" si="15"/>
        <v>{101,7,1,3}</v>
      </c>
      <c r="O69" t="str">
        <f t="shared" si="16"/>
        <v>{{100,3006,6,1}|{101,7,1,3}|{101,3,1,3}}</v>
      </c>
      <c r="P69" t="str">
        <f t="shared" si="17"/>
        <v>{100,3006,7,1}</v>
      </c>
      <c r="Q69" t="str">
        <f t="shared" si="18"/>
        <v>{101,8,1,3}</v>
      </c>
    </row>
    <row r="70" spans="1:17" x14ac:dyDescent="0.15">
      <c r="A70" s="10"/>
      <c r="B70" s="10"/>
      <c r="D70" s="21">
        <v>3008</v>
      </c>
      <c r="E70" s="26">
        <v>1</v>
      </c>
      <c r="G70" t="str">
        <f t="shared" si="8"/>
        <v>{100,3008,5,1}</v>
      </c>
      <c r="H70" t="str">
        <f t="shared" si="9"/>
        <v>{101,3,1,1}</v>
      </c>
      <c r="I70" t="str">
        <f t="shared" si="10"/>
        <v>{{100,3008,5,1}|{101,3,1,1}}</v>
      </c>
      <c r="J70" t="str">
        <f t="shared" si="11"/>
        <v>{101,6,1,1}</v>
      </c>
      <c r="K70" t="str">
        <f t="shared" si="12"/>
        <v>{{100,3008,5,1}|{101,6,1,1}|{101,3,1,1}}</v>
      </c>
      <c r="L70" t="str">
        <f t="shared" si="13"/>
        <v>{{101,6,1,1}|{101,6,1,1}|{101,3,1,1}}</v>
      </c>
      <c r="M70" t="str">
        <f t="shared" si="14"/>
        <v>{100,3008,6,1}</v>
      </c>
      <c r="N70" t="str">
        <f t="shared" si="15"/>
        <v>{101,7,1,1}</v>
      </c>
      <c r="O70" t="str">
        <f t="shared" si="16"/>
        <v>{{100,3008,6,1}|{101,7,1,1}|{101,3,1,1}}</v>
      </c>
      <c r="P70" t="str">
        <f t="shared" si="17"/>
        <v>{100,3008,7,1}</v>
      </c>
      <c r="Q70" t="str">
        <f t="shared" si="18"/>
        <v>{101,8,1,1}</v>
      </c>
    </row>
    <row r="71" spans="1:17" x14ac:dyDescent="0.15">
      <c r="A71" s="10"/>
      <c r="B71" s="10"/>
      <c r="D71" s="21">
        <v>3009</v>
      </c>
      <c r="E71" s="26">
        <v>1</v>
      </c>
      <c r="G71" t="str">
        <f t="shared" si="8"/>
        <v>{100,3009,5,1}</v>
      </c>
      <c r="H71" t="str">
        <f t="shared" si="9"/>
        <v>{101,3,1,1}</v>
      </c>
      <c r="I71" t="str">
        <f t="shared" si="10"/>
        <v>{{100,3009,5,1}|{101,3,1,1}}</v>
      </c>
      <c r="J71" t="str">
        <f t="shared" si="11"/>
        <v>{101,6,1,1}</v>
      </c>
      <c r="K71" t="str">
        <f t="shared" si="12"/>
        <v>{{100,3009,5,1}|{101,6,1,1}|{101,3,1,1}}</v>
      </c>
      <c r="L71" t="str">
        <f t="shared" si="13"/>
        <v>{{101,6,1,1}|{101,6,1,1}|{101,3,1,1}}</v>
      </c>
      <c r="M71" t="str">
        <f t="shared" si="14"/>
        <v>{100,3009,6,1}</v>
      </c>
      <c r="N71" t="str">
        <f t="shared" si="15"/>
        <v>{101,7,1,1}</v>
      </c>
      <c r="O71" t="str">
        <f t="shared" si="16"/>
        <v>{{100,3009,6,1}|{101,7,1,1}|{101,3,1,1}}</v>
      </c>
      <c r="P71" t="str">
        <f t="shared" si="17"/>
        <v>{100,3009,7,1}</v>
      </c>
      <c r="Q71" t="str">
        <f t="shared" si="18"/>
        <v>{101,8,1,1}</v>
      </c>
    </row>
    <row r="72" spans="1:17" x14ac:dyDescent="0.15">
      <c r="A72" s="10"/>
      <c r="B72" s="10"/>
      <c r="D72" s="34">
        <v>3010</v>
      </c>
      <c r="E72" s="35">
        <v>1</v>
      </c>
      <c r="G72" t="str">
        <f t="shared" si="8"/>
        <v>{100,3010,5,1}</v>
      </c>
      <c r="H72" t="str">
        <f t="shared" si="9"/>
        <v>{101,3,1,1}</v>
      </c>
      <c r="I72" t="str">
        <f t="shared" si="10"/>
        <v>{{100,3010,5,1}|{101,3,1,1}}</v>
      </c>
      <c r="J72" t="str">
        <f t="shared" si="11"/>
        <v>{101,6,1,1}</v>
      </c>
      <c r="K72" t="str">
        <f t="shared" si="12"/>
        <v>{{100,3010,5,1}|{101,6,1,1}|{101,3,1,1}}</v>
      </c>
      <c r="L72" t="str">
        <f t="shared" si="13"/>
        <v>{{101,6,1,1}|{101,6,1,1}|{101,3,1,1}}</v>
      </c>
      <c r="M72" t="str">
        <f t="shared" si="14"/>
        <v>{100,3010,6,1}</v>
      </c>
      <c r="N72" t="str">
        <f t="shared" si="15"/>
        <v>{101,7,1,1}</v>
      </c>
      <c r="O72" t="str">
        <f t="shared" si="16"/>
        <v>{{100,3010,6,1}|{101,7,1,1}|{101,3,1,1}}</v>
      </c>
      <c r="P72" t="str">
        <f t="shared" si="17"/>
        <v>{100,3010,7,1}</v>
      </c>
      <c r="Q72" t="str">
        <f t="shared" si="18"/>
        <v>{101,8,1,1}</v>
      </c>
    </row>
    <row r="73" spans="1:17" x14ac:dyDescent="0.15">
      <c r="A73" s="10"/>
      <c r="B73" s="10"/>
      <c r="D73" s="21">
        <v>3013</v>
      </c>
      <c r="E73" s="26">
        <v>1</v>
      </c>
      <c r="G73" t="str">
        <f t="shared" si="8"/>
        <v>{100,3013,5,1}</v>
      </c>
      <c r="H73" t="str">
        <f t="shared" si="9"/>
        <v>{101,3,1,1}</v>
      </c>
      <c r="I73" t="str">
        <f t="shared" si="10"/>
        <v>{{100,3013,5,1}|{101,3,1,1}}</v>
      </c>
      <c r="J73" t="str">
        <f t="shared" si="11"/>
        <v>{101,6,1,1}</v>
      </c>
      <c r="K73" t="str">
        <f t="shared" si="12"/>
        <v>{{100,3013,5,1}|{101,6,1,1}|{101,3,1,1}}</v>
      </c>
      <c r="L73" t="str">
        <f t="shared" si="13"/>
        <v>{{101,6,1,1}|{101,6,1,1}|{101,3,1,1}}</v>
      </c>
      <c r="M73" t="str">
        <f t="shared" si="14"/>
        <v>{100,3013,6,1}</v>
      </c>
      <c r="N73" t="str">
        <f t="shared" si="15"/>
        <v>{101,7,1,1}</v>
      </c>
      <c r="O73" t="str">
        <f t="shared" si="16"/>
        <v>{{100,3013,6,1}|{101,7,1,1}|{101,3,1,1}}</v>
      </c>
      <c r="P73" t="str">
        <f t="shared" si="17"/>
        <v>{100,3013,7,1}</v>
      </c>
      <c r="Q73" t="str">
        <f t="shared" si="18"/>
        <v>{101,8,1,1}</v>
      </c>
    </row>
    <row r="74" spans="1:17" x14ac:dyDescent="0.15">
      <c r="A74" s="10"/>
      <c r="B74" s="10"/>
      <c r="D74" s="21">
        <v>3015</v>
      </c>
      <c r="E74" s="26">
        <v>1</v>
      </c>
      <c r="G74" t="str">
        <f t="shared" si="8"/>
        <v>{100,3015,5,1}</v>
      </c>
      <c r="H74" t="str">
        <f t="shared" si="9"/>
        <v>{101,3,1,1}</v>
      </c>
      <c r="I74" t="str">
        <f t="shared" si="10"/>
        <v>{{100,3015,5,1}|{101,3,1,1}}</v>
      </c>
      <c r="J74" t="str">
        <f t="shared" si="11"/>
        <v>{101,6,1,1}</v>
      </c>
      <c r="K74" t="str">
        <f t="shared" si="12"/>
        <v>{{100,3015,5,1}|{101,6,1,1}|{101,3,1,1}}</v>
      </c>
      <c r="L74" t="str">
        <f t="shared" si="13"/>
        <v>{{101,6,1,1}|{101,6,1,1}|{101,3,1,1}}</v>
      </c>
      <c r="M74" t="str">
        <f t="shared" si="14"/>
        <v>{100,3015,6,1}</v>
      </c>
      <c r="N74" t="str">
        <f t="shared" si="15"/>
        <v>{101,7,1,1}</v>
      </c>
      <c r="O74" t="str">
        <f t="shared" si="16"/>
        <v>{{100,3015,6,1}|{101,7,1,1}|{101,3,1,1}}</v>
      </c>
      <c r="P74" t="str">
        <f t="shared" si="17"/>
        <v>{100,3015,7,1}</v>
      </c>
      <c r="Q74" t="str">
        <f t="shared" si="18"/>
        <v>{101,8,1,1}</v>
      </c>
    </row>
    <row r="75" spans="1:17" x14ac:dyDescent="0.15">
      <c r="A75" s="10"/>
      <c r="B75" s="10"/>
      <c r="D75" s="25">
        <v>3016</v>
      </c>
      <c r="E75" s="27">
        <v>2</v>
      </c>
      <c r="G75" t="str">
        <f t="shared" si="8"/>
        <v>{100,3016,5,1}</v>
      </c>
      <c r="H75" t="str">
        <f t="shared" si="9"/>
        <v>{101,3,1,2}</v>
      </c>
      <c r="I75" t="str">
        <f t="shared" si="10"/>
        <v>{{100,3016,5,1}|{101,3,1,2}}</v>
      </c>
      <c r="J75" t="str">
        <f t="shared" si="11"/>
        <v>{101,6,1,2}</v>
      </c>
      <c r="K75" t="str">
        <f t="shared" si="12"/>
        <v>{{100,3016,5,1}|{101,6,1,2}|{101,3,1,2}}</v>
      </c>
      <c r="L75" t="str">
        <f t="shared" si="13"/>
        <v>{{101,6,1,2}|{101,6,1,2}|{101,3,1,2}}</v>
      </c>
      <c r="M75" t="str">
        <f t="shared" si="14"/>
        <v>{100,3016,6,1}</v>
      </c>
      <c r="N75" t="str">
        <f t="shared" si="15"/>
        <v>{101,7,1,2}</v>
      </c>
      <c r="O75" t="str">
        <f t="shared" si="16"/>
        <v>{{100,3016,6,1}|{101,7,1,2}|{101,3,1,2}}</v>
      </c>
      <c r="P75" t="str">
        <f t="shared" si="17"/>
        <v>{100,3016,7,1}</v>
      </c>
      <c r="Q75" t="str">
        <f t="shared" si="18"/>
        <v>{101,8,1,2}</v>
      </c>
    </row>
    <row r="76" spans="1:17" x14ac:dyDescent="0.15">
      <c r="A76" s="10"/>
      <c r="B76" s="10"/>
      <c r="D76" s="21">
        <v>3017</v>
      </c>
      <c r="E76" s="26">
        <v>2</v>
      </c>
      <c r="G76" t="str">
        <f t="shared" si="8"/>
        <v>{100,3017,5,1}</v>
      </c>
      <c r="H76" t="str">
        <f t="shared" si="9"/>
        <v>{101,3,1,2}</v>
      </c>
      <c r="I76" t="str">
        <f t="shared" si="10"/>
        <v>{{100,3017,5,1}|{101,3,1,2}}</v>
      </c>
      <c r="J76" t="str">
        <f t="shared" si="11"/>
        <v>{101,6,1,2}</v>
      </c>
      <c r="K76" t="str">
        <f t="shared" si="12"/>
        <v>{{100,3017,5,1}|{101,6,1,2}|{101,3,1,2}}</v>
      </c>
      <c r="L76" t="str">
        <f t="shared" si="13"/>
        <v>{{101,6,1,2}|{101,6,1,2}|{101,3,1,2}}</v>
      </c>
      <c r="M76" t="str">
        <f t="shared" si="14"/>
        <v>{100,3017,6,1}</v>
      </c>
      <c r="N76" t="str">
        <f t="shared" si="15"/>
        <v>{101,7,1,2}</v>
      </c>
      <c r="O76" t="str">
        <f t="shared" si="16"/>
        <v>{{100,3017,6,1}|{101,7,1,2}|{101,3,1,2}}</v>
      </c>
      <c r="P76" t="str">
        <f t="shared" si="17"/>
        <v>{100,3017,7,1}</v>
      </c>
      <c r="Q76" t="str">
        <f t="shared" si="18"/>
        <v>{101,8,1,2}</v>
      </c>
    </row>
    <row r="77" spans="1:17" x14ac:dyDescent="0.15">
      <c r="A77" s="10"/>
      <c r="B77" s="10"/>
      <c r="D77" s="21">
        <v>3019</v>
      </c>
      <c r="E77" s="26">
        <v>2</v>
      </c>
      <c r="G77" t="str">
        <f t="shared" si="8"/>
        <v>{100,3019,5,1}</v>
      </c>
      <c r="H77" t="str">
        <f t="shared" si="9"/>
        <v>{101,3,1,2}</v>
      </c>
      <c r="I77" t="str">
        <f t="shared" si="10"/>
        <v>{{100,3019,5,1}|{101,3,1,2}}</v>
      </c>
      <c r="J77" t="str">
        <f t="shared" si="11"/>
        <v>{101,6,1,2}</v>
      </c>
      <c r="K77" t="str">
        <f t="shared" si="12"/>
        <v>{{100,3019,5,1}|{101,6,1,2}|{101,3,1,2}}</v>
      </c>
      <c r="L77" t="str">
        <f t="shared" si="13"/>
        <v>{{101,6,1,2}|{101,6,1,2}|{101,3,1,2}}</v>
      </c>
      <c r="M77" t="str">
        <f t="shared" si="14"/>
        <v>{100,3019,6,1}</v>
      </c>
      <c r="N77" t="str">
        <f t="shared" si="15"/>
        <v>{101,7,1,2}</v>
      </c>
      <c r="O77" t="str">
        <f t="shared" si="16"/>
        <v>{{100,3019,6,1}|{101,7,1,2}|{101,3,1,2}}</v>
      </c>
      <c r="P77" t="str">
        <f t="shared" si="17"/>
        <v>{100,3019,7,1}</v>
      </c>
      <c r="Q77" t="str">
        <f t="shared" si="18"/>
        <v>{101,8,1,2}</v>
      </c>
    </row>
    <row r="78" spans="1:17" x14ac:dyDescent="0.15">
      <c r="A78" s="10"/>
      <c r="B78" s="10"/>
      <c r="D78" s="21">
        <v>3021</v>
      </c>
      <c r="E78" s="26">
        <v>3</v>
      </c>
      <c r="G78" t="str">
        <f t="shared" si="8"/>
        <v>{100,3021,5,1}</v>
      </c>
      <c r="H78" t="str">
        <f t="shared" si="9"/>
        <v>{101,3,1,3}</v>
      </c>
      <c r="I78" t="str">
        <f t="shared" si="10"/>
        <v>{{100,3021,5,1}|{101,3,1,3}}</v>
      </c>
      <c r="J78" t="str">
        <f t="shared" si="11"/>
        <v>{101,6,1,3}</v>
      </c>
      <c r="K78" t="str">
        <f t="shared" si="12"/>
        <v>{{100,3021,5,1}|{101,6,1,3}|{101,3,1,3}}</v>
      </c>
      <c r="L78" t="str">
        <f t="shared" si="13"/>
        <v>{{101,6,1,3}|{101,6,1,3}|{101,3,1,3}}</v>
      </c>
      <c r="M78" t="str">
        <f t="shared" si="14"/>
        <v>{100,3021,6,1}</v>
      </c>
      <c r="N78" t="str">
        <f t="shared" si="15"/>
        <v>{101,7,1,3}</v>
      </c>
      <c r="O78" t="str">
        <f t="shared" si="16"/>
        <v>{{100,3021,6,1}|{101,7,1,3}|{101,3,1,3}}</v>
      </c>
      <c r="P78" t="str">
        <f t="shared" si="17"/>
        <v>{100,3021,7,1}</v>
      </c>
      <c r="Q78" t="str">
        <f t="shared" si="18"/>
        <v>{101,8,1,3}</v>
      </c>
    </row>
    <row r="79" spans="1:17" x14ac:dyDescent="0.15">
      <c r="A79" s="10"/>
      <c r="B79" s="10"/>
      <c r="D79" s="22">
        <v>4000</v>
      </c>
      <c r="E79" s="28">
        <v>3</v>
      </c>
      <c r="G79" t="str">
        <f t="shared" si="8"/>
        <v>{100,4000,5,1}</v>
      </c>
      <c r="H79" t="str">
        <f t="shared" si="9"/>
        <v>{101,3,1,3}</v>
      </c>
      <c r="I79" t="str">
        <f t="shared" si="10"/>
        <v>{{100,4000,5,1}|{101,3,1,3}}</v>
      </c>
      <c r="J79" t="str">
        <f t="shared" si="11"/>
        <v>{101,6,1,3}</v>
      </c>
      <c r="K79" t="str">
        <f t="shared" si="12"/>
        <v>{{100,4000,5,1}|{101,6,1,3}|{101,3,1,3}}</v>
      </c>
      <c r="L79" t="str">
        <f t="shared" si="13"/>
        <v>{{101,6,1,3}|{101,6,1,3}|{101,3,1,3}}</v>
      </c>
      <c r="M79" t="str">
        <f t="shared" si="14"/>
        <v>{100,4000,6,1}</v>
      </c>
      <c r="N79" t="str">
        <f t="shared" si="15"/>
        <v>{101,7,1,3}</v>
      </c>
      <c r="O79" t="str">
        <f t="shared" si="16"/>
        <v>{{100,4000,6,1}|{101,7,1,3}|{101,3,1,3}}</v>
      </c>
      <c r="P79" t="str">
        <f t="shared" si="17"/>
        <v>{100,4000,7,1}</v>
      </c>
      <c r="Q79" t="str">
        <f t="shared" si="18"/>
        <v>{101,8,1,3}</v>
      </c>
    </row>
    <row r="80" spans="1:17" x14ac:dyDescent="0.15">
      <c r="A80" s="10"/>
      <c r="B80" s="10"/>
      <c r="D80" s="22">
        <v>4002</v>
      </c>
      <c r="E80" s="28">
        <v>4</v>
      </c>
      <c r="G80" t="str">
        <f t="shared" si="8"/>
        <v>{100,4002,5,1}</v>
      </c>
      <c r="H80" t="str">
        <f t="shared" si="9"/>
        <v>{101,3,1,4}</v>
      </c>
      <c r="I80" t="str">
        <f t="shared" si="10"/>
        <v>{{100,4002,5,1}|{101,3,1,4}}</v>
      </c>
      <c r="J80" t="str">
        <f t="shared" si="11"/>
        <v>{101,6,1,4}</v>
      </c>
      <c r="K80" t="str">
        <f t="shared" si="12"/>
        <v>{{100,4002,5,1}|{101,6,1,4}|{101,3,1,4}}</v>
      </c>
      <c r="L80" t="str">
        <f t="shared" si="13"/>
        <v>{{101,6,1,4}|{101,6,1,4}|{101,3,1,4}}</v>
      </c>
      <c r="M80" t="str">
        <f t="shared" si="14"/>
        <v>{100,4002,6,1}</v>
      </c>
      <c r="N80" t="str">
        <f t="shared" si="15"/>
        <v>{101,7,1,4}</v>
      </c>
      <c r="O80" t="str">
        <f t="shared" si="16"/>
        <v>{{100,4002,6,1}|{101,7,1,4}|{101,3,1,4}}</v>
      </c>
      <c r="P80" t="str">
        <f t="shared" si="17"/>
        <v>{100,4002,7,1}</v>
      </c>
      <c r="Q80" t="str">
        <f t="shared" si="18"/>
        <v>{101,8,1,4}</v>
      </c>
    </row>
    <row r="81" spans="1:17" x14ac:dyDescent="0.15">
      <c r="A81" s="10"/>
      <c r="B81" s="10"/>
      <c r="D81" s="22">
        <v>4004</v>
      </c>
      <c r="E81" s="28">
        <v>4</v>
      </c>
      <c r="G81" t="str">
        <f t="shared" si="8"/>
        <v>{100,4004,5,1}</v>
      </c>
      <c r="H81" t="str">
        <f t="shared" si="9"/>
        <v>{101,3,1,4}</v>
      </c>
      <c r="I81" t="str">
        <f t="shared" si="10"/>
        <v>{{100,4004,5,1}|{101,3,1,4}}</v>
      </c>
      <c r="J81" t="str">
        <f t="shared" si="11"/>
        <v>{101,6,1,4}</v>
      </c>
      <c r="K81" t="str">
        <f t="shared" si="12"/>
        <v>{{100,4004,5,1}|{101,6,1,4}|{101,3,1,4}}</v>
      </c>
      <c r="L81" t="str">
        <f t="shared" si="13"/>
        <v>{{101,6,1,4}|{101,6,1,4}|{101,3,1,4}}</v>
      </c>
      <c r="M81" t="str">
        <f t="shared" si="14"/>
        <v>{100,4004,6,1}</v>
      </c>
      <c r="N81" t="str">
        <f t="shared" si="15"/>
        <v>{101,7,1,4}</v>
      </c>
      <c r="O81" t="str">
        <f t="shared" si="16"/>
        <v>{{100,4004,6,1}|{101,7,1,4}|{101,3,1,4}}</v>
      </c>
      <c r="P81" t="str">
        <f t="shared" si="17"/>
        <v>{100,4004,7,1}</v>
      </c>
      <c r="Q81" t="str">
        <f t="shared" si="18"/>
        <v>{101,8,1,4}</v>
      </c>
    </row>
    <row r="82" spans="1:17" x14ac:dyDescent="0.15">
      <c r="A82" s="10"/>
      <c r="B82" s="10"/>
      <c r="D82" s="22">
        <v>4007</v>
      </c>
      <c r="E82" s="28">
        <v>3</v>
      </c>
      <c r="G82" t="str">
        <f t="shared" si="8"/>
        <v>{100,4007,5,1}</v>
      </c>
      <c r="H82" t="str">
        <f t="shared" si="9"/>
        <v>{101,3,1,3}</v>
      </c>
      <c r="I82" t="str">
        <f t="shared" si="10"/>
        <v>{{100,4007,5,1}|{101,3,1,3}}</v>
      </c>
      <c r="J82" t="str">
        <f t="shared" si="11"/>
        <v>{101,6,1,3}</v>
      </c>
      <c r="K82" t="str">
        <f t="shared" si="12"/>
        <v>{{100,4007,5,1}|{101,6,1,3}|{101,3,1,3}}</v>
      </c>
      <c r="L82" t="str">
        <f t="shared" si="13"/>
        <v>{{101,6,1,3}|{101,6,1,3}|{101,3,1,3}}</v>
      </c>
      <c r="M82" t="str">
        <f t="shared" si="14"/>
        <v>{100,4007,6,1}</v>
      </c>
      <c r="N82" t="str">
        <f t="shared" si="15"/>
        <v>{101,7,1,3}</v>
      </c>
      <c r="O82" t="str">
        <f t="shared" si="16"/>
        <v>{{100,4007,6,1}|{101,7,1,3}|{101,3,1,3}}</v>
      </c>
      <c r="P82" t="str">
        <f t="shared" si="17"/>
        <v>{100,4007,7,1}</v>
      </c>
      <c r="Q82" t="str">
        <f t="shared" si="18"/>
        <v>{101,8,1,3}</v>
      </c>
    </row>
    <row r="83" spans="1:17" x14ac:dyDescent="0.15">
      <c r="A83" s="10"/>
      <c r="B83" s="10"/>
      <c r="D83" s="22">
        <v>4012</v>
      </c>
      <c r="E83" s="28">
        <v>3</v>
      </c>
      <c r="G83" t="str">
        <f t="shared" si="8"/>
        <v>{100,4012,5,1}</v>
      </c>
      <c r="H83" t="str">
        <f t="shared" si="9"/>
        <v>{101,3,1,3}</v>
      </c>
      <c r="I83" t="str">
        <f t="shared" si="10"/>
        <v>{{100,4012,5,1}|{101,3,1,3}}</v>
      </c>
      <c r="J83" t="str">
        <f t="shared" si="11"/>
        <v>{101,6,1,3}</v>
      </c>
      <c r="K83" t="str">
        <f t="shared" si="12"/>
        <v>{{100,4012,5,1}|{101,6,1,3}|{101,3,1,3}}</v>
      </c>
      <c r="L83" t="str">
        <f t="shared" si="13"/>
        <v>{{101,6,1,3}|{101,6,1,3}|{101,3,1,3}}</v>
      </c>
      <c r="M83" t="str">
        <f t="shared" si="14"/>
        <v>{100,4012,6,1}</v>
      </c>
      <c r="N83" t="str">
        <f t="shared" si="15"/>
        <v>{101,7,1,3}</v>
      </c>
      <c r="O83" t="str">
        <f t="shared" si="16"/>
        <v>{{100,4012,6,1}|{101,7,1,3}|{101,3,1,3}}</v>
      </c>
      <c r="P83" t="str">
        <f t="shared" si="17"/>
        <v>{100,4012,7,1}</v>
      </c>
      <c r="Q83" t="str">
        <f t="shared" si="18"/>
        <v>{101,8,1,3}</v>
      </c>
    </row>
    <row r="84" spans="1:17" x14ac:dyDescent="0.15">
      <c r="A84" s="10"/>
      <c r="B84" s="10"/>
      <c r="D84" s="22">
        <v>4014</v>
      </c>
      <c r="E84" s="28">
        <v>2</v>
      </c>
      <c r="G84" t="str">
        <f t="shared" si="8"/>
        <v>{100,4014,5,1}</v>
      </c>
      <c r="H84" t="str">
        <f t="shared" si="9"/>
        <v>{101,3,1,2}</v>
      </c>
      <c r="I84" t="str">
        <f t="shared" si="10"/>
        <v>{{100,4014,5,1}|{101,3,1,2}}</v>
      </c>
      <c r="J84" t="str">
        <f t="shared" si="11"/>
        <v>{101,6,1,2}</v>
      </c>
      <c r="K84" t="str">
        <f t="shared" si="12"/>
        <v>{{100,4014,5,1}|{101,6,1,2}|{101,3,1,2}}</v>
      </c>
      <c r="L84" t="str">
        <f t="shared" si="13"/>
        <v>{{101,6,1,2}|{101,6,1,2}|{101,3,1,2}}</v>
      </c>
      <c r="M84" t="str">
        <f t="shared" si="14"/>
        <v>{100,4014,6,1}</v>
      </c>
      <c r="N84" t="str">
        <f t="shared" si="15"/>
        <v>{101,7,1,2}</v>
      </c>
      <c r="O84" t="str">
        <f t="shared" si="16"/>
        <v>{{100,4014,6,1}|{101,7,1,2}|{101,3,1,2}}</v>
      </c>
      <c r="P84" t="str">
        <f t="shared" si="17"/>
        <v>{100,4014,7,1}</v>
      </c>
      <c r="Q84" t="str">
        <f t="shared" si="18"/>
        <v>{101,8,1,2}</v>
      </c>
    </row>
    <row r="85" spans="1:17" x14ac:dyDescent="0.15">
      <c r="A85" s="10"/>
      <c r="B85" s="10"/>
      <c r="D85" s="22">
        <v>4015</v>
      </c>
      <c r="E85" s="28">
        <v>2</v>
      </c>
      <c r="G85" t="str">
        <f t="shared" si="8"/>
        <v>{100,4015,5,1}</v>
      </c>
      <c r="H85" t="str">
        <f t="shared" si="9"/>
        <v>{101,3,1,2}</v>
      </c>
      <c r="I85" t="str">
        <f t="shared" si="10"/>
        <v>{{100,4015,5,1}|{101,3,1,2}}</v>
      </c>
      <c r="J85" t="str">
        <f t="shared" si="11"/>
        <v>{101,6,1,2}</v>
      </c>
      <c r="K85" t="str">
        <f t="shared" si="12"/>
        <v>{{100,4015,5,1}|{101,6,1,2}|{101,3,1,2}}</v>
      </c>
      <c r="L85" t="str">
        <f t="shared" si="13"/>
        <v>{{101,6,1,2}|{101,6,1,2}|{101,3,1,2}}</v>
      </c>
      <c r="M85" t="str">
        <f t="shared" si="14"/>
        <v>{100,4015,6,1}</v>
      </c>
      <c r="N85" t="str">
        <f t="shared" si="15"/>
        <v>{101,7,1,2}</v>
      </c>
      <c r="O85" t="str">
        <f t="shared" si="16"/>
        <v>{{100,4015,6,1}|{101,7,1,2}|{101,3,1,2}}</v>
      </c>
      <c r="P85" t="str">
        <f t="shared" si="17"/>
        <v>{100,4015,7,1}</v>
      </c>
      <c r="Q85" t="str">
        <f t="shared" si="18"/>
        <v>{101,8,1,2}</v>
      </c>
    </row>
    <row r="86" spans="1:17" x14ac:dyDescent="0.15">
      <c r="A86" s="10"/>
      <c r="B86" s="10"/>
      <c r="D86" s="22">
        <v>4016</v>
      </c>
      <c r="E86" s="28">
        <v>4</v>
      </c>
      <c r="G86" t="str">
        <f t="shared" si="8"/>
        <v>{100,4016,5,1}</v>
      </c>
      <c r="H86" t="str">
        <f t="shared" si="9"/>
        <v>{101,3,1,4}</v>
      </c>
      <c r="I86" t="str">
        <f t="shared" si="10"/>
        <v>{{100,4016,5,1}|{101,3,1,4}}</v>
      </c>
      <c r="J86" t="str">
        <f t="shared" si="11"/>
        <v>{101,6,1,4}</v>
      </c>
      <c r="K86" t="str">
        <f t="shared" si="12"/>
        <v>{{100,4016,5,1}|{101,6,1,4}|{101,3,1,4}}</v>
      </c>
      <c r="L86" t="str">
        <f t="shared" si="13"/>
        <v>{{101,6,1,4}|{101,6,1,4}|{101,3,1,4}}</v>
      </c>
      <c r="M86" t="str">
        <f t="shared" si="14"/>
        <v>{100,4016,6,1}</v>
      </c>
      <c r="N86" t="str">
        <f t="shared" si="15"/>
        <v>{101,7,1,4}</v>
      </c>
      <c r="O86" t="str">
        <f t="shared" si="16"/>
        <v>{{100,4016,6,1}|{101,7,1,4}|{101,3,1,4}}</v>
      </c>
      <c r="P86" t="str">
        <f t="shared" si="17"/>
        <v>{100,4016,7,1}</v>
      </c>
      <c r="Q86" t="str">
        <f t="shared" si="18"/>
        <v>{101,8,1,4}</v>
      </c>
    </row>
    <row r="87" spans="1:17" x14ac:dyDescent="0.15">
      <c r="A87" s="10"/>
      <c r="B87" s="10"/>
      <c r="D87" s="22">
        <v>4018</v>
      </c>
      <c r="E87" s="28">
        <v>3</v>
      </c>
      <c r="G87" t="str">
        <f t="shared" si="8"/>
        <v>{100,4018,5,1}</v>
      </c>
      <c r="H87" t="str">
        <f t="shared" si="9"/>
        <v>{101,3,1,3}</v>
      </c>
      <c r="I87" t="str">
        <f t="shared" si="10"/>
        <v>{{100,4018,5,1}|{101,3,1,3}}</v>
      </c>
      <c r="J87" t="str">
        <f t="shared" si="11"/>
        <v>{101,6,1,3}</v>
      </c>
      <c r="K87" t="str">
        <f t="shared" si="12"/>
        <v>{{100,4018,5,1}|{101,6,1,3}|{101,3,1,3}}</v>
      </c>
      <c r="L87" t="str">
        <f t="shared" si="13"/>
        <v>{{101,6,1,3}|{101,6,1,3}|{101,3,1,3}}</v>
      </c>
      <c r="M87" t="str">
        <f t="shared" si="14"/>
        <v>{100,4018,6,1}</v>
      </c>
      <c r="N87" t="str">
        <f t="shared" si="15"/>
        <v>{101,7,1,3}</v>
      </c>
      <c r="O87" t="str">
        <f t="shared" si="16"/>
        <v>{{100,4018,6,1}|{101,7,1,3}|{101,3,1,3}}</v>
      </c>
      <c r="P87" t="str">
        <f t="shared" si="17"/>
        <v>{100,4018,7,1}</v>
      </c>
      <c r="Q87" t="str">
        <f t="shared" si="18"/>
        <v>{101,8,1,3}</v>
      </c>
    </row>
    <row r="88" spans="1:17" x14ac:dyDescent="0.15">
      <c r="A88" s="10"/>
      <c r="B88" s="10"/>
      <c r="D88" s="22">
        <v>4019</v>
      </c>
      <c r="E88" s="28">
        <v>4</v>
      </c>
      <c r="G88" t="str">
        <f t="shared" si="8"/>
        <v>{100,4019,5,1}</v>
      </c>
      <c r="H88" t="str">
        <f t="shared" si="9"/>
        <v>{101,3,1,4}</v>
      </c>
      <c r="I88" t="str">
        <f t="shared" si="10"/>
        <v>{{100,4019,5,1}|{101,3,1,4}}</v>
      </c>
      <c r="J88" t="str">
        <f t="shared" si="11"/>
        <v>{101,6,1,4}</v>
      </c>
      <c r="K88" t="str">
        <f t="shared" si="12"/>
        <v>{{100,4019,5,1}|{101,6,1,4}|{101,3,1,4}}</v>
      </c>
      <c r="L88" t="str">
        <f t="shared" si="13"/>
        <v>{{101,6,1,4}|{101,6,1,4}|{101,3,1,4}}</v>
      </c>
      <c r="M88" t="str">
        <f t="shared" si="14"/>
        <v>{100,4019,6,1}</v>
      </c>
      <c r="N88" t="str">
        <f t="shared" si="15"/>
        <v>{101,7,1,4}</v>
      </c>
      <c r="O88" t="str">
        <f t="shared" si="16"/>
        <v>{{100,4019,6,1}|{101,7,1,4}|{101,3,1,4}}</v>
      </c>
      <c r="P88" t="str">
        <f t="shared" si="17"/>
        <v>{100,4019,7,1}</v>
      </c>
      <c r="Q88" t="str">
        <f t="shared" si="18"/>
        <v>{101,8,1,4}</v>
      </c>
    </row>
    <row r="89" spans="1:17" x14ac:dyDescent="0.15">
      <c r="A89" s="10"/>
      <c r="B89" s="10"/>
      <c r="D89" s="22">
        <v>4021</v>
      </c>
      <c r="E89" s="28">
        <v>3</v>
      </c>
      <c r="G89" t="str">
        <f t="shared" si="8"/>
        <v>{100,4021,5,1}</v>
      </c>
      <c r="H89" t="str">
        <f t="shared" si="9"/>
        <v>{101,3,1,3}</v>
      </c>
      <c r="I89" t="str">
        <f t="shared" si="10"/>
        <v>{{100,4021,5,1}|{101,3,1,3}}</v>
      </c>
      <c r="J89" t="str">
        <f t="shared" si="11"/>
        <v>{101,6,1,3}</v>
      </c>
      <c r="K89" t="str">
        <f t="shared" si="12"/>
        <v>{{100,4021,5,1}|{101,6,1,3}|{101,3,1,3}}</v>
      </c>
      <c r="L89" t="str">
        <f t="shared" si="13"/>
        <v>{{101,6,1,3}|{101,6,1,3}|{101,3,1,3}}</v>
      </c>
      <c r="M89" t="str">
        <f t="shared" si="14"/>
        <v>{100,4021,6,1}</v>
      </c>
      <c r="N89" t="str">
        <f t="shared" si="15"/>
        <v>{101,7,1,3}</v>
      </c>
      <c r="O89" t="str">
        <f t="shared" si="16"/>
        <v>{{100,4021,6,1}|{101,7,1,3}|{101,3,1,3}}</v>
      </c>
      <c r="P89" t="str">
        <f t="shared" si="17"/>
        <v>{100,4021,7,1}</v>
      </c>
      <c r="Q89" t="str">
        <f t="shared" si="18"/>
        <v>{101,8,1,3}</v>
      </c>
    </row>
    <row r="90" spans="1:17" x14ac:dyDescent="0.15">
      <c r="A90" s="10"/>
      <c r="B90" s="10"/>
      <c r="D90" s="22">
        <v>4023</v>
      </c>
      <c r="E90" s="28">
        <v>4</v>
      </c>
      <c r="G90" t="str">
        <f t="shared" si="8"/>
        <v>{100,4023,5,1}</v>
      </c>
      <c r="H90" t="str">
        <f t="shared" si="9"/>
        <v>{101,3,1,4}</v>
      </c>
      <c r="I90" t="str">
        <f t="shared" si="10"/>
        <v>{{100,4023,5,1}|{101,3,1,4}}</v>
      </c>
      <c r="J90" t="str">
        <f t="shared" si="11"/>
        <v>{101,6,1,4}</v>
      </c>
      <c r="K90" t="str">
        <f t="shared" si="12"/>
        <v>{{100,4023,5,1}|{101,6,1,4}|{101,3,1,4}}</v>
      </c>
      <c r="L90" t="str">
        <f t="shared" si="13"/>
        <v>{{101,6,1,4}|{101,6,1,4}|{101,3,1,4}}</v>
      </c>
      <c r="M90" t="str">
        <f t="shared" si="14"/>
        <v>{100,4023,6,1}</v>
      </c>
      <c r="N90" t="str">
        <f t="shared" si="15"/>
        <v>{101,7,1,4}</v>
      </c>
      <c r="O90" t="str">
        <f t="shared" si="16"/>
        <v>{{100,4023,6,1}|{101,7,1,4}|{101,3,1,4}}</v>
      </c>
      <c r="P90" t="str">
        <f t="shared" si="17"/>
        <v>{100,4023,7,1}</v>
      </c>
      <c r="Q90" t="str">
        <f t="shared" si="18"/>
        <v>{101,8,1,4}</v>
      </c>
    </row>
    <row r="91" spans="1:17" x14ac:dyDescent="0.15">
      <c r="A91" s="10"/>
      <c r="B91" s="10"/>
      <c r="D91" s="24">
        <v>3012</v>
      </c>
      <c r="E91" s="29">
        <v>2</v>
      </c>
      <c r="G91" t="str">
        <f t="shared" si="8"/>
        <v>{100,3012,5,1}</v>
      </c>
      <c r="H91" t="str">
        <f t="shared" si="9"/>
        <v>{101,3,1,2}</v>
      </c>
      <c r="I91" t="str">
        <f t="shared" si="10"/>
        <v>{{100,3012,5,1}|{101,3,1,2}}</v>
      </c>
      <c r="J91" t="str">
        <f t="shared" si="11"/>
        <v>{101,6,1,2}</v>
      </c>
      <c r="K91" t="str">
        <f t="shared" si="12"/>
        <v>{{100,3012,5,1}|{101,6,1,2}|{101,3,1,2}}</v>
      </c>
      <c r="L91" t="str">
        <f t="shared" si="13"/>
        <v>{{101,6,1,2}|{101,6,1,2}|{101,3,1,2}}</v>
      </c>
      <c r="M91" t="str">
        <f t="shared" si="14"/>
        <v>{100,3012,6,1}</v>
      </c>
      <c r="N91" t="str">
        <f t="shared" si="15"/>
        <v>{101,7,1,2}</v>
      </c>
      <c r="O91" t="str">
        <f t="shared" si="16"/>
        <v>{{100,3012,6,1}|{101,7,1,2}|{101,3,1,2}}</v>
      </c>
      <c r="P91" t="str">
        <f t="shared" si="17"/>
        <v>{100,3012,7,1}</v>
      </c>
      <c r="Q91" t="str">
        <f t="shared" si="18"/>
        <v>{101,8,1,2}</v>
      </c>
    </row>
    <row r="92" spans="1:17" x14ac:dyDescent="0.15">
      <c r="A92" s="10"/>
      <c r="B92" s="10"/>
      <c r="D92" s="24">
        <v>3018</v>
      </c>
      <c r="E92" s="29">
        <v>4</v>
      </c>
      <c r="G92" t="str">
        <f t="shared" si="8"/>
        <v>{100,3018,5,1}</v>
      </c>
      <c r="H92" t="str">
        <f t="shared" si="9"/>
        <v>{101,3,1,4}</v>
      </c>
      <c r="I92" t="str">
        <f t="shared" si="10"/>
        <v>{{100,3018,5,1}|{101,3,1,4}}</v>
      </c>
      <c r="J92" t="str">
        <f t="shared" si="11"/>
        <v>{101,6,1,4}</v>
      </c>
      <c r="K92" t="str">
        <f t="shared" si="12"/>
        <v>{{100,3018,5,1}|{101,6,1,4}|{101,3,1,4}}</v>
      </c>
      <c r="L92" t="str">
        <f t="shared" si="13"/>
        <v>{{101,6,1,4}|{101,6,1,4}|{101,3,1,4}}</v>
      </c>
      <c r="M92" t="str">
        <f t="shared" si="14"/>
        <v>{100,3018,6,1}</v>
      </c>
      <c r="N92" t="str">
        <f t="shared" si="15"/>
        <v>{101,7,1,4}</v>
      </c>
      <c r="O92" t="str">
        <f t="shared" si="16"/>
        <v>{{100,3018,6,1}|{101,7,1,4}|{101,3,1,4}}</v>
      </c>
      <c r="P92" t="str">
        <f t="shared" si="17"/>
        <v>{100,3018,7,1}</v>
      </c>
      <c r="Q92" t="str">
        <f t="shared" si="18"/>
        <v>{101,8,1,4}</v>
      </c>
    </row>
    <row r="93" spans="1:17" x14ac:dyDescent="0.15">
      <c r="A93" s="10"/>
      <c r="B93" s="10"/>
      <c r="D93" s="24">
        <v>4001</v>
      </c>
      <c r="E93" s="29">
        <v>2</v>
      </c>
      <c r="G93" t="str">
        <f t="shared" si="8"/>
        <v>{100,4001,5,1}</v>
      </c>
      <c r="H93" t="str">
        <f t="shared" si="9"/>
        <v>{101,3,1,2}</v>
      </c>
      <c r="I93" t="str">
        <f t="shared" si="10"/>
        <v>{{100,4001,5,1}|{101,3,1,2}}</v>
      </c>
      <c r="J93" t="str">
        <f t="shared" si="11"/>
        <v>{101,6,1,2}</v>
      </c>
      <c r="K93" t="str">
        <f t="shared" si="12"/>
        <v>{{100,4001,5,1}|{101,6,1,2}|{101,3,1,2}}</v>
      </c>
      <c r="L93" t="str">
        <f t="shared" si="13"/>
        <v>{{101,6,1,2}|{101,6,1,2}|{101,3,1,2}}</v>
      </c>
      <c r="M93" t="str">
        <f t="shared" si="14"/>
        <v>{100,4001,6,1}</v>
      </c>
      <c r="N93" t="str">
        <f t="shared" si="15"/>
        <v>{101,7,1,2}</v>
      </c>
      <c r="O93" t="str">
        <f t="shared" si="16"/>
        <v>{{100,4001,6,1}|{101,7,1,2}|{101,3,1,2}}</v>
      </c>
      <c r="P93" t="str">
        <f t="shared" si="17"/>
        <v>{100,4001,7,1}</v>
      </c>
      <c r="Q93" t="str">
        <f t="shared" si="18"/>
        <v>{101,8,1,2}</v>
      </c>
    </row>
    <row r="94" spans="1:17" x14ac:dyDescent="0.15">
      <c r="A94" s="10"/>
      <c r="B94" s="10"/>
      <c r="D94" s="24">
        <v>4005</v>
      </c>
      <c r="E94" s="29">
        <v>3</v>
      </c>
      <c r="G94" t="str">
        <f t="shared" si="8"/>
        <v>{100,4005,5,1}</v>
      </c>
      <c r="H94" t="str">
        <f t="shared" si="9"/>
        <v>{101,3,1,3}</v>
      </c>
      <c r="I94" t="str">
        <f t="shared" si="10"/>
        <v>{{100,4005,5,1}|{101,3,1,3}}</v>
      </c>
      <c r="J94" t="str">
        <f t="shared" si="11"/>
        <v>{101,6,1,3}</v>
      </c>
      <c r="K94" t="str">
        <f t="shared" si="12"/>
        <v>{{100,4005,5,1}|{101,6,1,3}|{101,3,1,3}}</v>
      </c>
      <c r="L94" t="str">
        <f t="shared" si="13"/>
        <v>{{101,6,1,3}|{101,6,1,3}|{101,3,1,3}}</v>
      </c>
      <c r="M94" t="str">
        <f t="shared" si="14"/>
        <v>{100,4005,6,1}</v>
      </c>
      <c r="N94" t="str">
        <f t="shared" si="15"/>
        <v>{101,7,1,3}</v>
      </c>
      <c r="O94" t="str">
        <f t="shared" si="16"/>
        <v>{{100,4005,6,1}|{101,7,1,3}|{101,3,1,3}}</v>
      </c>
      <c r="P94" t="str">
        <f t="shared" si="17"/>
        <v>{100,4005,7,1}</v>
      </c>
      <c r="Q94" t="str">
        <f t="shared" si="18"/>
        <v>{101,8,1,3}</v>
      </c>
    </row>
    <row r="95" spans="1:17" x14ac:dyDescent="0.15">
      <c r="A95" s="10"/>
      <c r="B95" s="10"/>
      <c r="D95" s="24">
        <v>4006</v>
      </c>
      <c r="E95" s="29">
        <v>3</v>
      </c>
      <c r="G95" t="str">
        <f t="shared" si="8"/>
        <v>{100,4006,5,1}</v>
      </c>
      <c r="H95" t="str">
        <f t="shared" si="9"/>
        <v>{101,3,1,3}</v>
      </c>
      <c r="I95" t="str">
        <f t="shared" si="10"/>
        <v>{{100,4006,5,1}|{101,3,1,3}}</v>
      </c>
      <c r="J95" t="str">
        <f t="shared" si="11"/>
        <v>{101,6,1,3}</v>
      </c>
      <c r="K95" t="str">
        <f t="shared" si="12"/>
        <v>{{100,4006,5,1}|{101,6,1,3}|{101,3,1,3}}</v>
      </c>
      <c r="L95" t="str">
        <f t="shared" si="13"/>
        <v>{{101,6,1,3}|{101,6,1,3}|{101,3,1,3}}</v>
      </c>
      <c r="M95" t="str">
        <f t="shared" si="14"/>
        <v>{100,4006,6,1}</v>
      </c>
      <c r="N95" t="str">
        <f t="shared" si="15"/>
        <v>{101,7,1,3}</v>
      </c>
      <c r="O95" t="str">
        <f t="shared" si="16"/>
        <v>{{100,4006,6,1}|{101,7,1,3}|{101,3,1,3}}</v>
      </c>
      <c r="P95" t="str">
        <f t="shared" si="17"/>
        <v>{100,4006,7,1}</v>
      </c>
      <c r="Q95" t="str">
        <f t="shared" si="18"/>
        <v>{101,8,1,3}</v>
      </c>
    </row>
    <row r="96" spans="1:17" x14ac:dyDescent="0.15">
      <c r="A96" s="10"/>
      <c r="B96" s="10"/>
      <c r="D96" s="24">
        <v>4009</v>
      </c>
      <c r="E96" s="29">
        <v>4</v>
      </c>
      <c r="G96" t="str">
        <f t="shared" si="8"/>
        <v>{100,4009,5,1}</v>
      </c>
      <c r="H96" t="str">
        <f t="shared" si="9"/>
        <v>{101,3,1,4}</v>
      </c>
      <c r="I96" t="str">
        <f t="shared" si="10"/>
        <v>{{100,4009,5,1}|{101,3,1,4}}</v>
      </c>
      <c r="J96" t="str">
        <f t="shared" si="11"/>
        <v>{101,6,1,4}</v>
      </c>
      <c r="K96" t="str">
        <f t="shared" si="12"/>
        <v>{{100,4009,5,1}|{101,6,1,4}|{101,3,1,4}}</v>
      </c>
      <c r="L96" t="str">
        <f t="shared" si="13"/>
        <v>{{101,6,1,4}|{101,6,1,4}|{101,3,1,4}}</v>
      </c>
      <c r="M96" t="str">
        <f t="shared" si="14"/>
        <v>{100,4009,6,1}</v>
      </c>
      <c r="N96" t="str">
        <f t="shared" si="15"/>
        <v>{101,7,1,4}</v>
      </c>
      <c r="O96" t="str">
        <f t="shared" si="16"/>
        <v>{{100,4009,6,1}|{101,7,1,4}|{101,3,1,4}}</v>
      </c>
      <c r="P96" t="str">
        <f t="shared" si="17"/>
        <v>{100,4009,7,1}</v>
      </c>
      <c r="Q96" t="str">
        <f t="shared" si="18"/>
        <v>{101,8,1,4}</v>
      </c>
    </row>
    <row r="97" spans="1:17" x14ac:dyDescent="0.15">
      <c r="A97" s="10"/>
      <c r="B97" s="10"/>
      <c r="D97" s="24">
        <v>4017</v>
      </c>
      <c r="E97" s="29">
        <v>1</v>
      </c>
      <c r="G97" t="str">
        <f t="shared" si="8"/>
        <v>{100,4017,5,1}</v>
      </c>
      <c r="H97" t="str">
        <f t="shared" si="9"/>
        <v>{101,3,1,1}</v>
      </c>
      <c r="I97" t="str">
        <f t="shared" si="10"/>
        <v>{{100,4017,5,1}|{101,3,1,1}}</v>
      </c>
      <c r="J97" t="str">
        <f t="shared" si="11"/>
        <v>{101,6,1,1}</v>
      </c>
      <c r="K97" t="str">
        <f t="shared" si="12"/>
        <v>{{100,4017,5,1}|{101,6,1,1}|{101,3,1,1}}</v>
      </c>
      <c r="L97" t="str">
        <f t="shared" si="13"/>
        <v>{{101,6,1,1}|{101,6,1,1}|{101,3,1,1}}</v>
      </c>
      <c r="M97" t="str">
        <f t="shared" si="14"/>
        <v>{100,4017,6,1}</v>
      </c>
      <c r="N97" t="str">
        <f t="shared" si="15"/>
        <v>{101,7,1,1}</v>
      </c>
      <c r="O97" t="str">
        <f t="shared" si="16"/>
        <v>{{100,4017,6,1}|{101,7,1,1}|{101,3,1,1}}</v>
      </c>
      <c r="P97" t="str">
        <f t="shared" si="17"/>
        <v>{100,4017,7,1}</v>
      </c>
      <c r="Q97" t="str">
        <f t="shared" si="18"/>
        <v>{101,8,1,1}</v>
      </c>
    </row>
    <row r="98" spans="1:17" x14ac:dyDescent="0.15">
      <c r="A98" s="10"/>
      <c r="B98" s="10"/>
      <c r="D98" s="24">
        <v>4022</v>
      </c>
      <c r="E98" s="29">
        <v>2</v>
      </c>
      <c r="G98" t="str">
        <f t="shared" si="8"/>
        <v>{100,4022,5,1}</v>
      </c>
      <c r="H98" t="str">
        <f t="shared" si="9"/>
        <v>{101,3,1,2}</v>
      </c>
      <c r="I98" t="str">
        <f t="shared" si="10"/>
        <v>{{100,4022,5,1}|{101,3,1,2}}</v>
      </c>
      <c r="J98" t="str">
        <f t="shared" si="11"/>
        <v>{101,6,1,2}</v>
      </c>
      <c r="K98" t="str">
        <f t="shared" si="12"/>
        <v>{{100,4022,5,1}|{101,6,1,2}|{101,3,1,2}}</v>
      </c>
      <c r="L98" t="str">
        <f t="shared" si="13"/>
        <v>{{101,6,1,2}|{101,6,1,2}|{101,3,1,2}}</v>
      </c>
      <c r="M98" t="str">
        <f t="shared" si="14"/>
        <v>{100,4022,6,1}</v>
      </c>
      <c r="N98" t="str">
        <f t="shared" si="15"/>
        <v>{101,7,1,2}</v>
      </c>
      <c r="O98" t="str">
        <f t="shared" si="16"/>
        <v>{{100,4022,6,1}|{101,7,1,2}|{101,3,1,2}}</v>
      </c>
      <c r="P98" t="str">
        <f t="shared" si="17"/>
        <v>{100,4022,7,1}</v>
      </c>
      <c r="Q98" t="str">
        <f t="shared" si="18"/>
        <v>{101,8,1,2}</v>
      </c>
    </row>
    <row r="99" spans="1:17" x14ac:dyDescent="0.15">
      <c r="A99" s="10"/>
      <c r="B99" s="10"/>
      <c r="D99" s="24">
        <v>4024</v>
      </c>
      <c r="E99" s="29">
        <v>4</v>
      </c>
      <c r="G99" t="str">
        <f t="shared" si="8"/>
        <v>{100,4024,5,1}</v>
      </c>
      <c r="H99" t="str">
        <f t="shared" si="9"/>
        <v>{101,3,1,4}</v>
      </c>
      <c r="I99" t="str">
        <f t="shared" si="10"/>
        <v>{{100,4024,5,1}|{101,3,1,4}}</v>
      </c>
      <c r="J99" t="str">
        <f t="shared" si="11"/>
        <v>{101,6,1,4}</v>
      </c>
      <c r="K99" t="str">
        <f t="shared" si="12"/>
        <v>{{100,4024,5,1}|{101,6,1,4}|{101,3,1,4}}</v>
      </c>
      <c r="L99" t="str">
        <f t="shared" si="13"/>
        <v>{{101,6,1,4}|{101,6,1,4}|{101,3,1,4}}</v>
      </c>
      <c r="M99" t="str">
        <f t="shared" si="14"/>
        <v>{100,4024,6,1}</v>
      </c>
      <c r="N99" t="str">
        <f t="shared" si="15"/>
        <v>{101,7,1,4}</v>
      </c>
      <c r="O99" t="str">
        <f t="shared" si="16"/>
        <v>{{100,4024,6,1}|{101,7,1,4}|{101,3,1,4}}</v>
      </c>
      <c r="P99" t="str">
        <f t="shared" si="17"/>
        <v>{100,4024,7,1}</v>
      </c>
      <c r="Q99" t="str">
        <f t="shared" si="18"/>
        <v>{101,8,1,4}</v>
      </c>
    </row>
    <row r="100" spans="1:17" x14ac:dyDescent="0.15">
      <c r="A100" s="10"/>
      <c r="B100" s="10"/>
      <c r="D100" s="24">
        <v>4025</v>
      </c>
      <c r="E100" s="29">
        <v>3</v>
      </c>
      <c r="G100" t="str">
        <f t="shared" si="8"/>
        <v>{100,4025,5,1}</v>
      </c>
      <c r="H100" t="str">
        <f t="shared" si="9"/>
        <v>{101,3,1,3}</v>
      </c>
      <c r="I100" t="str">
        <f t="shared" si="10"/>
        <v>{{100,4025,5,1}|{101,3,1,3}}</v>
      </c>
      <c r="J100" t="str">
        <f t="shared" si="11"/>
        <v>{101,6,1,3}</v>
      </c>
      <c r="K100" t="str">
        <f t="shared" si="12"/>
        <v>{{100,4025,5,1}|{101,6,1,3}|{101,3,1,3}}</v>
      </c>
      <c r="L100" t="str">
        <f t="shared" si="13"/>
        <v>{{101,6,1,3}|{101,6,1,3}|{101,3,1,3}}</v>
      </c>
      <c r="M100" t="str">
        <f t="shared" si="14"/>
        <v>{100,4025,6,1}</v>
      </c>
      <c r="N100" t="str">
        <f t="shared" si="15"/>
        <v>{101,7,1,3}</v>
      </c>
      <c r="O100" t="str">
        <f t="shared" si="16"/>
        <v>{{100,4025,6,1}|{101,7,1,3}|{101,3,1,3}}</v>
      </c>
      <c r="P100" t="str">
        <f t="shared" si="17"/>
        <v>{100,4025,7,1}</v>
      </c>
      <c r="Q100" t="str">
        <f t="shared" si="18"/>
        <v>{101,8,1,3}</v>
      </c>
    </row>
    <row r="101" spans="1:17" x14ac:dyDescent="0.15">
      <c r="A101" s="10"/>
      <c r="B101" s="10"/>
      <c r="D101" s="24">
        <v>4026</v>
      </c>
      <c r="E101" s="29">
        <v>3</v>
      </c>
      <c r="G101" t="str">
        <f t="shared" si="8"/>
        <v>{100,4026,5,1}</v>
      </c>
      <c r="H101" t="str">
        <f t="shared" si="9"/>
        <v>{101,3,1,3}</v>
      </c>
      <c r="I101" t="str">
        <f t="shared" si="10"/>
        <v>{{100,4026,5,1}|{101,3,1,3}}</v>
      </c>
      <c r="J101" t="str">
        <f t="shared" si="11"/>
        <v>{101,6,1,3}</v>
      </c>
      <c r="K101" t="str">
        <f t="shared" si="12"/>
        <v>{{100,4026,5,1}|{101,6,1,3}|{101,3,1,3}}</v>
      </c>
      <c r="L101" t="str">
        <f t="shared" si="13"/>
        <v>{{101,6,1,3}|{101,6,1,3}|{101,3,1,3}}</v>
      </c>
      <c r="M101" t="str">
        <f t="shared" si="14"/>
        <v>{100,4026,6,1}</v>
      </c>
      <c r="N101" t="str">
        <f t="shared" si="15"/>
        <v>{101,7,1,3}</v>
      </c>
      <c r="O101" t="str">
        <f t="shared" si="16"/>
        <v>{{100,4026,6,1}|{101,7,1,3}|{101,3,1,3}}</v>
      </c>
      <c r="P101" t="str">
        <f t="shared" si="17"/>
        <v>{100,4026,7,1}</v>
      </c>
      <c r="Q101" t="str">
        <f t="shared" si="18"/>
        <v>{101,8,1,3}</v>
      </c>
    </row>
    <row r="102" spans="1:17" x14ac:dyDescent="0.15">
      <c r="A102" s="10"/>
      <c r="B102" s="10"/>
      <c r="D102" s="24">
        <v>4027</v>
      </c>
      <c r="E102" s="29">
        <v>4</v>
      </c>
      <c r="G102" t="str">
        <f t="shared" si="8"/>
        <v>{100,4027,5,1}</v>
      </c>
      <c r="H102" t="str">
        <f t="shared" si="9"/>
        <v>{101,3,1,4}</v>
      </c>
      <c r="I102" t="str">
        <f t="shared" si="10"/>
        <v>{{100,4027,5,1}|{101,3,1,4}}</v>
      </c>
      <c r="J102" t="str">
        <f t="shared" si="11"/>
        <v>{101,6,1,4}</v>
      </c>
      <c r="K102" t="str">
        <f t="shared" si="12"/>
        <v>{{100,4027,5,1}|{101,6,1,4}|{101,3,1,4}}</v>
      </c>
      <c r="L102" t="str">
        <f t="shared" si="13"/>
        <v>{{101,6,1,4}|{101,6,1,4}|{101,3,1,4}}</v>
      </c>
      <c r="M102" t="str">
        <f t="shared" si="14"/>
        <v>{100,4027,6,1}</v>
      </c>
      <c r="N102" t="str">
        <f t="shared" si="15"/>
        <v>{101,7,1,4}</v>
      </c>
      <c r="O102" t="str">
        <f t="shared" si="16"/>
        <v>{{100,4027,6,1}|{101,7,1,4}|{101,3,1,4}}</v>
      </c>
      <c r="P102" t="str">
        <f t="shared" si="17"/>
        <v>{100,4027,7,1}</v>
      </c>
      <c r="Q102" t="str">
        <f t="shared" si="18"/>
        <v>{101,8,1,4}</v>
      </c>
    </row>
    <row r="103" spans="1:17" x14ac:dyDescent="0.15">
      <c r="A103" s="10"/>
      <c r="B103" s="10"/>
      <c r="D103" s="24">
        <v>4028</v>
      </c>
      <c r="E103" s="29">
        <v>1</v>
      </c>
      <c r="G103" t="str">
        <f t="shared" si="8"/>
        <v>{100,4028,5,1}</v>
      </c>
      <c r="H103" t="str">
        <f t="shared" si="9"/>
        <v>{101,3,1,1}</v>
      </c>
      <c r="I103" t="str">
        <f t="shared" si="10"/>
        <v>{{100,4028,5,1}|{101,3,1,1}}</v>
      </c>
      <c r="J103" t="str">
        <f t="shared" si="11"/>
        <v>{101,6,1,1}</v>
      </c>
      <c r="K103" t="str">
        <f t="shared" si="12"/>
        <v>{{100,4028,5,1}|{101,6,1,1}|{101,3,1,1}}</v>
      </c>
      <c r="L103" t="str">
        <f t="shared" si="13"/>
        <v>{{101,6,1,1}|{101,6,1,1}|{101,3,1,1}}</v>
      </c>
      <c r="M103" t="str">
        <f t="shared" si="14"/>
        <v>{100,4028,6,1}</v>
      </c>
      <c r="N103" t="str">
        <f t="shared" si="15"/>
        <v>{101,7,1,1}</v>
      </c>
      <c r="O103" t="str">
        <f t="shared" si="16"/>
        <v>{{100,4028,6,1}|{101,7,1,1}|{101,3,1,1}}</v>
      </c>
      <c r="P103" t="str">
        <f t="shared" si="17"/>
        <v>{100,4028,7,1}</v>
      </c>
      <c r="Q103" t="str">
        <f t="shared" si="18"/>
        <v>{101,8,1,1}</v>
      </c>
    </row>
    <row r="104" spans="1:17" x14ac:dyDescent="0.15">
      <c r="A104" s="10"/>
      <c r="B104" s="10"/>
      <c r="D104" s="24">
        <v>4030</v>
      </c>
      <c r="E104" s="29">
        <v>4</v>
      </c>
      <c r="G104" t="str">
        <f t="shared" si="8"/>
        <v>{100,4030,5,1}</v>
      </c>
      <c r="H104" t="str">
        <f t="shared" si="9"/>
        <v>{101,3,1,4}</v>
      </c>
      <c r="I104" t="str">
        <f t="shared" si="10"/>
        <v>{{100,4030,5,1}|{101,3,1,4}}</v>
      </c>
      <c r="J104" t="str">
        <f t="shared" si="11"/>
        <v>{101,6,1,4}</v>
      </c>
      <c r="K104" t="str">
        <f t="shared" si="12"/>
        <v>{{100,4030,5,1}|{101,6,1,4}|{101,3,1,4}}</v>
      </c>
      <c r="L104" t="str">
        <f t="shared" si="13"/>
        <v>{{101,6,1,4}|{101,6,1,4}|{101,3,1,4}}</v>
      </c>
      <c r="M104" t="str">
        <f t="shared" si="14"/>
        <v>{100,4030,6,1}</v>
      </c>
      <c r="N104" t="str">
        <f t="shared" si="15"/>
        <v>{101,7,1,4}</v>
      </c>
      <c r="O104" t="str">
        <f t="shared" si="16"/>
        <v>{{100,4030,6,1}|{101,7,1,4}|{101,3,1,4}}</v>
      </c>
      <c r="P104" t="str">
        <f t="shared" si="17"/>
        <v>{100,4030,7,1}</v>
      </c>
      <c r="Q104" t="str">
        <f t="shared" si="18"/>
        <v>{101,8,1,4}</v>
      </c>
    </row>
    <row r="105" spans="1:17" x14ac:dyDescent="0.15">
      <c r="A105" s="10"/>
      <c r="B105" s="10"/>
      <c r="D105" s="24">
        <v>4031</v>
      </c>
      <c r="E105" s="29">
        <v>1</v>
      </c>
      <c r="G105" t="str">
        <f t="shared" si="8"/>
        <v>{100,4031,5,1}</v>
      </c>
      <c r="H105" t="str">
        <f t="shared" si="9"/>
        <v>{101,3,1,1}</v>
      </c>
      <c r="I105" t="str">
        <f t="shared" si="10"/>
        <v>{{100,4031,5,1}|{101,3,1,1}}</v>
      </c>
      <c r="J105" t="str">
        <f t="shared" si="11"/>
        <v>{101,6,1,1}</v>
      </c>
      <c r="K105" t="str">
        <f t="shared" si="12"/>
        <v>{{100,4031,5,1}|{101,6,1,1}|{101,3,1,1}}</v>
      </c>
      <c r="L105" t="str">
        <f t="shared" si="13"/>
        <v>{{101,6,1,1}|{101,6,1,1}|{101,3,1,1}}</v>
      </c>
      <c r="M105" t="str">
        <f t="shared" si="14"/>
        <v>{100,4031,6,1}</v>
      </c>
      <c r="N105" t="str">
        <f t="shared" si="15"/>
        <v>{101,7,1,1}</v>
      </c>
      <c r="O105" t="str">
        <f t="shared" si="16"/>
        <v>{{100,4031,6,1}|{101,7,1,1}|{101,3,1,1}}</v>
      </c>
      <c r="P105" t="str">
        <f t="shared" si="17"/>
        <v>{100,4031,7,1}</v>
      </c>
      <c r="Q105" t="str">
        <f t="shared" si="18"/>
        <v>{101,8,1,1}</v>
      </c>
    </row>
    <row r="106" spans="1:17" x14ac:dyDescent="0.15">
      <c r="A106" s="10"/>
      <c r="B106" s="10"/>
      <c r="D106" s="24">
        <v>4032</v>
      </c>
      <c r="E106" s="29">
        <v>2</v>
      </c>
      <c r="G106" t="str">
        <f t="shared" si="8"/>
        <v>{100,4032,5,1}</v>
      </c>
      <c r="H106" t="str">
        <f t="shared" si="9"/>
        <v>{101,3,1,2}</v>
      </c>
      <c r="I106" t="str">
        <f t="shared" si="10"/>
        <v>{{100,4032,5,1}|{101,3,1,2}}</v>
      </c>
      <c r="J106" t="str">
        <f t="shared" si="11"/>
        <v>{101,6,1,2}</v>
      </c>
      <c r="K106" t="str">
        <f t="shared" si="12"/>
        <v>{{100,4032,5,1}|{101,6,1,2}|{101,3,1,2}}</v>
      </c>
      <c r="L106" t="str">
        <f t="shared" si="13"/>
        <v>{{101,6,1,2}|{101,6,1,2}|{101,3,1,2}}</v>
      </c>
      <c r="M106" t="str">
        <f t="shared" si="14"/>
        <v>{100,4032,6,1}</v>
      </c>
      <c r="N106" t="str">
        <f t="shared" si="15"/>
        <v>{101,7,1,2}</v>
      </c>
      <c r="O106" t="str">
        <f t="shared" si="16"/>
        <v>{{100,4032,6,1}|{101,7,1,2}|{101,3,1,2}}</v>
      </c>
      <c r="P106" t="str">
        <f t="shared" si="17"/>
        <v>{100,4032,7,1}</v>
      </c>
      <c r="Q106" t="str">
        <f t="shared" si="18"/>
        <v>{101,8,1,2}</v>
      </c>
    </row>
    <row r="107" spans="1:17" x14ac:dyDescent="0.15">
      <c r="A107" s="10"/>
      <c r="B107" s="10"/>
      <c r="D107" s="24">
        <v>4033</v>
      </c>
      <c r="E107" s="29">
        <v>3</v>
      </c>
      <c r="G107" t="str">
        <f t="shared" si="8"/>
        <v>{100,4033,5,1}</v>
      </c>
      <c r="H107" t="str">
        <f t="shared" si="9"/>
        <v>{101,3,1,3}</v>
      </c>
      <c r="I107" t="str">
        <f t="shared" si="10"/>
        <v>{{100,4033,5,1}|{101,3,1,3}}</v>
      </c>
      <c r="J107" t="str">
        <f t="shared" si="11"/>
        <v>{101,6,1,3}</v>
      </c>
      <c r="K107" t="str">
        <f t="shared" si="12"/>
        <v>{{100,4033,5,1}|{101,6,1,3}|{101,3,1,3}}</v>
      </c>
      <c r="L107" t="str">
        <f t="shared" si="13"/>
        <v>{{101,6,1,3}|{101,6,1,3}|{101,3,1,3}}</v>
      </c>
      <c r="M107" t="str">
        <f t="shared" si="14"/>
        <v>{100,4033,6,1}</v>
      </c>
      <c r="N107" t="str">
        <f t="shared" si="15"/>
        <v>{101,7,1,3}</v>
      </c>
      <c r="O107" t="str">
        <f t="shared" si="16"/>
        <v>{{100,4033,6,1}|{101,7,1,3}|{101,3,1,3}}</v>
      </c>
      <c r="P107" t="str">
        <f t="shared" si="17"/>
        <v>{100,4033,7,1}</v>
      </c>
      <c r="Q107" t="str">
        <f t="shared" si="18"/>
        <v>{101,8,1,3}</v>
      </c>
    </row>
    <row r="108" spans="1:17" x14ac:dyDescent="0.15">
      <c r="A108" s="10"/>
      <c r="B108" s="10"/>
      <c r="D108" s="24">
        <v>4034</v>
      </c>
      <c r="E108" s="29">
        <v>2</v>
      </c>
      <c r="G108" t="str">
        <f t="shared" ref="G108:G114" si="19">"{"&amp;100&amp;","&amp;D108&amp;","&amp;5&amp;","&amp;1&amp;"}"</f>
        <v>{100,4034,5,1}</v>
      </c>
      <c r="H108" t="str">
        <f t="shared" ref="H108:H114" si="20">"{"&amp;101&amp;","&amp;3&amp;","&amp;1&amp;","&amp;E108&amp;"}"</f>
        <v>{101,3,1,2}</v>
      </c>
      <c r="I108" t="str">
        <f t="shared" ref="I108:I114" si="21">"{"&amp;G108&amp;"|"&amp;H108&amp;"}"</f>
        <v>{{100,4034,5,1}|{101,3,1,2}}</v>
      </c>
      <c r="J108" t="str">
        <f t="shared" ref="J108:J114" si="22">"{"&amp;101&amp;","&amp;6&amp;","&amp;1&amp;","&amp;E108&amp;"}"</f>
        <v>{101,6,1,2}</v>
      </c>
      <c r="K108" t="str">
        <f t="shared" ref="K108:K114" si="23">"{"&amp;G108&amp;"|"&amp;J108&amp;"|"&amp;H108&amp;"}"</f>
        <v>{{100,4034,5,1}|{101,6,1,2}|{101,3,1,2}}</v>
      </c>
      <c r="L108" t="str">
        <f t="shared" ref="L108:L114" si="24">"{"&amp;J108&amp;"|"&amp;J108&amp;"|"&amp;H108&amp;"}"</f>
        <v>{{101,6,1,2}|{101,6,1,2}|{101,3,1,2}}</v>
      </c>
      <c r="M108" t="str">
        <f t="shared" si="14"/>
        <v>{100,4034,6,1}</v>
      </c>
      <c r="N108" t="str">
        <f t="shared" si="15"/>
        <v>{101,7,1,2}</v>
      </c>
      <c r="O108" t="str">
        <f t="shared" si="16"/>
        <v>{{100,4034,6,1}|{101,7,1,2}|{101,3,1,2}}</v>
      </c>
      <c r="P108" t="str">
        <f t="shared" si="17"/>
        <v>{100,4034,7,1}</v>
      </c>
      <c r="Q108" t="str">
        <f t="shared" si="18"/>
        <v>{101,8,1,2}</v>
      </c>
    </row>
    <row r="109" spans="1:17" x14ac:dyDescent="0.15">
      <c r="A109" s="10"/>
      <c r="B109" s="10"/>
      <c r="D109" s="24">
        <v>4035</v>
      </c>
      <c r="E109" s="30">
        <v>1</v>
      </c>
      <c r="G109" t="str">
        <f t="shared" si="19"/>
        <v>{100,4035,5,1}</v>
      </c>
      <c r="H109" t="str">
        <f t="shared" si="20"/>
        <v>{101,3,1,1}</v>
      </c>
      <c r="I109" t="str">
        <f t="shared" si="21"/>
        <v>{{100,4035,5,1}|{101,3,1,1}}</v>
      </c>
      <c r="J109" t="str">
        <f t="shared" si="22"/>
        <v>{101,6,1,1}</v>
      </c>
      <c r="K109" t="str">
        <f t="shared" si="23"/>
        <v>{{100,4035,5,1}|{101,6,1,1}|{101,3,1,1}}</v>
      </c>
      <c r="L109" t="str">
        <f t="shared" si="24"/>
        <v>{{101,6,1,1}|{101,6,1,1}|{101,3,1,1}}</v>
      </c>
      <c r="M109" t="str">
        <f t="shared" si="14"/>
        <v>{100,4035,6,1}</v>
      </c>
      <c r="N109" t="str">
        <f t="shared" si="15"/>
        <v>{101,7,1,1}</v>
      </c>
      <c r="O109" t="str">
        <f t="shared" si="16"/>
        <v>{{100,4035,6,1}|{101,7,1,1}|{101,3,1,1}}</v>
      </c>
      <c r="P109" t="str">
        <f t="shared" si="17"/>
        <v>{100,4035,7,1}</v>
      </c>
      <c r="Q109" t="str">
        <f t="shared" si="18"/>
        <v>{101,8,1,1}</v>
      </c>
    </row>
    <row r="110" spans="1:17" x14ac:dyDescent="0.15">
      <c r="A110" s="10"/>
      <c r="B110" s="10"/>
      <c r="D110" s="24">
        <v>4036</v>
      </c>
      <c r="E110" s="29">
        <v>4</v>
      </c>
      <c r="G110" t="str">
        <f t="shared" si="19"/>
        <v>{100,4036,5,1}</v>
      </c>
      <c r="H110" t="str">
        <f t="shared" si="20"/>
        <v>{101,3,1,4}</v>
      </c>
      <c r="I110" t="str">
        <f t="shared" si="21"/>
        <v>{{100,4036,5,1}|{101,3,1,4}}</v>
      </c>
      <c r="J110" t="str">
        <f t="shared" si="22"/>
        <v>{101,6,1,4}</v>
      </c>
      <c r="K110" t="str">
        <f t="shared" si="23"/>
        <v>{{100,4036,5,1}|{101,6,1,4}|{101,3,1,4}}</v>
      </c>
      <c r="L110" t="str">
        <f t="shared" si="24"/>
        <v>{{101,6,1,4}|{101,6,1,4}|{101,3,1,4}}</v>
      </c>
      <c r="M110" t="str">
        <f t="shared" si="14"/>
        <v>{100,4036,6,1}</v>
      </c>
      <c r="N110" t="str">
        <f t="shared" si="15"/>
        <v>{101,7,1,4}</v>
      </c>
      <c r="O110" t="str">
        <f t="shared" si="16"/>
        <v>{{100,4036,6,1}|{101,7,1,4}|{101,3,1,4}}</v>
      </c>
      <c r="P110" t="str">
        <f t="shared" si="17"/>
        <v>{100,4036,7,1}</v>
      </c>
      <c r="Q110" t="str">
        <f t="shared" si="18"/>
        <v>{101,8,1,4}</v>
      </c>
    </row>
    <row r="111" spans="1:17" x14ac:dyDescent="0.15">
      <c r="A111" s="10"/>
      <c r="B111" s="10"/>
      <c r="D111" s="24">
        <v>4037</v>
      </c>
      <c r="E111" s="29">
        <v>1</v>
      </c>
      <c r="G111" t="str">
        <f t="shared" si="19"/>
        <v>{100,4037,5,1}</v>
      </c>
      <c r="H111" t="str">
        <f t="shared" si="20"/>
        <v>{101,3,1,1}</v>
      </c>
      <c r="I111" t="str">
        <f t="shared" si="21"/>
        <v>{{100,4037,5,1}|{101,3,1,1}}</v>
      </c>
      <c r="J111" t="str">
        <f t="shared" si="22"/>
        <v>{101,6,1,1}</v>
      </c>
      <c r="K111" t="str">
        <f t="shared" si="23"/>
        <v>{{100,4037,5,1}|{101,6,1,1}|{101,3,1,1}}</v>
      </c>
      <c r="L111" t="str">
        <f t="shared" si="24"/>
        <v>{{101,6,1,1}|{101,6,1,1}|{101,3,1,1}}</v>
      </c>
      <c r="M111" t="str">
        <f t="shared" si="14"/>
        <v>{100,4037,6,1}</v>
      </c>
      <c r="N111" t="str">
        <f t="shared" si="15"/>
        <v>{101,7,1,1}</v>
      </c>
      <c r="O111" t="str">
        <f t="shared" si="16"/>
        <v>{{100,4037,6,1}|{101,7,1,1}|{101,3,1,1}}</v>
      </c>
      <c r="P111" t="str">
        <f t="shared" si="17"/>
        <v>{100,4037,7,1}</v>
      </c>
      <c r="Q111" t="str">
        <f t="shared" si="18"/>
        <v>{101,8,1,1}</v>
      </c>
    </row>
    <row r="112" spans="1:17" x14ac:dyDescent="0.15">
      <c r="A112" s="10"/>
      <c r="B112" s="10"/>
      <c r="D112" s="24">
        <v>4038</v>
      </c>
      <c r="E112" s="29">
        <v>2</v>
      </c>
      <c r="G112" t="str">
        <f t="shared" si="19"/>
        <v>{100,4038,5,1}</v>
      </c>
      <c r="H112" t="str">
        <f t="shared" si="20"/>
        <v>{101,3,1,2}</v>
      </c>
      <c r="I112" t="str">
        <f t="shared" si="21"/>
        <v>{{100,4038,5,1}|{101,3,1,2}}</v>
      </c>
      <c r="J112" t="str">
        <f t="shared" si="22"/>
        <v>{101,6,1,2}</v>
      </c>
      <c r="K112" t="str">
        <f t="shared" si="23"/>
        <v>{{100,4038,5,1}|{101,6,1,2}|{101,3,1,2}}</v>
      </c>
      <c r="L112" t="str">
        <f t="shared" si="24"/>
        <v>{{101,6,1,2}|{101,6,1,2}|{101,3,1,2}}</v>
      </c>
      <c r="M112" t="str">
        <f t="shared" si="14"/>
        <v>{100,4038,6,1}</v>
      </c>
      <c r="N112" t="str">
        <f t="shared" si="15"/>
        <v>{101,7,1,2}</v>
      </c>
      <c r="O112" t="str">
        <f t="shared" si="16"/>
        <v>{{100,4038,6,1}|{101,7,1,2}|{101,3,1,2}}</v>
      </c>
      <c r="P112" t="str">
        <f t="shared" si="17"/>
        <v>{100,4038,7,1}</v>
      </c>
      <c r="Q112" t="str">
        <f t="shared" si="18"/>
        <v>{101,8,1,2}</v>
      </c>
    </row>
    <row r="113" spans="1:17" x14ac:dyDescent="0.15">
      <c r="A113" s="10"/>
      <c r="B113" s="10"/>
      <c r="D113" s="24">
        <v>4039</v>
      </c>
      <c r="E113" s="29">
        <v>1</v>
      </c>
      <c r="G113" t="str">
        <f t="shared" si="19"/>
        <v>{100,4039,5,1}</v>
      </c>
      <c r="H113" t="str">
        <f t="shared" si="20"/>
        <v>{101,3,1,1}</v>
      </c>
      <c r="I113" t="str">
        <f t="shared" si="21"/>
        <v>{{100,4039,5,1}|{101,3,1,1}}</v>
      </c>
      <c r="J113" t="str">
        <f t="shared" si="22"/>
        <v>{101,6,1,1}</v>
      </c>
      <c r="K113" t="str">
        <f t="shared" si="23"/>
        <v>{{100,4039,5,1}|{101,6,1,1}|{101,3,1,1}}</v>
      </c>
      <c r="L113" t="str">
        <f t="shared" si="24"/>
        <v>{{101,6,1,1}|{101,6,1,1}|{101,3,1,1}}</v>
      </c>
      <c r="M113" t="str">
        <f t="shared" si="14"/>
        <v>{100,4039,6,1}</v>
      </c>
      <c r="N113" t="str">
        <f t="shared" si="15"/>
        <v>{101,7,1,1}</v>
      </c>
      <c r="O113" t="str">
        <f t="shared" si="16"/>
        <v>{{100,4039,6,1}|{101,7,1,1}|{101,3,1,1}}</v>
      </c>
      <c r="P113" t="str">
        <f t="shared" si="17"/>
        <v>{100,4039,7,1}</v>
      </c>
      <c r="Q113" t="str">
        <f t="shared" si="18"/>
        <v>{101,8,1,1}</v>
      </c>
    </row>
    <row r="114" spans="1:17" x14ac:dyDescent="0.15">
      <c r="A114" s="10"/>
      <c r="B114" s="10"/>
      <c r="D114" s="24">
        <v>4040</v>
      </c>
      <c r="E114" s="29">
        <v>3</v>
      </c>
      <c r="G114" t="str">
        <f t="shared" si="19"/>
        <v>{100,4040,5,1}</v>
      </c>
      <c r="H114" t="str">
        <f t="shared" si="20"/>
        <v>{101,3,1,3}</v>
      </c>
      <c r="I114" t="str">
        <f t="shared" si="21"/>
        <v>{{100,4040,5,1}|{101,3,1,3}}</v>
      </c>
      <c r="J114" t="str">
        <f t="shared" si="22"/>
        <v>{101,6,1,3}</v>
      </c>
      <c r="K114" t="str">
        <f t="shared" si="23"/>
        <v>{{100,4040,5,1}|{101,6,1,3}|{101,3,1,3}}</v>
      </c>
      <c r="L114" t="str">
        <f t="shared" si="24"/>
        <v>{{101,6,1,3}|{101,6,1,3}|{101,3,1,3}}</v>
      </c>
      <c r="M114" t="str">
        <f t="shared" si="14"/>
        <v>{100,4040,6,1}</v>
      </c>
      <c r="N114" t="str">
        <f t="shared" si="15"/>
        <v>{101,7,1,3}</v>
      </c>
      <c r="O114" t="str">
        <f t="shared" si="16"/>
        <v>{{100,4040,6,1}|{101,7,1,3}|{101,3,1,3}}</v>
      </c>
      <c r="P114" t="str">
        <f t="shared" si="17"/>
        <v>{100,4040,7,1}</v>
      </c>
      <c r="Q114" t="str">
        <f t="shared" si="18"/>
        <v>{101,8,1,3}</v>
      </c>
    </row>
    <row r="115" spans="1:17" x14ac:dyDescent="0.15">
      <c r="A115" s="10"/>
      <c r="B115" s="10"/>
    </row>
    <row r="116" spans="1:17" x14ac:dyDescent="0.15">
      <c r="A116" s="10"/>
      <c r="B116" s="10"/>
    </row>
    <row r="117" spans="1:17" x14ac:dyDescent="0.15">
      <c r="A117" s="10"/>
      <c r="B117" s="10"/>
    </row>
    <row r="118" spans="1:17" x14ac:dyDescent="0.15">
      <c r="A118" s="10"/>
      <c r="B118" s="10"/>
    </row>
    <row r="119" spans="1:17" x14ac:dyDescent="0.15">
      <c r="A119" s="10"/>
      <c r="B119" s="10"/>
    </row>
    <row r="120" spans="1:17" x14ac:dyDescent="0.15">
      <c r="A120" s="10"/>
      <c r="B120" s="10"/>
    </row>
    <row r="121" spans="1:17" x14ac:dyDescent="0.15">
      <c r="A121" s="10"/>
      <c r="B121" s="10"/>
    </row>
    <row r="122" spans="1:17" x14ac:dyDescent="0.15">
      <c r="A122" s="10"/>
      <c r="B122" s="10"/>
    </row>
    <row r="123" spans="1:17" x14ac:dyDescent="0.15">
      <c r="A123" s="10"/>
      <c r="B123" s="10"/>
    </row>
    <row r="124" spans="1:17" x14ac:dyDescent="0.15">
      <c r="A124" s="10"/>
      <c r="B124" s="10"/>
    </row>
    <row r="125" spans="1:17" x14ac:dyDescent="0.15">
      <c r="A125" s="10"/>
      <c r="B125" s="10"/>
    </row>
    <row r="126" spans="1:17" x14ac:dyDescent="0.15">
      <c r="A126" s="10"/>
      <c r="B126" s="10"/>
    </row>
    <row r="127" spans="1:17" x14ac:dyDescent="0.15">
      <c r="A127" s="10"/>
      <c r="B127" s="10"/>
    </row>
    <row r="128" spans="1:17" x14ac:dyDescent="0.15">
      <c r="A128" s="10"/>
      <c r="B128" s="10"/>
    </row>
    <row r="129" spans="1:2" x14ac:dyDescent="0.15">
      <c r="A129" s="10"/>
      <c r="B129" s="10"/>
    </row>
    <row r="130" spans="1:2" x14ac:dyDescent="0.15">
      <c r="A130" s="10"/>
      <c r="B130" s="10"/>
    </row>
    <row r="131" spans="1:2" x14ac:dyDescent="0.15">
      <c r="A131" s="10"/>
      <c r="B131" s="10"/>
    </row>
    <row r="132" spans="1:2" x14ac:dyDescent="0.15">
      <c r="A132" s="10"/>
      <c r="B132" s="10"/>
    </row>
    <row r="133" spans="1:2" x14ac:dyDescent="0.15">
      <c r="A133" s="10"/>
      <c r="B133" s="10"/>
    </row>
    <row r="134" spans="1:2" x14ac:dyDescent="0.15">
      <c r="A134" s="10"/>
      <c r="B134" s="10"/>
    </row>
    <row r="135" spans="1:2" x14ac:dyDescent="0.15">
      <c r="A135" s="10"/>
      <c r="B135" s="10"/>
    </row>
    <row r="136" spans="1:2" x14ac:dyDescent="0.15">
      <c r="A136" s="10"/>
      <c r="B136" s="10"/>
    </row>
    <row r="137" spans="1:2" x14ac:dyDescent="0.15">
      <c r="A137" s="10"/>
      <c r="B137" s="10"/>
    </row>
    <row r="138" spans="1:2" x14ac:dyDescent="0.15">
      <c r="A138" s="10"/>
      <c r="B138" s="10"/>
    </row>
    <row r="139" spans="1:2" x14ac:dyDescent="0.15">
      <c r="A139" s="10"/>
      <c r="B139" s="10"/>
    </row>
    <row r="140" spans="1:2" x14ac:dyDescent="0.15">
      <c r="A140" s="10"/>
      <c r="B140" s="10"/>
    </row>
    <row r="141" spans="1:2" x14ac:dyDescent="0.15">
      <c r="A141" s="10"/>
      <c r="B141" s="10"/>
    </row>
    <row r="142" spans="1:2" x14ac:dyDescent="0.15">
      <c r="A142" s="10"/>
      <c r="B142" s="10"/>
    </row>
    <row r="143" spans="1:2" x14ac:dyDescent="0.15">
      <c r="A143" s="10"/>
      <c r="B143" s="10"/>
    </row>
    <row r="144" spans="1:2" x14ac:dyDescent="0.15">
      <c r="A144" s="10"/>
      <c r="B144" s="10"/>
    </row>
    <row r="145" spans="1:2" x14ac:dyDescent="0.15">
      <c r="A145" s="10"/>
      <c r="B145" s="10"/>
    </row>
    <row r="146" spans="1:2" x14ac:dyDescent="0.15">
      <c r="A146" s="10"/>
      <c r="B146" s="10"/>
    </row>
    <row r="147" spans="1:2" x14ac:dyDescent="0.15">
      <c r="A147" s="10"/>
      <c r="B147" s="10"/>
    </row>
    <row r="148" spans="1:2" x14ac:dyDescent="0.15">
      <c r="A148" s="10"/>
      <c r="B148" s="10"/>
    </row>
    <row r="149" spans="1:2" x14ac:dyDescent="0.15">
      <c r="A149" s="10"/>
      <c r="B149" s="10"/>
    </row>
    <row r="150" spans="1:2" x14ac:dyDescent="0.15">
      <c r="A150" s="10"/>
      <c r="B150" s="10"/>
    </row>
    <row r="151" spans="1:2" x14ac:dyDescent="0.15">
      <c r="A151" s="10"/>
      <c r="B151" s="10"/>
    </row>
    <row r="152" spans="1:2" x14ac:dyDescent="0.15">
      <c r="A152" s="10"/>
      <c r="B152" s="10"/>
    </row>
    <row r="153" spans="1:2" x14ac:dyDescent="0.15">
      <c r="A153" s="10"/>
      <c r="B153" s="10"/>
    </row>
    <row r="154" spans="1:2" x14ac:dyDescent="0.15">
      <c r="A154" s="10"/>
      <c r="B154" s="10"/>
    </row>
    <row r="155" spans="1:2" x14ac:dyDescent="0.15">
      <c r="A155" s="10"/>
      <c r="B155" s="10"/>
    </row>
    <row r="156" spans="1:2" x14ac:dyDescent="0.15">
      <c r="A156" s="10"/>
      <c r="B156" s="10"/>
    </row>
    <row r="157" spans="1:2" x14ac:dyDescent="0.15">
      <c r="A157" s="10"/>
      <c r="B157" s="10"/>
    </row>
    <row r="158" spans="1:2" x14ac:dyDescent="0.15">
      <c r="A158" s="10"/>
      <c r="B158" s="10"/>
    </row>
    <row r="159" spans="1:2" x14ac:dyDescent="0.15">
      <c r="A159" s="10"/>
      <c r="B159" s="10"/>
    </row>
    <row r="160" spans="1:2" x14ac:dyDescent="0.15">
      <c r="A160" s="10"/>
      <c r="B160" s="10"/>
    </row>
    <row r="161" spans="1:2" x14ac:dyDescent="0.15">
      <c r="A161" s="10"/>
      <c r="B161" s="10"/>
    </row>
    <row r="162" spans="1:2" x14ac:dyDescent="0.15">
      <c r="A162" s="10"/>
      <c r="B162" s="10"/>
    </row>
    <row r="163" spans="1:2" x14ac:dyDescent="0.15">
      <c r="A163" s="10"/>
      <c r="B163" s="10"/>
    </row>
    <row r="164" spans="1:2" x14ac:dyDescent="0.15">
      <c r="A164" s="10"/>
      <c r="B164" s="10"/>
    </row>
    <row r="165" spans="1:2" x14ac:dyDescent="0.15">
      <c r="A165" s="10"/>
      <c r="B165" s="10"/>
    </row>
    <row r="166" spans="1:2" x14ac:dyDescent="0.15">
      <c r="A166" s="10"/>
      <c r="B166" s="10"/>
    </row>
    <row r="167" spans="1:2" x14ac:dyDescent="0.15">
      <c r="A167" s="10"/>
      <c r="B167" s="10"/>
    </row>
    <row r="168" spans="1:2" x14ac:dyDescent="0.15">
      <c r="A168" s="10"/>
      <c r="B168" s="10"/>
    </row>
    <row r="169" spans="1:2" x14ac:dyDescent="0.15">
      <c r="A169" s="10"/>
      <c r="B169" s="10"/>
    </row>
    <row r="170" spans="1:2" x14ac:dyDescent="0.15">
      <c r="A170" s="10"/>
      <c r="B170" s="10"/>
    </row>
    <row r="171" spans="1:2" x14ac:dyDescent="0.15">
      <c r="A171" s="10"/>
      <c r="B171" s="10"/>
    </row>
    <row r="172" spans="1:2" x14ac:dyDescent="0.15">
      <c r="A172" s="10"/>
      <c r="B172" s="10"/>
    </row>
    <row r="173" spans="1:2" x14ac:dyDescent="0.15">
      <c r="A173" s="10"/>
      <c r="B173" s="10"/>
    </row>
    <row r="174" spans="1:2" x14ac:dyDescent="0.15">
      <c r="A174" s="10"/>
      <c r="B174" s="10"/>
    </row>
    <row r="175" spans="1:2" x14ac:dyDescent="0.15">
      <c r="A175" s="10"/>
      <c r="B175" s="10"/>
    </row>
    <row r="176" spans="1:2" x14ac:dyDescent="0.15">
      <c r="A176" s="10"/>
      <c r="B176" s="10"/>
    </row>
    <row r="177" spans="1:2" x14ac:dyDescent="0.15">
      <c r="A177" s="10"/>
      <c r="B177" s="10"/>
    </row>
    <row r="178" spans="1:2" x14ac:dyDescent="0.15">
      <c r="A178" s="10"/>
      <c r="B178" s="10"/>
    </row>
    <row r="179" spans="1:2" x14ac:dyDescent="0.15">
      <c r="A179" s="10"/>
      <c r="B179" s="10"/>
    </row>
    <row r="180" spans="1:2" x14ac:dyDescent="0.15">
      <c r="A180" s="10"/>
      <c r="B180" s="10"/>
    </row>
    <row r="181" spans="1:2" x14ac:dyDescent="0.15">
      <c r="A181" s="10"/>
      <c r="B181" s="10"/>
    </row>
    <row r="182" spans="1:2" x14ac:dyDescent="0.15">
      <c r="A182" s="10"/>
      <c r="B182" s="10"/>
    </row>
    <row r="183" spans="1:2" x14ac:dyDescent="0.15">
      <c r="A183" s="10"/>
      <c r="B183" s="10"/>
    </row>
    <row r="184" spans="1:2" x14ac:dyDescent="0.15">
      <c r="A184" s="10"/>
      <c r="B184" s="10"/>
    </row>
    <row r="185" spans="1:2" x14ac:dyDescent="0.15">
      <c r="A185" s="10"/>
      <c r="B185" s="10"/>
    </row>
    <row r="186" spans="1:2" x14ac:dyDescent="0.15">
      <c r="A186" s="10"/>
      <c r="B186" s="10"/>
    </row>
    <row r="187" spans="1:2" x14ac:dyDescent="0.15">
      <c r="A187" s="10"/>
      <c r="B187" s="10"/>
    </row>
    <row r="188" spans="1:2" x14ac:dyDescent="0.15">
      <c r="A188" s="10"/>
      <c r="B188" s="10"/>
    </row>
    <row r="189" spans="1:2" x14ac:dyDescent="0.15">
      <c r="A189" s="10"/>
      <c r="B189" s="10"/>
    </row>
    <row r="190" spans="1:2" x14ac:dyDescent="0.15">
      <c r="A190" s="10"/>
      <c r="B190" s="10"/>
    </row>
    <row r="191" spans="1:2" x14ac:dyDescent="0.15">
      <c r="A191" s="10"/>
      <c r="B191" s="10"/>
    </row>
    <row r="192" spans="1:2" x14ac:dyDescent="0.15">
      <c r="A192" s="10"/>
      <c r="B192" s="10"/>
    </row>
    <row r="193" spans="1:2" x14ac:dyDescent="0.15">
      <c r="A193" s="10"/>
      <c r="B193" s="10"/>
    </row>
    <row r="194" spans="1:2" x14ac:dyDescent="0.15">
      <c r="A194" s="10"/>
      <c r="B194" s="10"/>
    </row>
    <row r="195" spans="1:2" x14ac:dyDescent="0.15">
      <c r="A195" s="10"/>
      <c r="B195" s="10"/>
    </row>
    <row r="196" spans="1:2" x14ac:dyDescent="0.15">
      <c r="A196" s="10"/>
      <c r="B196" s="10"/>
    </row>
    <row r="197" spans="1:2" x14ac:dyDescent="0.15">
      <c r="A197" s="10"/>
      <c r="B197" s="10"/>
    </row>
    <row r="198" spans="1:2" x14ac:dyDescent="0.15">
      <c r="A198" s="10"/>
      <c r="B198" s="10"/>
    </row>
    <row r="199" spans="1:2" x14ac:dyDescent="0.15">
      <c r="A199" s="10"/>
      <c r="B199" s="10"/>
    </row>
    <row r="200" spans="1:2" x14ac:dyDescent="0.15">
      <c r="A200" s="10"/>
      <c r="B200" s="10"/>
    </row>
    <row r="201" spans="1:2" x14ac:dyDescent="0.15">
      <c r="A201" s="10"/>
      <c r="B201" s="10"/>
    </row>
    <row r="202" spans="1:2" x14ac:dyDescent="0.15">
      <c r="A202" s="10"/>
      <c r="B202" s="10"/>
    </row>
    <row r="203" spans="1:2" x14ac:dyDescent="0.15">
      <c r="A203" s="10"/>
      <c r="B203" s="10"/>
    </row>
    <row r="204" spans="1:2" x14ac:dyDescent="0.15">
      <c r="A204" s="10"/>
      <c r="B204" s="10"/>
    </row>
    <row r="205" spans="1:2" x14ac:dyDescent="0.15">
      <c r="A205" s="10"/>
      <c r="B205" s="10"/>
    </row>
    <row r="206" spans="1:2" x14ac:dyDescent="0.15">
      <c r="A206" s="10"/>
    </row>
    <row r="207" spans="1:2" x14ac:dyDescent="0.15">
      <c r="A207" s="10"/>
    </row>
    <row r="208" spans="1:2" x14ac:dyDescent="0.15">
      <c r="A208" s="10"/>
    </row>
    <row r="209" spans="1:1" x14ac:dyDescent="0.15">
      <c r="A209" s="10"/>
    </row>
    <row r="210" spans="1:1" x14ac:dyDescent="0.15">
      <c r="A210" s="10"/>
    </row>
    <row r="211" spans="1:1" x14ac:dyDescent="0.15">
      <c r="A211" s="10"/>
    </row>
    <row r="212" spans="1:1" x14ac:dyDescent="0.15">
      <c r="A212" s="10"/>
    </row>
    <row r="213" spans="1:1" x14ac:dyDescent="0.15">
      <c r="A213" s="10"/>
    </row>
    <row r="214" spans="1:1" x14ac:dyDescent="0.15">
      <c r="A214" s="10"/>
    </row>
    <row r="215" spans="1:1" x14ac:dyDescent="0.15">
      <c r="A215" s="10"/>
    </row>
    <row r="216" spans="1:1" x14ac:dyDescent="0.15">
      <c r="A216" s="10"/>
    </row>
    <row r="217" spans="1:1" x14ac:dyDescent="0.15">
      <c r="A217" s="10"/>
    </row>
    <row r="218" spans="1:1" x14ac:dyDescent="0.15">
      <c r="A218" s="10"/>
    </row>
    <row r="219" spans="1:1" x14ac:dyDescent="0.15">
      <c r="A219" s="10"/>
    </row>
    <row r="220" spans="1:1" x14ac:dyDescent="0.15">
      <c r="A220" s="10"/>
    </row>
    <row r="221" spans="1:1" x14ac:dyDescent="0.15">
      <c r="A221" s="10"/>
    </row>
    <row r="222" spans="1:1" x14ac:dyDescent="0.15">
      <c r="A222" s="10"/>
    </row>
    <row r="223" spans="1:1" x14ac:dyDescent="0.15">
      <c r="A223" s="10"/>
    </row>
    <row r="224" spans="1:1" x14ac:dyDescent="0.15">
      <c r="A224" s="10"/>
    </row>
    <row r="225" spans="1:1" x14ac:dyDescent="0.15">
      <c r="A225" s="10"/>
    </row>
    <row r="226" spans="1:1" x14ac:dyDescent="0.15">
      <c r="A226" s="10"/>
    </row>
    <row r="227" spans="1:1" x14ac:dyDescent="0.15">
      <c r="A227" s="10"/>
    </row>
    <row r="228" spans="1:1" x14ac:dyDescent="0.15">
      <c r="A228" s="10"/>
    </row>
    <row r="229" spans="1:1" x14ac:dyDescent="0.15">
      <c r="A229" s="10"/>
    </row>
    <row r="230" spans="1:1" x14ac:dyDescent="0.15">
      <c r="A230" s="10"/>
    </row>
    <row r="231" spans="1:1" x14ac:dyDescent="0.15">
      <c r="A231" s="10"/>
    </row>
    <row r="232" spans="1:1" x14ac:dyDescent="0.15">
      <c r="A232" s="10"/>
    </row>
    <row r="233" spans="1:1" x14ac:dyDescent="0.15">
      <c r="A233" s="10"/>
    </row>
    <row r="234" spans="1:1" x14ac:dyDescent="0.15">
      <c r="A234" s="10"/>
    </row>
    <row r="235" spans="1:1" x14ac:dyDescent="0.15">
      <c r="A235" s="10"/>
    </row>
    <row r="236" spans="1:1" x14ac:dyDescent="0.15">
      <c r="A236" s="10"/>
    </row>
    <row r="237" spans="1:1" x14ac:dyDescent="0.15">
      <c r="A237" s="10"/>
    </row>
    <row r="238" spans="1:1" x14ac:dyDescent="0.15">
      <c r="A238" s="10"/>
    </row>
    <row r="239" spans="1:1" x14ac:dyDescent="0.15">
      <c r="A239" s="10"/>
    </row>
    <row r="240" spans="1:1" x14ac:dyDescent="0.15">
      <c r="A240" s="10"/>
    </row>
    <row r="241" spans="1:1" x14ac:dyDescent="0.15">
      <c r="A241" s="10"/>
    </row>
    <row r="242" spans="1:1" x14ac:dyDescent="0.15">
      <c r="A242" s="10"/>
    </row>
    <row r="243" spans="1:1" x14ac:dyDescent="0.15">
      <c r="A243" s="10"/>
    </row>
    <row r="244" spans="1:1" x14ac:dyDescent="0.15">
      <c r="A244" s="10"/>
    </row>
    <row r="245" spans="1:1" x14ac:dyDescent="0.15">
      <c r="A245" s="10"/>
    </row>
    <row r="246" spans="1:1" x14ac:dyDescent="0.15">
      <c r="A246" s="10"/>
    </row>
    <row r="247" spans="1:1" x14ac:dyDescent="0.15">
      <c r="A247" s="10"/>
    </row>
    <row r="248" spans="1:1" x14ac:dyDescent="0.15">
      <c r="A248" s="10"/>
    </row>
    <row r="249" spans="1:1" x14ac:dyDescent="0.15">
      <c r="A249" s="10"/>
    </row>
    <row r="250" spans="1:1" x14ac:dyDescent="0.15">
      <c r="A250" s="10"/>
    </row>
    <row r="251" spans="1:1" x14ac:dyDescent="0.15">
      <c r="A251" s="10"/>
    </row>
    <row r="252" spans="1:1" x14ac:dyDescent="0.15">
      <c r="A252" s="10"/>
    </row>
    <row r="253" spans="1:1" x14ac:dyDescent="0.15">
      <c r="A253" s="10"/>
    </row>
    <row r="254" spans="1:1" x14ac:dyDescent="0.15">
      <c r="A254" s="10"/>
    </row>
    <row r="255" spans="1:1" x14ac:dyDescent="0.15">
      <c r="A255" s="10"/>
    </row>
    <row r="256" spans="1:1" x14ac:dyDescent="0.15">
      <c r="A256" s="10"/>
    </row>
    <row r="257" spans="1:1" x14ac:dyDescent="0.15">
      <c r="A257" s="10"/>
    </row>
    <row r="258" spans="1:1" x14ac:dyDescent="0.15">
      <c r="A258" s="10"/>
    </row>
    <row r="259" spans="1:1" x14ac:dyDescent="0.15">
      <c r="A259" s="10"/>
    </row>
    <row r="260" spans="1:1" x14ac:dyDescent="0.15">
      <c r="A260" s="10"/>
    </row>
    <row r="261" spans="1:1" x14ac:dyDescent="0.15">
      <c r="A261" s="10"/>
    </row>
    <row r="262" spans="1:1" x14ac:dyDescent="0.15">
      <c r="A262" s="10"/>
    </row>
    <row r="263" spans="1:1" x14ac:dyDescent="0.15">
      <c r="A263" s="10"/>
    </row>
    <row r="264" spans="1:1" x14ac:dyDescent="0.15">
      <c r="A264" s="10"/>
    </row>
    <row r="265" spans="1:1" x14ac:dyDescent="0.15">
      <c r="A265" s="10"/>
    </row>
    <row r="266" spans="1:1" x14ac:dyDescent="0.15">
      <c r="A266" s="10"/>
    </row>
    <row r="267" spans="1:1" x14ac:dyDescent="0.15">
      <c r="A267" s="10"/>
    </row>
    <row r="268" spans="1:1" x14ac:dyDescent="0.15">
      <c r="A268" s="10"/>
    </row>
    <row r="269" spans="1:1" x14ac:dyDescent="0.15">
      <c r="A269" s="10"/>
    </row>
    <row r="270" spans="1:1" x14ac:dyDescent="0.15">
      <c r="A270" s="10"/>
    </row>
    <row r="271" spans="1:1" x14ac:dyDescent="0.15">
      <c r="A271" s="10"/>
    </row>
    <row r="272" spans="1:1" x14ac:dyDescent="0.15">
      <c r="A272" s="10"/>
    </row>
    <row r="273" spans="1:1" x14ac:dyDescent="0.15">
      <c r="A273" s="10"/>
    </row>
    <row r="274" spans="1:1" x14ac:dyDescent="0.15">
      <c r="A274" s="10"/>
    </row>
    <row r="275" spans="1:1" x14ac:dyDescent="0.15">
      <c r="A275" s="10"/>
    </row>
    <row r="276" spans="1:1" x14ac:dyDescent="0.15">
      <c r="A276" s="10"/>
    </row>
    <row r="277" spans="1:1" x14ac:dyDescent="0.15">
      <c r="A277" s="10"/>
    </row>
    <row r="278" spans="1:1" x14ac:dyDescent="0.15">
      <c r="A278" s="10"/>
    </row>
    <row r="279" spans="1:1" x14ac:dyDescent="0.15">
      <c r="A279" s="10"/>
    </row>
    <row r="280" spans="1:1" x14ac:dyDescent="0.15">
      <c r="A280" s="10"/>
    </row>
    <row r="281" spans="1:1" x14ac:dyDescent="0.15">
      <c r="A281" s="10"/>
    </row>
    <row r="282" spans="1:1" x14ac:dyDescent="0.15">
      <c r="A282" s="10"/>
    </row>
    <row r="283" spans="1:1" x14ac:dyDescent="0.15">
      <c r="A283" s="10"/>
    </row>
    <row r="284" spans="1:1" x14ac:dyDescent="0.15">
      <c r="A284" s="10"/>
    </row>
    <row r="285" spans="1:1" x14ac:dyDescent="0.15">
      <c r="A285" s="10"/>
    </row>
    <row r="286" spans="1:1" x14ac:dyDescent="0.15">
      <c r="A286" s="10"/>
    </row>
    <row r="287" spans="1:1" x14ac:dyDescent="0.15">
      <c r="A287" s="10"/>
    </row>
    <row r="288" spans="1:1" x14ac:dyDescent="0.15">
      <c r="A288" s="10"/>
    </row>
    <row r="289" spans="1:1" x14ac:dyDescent="0.15">
      <c r="A289" s="10"/>
    </row>
    <row r="290" spans="1:1" x14ac:dyDescent="0.15">
      <c r="A290" s="10"/>
    </row>
    <row r="291" spans="1:1" x14ac:dyDescent="0.15">
      <c r="A291" s="10"/>
    </row>
    <row r="292" spans="1:1" x14ac:dyDescent="0.15">
      <c r="A292" s="10"/>
    </row>
    <row r="293" spans="1:1" x14ac:dyDescent="0.15">
      <c r="A293" s="10"/>
    </row>
    <row r="294" spans="1:1" x14ac:dyDescent="0.15">
      <c r="A294" s="10"/>
    </row>
    <row r="295" spans="1:1" x14ac:dyDescent="0.15">
      <c r="A295" s="10"/>
    </row>
  </sheetData>
  <mergeCells count="2">
    <mergeCell ref="K1:M1"/>
    <mergeCell ref="O1:Q1"/>
  </mergeCells>
  <phoneticPr fontId="5" type="noConversion"/>
  <dataValidations count="1">
    <dataValidation type="list" allowBlank="1" showInputMessage="1" showErrorMessage="1" sqref="E29:E40 E43:E114" xr:uid="{00000000-0002-0000-0200-000000000000}">
      <formula1>"1,2,3,4"</formula1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519"/>
  <sheetViews>
    <sheetView topLeftCell="E1" workbookViewId="0">
      <selection activeCell="O23" sqref="O23"/>
    </sheetView>
  </sheetViews>
  <sheetFormatPr defaultColWidth="9" defaultRowHeight="13.5" x14ac:dyDescent="0.15"/>
  <cols>
    <col min="3" max="7" width="10" customWidth="1"/>
    <col min="8" max="8" width="13.875" customWidth="1"/>
    <col min="9" max="9" width="10" customWidth="1"/>
    <col min="10" max="10" width="35" customWidth="1"/>
    <col min="11" max="11" width="5.5" customWidth="1"/>
    <col min="12" max="12" width="3.375" customWidth="1"/>
    <col min="13" max="13" width="5.5" customWidth="1"/>
    <col min="14" max="14" width="11" customWidth="1"/>
    <col min="15" max="15" width="3.375" customWidth="1"/>
    <col min="16" max="16" width="9.125" customWidth="1"/>
    <col min="20" max="20" width="17.25" customWidth="1"/>
    <col min="21" max="22" width="16.125" customWidth="1"/>
    <col min="23" max="23" width="27.25" customWidth="1"/>
  </cols>
  <sheetData>
    <row r="1" spans="1:23" x14ac:dyDescent="0.15">
      <c r="A1" s="4"/>
      <c r="B1" s="4"/>
      <c r="C1" s="4"/>
      <c r="D1" s="4"/>
      <c r="E1" s="4"/>
      <c r="F1" s="4"/>
      <c r="G1" s="4"/>
      <c r="H1" s="4"/>
      <c r="I1" s="4"/>
      <c r="J1" s="4"/>
    </row>
    <row r="3" spans="1:23" x14ac:dyDescent="0.15">
      <c r="A3" s="4" t="s">
        <v>416</v>
      </c>
      <c r="B3" s="4" t="s">
        <v>417</v>
      </c>
      <c r="C3" s="4" t="s">
        <v>418</v>
      </c>
      <c r="D3" s="4" t="s">
        <v>180</v>
      </c>
    </row>
    <row r="4" spans="1:23" x14ac:dyDescent="0.15">
      <c r="A4" s="4" t="s">
        <v>419</v>
      </c>
      <c r="B4">
        <v>5</v>
      </c>
      <c r="C4" s="4" t="s">
        <v>420</v>
      </c>
      <c r="D4" s="4">
        <v>1</v>
      </c>
      <c r="E4" s="4" t="s">
        <v>421</v>
      </c>
      <c r="F4" s="4"/>
      <c r="G4" s="4"/>
      <c r="H4" s="4"/>
      <c r="I4" s="4"/>
      <c r="J4" s="4" t="s">
        <v>422</v>
      </c>
      <c r="K4" s="7" t="s">
        <v>423</v>
      </c>
      <c r="L4" s="7" t="s">
        <v>424</v>
      </c>
      <c r="M4" s="7" t="s">
        <v>11</v>
      </c>
      <c r="N4" s="7" t="s">
        <v>425</v>
      </c>
      <c r="O4" s="7" t="s">
        <v>426</v>
      </c>
      <c r="P4" s="7" t="s">
        <v>427</v>
      </c>
    </row>
    <row r="5" spans="1:23" x14ac:dyDescent="0.15">
      <c r="A5" s="4" t="s">
        <v>428</v>
      </c>
      <c r="B5">
        <v>6</v>
      </c>
      <c r="C5" s="4" t="s">
        <v>429</v>
      </c>
      <c r="D5" s="4">
        <v>2</v>
      </c>
      <c r="E5" s="4" t="s">
        <v>430</v>
      </c>
      <c r="F5" s="4"/>
      <c r="G5" s="4"/>
      <c r="H5" s="4"/>
      <c r="I5" s="4"/>
      <c r="J5" t="e" vm="1">
        <f t="shared" ref="J5:J68" ca="1" si="0">_xlfn.XLOOKUP(M5,$I$16:$I$24,$G$16:$G$24,0)</f>
        <v>#NAME?</v>
      </c>
      <c r="K5">
        <v>1</v>
      </c>
      <c r="L5">
        <v>5</v>
      </c>
      <c r="M5">
        <v>1000</v>
      </c>
      <c r="N5" t="s">
        <v>431</v>
      </c>
      <c r="O5">
        <v>4</v>
      </c>
      <c r="P5" s="8" t="str">
        <f>VLOOKUP(L5,$B$4:$C$8,2,0)</f>
        <v>同名卡</v>
      </c>
      <c r="Q5" t="str">
        <f>VLOOKUP(L5,$B$4:$E$8,4,0)</f>
        <v>{100,</v>
      </c>
      <c r="R5">
        <f>IF(P5="同名卡",M5,L5)</f>
        <v>1000</v>
      </c>
      <c r="S5" t="str">
        <f>IF(R5&gt;999,","&amp;L5&amp;",1}",",1,"&amp;O5&amp;"}")</f>
        <v>,5,1}</v>
      </c>
      <c r="T5" t="str">
        <f>Q5&amp;R5&amp;S5</f>
        <v>{100,1000,5,1}</v>
      </c>
      <c r="W5" t="e">
        <f t="array" aca="1" ref="W5" ca="1">[1]!LKnum(T5:V5)</f>
        <v>#NAME?</v>
      </c>
    </row>
    <row r="6" spans="1:23" x14ac:dyDescent="0.15">
      <c r="A6" s="4" t="s">
        <v>432</v>
      </c>
      <c r="B6">
        <v>7</v>
      </c>
      <c r="C6" s="4" t="s">
        <v>420</v>
      </c>
      <c r="D6" s="4">
        <v>2</v>
      </c>
      <c r="E6" s="4" t="s">
        <v>421</v>
      </c>
      <c r="F6" s="4"/>
      <c r="G6" s="4"/>
      <c r="H6" s="4"/>
      <c r="I6" s="4"/>
      <c r="J6" t="e" vm="1">
        <f t="shared" ca="1" si="0"/>
        <v>#NAME?</v>
      </c>
      <c r="K6">
        <v>2</v>
      </c>
      <c r="L6">
        <v>5</v>
      </c>
      <c r="M6">
        <v>1001</v>
      </c>
      <c r="N6" t="s">
        <v>433</v>
      </c>
      <c r="O6">
        <v>3</v>
      </c>
      <c r="P6" s="8" t="str">
        <f t="shared" ref="P6:P69" si="1">VLOOKUP(L6,$B$4:$C$8,2,0)</f>
        <v>同名卡</v>
      </c>
      <c r="Q6" t="str">
        <f t="shared" ref="Q6:Q69" si="2">VLOOKUP(L6,$B$4:$E$8,4,0)</f>
        <v>{100,</v>
      </c>
      <c r="R6">
        <f t="shared" ref="R6:R69" si="3">IF(P6="同名卡",M6,L6)</f>
        <v>1001</v>
      </c>
      <c r="S6" t="str">
        <f t="shared" ref="S6:S69" si="4">IF(R6&gt;999,","&amp;L6&amp;",1}",",1,"&amp;O6&amp;"}")</f>
        <v>,5,1}</v>
      </c>
      <c r="T6" t="str">
        <f t="shared" ref="T6:T69" si="5">Q6&amp;R6&amp;S6</f>
        <v>{100,1001,5,1}</v>
      </c>
      <c r="W6" t="e">
        <f t="array" aca="1" ref="W6" ca="1">[1]!LKnum(T6:V6)</f>
        <v>#NAME?</v>
      </c>
    </row>
    <row r="7" spans="1:23" x14ac:dyDescent="0.15">
      <c r="A7" s="4" t="s">
        <v>434</v>
      </c>
      <c r="B7" s="4">
        <v>8</v>
      </c>
      <c r="C7" s="4" t="s">
        <v>429</v>
      </c>
      <c r="D7" s="4">
        <v>2</v>
      </c>
      <c r="E7" s="4" t="s">
        <v>430</v>
      </c>
      <c r="F7" s="4"/>
      <c r="G7" s="4"/>
      <c r="H7" s="4"/>
      <c r="I7" s="4"/>
      <c r="J7" t="e" vm="1">
        <f t="shared" ca="1" si="0"/>
        <v>#NAME?</v>
      </c>
      <c r="K7">
        <v>3</v>
      </c>
      <c r="L7">
        <v>5</v>
      </c>
      <c r="M7">
        <v>1002</v>
      </c>
      <c r="N7" t="s">
        <v>435</v>
      </c>
      <c r="O7">
        <v>2</v>
      </c>
      <c r="P7" s="8" t="str">
        <f t="shared" si="1"/>
        <v>同名卡</v>
      </c>
      <c r="Q7" t="str">
        <f t="shared" si="2"/>
        <v>{100,</v>
      </c>
      <c r="R7">
        <f t="shared" si="3"/>
        <v>1002</v>
      </c>
      <c r="S7" t="str">
        <f t="shared" si="4"/>
        <v>,5,1}</v>
      </c>
      <c r="T7" t="str">
        <f t="shared" si="5"/>
        <v>{100,1002,5,1}</v>
      </c>
      <c r="W7" t="e">
        <f t="array" aca="1" ref="W7" ca="1">[1]!LKnum(T7:V7)</f>
        <v>#NAME?</v>
      </c>
    </row>
    <row r="8" spans="1:23" x14ac:dyDescent="0.15">
      <c r="A8" s="4" t="s">
        <v>436</v>
      </c>
      <c r="B8" s="4">
        <v>9</v>
      </c>
      <c r="C8" s="4" t="s">
        <v>420</v>
      </c>
      <c r="D8" s="4">
        <v>3</v>
      </c>
      <c r="E8" s="4" t="s">
        <v>421</v>
      </c>
      <c r="F8" s="4"/>
      <c r="G8" s="4"/>
      <c r="H8" s="4"/>
      <c r="I8" s="4"/>
      <c r="J8" t="e" vm="1">
        <f t="shared" ca="1" si="0"/>
        <v>#NAME?</v>
      </c>
      <c r="K8">
        <v>4</v>
      </c>
      <c r="L8">
        <v>5</v>
      </c>
      <c r="M8">
        <v>1003</v>
      </c>
      <c r="N8" t="s">
        <v>437</v>
      </c>
      <c r="O8">
        <v>3</v>
      </c>
      <c r="P8" s="8" t="str">
        <f t="shared" si="1"/>
        <v>同名卡</v>
      </c>
      <c r="Q8" t="str">
        <f t="shared" si="2"/>
        <v>{100,</v>
      </c>
      <c r="R8">
        <f t="shared" si="3"/>
        <v>1003</v>
      </c>
      <c r="S8" t="str">
        <f t="shared" si="4"/>
        <v>,5,1}</v>
      </c>
      <c r="T8" t="str">
        <f t="shared" si="5"/>
        <v>{100,1003,5,1}</v>
      </c>
      <c r="W8" t="e">
        <f t="array" aca="1" ref="W8" ca="1">[1]!LKnum(T8:V8)</f>
        <v>#NAME?</v>
      </c>
    </row>
    <row r="9" spans="1:23" x14ac:dyDescent="0.15">
      <c r="J9" t="e" vm="1">
        <f t="shared" ca="1" si="0"/>
        <v>#NAME?</v>
      </c>
      <c r="K9">
        <v>5</v>
      </c>
      <c r="L9">
        <v>5</v>
      </c>
      <c r="M9">
        <v>1004</v>
      </c>
      <c r="N9" t="s">
        <v>438</v>
      </c>
      <c r="O9">
        <v>1</v>
      </c>
      <c r="P9" s="8" t="str">
        <f t="shared" si="1"/>
        <v>同名卡</v>
      </c>
      <c r="Q9" t="str">
        <f t="shared" si="2"/>
        <v>{100,</v>
      </c>
      <c r="R9">
        <f t="shared" si="3"/>
        <v>1004</v>
      </c>
      <c r="S9" t="str">
        <f t="shared" si="4"/>
        <v>,5,1}</v>
      </c>
      <c r="T9" t="str">
        <f t="shared" si="5"/>
        <v>{100,1004,5,1}</v>
      </c>
      <c r="W9" t="e">
        <f t="array" aca="1" ref="W9" ca="1">[1]!LKnum(T9:V9)</f>
        <v>#NAME?</v>
      </c>
    </row>
    <row r="10" spans="1:23" x14ac:dyDescent="0.15">
      <c r="J10" t="e" vm="1">
        <f t="shared" ca="1" si="0"/>
        <v>#NAME?</v>
      </c>
      <c r="K10">
        <v>6</v>
      </c>
      <c r="L10">
        <v>5</v>
      </c>
      <c r="M10">
        <v>1005</v>
      </c>
      <c r="N10" t="s">
        <v>439</v>
      </c>
      <c r="O10">
        <v>2</v>
      </c>
      <c r="P10" s="8" t="str">
        <f t="shared" si="1"/>
        <v>同名卡</v>
      </c>
      <c r="Q10" t="str">
        <f t="shared" si="2"/>
        <v>{100,</v>
      </c>
      <c r="R10">
        <f t="shared" si="3"/>
        <v>1005</v>
      </c>
      <c r="S10" t="str">
        <f t="shared" si="4"/>
        <v>,5,1}</v>
      </c>
      <c r="T10" t="str">
        <f t="shared" si="5"/>
        <v>{100,1005,5,1}</v>
      </c>
      <c r="W10" t="e">
        <f t="array" aca="1" ref="W10" ca="1">[1]!LKnum(T10:V10)</f>
        <v>#NAME?</v>
      </c>
    </row>
    <row r="11" spans="1:23" x14ac:dyDescent="0.15">
      <c r="J11" t="e" vm="1">
        <f t="shared" ca="1" si="0"/>
        <v>#NAME?</v>
      </c>
      <c r="K11">
        <v>7</v>
      </c>
      <c r="L11">
        <v>5</v>
      </c>
      <c r="M11">
        <v>1006</v>
      </c>
      <c r="N11" t="s">
        <v>440</v>
      </c>
      <c r="O11">
        <v>1</v>
      </c>
      <c r="P11" s="8" t="str">
        <f t="shared" si="1"/>
        <v>同名卡</v>
      </c>
      <c r="Q11" t="str">
        <f t="shared" si="2"/>
        <v>{100,</v>
      </c>
      <c r="R11">
        <f t="shared" si="3"/>
        <v>1006</v>
      </c>
      <c r="S11" t="str">
        <f t="shared" si="4"/>
        <v>,5,1}</v>
      </c>
      <c r="T11" t="str">
        <f t="shared" si="5"/>
        <v>{100,1006,5,1}</v>
      </c>
      <c r="W11" t="e">
        <f t="array" aca="1" ref="W11" ca="1">[1]!LKnum(T11:V11)</f>
        <v>#NAME?</v>
      </c>
    </row>
    <row r="12" spans="1:23" x14ac:dyDescent="0.15">
      <c r="J12" t="e" vm="1">
        <f t="shared" ca="1" si="0"/>
        <v>#NAME?</v>
      </c>
      <c r="K12">
        <v>8</v>
      </c>
      <c r="L12">
        <v>5</v>
      </c>
      <c r="M12">
        <v>1007</v>
      </c>
      <c r="N12" t="s">
        <v>441</v>
      </c>
      <c r="O12">
        <v>1</v>
      </c>
      <c r="P12" s="8" t="str">
        <f t="shared" si="1"/>
        <v>同名卡</v>
      </c>
      <c r="Q12" t="str">
        <f t="shared" si="2"/>
        <v>{100,</v>
      </c>
      <c r="R12">
        <f t="shared" si="3"/>
        <v>1007</v>
      </c>
      <c r="S12" t="str">
        <f t="shared" si="4"/>
        <v>,5,1}</v>
      </c>
      <c r="T12" t="str">
        <f t="shared" si="5"/>
        <v>{100,1007,5,1}</v>
      </c>
      <c r="W12" t="e">
        <f t="array" aca="1" ref="W12" ca="1">[1]!LKnum(T12:V12)</f>
        <v>#NAME?</v>
      </c>
    </row>
    <row r="13" spans="1:23" x14ac:dyDescent="0.15">
      <c r="J13" t="e" vm="1">
        <f t="shared" ca="1" si="0"/>
        <v>#NAME?</v>
      </c>
      <c r="K13">
        <v>9</v>
      </c>
      <c r="L13">
        <v>5</v>
      </c>
      <c r="M13">
        <v>1008</v>
      </c>
      <c r="N13" t="s">
        <v>442</v>
      </c>
      <c r="O13">
        <v>1</v>
      </c>
      <c r="P13" s="8" t="str">
        <f t="shared" si="1"/>
        <v>同名卡</v>
      </c>
      <c r="Q13" t="str">
        <f t="shared" si="2"/>
        <v>{100,</v>
      </c>
      <c r="R13">
        <f t="shared" si="3"/>
        <v>1008</v>
      </c>
      <c r="S13" t="str">
        <f t="shared" si="4"/>
        <v>,5,1}</v>
      </c>
      <c r="T13" t="str">
        <f t="shared" si="5"/>
        <v>{100,1008,5,1}</v>
      </c>
      <c r="W13" t="e">
        <f t="array" aca="1" ref="W13" ca="1">[1]!LKnum(T13:V13)</f>
        <v>#NAME?</v>
      </c>
    </row>
    <row r="14" spans="1:23" x14ac:dyDescent="0.15">
      <c r="J14" t="e" vm="1">
        <f t="shared" ca="1" si="0"/>
        <v>#NAME?</v>
      </c>
      <c r="K14">
        <v>10</v>
      </c>
      <c r="L14">
        <v>5</v>
      </c>
      <c r="M14">
        <v>1009</v>
      </c>
      <c r="N14" t="s">
        <v>443</v>
      </c>
      <c r="O14">
        <v>1</v>
      </c>
      <c r="P14" s="8" t="str">
        <f t="shared" si="1"/>
        <v>同名卡</v>
      </c>
      <c r="Q14" t="str">
        <f t="shared" si="2"/>
        <v>{100,</v>
      </c>
      <c r="R14">
        <f t="shared" si="3"/>
        <v>1009</v>
      </c>
      <c r="S14" t="str">
        <f t="shared" si="4"/>
        <v>,5,1}</v>
      </c>
      <c r="T14" t="str">
        <f t="shared" si="5"/>
        <v>{100,1009,5,1}</v>
      </c>
      <c r="W14" t="e">
        <f t="array" aca="1" ref="W14" ca="1">[1]!LKnum(T14:V14)</f>
        <v>#NAME?</v>
      </c>
    </row>
    <row r="15" spans="1:23" x14ac:dyDescent="0.15">
      <c r="J15" t="e" vm="1">
        <f t="shared" ca="1" si="0"/>
        <v>#NAME?</v>
      </c>
      <c r="K15">
        <v>11</v>
      </c>
      <c r="L15">
        <v>5</v>
      </c>
      <c r="M15">
        <v>1010</v>
      </c>
      <c r="N15" t="s">
        <v>444</v>
      </c>
      <c r="O15">
        <v>2</v>
      </c>
      <c r="P15" s="8" t="str">
        <f t="shared" si="1"/>
        <v>同名卡</v>
      </c>
      <c r="Q15" t="str">
        <f t="shared" si="2"/>
        <v>{100,</v>
      </c>
      <c r="R15">
        <f t="shared" si="3"/>
        <v>1010</v>
      </c>
      <c r="S15" t="str">
        <f t="shared" si="4"/>
        <v>,5,1}</v>
      </c>
      <c r="T15" t="str">
        <f t="shared" si="5"/>
        <v>{100,1010,5,1}</v>
      </c>
      <c r="W15" t="e">
        <f t="array" aca="1" ref="W15" ca="1">[1]!LKnum(T15:V15)</f>
        <v>#NAME?</v>
      </c>
    </row>
    <row r="16" spans="1:23" x14ac:dyDescent="0.15">
      <c r="G16">
        <v>1</v>
      </c>
      <c r="H16" t="s">
        <v>445</v>
      </c>
      <c r="I16">
        <f>MID(H16,5,4)+0</f>
        <v>4007</v>
      </c>
      <c r="J16" t="e" vm="1">
        <f t="shared" ca="1" si="0"/>
        <v>#NAME?</v>
      </c>
      <c r="K16">
        <v>12</v>
      </c>
      <c r="L16">
        <v>5</v>
      </c>
      <c r="M16">
        <v>1011</v>
      </c>
      <c r="N16" t="s">
        <v>446</v>
      </c>
      <c r="O16">
        <v>1</v>
      </c>
      <c r="P16" s="8" t="str">
        <f t="shared" si="1"/>
        <v>同名卡</v>
      </c>
      <c r="Q16" t="str">
        <f t="shared" si="2"/>
        <v>{100,</v>
      </c>
      <c r="R16">
        <f t="shared" si="3"/>
        <v>1011</v>
      </c>
      <c r="S16" t="str">
        <f t="shared" si="4"/>
        <v>,5,1}</v>
      </c>
      <c r="T16" t="str">
        <f t="shared" si="5"/>
        <v>{100,1011,5,1}</v>
      </c>
      <c r="W16" t="e">
        <f t="array" aca="1" ref="W16" ca="1">[1]!LKnum(T16:V16)</f>
        <v>#NAME?</v>
      </c>
    </row>
    <row r="17" spans="7:23" x14ac:dyDescent="0.15">
      <c r="G17">
        <v>1</v>
      </c>
      <c r="H17" t="s">
        <v>447</v>
      </c>
      <c r="I17">
        <f t="shared" ref="I17:I24" si="6">MID(H17,5,4)+0</f>
        <v>4014</v>
      </c>
      <c r="J17" t="e" vm="1">
        <f t="shared" ca="1" si="0"/>
        <v>#NAME?</v>
      </c>
      <c r="K17">
        <v>13</v>
      </c>
      <c r="L17">
        <v>5</v>
      </c>
      <c r="M17">
        <v>1012</v>
      </c>
      <c r="N17" t="s">
        <v>448</v>
      </c>
      <c r="O17">
        <v>2</v>
      </c>
      <c r="P17" s="8" t="str">
        <f t="shared" si="1"/>
        <v>同名卡</v>
      </c>
      <c r="Q17" t="str">
        <f t="shared" si="2"/>
        <v>{100,</v>
      </c>
      <c r="R17">
        <f t="shared" si="3"/>
        <v>1012</v>
      </c>
      <c r="S17" t="str">
        <f t="shared" si="4"/>
        <v>,5,1}</v>
      </c>
      <c r="T17" t="str">
        <f t="shared" si="5"/>
        <v>{100,1012,5,1}</v>
      </c>
      <c r="W17" t="e">
        <f t="array" aca="1" ref="W17" ca="1">[1]!LKnum(T17:V17)</f>
        <v>#NAME?</v>
      </c>
    </row>
    <row r="18" spans="7:23" x14ac:dyDescent="0.15">
      <c r="G18">
        <v>1</v>
      </c>
      <c r="H18" t="s">
        <v>449</v>
      </c>
      <c r="I18">
        <f t="shared" si="6"/>
        <v>4019</v>
      </c>
      <c r="J18" t="e" vm="1">
        <f t="shared" ca="1" si="0"/>
        <v>#NAME?</v>
      </c>
      <c r="K18">
        <v>14</v>
      </c>
      <c r="L18">
        <v>5</v>
      </c>
      <c r="M18">
        <v>1013</v>
      </c>
      <c r="N18" t="s">
        <v>450</v>
      </c>
      <c r="O18">
        <v>2</v>
      </c>
      <c r="P18" s="8" t="str">
        <f t="shared" si="1"/>
        <v>同名卡</v>
      </c>
      <c r="Q18" t="str">
        <f t="shared" si="2"/>
        <v>{100,</v>
      </c>
      <c r="R18">
        <f t="shared" si="3"/>
        <v>1013</v>
      </c>
      <c r="S18" t="str">
        <f t="shared" si="4"/>
        <v>,5,1}</v>
      </c>
      <c r="T18" t="str">
        <f t="shared" si="5"/>
        <v>{100,1013,5,1}</v>
      </c>
      <c r="W18" t="e">
        <f t="array" aca="1" ref="W18" ca="1">[1]!LKnum(T18:V18)</f>
        <v>#NAME?</v>
      </c>
    </row>
    <row r="19" spans="7:23" x14ac:dyDescent="0.15">
      <c r="G19">
        <v>1</v>
      </c>
      <c r="H19" t="s">
        <v>451</v>
      </c>
      <c r="I19">
        <f t="shared" si="6"/>
        <v>4026</v>
      </c>
      <c r="J19" t="e" vm="1">
        <f t="shared" ca="1" si="0"/>
        <v>#NAME?</v>
      </c>
      <c r="K19">
        <v>15</v>
      </c>
      <c r="L19">
        <v>5</v>
      </c>
      <c r="M19">
        <v>1014</v>
      </c>
      <c r="N19" t="s">
        <v>452</v>
      </c>
      <c r="O19">
        <v>1</v>
      </c>
      <c r="P19" s="8" t="str">
        <f t="shared" si="1"/>
        <v>同名卡</v>
      </c>
      <c r="Q19" t="str">
        <f t="shared" si="2"/>
        <v>{100,</v>
      </c>
      <c r="R19">
        <f t="shared" si="3"/>
        <v>1014</v>
      </c>
      <c r="S19" t="str">
        <f t="shared" si="4"/>
        <v>,5,1}</v>
      </c>
      <c r="T19" t="str">
        <f t="shared" si="5"/>
        <v>{100,1014,5,1}</v>
      </c>
      <c r="W19" t="e">
        <f t="array" aca="1" ref="W19" ca="1">[1]!LKnum(T19:V19)</f>
        <v>#NAME?</v>
      </c>
    </row>
    <row r="20" spans="7:23" x14ac:dyDescent="0.15">
      <c r="G20">
        <v>1</v>
      </c>
      <c r="H20" t="s">
        <v>453</v>
      </c>
      <c r="I20">
        <f t="shared" si="6"/>
        <v>4028</v>
      </c>
      <c r="J20" t="e" vm="1">
        <f t="shared" ca="1" si="0"/>
        <v>#NAME?</v>
      </c>
      <c r="K20">
        <v>16</v>
      </c>
      <c r="L20">
        <v>5</v>
      </c>
      <c r="M20">
        <v>1015</v>
      </c>
      <c r="N20" t="s">
        <v>454</v>
      </c>
      <c r="O20">
        <v>1</v>
      </c>
      <c r="P20" s="8" t="str">
        <f t="shared" si="1"/>
        <v>同名卡</v>
      </c>
      <c r="Q20" t="str">
        <f t="shared" si="2"/>
        <v>{100,</v>
      </c>
      <c r="R20">
        <f t="shared" si="3"/>
        <v>1015</v>
      </c>
      <c r="S20" t="str">
        <f t="shared" si="4"/>
        <v>,5,1}</v>
      </c>
      <c r="T20" t="str">
        <f t="shared" si="5"/>
        <v>{100,1015,5,1}</v>
      </c>
      <c r="W20" t="e">
        <f t="array" aca="1" ref="W20" ca="1">[1]!LKnum(T20:V20)</f>
        <v>#NAME?</v>
      </c>
    </row>
    <row r="21" spans="7:23" x14ac:dyDescent="0.15">
      <c r="G21">
        <v>1</v>
      </c>
      <c r="H21" t="s">
        <v>455</v>
      </c>
      <c r="I21">
        <f t="shared" si="6"/>
        <v>4036</v>
      </c>
      <c r="J21" t="e" vm="1">
        <f t="shared" ca="1" si="0"/>
        <v>#NAME?</v>
      </c>
      <c r="K21">
        <v>17</v>
      </c>
      <c r="L21">
        <v>5</v>
      </c>
      <c r="M21">
        <v>1016</v>
      </c>
      <c r="N21" t="s">
        <v>456</v>
      </c>
      <c r="O21">
        <v>2</v>
      </c>
      <c r="P21" s="8" t="str">
        <f t="shared" si="1"/>
        <v>同名卡</v>
      </c>
      <c r="Q21" t="str">
        <f t="shared" si="2"/>
        <v>{100,</v>
      </c>
      <c r="R21">
        <f t="shared" si="3"/>
        <v>1016</v>
      </c>
      <c r="S21" t="str">
        <f t="shared" si="4"/>
        <v>,5,1}</v>
      </c>
      <c r="T21" t="str">
        <f t="shared" si="5"/>
        <v>{100,1016,5,1}</v>
      </c>
      <c r="W21" t="e">
        <f t="array" aca="1" ref="W21" ca="1">[1]!LKnum(T21:V21)</f>
        <v>#NAME?</v>
      </c>
    </row>
    <row r="22" spans="7:23" x14ac:dyDescent="0.15">
      <c r="G22">
        <v>1</v>
      </c>
      <c r="H22" t="s">
        <v>457</v>
      </c>
      <c r="I22">
        <f t="shared" si="6"/>
        <v>4032</v>
      </c>
      <c r="J22" t="e" vm="1">
        <f t="shared" ca="1" si="0"/>
        <v>#NAME?</v>
      </c>
      <c r="K22">
        <v>18</v>
      </c>
      <c r="L22">
        <v>5</v>
      </c>
      <c r="M22">
        <v>1017</v>
      </c>
      <c r="N22" t="s">
        <v>458</v>
      </c>
      <c r="O22">
        <v>4</v>
      </c>
      <c r="P22" s="8" t="str">
        <f t="shared" si="1"/>
        <v>同名卡</v>
      </c>
      <c r="Q22" t="str">
        <f t="shared" si="2"/>
        <v>{100,</v>
      </c>
      <c r="R22">
        <f t="shared" si="3"/>
        <v>1017</v>
      </c>
      <c r="S22" t="str">
        <f t="shared" si="4"/>
        <v>,5,1}</v>
      </c>
      <c r="T22" t="str">
        <f t="shared" si="5"/>
        <v>{100,1017,5,1}</v>
      </c>
      <c r="W22" t="e">
        <f t="array" aca="1" ref="W22" ca="1">[1]!LKnum(T22:V22)</f>
        <v>#NAME?</v>
      </c>
    </row>
    <row r="23" spans="7:23" x14ac:dyDescent="0.15">
      <c r="G23">
        <v>1</v>
      </c>
      <c r="H23" t="s">
        <v>459</v>
      </c>
      <c r="I23">
        <f t="shared" si="6"/>
        <v>4037</v>
      </c>
      <c r="J23" t="e" vm="1">
        <f t="shared" ca="1" si="0"/>
        <v>#NAME?</v>
      </c>
      <c r="K23">
        <v>19</v>
      </c>
      <c r="L23">
        <v>5</v>
      </c>
      <c r="M23">
        <v>2000</v>
      </c>
      <c r="N23" t="s">
        <v>460</v>
      </c>
      <c r="O23">
        <v>1</v>
      </c>
      <c r="P23" s="8" t="str">
        <f t="shared" si="1"/>
        <v>同名卡</v>
      </c>
      <c r="Q23" t="str">
        <f t="shared" si="2"/>
        <v>{100,</v>
      </c>
      <c r="R23">
        <f t="shared" si="3"/>
        <v>2000</v>
      </c>
      <c r="S23" t="str">
        <f t="shared" si="4"/>
        <v>,5,1}</v>
      </c>
      <c r="T23" t="str">
        <f t="shared" si="5"/>
        <v>{100,2000,5,1}</v>
      </c>
      <c r="W23" t="e">
        <f t="array" aca="1" ref="W23" ca="1">[1]!LKnum(T23:V23)</f>
        <v>#NAME?</v>
      </c>
    </row>
    <row r="24" spans="7:23" x14ac:dyDescent="0.15">
      <c r="G24">
        <v>1</v>
      </c>
      <c r="H24" t="s">
        <v>461</v>
      </c>
      <c r="I24">
        <f t="shared" si="6"/>
        <v>4039</v>
      </c>
      <c r="J24" t="e" vm="1">
        <f t="shared" ca="1" si="0"/>
        <v>#NAME?</v>
      </c>
      <c r="K24">
        <v>20</v>
      </c>
      <c r="L24">
        <v>5</v>
      </c>
      <c r="M24">
        <v>2001</v>
      </c>
      <c r="N24" t="s">
        <v>462</v>
      </c>
      <c r="O24">
        <v>2</v>
      </c>
      <c r="P24" s="8" t="str">
        <f t="shared" si="1"/>
        <v>同名卡</v>
      </c>
      <c r="Q24" t="str">
        <f t="shared" si="2"/>
        <v>{100,</v>
      </c>
      <c r="R24">
        <f t="shared" si="3"/>
        <v>2001</v>
      </c>
      <c r="S24" t="str">
        <f t="shared" si="4"/>
        <v>,5,1}</v>
      </c>
      <c r="T24" t="str">
        <f t="shared" si="5"/>
        <v>{100,2001,5,1}</v>
      </c>
      <c r="W24" t="e">
        <f t="array" aca="1" ref="W24" ca="1">[1]!LKnum(T24:V24)</f>
        <v>#NAME?</v>
      </c>
    </row>
    <row r="25" spans="7:23" x14ac:dyDescent="0.15">
      <c r="J25" t="e" vm="1">
        <f t="shared" ca="1" si="0"/>
        <v>#NAME?</v>
      </c>
      <c r="K25">
        <v>21</v>
      </c>
      <c r="L25">
        <v>5</v>
      </c>
      <c r="M25">
        <v>2002</v>
      </c>
      <c r="N25" t="s">
        <v>463</v>
      </c>
      <c r="O25">
        <v>2</v>
      </c>
      <c r="P25" s="8" t="str">
        <f t="shared" si="1"/>
        <v>同名卡</v>
      </c>
      <c r="Q25" t="str">
        <f t="shared" si="2"/>
        <v>{100,</v>
      </c>
      <c r="R25">
        <f t="shared" si="3"/>
        <v>2002</v>
      </c>
      <c r="S25" t="str">
        <f t="shared" si="4"/>
        <v>,5,1}</v>
      </c>
      <c r="T25" t="str">
        <f t="shared" si="5"/>
        <v>{100,2002,5,1}</v>
      </c>
      <c r="W25" t="e">
        <f t="array" aca="1" ref="W25" ca="1">[1]!LKnum(T25:V25)</f>
        <v>#NAME?</v>
      </c>
    </row>
    <row r="26" spans="7:23" x14ac:dyDescent="0.15">
      <c r="J26" t="e" vm="1">
        <f t="shared" ca="1" si="0"/>
        <v>#NAME?</v>
      </c>
      <c r="K26">
        <v>22</v>
      </c>
      <c r="L26">
        <v>5</v>
      </c>
      <c r="M26">
        <v>2003</v>
      </c>
      <c r="N26" t="s">
        <v>464</v>
      </c>
      <c r="O26">
        <v>1</v>
      </c>
      <c r="P26" s="8" t="str">
        <f t="shared" si="1"/>
        <v>同名卡</v>
      </c>
      <c r="Q26" t="str">
        <f t="shared" si="2"/>
        <v>{100,</v>
      </c>
      <c r="R26">
        <f t="shared" si="3"/>
        <v>2003</v>
      </c>
      <c r="S26" t="str">
        <f t="shared" si="4"/>
        <v>,5,1}</v>
      </c>
      <c r="T26" t="str">
        <f t="shared" si="5"/>
        <v>{100,2003,5,1}</v>
      </c>
      <c r="W26" t="e">
        <f t="array" aca="1" ref="W26" ca="1">[1]!LKnum(T26:V26)</f>
        <v>#NAME?</v>
      </c>
    </row>
    <row r="27" spans="7:23" x14ac:dyDescent="0.15">
      <c r="J27" t="e" vm="1">
        <f t="shared" ca="1" si="0"/>
        <v>#NAME?</v>
      </c>
      <c r="K27">
        <v>23</v>
      </c>
      <c r="L27">
        <v>5</v>
      </c>
      <c r="M27">
        <v>2004</v>
      </c>
      <c r="N27" t="s">
        <v>465</v>
      </c>
      <c r="O27">
        <v>2</v>
      </c>
      <c r="P27" s="8" t="str">
        <f t="shared" si="1"/>
        <v>同名卡</v>
      </c>
      <c r="Q27" t="str">
        <f t="shared" si="2"/>
        <v>{100,</v>
      </c>
      <c r="R27">
        <f t="shared" si="3"/>
        <v>2004</v>
      </c>
      <c r="S27" t="str">
        <f t="shared" si="4"/>
        <v>,5,1}</v>
      </c>
      <c r="T27" t="str">
        <f t="shared" si="5"/>
        <v>{100,2004,5,1}</v>
      </c>
      <c r="W27" t="e">
        <f t="array" aca="1" ref="W27" ca="1">[1]!LKnum(T27:V27)</f>
        <v>#NAME?</v>
      </c>
    </row>
    <row r="28" spans="7:23" x14ac:dyDescent="0.15">
      <c r="J28" t="e" vm="1">
        <f t="shared" ca="1" si="0"/>
        <v>#NAME?</v>
      </c>
      <c r="K28">
        <v>24</v>
      </c>
      <c r="L28">
        <v>5</v>
      </c>
      <c r="M28">
        <v>2005</v>
      </c>
      <c r="N28" t="s">
        <v>466</v>
      </c>
      <c r="O28">
        <v>2</v>
      </c>
      <c r="P28" s="8" t="str">
        <f t="shared" si="1"/>
        <v>同名卡</v>
      </c>
      <c r="Q28" t="str">
        <f t="shared" si="2"/>
        <v>{100,</v>
      </c>
      <c r="R28">
        <f t="shared" si="3"/>
        <v>2005</v>
      </c>
      <c r="S28" t="str">
        <f t="shared" si="4"/>
        <v>,5,1}</v>
      </c>
      <c r="T28" t="str">
        <f t="shared" si="5"/>
        <v>{100,2005,5,1}</v>
      </c>
      <c r="W28" t="e">
        <f t="array" aca="1" ref="W28" ca="1">[1]!LKnum(T28:V28)</f>
        <v>#NAME?</v>
      </c>
    </row>
    <row r="29" spans="7:23" x14ac:dyDescent="0.15">
      <c r="J29" t="e" vm="1">
        <f t="shared" ca="1" si="0"/>
        <v>#NAME?</v>
      </c>
      <c r="K29">
        <v>25</v>
      </c>
      <c r="L29">
        <v>5</v>
      </c>
      <c r="M29">
        <v>2006</v>
      </c>
      <c r="N29" t="s">
        <v>467</v>
      </c>
      <c r="O29">
        <v>4</v>
      </c>
      <c r="P29" s="8" t="str">
        <f t="shared" si="1"/>
        <v>同名卡</v>
      </c>
      <c r="Q29" t="str">
        <f t="shared" si="2"/>
        <v>{100,</v>
      </c>
      <c r="R29">
        <f t="shared" si="3"/>
        <v>2006</v>
      </c>
      <c r="S29" t="str">
        <f t="shared" si="4"/>
        <v>,5,1}</v>
      </c>
      <c r="T29" t="str">
        <f t="shared" si="5"/>
        <v>{100,2006,5,1}</v>
      </c>
      <c r="W29" t="e">
        <f t="array" aca="1" ref="W29" ca="1">[1]!LKnum(T29:V29)</f>
        <v>#NAME?</v>
      </c>
    </row>
    <row r="30" spans="7:23" x14ac:dyDescent="0.15">
      <c r="J30" t="e" vm="1">
        <f t="shared" ca="1" si="0"/>
        <v>#NAME?</v>
      </c>
      <c r="K30">
        <v>26</v>
      </c>
      <c r="L30">
        <v>5</v>
      </c>
      <c r="M30">
        <v>2007</v>
      </c>
      <c r="N30" t="s">
        <v>468</v>
      </c>
      <c r="O30">
        <v>4</v>
      </c>
      <c r="P30" s="8" t="str">
        <f t="shared" si="1"/>
        <v>同名卡</v>
      </c>
      <c r="Q30" t="str">
        <f t="shared" si="2"/>
        <v>{100,</v>
      </c>
      <c r="R30">
        <f t="shared" si="3"/>
        <v>2007</v>
      </c>
      <c r="S30" t="str">
        <f t="shared" si="4"/>
        <v>,5,1}</v>
      </c>
      <c r="T30" t="str">
        <f t="shared" si="5"/>
        <v>{100,2007,5,1}</v>
      </c>
      <c r="W30" t="e">
        <f t="array" aca="1" ref="W30" ca="1">[1]!LKnum(T30:V30)</f>
        <v>#NAME?</v>
      </c>
    </row>
    <row r="31" spans="7:23" x14ac:dyDescent="0.15">
      <c r="J31" t="e" vm="1">
        <f t="shared" ca="1" si="0"/>
        <v>#NAME?</v>
      </c>
      <c r="K31">
        <v>27</v>
      </c>
      <c r="L31">
        <v>5</v>
      </c>
      <c r="M31">
        <v>2008</v>
      </c>
      <c r="N31" t="s">
        <v>469</v>
      </c>
      <c r="O31">
        <v>3</v>
      </c>
      <c r="P31" s="8" t="str">
        <f t="shared" si="1"/>
        <v>同名卡</v>
      </c>
      <c r="Q31" t="str">
        <f t="shared" si="2"/>
        <v>{100,</v>
      </c>
      <c r="R31">
        <f t="shared" si="3"/>
        <v>2008</v>
      </c>
      <c r="S31" t="str">
        <f t="shared" si="4"/>
        <v>,5,1}</v>
      </c>
      <c r="T31" t="str">
        <f t="shared" si="5"/>
        <v>{100,2008,5,1}</v>
      </c>
      <c r="W31" t="e">
        <f t="array" aca="1" ref="W31" ca="1">[1]!LKnum(T31:V31)</f>
        <v>#NAME?</v>
      </c>
    </row>
    <row r="32" spans="7:23" x14ac:dyDescent="0.15">
      <c r="J32" t="e" vm="1">
        <f t="shared" ca="1" si="0"/>
        <v>#NAME?</v>
      </c>
      <c r="K32">
        <v>28</v>
      </c>
      <c r="L32">
        <v>5</v>
      </c>
      <c r="M32">
        <v>2009</v>
      </c>
      <c r="N32" t="s">
        <v>470</v>
      </c>
      <c r="O32">
        <v>3</v>
      </c>
      <c r="P32" s="8" t="str">
        <f t="shared" si="1"/>
        <v>同名卡</v>
      </c>
      <c r="Q32" t="str">
        <f t="shared" si="2"/>
        <v>{100,</v>
      </c>
      <c r="R32">
        <f t="shared" si="3"/>
        <v>2009</v>
      </c>
      <c r="S32" t="str">
        <f t="shared" si="4"/>
        <v>,5,1}</v>
      </c>
      <c r="T32" t="str">
        <f t="shared" si="5"/>
        <v>{100,2009,5,1}</v>
      </c>
      <c r="W32" t="e">
        <f t="array" aca="1" ref="W32" ca="1">[1]!LKnum(T32:V32)</f>
        <v>#NAME?</v>
      </c>
    </row>
    <row r="33" spans="10:23" x14ac:dyDescent="0.15">
      <c r="J33" t="e" vm="1">
        <f t="shared" ca="1" si="0"/>
        <v>#NAME?</v>
      </c>
      <c r="K33">
        <v>29</v>
      </c>
      <c r="L33">
        <v>5</v>
      </c>
      <c r="M33">
        <v>2010</v>
      </c>
      <c r="N33" t="s">
        <v>471</v>
      </c>
      <c r="O33">
        <v>2</v>
      </c>
      <c r="P33" s="8" t="str">
        <f t="shared" si="1"/>
        <v>同名卡</v>
      </c>
      <c r="Q33" t="str">
        <f t="shared" si="2"/>
        <v>{100,</v>
      </c>
      <c r="R33">
        <f t="shared" si="3"/>
        <v>2010</v>
      </c>
      <c r="S33" t="str">
        <f t="shared" si="4"/>
        <v>,5,1}</v>
      </c>
      <c r="T33" t="str">
        <f t="shared" si="5"/>
        <v>{100,2010,5,1}</v>
      </c>
      <c r="W33" t="e">
        <f t="array" aca="1" ref="W33" ca="1">[1]!LKnum(T33:V33)</f>
        <v>#NAME?</v>
      </c>
    </row>
    <row r="34" spans="10:23" x14ac:dyDescent="0.15">
      <c r="J34" t="e" vm="1">
        <f t="shared" ca="1" si="0"/>
        <v>#NAME?</v>
      </c>
      <c r="K34">
        <v>30</v>
      </c>
      <c r="L34">
        <v>5</v>
      </c>
      <c r="M34">
        <v>2011</v>
      </c>
      <c r="N34" t="s">
        <v>472</v>
      </c>
      <c r="O34">
        <v>2</v>
      </c>
      <c r="P34" s="8" t="str">
        <f t="shared" si="1"/>
        <v>同名卡</v>
      </c>
      <c r="Q34" t="str">
        <f t="shared" si="2"/>
        <v>{100,</v>
      </c>
      <c r="R34">
        <f t="shared" si="3"/>
        <v>2011</v>
      </c>
      <c r="S34" t="str">
        <f t="shared" si="4"/>
        <v>,5,1}</v>
      </c>
      <c r="T34" t="str">
        <f t="shared" si="5"/>
        <v>{100,2011,5,1}</v>
      </c>
      <c r="W34" t="e">
        <f t="array" aca="1" ref="W34" ca="1">[1]!LKnum(T34:V34)</f>
        <v>#NAME?</v>
      </c>
    </row>
    <row r="35" spans="10:23" x14ac:dyDescent="0.15">
      <c r="J35" t="e" vm="1">
        <f t="shared" ca="1" si="0"/>
        <v>#NAME?</v>
      </c>
      <c r="K35">
        <v>31</v>
      </c>
      <c r="L35">
        <v>5</v>
      </c>
      <c r="M35">
        <v>2012</v>
      </c>
      <c r="N35" t="s">
        <v>473</v>
      </c>
      <c r="O35">
        <v>2</v>
      </c>
      <c r="P35" s="8" t="str">
        <f t="shared" si="1"/>
        <v>同名卡</v>
      </c>
      <c r="Q35" t="str">
        <f t="shared" si="2"/>
        <v>{100,</v>
      </c>
      <c r="R35">
        <f t="shared" si="3"/>
        <v>2012</v>
      </c>
      <c r="S35" t="str">
        <f t="shared" si="4"/>
        <v>,5,1}</v>
      </c>
      <c r="T35" t="str">
        <f t="shared" si="5"/>
        <v>{100,2012,5,1}</v>
      </c>
      <c r="W35" t="e">
        <f t="array" aca="1" ref="W35" ca="1">[1]!LKnum(T35:V35)</f>
        <v>#NAME?</v>
      </c>
    </row>
    <row r="36" spans="10:23" x14ac:dyDescent="0.15">
      <c r="J36" t="e" vm="1">
        <f t="shared" ca="1" si="0"/>
        <v>#NAME?</v>
      </c>
      <c r="K36">
        <v>32</v>
      </c>
      <c r="L36">
        <v>5</v>
      </c>
      <c r="M36">
        <v>2013</v>
      </c>
      <c r="N36" t="s">
        <v>474</v>
      </c>
      <c r="O36">
        <v>4</v>
      </c>
      <c r="P36" s="8" t="str">
        <f t="shared" si="1"/>
        <v>同名卡</v>
      </c>
      <c r="Q36" t="str">
        <f t="shared" si="2"/>
        <v>{100,</v>
      </c>
      <c r="R36">
        <f t="shared" si="3"/>
        <v>2013</v>
      </c>
      <c r="S36" t="str">
        <f t="shared" si="4"/>
        <v>,5,1}</v>
      </c>
      <c r="T36" t="str">
        <f t="shared" si="5"/>
        <v>{100,2013,5,1}</v>
      </c>
      <c r="W36" t="e">
        <f t="array" aca="1" ref="W36" ca="1">[1]!LKnum(T36:V36)</f>
        <v>#NAME?</v>
      </c>
    </row>
    <row r="37" spans="10:23" x14ac:dyDescent="0.15">
      <c r="J37" t="e" vm="1">
        <f t="shared" ca="1" si="0"/>
        <v>#NAME?</v>
      </c>
      <c r="K37">
        <v>33</v>
      </c>
      <c r="L37">
        <v>5</v>
      </c>
      <c r="M37">
        <v>2014</v>
      </c>
      <c r="N37" t="s">
        <v>475</v>
      </c>
      <c r="O37">
        <v>3</v>
      </c>
      <c r="P37" s="8" t="str">
        <f t="shared" si="1"/>
        <v>同名卡</v>
      </c>
      <c r="Q37" t="str">
        <f t="shared" si="2"/>
        <v>{100,</v>
      </c>
      <c r="R37">
        <f t="shared" si="3"/>
        <v>2014</v>
      </c>
      <c r="S37" t="str">
        <f t="shared" si="4"/>
        <v>,5,1}</v>
      </c>
      <c r="T37" t="str">
        <f t="shared" si="5"/>
        <v>{100,2014,5,1}</v>
      </c>
      <c r="W37" t="e">
        <f t="array" aca="1" ref="W37" ca="1">[1]!LKnum(T37:V37)</f>
        <v>#NAME?</v>
      </c>
    </row>
    <row r="38" spans="10:23" x14ac:dyDescent="0.15">
      <c r="J38" t="e" vm="1">
        <f t="shared" ca="1" si="0"/>
        <v>#NAME?</v>
      </c>
      <c r="K38">
        <v>34</v>
      </c>
      <c r="L38">
        <v>5</v>
      </c>
      <c r="M38">
        <v>2015</v>
      </c>
      <c r="N38" t="s">
        <v>476</v>
      </c>
      <c r="O38">
        <v>3</v>
      </c>
      <c r="P38" s="8" t="str">
        <f t="shared" si="1"/>
        <v>同名卡</v>
      </c>
      <c r="Q38" t="str">
        <f t="shared" si="2"/>
        <v>{100,</v>
      </c>
      <c r="R38">
        <f t="shared" si="3"/>
        <v>2015</v>
      </c>
      <c r="S38" t="str">
        <f t="shared" si="4"/>
        <v>,5,1}</v>
      </c>
      <c r="T38" t="str">
        <f t="shared" si="5"/>
        <v>{100,2015,5,1}</v>
      </c>
      <c r="W38" t="e">
        <f t="array" aca="1" ref="W38" ca="1">[1]!LKnum(T38:V38)</f>
        <v>#NAME?</v>
      </c>
    </row>
    <row r="39" spans="10:23" x14ac:dyDescent="0.15">
      <c r="J39" t="e" vm="1">
        <f t="shared" ca="1" si="0"/>
        <v>#NAME?</v>
      </c>
      <c r="K39">
        <v>35</v>
      </c>
      <c r="L39">
        <v>5</v>
      </c>
      <c r="M39">
        <v>2016</v>
      </c>
      <c r="N39" t="s">
        <v>477</v>
      </c>
      <c r="O39">
        <v>2</v>
      </c>
      <c r="P39" s="8" t="str">
        <f t="shared" si="1"/>
        <v>同名卡</v>
      </c>
      <c r="Q39" t="str">
        <f t="shared" si="2"/>
        <v>{100,</v>
      </c>
      <c r="R39">
        <f t="shared" si="3"/>
        <v>2016</v>
      </c>
      <c r="S39" t="str">
        <f t="shared" si="4"/>
        <v>,5,1}</v>
      </c>
      <c r="T39" t="str">
        <f t="shared" si="5"/>
        <v>{100,2016,5,1}</v>
      </c>
      <c r="W39" t="e">
        <f t="array" aca="1" ref="W39" ca="1">[1]!LKnum(T39:V39)</f>
        <v>#NAME?</v>
      </c>
    </row>
    <row r="40" spans="10:23" x14ac:dyDescent="0.15">
      <c r="J40" t="e" vm="1">
        <f t="shared" ca="1" si="0"/>
        <v>#NAME?</v>
      </c>
      <c r="K40">
        <v>36</v>
      </c>
      <c r="L40">
        <v>5</v>
      </c>
      <c r="M40">
        <v>2017</v>
      </c>
      <c r="N40" t="s">
        <v>478</v>
      </c>
      <c r="O40">
        <v>1</v>
      </c>
      <c r="P40" s="8" t="str">
        <f t="shared" si="1"/>
        <v>同名卡</v>
      </c>
      <c r="Q40" t="str">
        <f t="shared" si="2"/>
        <v>{100,</v>
      </c>
      <c r="R40">
        <f t="shared" si="3"/>
        <v>2017</v>
      </c>
      <c r="S40" t="str">
        <f t="shared" si="4"/>
        <v>,5,1}</v>
      </c>
      <c r="T40" t="str">
        <f t="shared" si="5"/>
        <v>{100,2017,5,1}</v>
      </c>
      <c r="W40" t="e">
        <f t="array" aca="1" ref="W40" ca="1">[1]!LKnum(T40:V40)</f>
        <v>#NAME?</v>
      </c>
    </row>
    <row r="41" spans="10:23" x14ac:dyDescent="0.15">
      <c r="J41" t="e" vm="1">
        <f t="shared" ca="1" si="0"/>
        <v>#NAME?</v>
      </c>
      <c r="K41">
        <v>37</v>
      </c>
      <c r="L41">
        <v>5</v>
      </c>
      <c r="M41">
        <v>2018</v>
      </c>
      <c r="N41" t="s">
        <v>479</v>
      </c>
      <c r="O41">
        <v>4</v>
      </c>
      <c r="P41" s="8" t="str">
        <f t="shared" si="1"/>
        <v>同名卡</v>
      </c>
      <c r="Q41" t="str">
        <f t="shared" si="2"/>
        <v>{100,</v>
      </c>
      <c r="R41">
        <f t="shared" si="3"/>
        <v>2018</v>
      </c>
      <c r="S41" t="str">
        <f t="shared" si="4"/>
        <v>,5,1}</v>
      </c>
      <c r="T41" t="str">
        <f t="shared" si="5"/>
        <v>{100,2018,5,1}</v>
      </c>
      <c r="W41" t="e">
        <f t="array" aca="1" ref="W41" ca="1">[1]!LKnum(T41:V41)</f>
        <v>#NAME?</v>
      </c>
    </row>
    <row r="42" spans="10:23" x14ac:dyDescent="0.15">
      <c r="J42" t="e" vm="1">
        <f t="shared" ca="1" si="0"/>
        <v>#NAME?</v>
      </c>
      <c r="K42">
        <v>38</v>
      </c>
      <c r="L42">
        <v>5</v>
      </c>
      <c r="M42">
        <v>2019</v>
      </c>
      <c r="N42" t="s">
        <v>480</v>
      </c>
      <c r="O42">
        <v>4</v>
      </c>
      <c r="P42" s="8" t="str">
        <f t="shared" si="1"/>
        <v>同名卡</v>
      </c>
      <c r="Q42" t="str">
        <f t="shared" si="2"/>
        <v>{100,</v>
      </c>
      <c r="R42">
        <f t="shared" si="3"/>
        <v>2019</v>
      </c>
      <c r="S42" t="str">
        <f t="shared" si="4"/>
        <v>,5,1}</v>
      </c>
      <c r="T42" t="str">
        <f t="shared" si="5"/>
        <v>{100,2019,5,1}</v>
      </c>
      <c r="W42" t="e">
        <f t="array" aca="1" ref="W42" ca="1">[1]!LKnum(T42:V42)</f>
        <v>#NAME?</v>
      </c>
    </row>
    <row r="43" spans="10:23" x14ac:dyDescent="0.15">
      <c r="J43" t="e" vm="1">
        <f t="shared" ca="1" si="0"/>
        <v>#NAME?</v>
      </c>
      <c r="K43">
        <v>39</v>
      </c>
      <c r="L43">
        <v>5</v>
      </c>
      <c r="M43">
        <v>3000</v>
      </c>
      <c r="N43" t="s">
        <v>481</v>
      </c>
      <c r="O43">
        <v>4</v>
      </c>
      <c r="P43" s="8" t="str">
        <f t="shared" si="1"/>
        <v>同名卡</v>
      </c>
      <c r="Q43" t="str">
        <f t="shared" si="2"/>
        <v>{100,</v>
      </c>
      <c r="R43">
        <f t="shared" si="3"/>
        <v>3000</v>
      </c>
      <c r="S43" t="str">
        <f t="shared" si="4"/>
        <v>,5,1}</v>
      </c>
      <c r="T43" t="str">
        <f t="shared" si="5"/>
        <v>{100,3000,5,1}</v>
      </c>
      <c r="W43" t="e">
        <f t="array" aca="1" ref="W43" ca="1">[1]!LKnum(T43:V43)</f>
        <v>#NAME?</v>
      </c>
    </row>
    <row r="44" spans="10:23" x14ac:dyDescent="0.15">
      <c r="J44" t="e" vm="1">
        <f t="shared" ca="1" si="0"/>
        <v>#NAME?</v>
      </c>
      <c r="K44">
        <v>40</v>
      </c>
      <c r="L44">
        <v>5</v>
      </c>
      <c r="M44">
        <v>3001</v>
      </c>
      <c r="N44" t="s">
        <v>482</v>
      </c>
      <c r="O44">
        <v>4</v>
      </c>
      <c r="P44" s="8" t="str">
        <f t="shared" si="1"/>
        <v>同名卡</v>
      </c>
      <c r="Q44" t="str">
        <f t="shared" si="2"/>
        <v>{100,</v>
      </c>
      <c r="R44">
        <f t="shared" si="3"/>
        <v>3001</v>
      </c>
      <c r="S44" t="str">
        <f t="shared" si="4"/>
        <v>,5,1}</v>
      </c>
      <c r="T44" t="str">
        <f t="shared" si="5"/>
        <v>{100,3001,5,1}</v>
      </c>
      <c r="W44" t="e">
        <f t="array" aca="1" ref="W44" ca="1">[1]!LKnum(T44:V44)</f>
        <v>#NAME?</v>
      </c>
    </row>
    <row r="45" spans="10:23" x14ac:dyDescent="0.15">
      <c r="J45" t="e" vm="1">
        <f t="shared" ca="1" si="0"/>
        <v>#NAME?</v>
      </c>
      <c r="K45">
        <v>41</v>
      </c>
      <c r="L45">
        <v>5</v>
      </c>
      <c r="M45">
        <v>3002</v>
      </c>
      <c r="N45" t="s">
        <v>483</v>
      </c>
      <c r="O45">
        <v>4</v>
      </c>
      <c r="P45" s="8" t="str">
        <f t="shared" si="1"/>
        <v>同名卡</v>
      </c>
      <c r="Q45" t="str">
        <f t="shared" si="2"/>
        <v>{100,</v>
      </c>
      <c r="R45">
        <f t="shared" si="3"/>
        <v>3002</v>
      </c>
      <c r="S45" t="str">
        <f t="shared" si="4"/>
        <v>,5,1}</v>
      </c>
      <c r="T45" t="str">
        <f t="shared" si="5"/>
        <v>{100,3002,5,1}</v>
      </c>
      <c r="W45" t="e">
        <f t="array" aca="1" ref="W45" ca="1">[1]!LKnum(T45:V45)</f>
        <v>#NAME?</v>
      </c>
    </row>
    <row r="46" spans="10:23" x14ac:dyDescent="0.15">
      <c r="J46" t="e" vm="1">
        <f t="shared" ca="1" si="0"/>
        <v>#NAME?</v>
      </c>
      <c r="K46">
        <v>42</v>
      </c>
      <c r="L46">
        <v>5</v>
      </c>
      <c r="M46">
        <v>3003</v>
      </c>
      <c r="N46" t="s">
        <v>484</v>
      </c>
      <c r="O46">
        <v>3</v>
      </c>
      <c r="P46" s="8" t="str">
        <f t="shared" si="1"/>
        <v>同名卡</v>
      </c>
      <c r="Q46" t="str">
        <f t="shared" si="2"/>
        <v>{100,</v>
      </c>
      <c r="R46">
        <f t="shared" si="3"/>
        <v>3003</v>
      </c>
      <c r="S46" t="str">
        <f t="shared" si="4"/>
        <v>,5,1}</v>
      </c>
      <c r="T46" t="str">
        <f t="shared" si="5"/>
        <v>{100,3003,5,1}</v>
      </c>
      <c r="W46" t="e">
        <f t="array" aca="1" ref="W46" ca="1">[1]!LKnum(T46:V46)</f>
        <v>#NAME?</v>
      </c>
    </row>
    <row r="47" spans="10:23" x14ac:dyDescent="0.15">
      <c r="J47" t="e" vm="1">
        <f t="shared" ca="1" si="0"/>
        <v>#NAME?</v>
      </c>
      <c r="K47">
        <v>43</v>
      </c>
      <c r="L47">
        <v>5</v>
      </c>
      <c r="M47">
        <v>3004</v>
      </c>
      <c r="N47" t="s">
        <v>485</v>
      </c>
      <c r="O47">
        <v>3</v>
      </c>
      <c r="P47" s="8" t="str">
        <f t="shared" si="1"/>
        <v>同名卡</v>
      </c>
      <c r="Q47" t="str">
        <f t="shared" si="2"/>
        <v>{100,</v>
      </c>
      <c r="R47">
        <f t="shared" si="3"/>
        <v>3004</v>
      </c>
      <c r="S47" t="str">
        <f t="shared" si="4"/>
        <v>,5,1}</v>
      </c>
      <c r="T47" t="str">
        <f t="shared" si="5"/>
        <v>{100,3004,5,1}</v>
      </c>
      <c r="W47" t="e">
        <f t="array" aca="1" ref="W47" ca="1">[1]!LKnum(T47:V47)</f>
        <v>#NAME?</v>
      </c>
    </row>
    <row r="48" spans="10:23" x14ac:dyDescent="0.15">
      <c r="J48" t="e" vm="1">
        <f t="shared" ca="1" si="0"/>
        <v>#NAME?</v>
      </c>
      <c r="K48">
        <v>44</v>
      </c>
      <c r="L48">
        <v>5</v>
      </c>
      <c r="M48">
        <v>3005</v>
      </c>
      <c r="N48" t="s">
        <v>486</v>
      </c>
      <c r="O48">
        <v>4</v>
      </c>
      <c r="P48" s="8" t="str">
        <f t="shared" si="1"/>
        <v>同名卡</v>
      </c>
      <c r="Q48" t="str">
        <f t="shared" si="2"/>
        <v>{100,</v>
      </c>
      <c r="R48">
        <f t="shared" si="3"/>
        <v>3005</v>
      </c>
      <c r="S48" t="str">
        <f t="shared" si="4"/>
        <v>,5,1}</v>
      </c>
      <c r="T48" t="str">
        <f t="shared" si="5"/>
        <v>{100,3005,5,1}</v>
      </c>
      <c r="W48" t="e">
        <f t="array" aca="1" ref="W48" ca="1">[1]!LKnum(T48:V48)</f>
        <v>#NAME?</v>
      </c>
    </row>
    <row r="49" spans="10:23" x14ac:dyDescent="0.15">
      <c r="J49" t="e" vm="1">
        <f t="shared" ca="1" si="0"/>
        <v>#NAME?</v>
      </c>
      <c r="K49">
        <v>45</v>
      </c>
      <c r="L49">
        <v>5</v>
      </c>
      <c r="M49">
        <v>3006</v>
      </c>
      <c r="N49" t="s">
        <v>487</v>
      </c>
      <c r="O49">
        <v>3</v>
      </c>
      <c r="P49" s="8" t="str">
        <f t="shared" si="1"/>
        <v>同名卡</v>
      </c>
      <c r="Q49" t="str">
        <f t="shared" si="2"/>
        <v>{100,</v>
      </c>
      <c r="R49">
        <f t="shared" si="3"/>
        <v>3006</v>
      </c>
      <c r="S49" t="str">
        <f t="shared" si="4"/>
        <v>,5,1}</v>
      </c>
      <c r="T49" t="str">
        <f t="shared" si="5"/>
        <v>{100,3006,5,1}</v>
      </c>
      <c r="W49" t="e">
        <f t="array" aca="1" ref="W49" ca="1">[1]!LKnum(T49:V49)</f>
        <v>#NAME?</v>
      </c>
    </row>
    <row r="50" spans="10:23" x14ac:dyDescent="0.15">
      <c r="J50" t="e" vm="1">
        <f t="shared" ca="1" si="0"/>
        <v>#NAME?</v>
      </c>
      <c r="K50">
        <v>46</v>
      </c>
      <c r="L50">
        <v>5</v>
      </c>
      <c r="M50">
        <v>3007</v>
      </c>
      <c r="N50" t="s">
        <v>488</v>
      </c>
      <c r="O50">
        <v>1</v>
      </c>
      <c r="P50" s="8" t="str">
        <f t="shared" si="1"/>
        <v>同名卡</v>
      </c>
      <c r="Q50" t="str">
        <f t="shared" si="2"/>
        <v>{100,</v>
      </c>
      <c r="R50">
        <f t="shared" si="3"/>
        <v>3007</v>
      </c>
      <c r="S50" t="str">
        <f t="shared" si="4"/>
        <v>,5,1}</v>
      </c>
      <c r="T50" t="str">
        <f t="shared" si="5"/>
        <v>{100,3007,5,1}</v>
      </c>
      <c r="W50" t="e">
        <f t="array" aca="1" ref="W50" ca="1">[1]!LKnum(T50:V50)</f>
        <v>#NAME?</v>
      </c>
    </row>
    <row r="51" spans="10:23" x14ac:dyDescent="0.15">
      <c r="J51" t="e" vm="1">
        <f t="shared" ca="1" si="0"/>
        <v>#NAME?</v>
      </c>
      <c r="K51">
        <v>47</v>
      </c>
      <c r="L51">
        <v>5</v>
      </c>
      <c r="M51">
        <v>3008</v>
      </c>
      <c r="N51" t="s">
        <v>489</v>
      </c>
      <c r="O51">
        <v>1</v>
      </c>
      <c r="P51" s="8" t="str">
        <f t="shared" si="1"/>
        <v>同名卡</v>
      </c>
      <c r="Q51" t="str">
        <f t="shared" si="2"/>
        <v>{100,</v>
      </c>
      <c r="R51">
        <f t="shared" si="3"/>
        <v>3008</v>
      </c>
      <c r="S51" t="str">
        <f t="shared" si="4"/>
        <v>,5,1}</v>
      </c>
      <c r="T51" t="str">
        <f t="shared" si="5"/>
        <v>{100,3008,5,1}</v>
      </c>
      <c r="W51" t="e">
        <f t="array" aca="1" ref="W51" ca="1">[1]!LKnum(T51:V51)</f>
        <v>#NAME?</v>
      </c>
    </row>
    <row r="52" spans="10:23" x14ac:dyDescent="0.15">
      <c r="J52" t="e" vm="1">
        <f t="shared" ca="1" si="0"/>
        <v>#NAME?</v>
      </c>
      <c r="K52">
        <v>48</v>
      </c>
      <c r="L52">
        <v>5</v>
      </c>
      <c r="M52">
        <v>3009</v>
      </c>
      <c r="N52" t="s">
        <v>490</v>
      </c>
      <c r="O52">
        <v>1</v>
      </c>
      <c r="P52" s="8" t="str">
        <f t="shared" si="1"/>
        <v>同名卡</v>
      </c>
      <c r="Q52" t="str">
        <f t="shared" si="2"/>
        <v>{100,</v>
      </c>
      <c r="R52">
        <f t="shared" si="3"/>
        <v>3009</v>
      </c>
      <c r="S52" t="str">
        <f t="shared" si="4"/>
        <v>,5,1}</v>
      </c>
      <c r="T52" t="str">
        <f t="shared" si="5"/>
        <v>{100,3009,5,1}</v>
      </c>
      <c r="W52" t="e">
        <f t="array" aca="1" ref="W52" ca="1">[1]!LKnum(T52:V52)</f>
        <v>#NAME?</v>
      </c>
    </row>
    <row r="53" spans="10:23" x14ac:dyDescent="0.15">
      <c r="J53" t="e" vm="1">
        <f t="shared" ca="1" si="0"/>
        <v>#NAME?</v>
      </c>
      <c r="K53">
        <v>49</v>
      </c>
      <c r="L53">
        <v>5</v>
      </c>
      <c r="M53">
        <v>3010</v>
      </c>
      <c r="N53" t="s">
        <v>491</v>
      </c>
      <c r="O53">
        <v>2</v>
      </c>
      <c r="P53" s="8" t="str">
        <f t="shared" si="1"/>
        <v>同名卡</v>
      </c>
      <c r="Q53" t="str">
        <f t="shared" si="2"/>
        <v>{100,</v>
      </c>
      <c r="R53">
        <f t="shared" si="3"/>
        <v>3010</v>
      </c>
      <c r="S53" t="str">
        <f t="shared" si="4"/>
        <v>,5,1}</v>
      </c>
      <c r="T53" t="str">
        <f t="shared" si="5"/>
        <v>{100,3010,5,1}</v>
      </c>
      <c r="W53" t="e">
        <f t="array" aca="1" ref="W53" ca="1">[1]!LKnum(T53:V53)</f>
        <v>#NAME?</v>
      </c>
    </row>
    <row r="54" spans="10:23" x14ac:dyDescent="0.15">
      <c r="J54" t="e" vm="1">
        <f t="shared" ca="1" si="0"/>
        <v>#NAME?</v>
      </c>
      <c r="K54">
        <v>50</v>
      </c>
      <c r="L54">
        <v>5</v>
      </c>
      <c r="M54">
        <v>3011</v>
      </c>
      <c r="N54" t="s">
        <v>492</v>
      </c>
      <c r="O54">
        <v>2</v>
      </c>
      <c r="P54" s="8" t="str">
        <f t="shared" si="1"/>
        <v>同名卡</v>
      </c>
      <c r="Q54" t="str">
        <f t="shared" si="2"/>
        <v>{100,</v>
      </c>
      <c r="R54">
        <f t="shared" si="3"/>
        <v>3011</v>
      </c>
      <c r="S54" t="str">
        <f t="shared" si="4"/>
        <v>,5,1}</v>
      </c>
      <c r="T54" t="str">
        <f t="shared" si="5"/>
        <v>{100,3011,5,1}</v>
      </c>
      <c r="W54" t="e">
        <f t="array" aca="1" ref="W54" ca="1">[1]!LKnum(T54:V54)</f>
        <v>#NAME?</v>
      </c>
    </row>
    <row r="55" spans="10:23" x14ac:dyDescent="0.15">
      <c r="J55" t="e" vm="1">
        <f t="shared" ca="1" si="0"/>
        <v>#NAME?</v>
      </c>
      <c r="K55">
        <v>51</v>
      </c>
      <c r="L55">
        <v>5</v>
      </c>
      <c r="M55">
        <v>3012</v>
      </c>
      <c r="N55" t="s">
        <v>493</v>
      </c>
      <c r="O55">
        <v>2</v>
      </c>
      <c r="P55" s="8" t="str">
        <f t="shared" si="1"/>
        <v>同名卡</v>
      </c>
      <c r="Q55" t="str">
        <f t="shared" si="2"/>
        <v>{100,</v>
      </c>
      <c r="R55">
        <f t="shared" si="3"/>
        <v>3012</v>
      </c>
      <c r="S55" t="str">
        <f t="shared" si="4"/>
        <v>,5,1}</v>
      </c>
      <c r="T55" t="str">
        <f t="shared" si="5"/>
        <v>{100,3012,5,1}</v>
      </c>
      <c r="W55" t="e">
        <f t="array" aca="1" ref="W55" ca="1">[1]!LKnum(T55:V55)</f>
        <v>#NAME?</v>
      </c>
    </row>
    <row r="56" spans="10:23" x14ac:dyDescent="0.15">
      <c r="J56" t="e" vm="1">
        <f t="shared" ca="1" si="0"/>
        <v>#NAME?</v>
      </c>
      <c r="K56">
        <v>52</v>
      </c>
      <c r="L56">
        <v>5</v>
      </c>
      <c r="M56">
        <v>3013</v>
      </c>
      <c r="N56" t="s">
        <v>494</v>
      </c>
      <c r="O56">
        <v>1</v>
      </c>
      <c r="P56" s="8" t="str">
        <f t="shared" si="1"/>
        <v>同名卡</v>
      </c>
      <c r="Q56" t="str">
        <f t="shared" si="2"/>
        <v>{100,</v>
      </c>
      <c r="R56">
        <f t="shared" si="3"/>
        <v>3013</v>
      </c>
      <c r="S56" t="str">
        <f t="shared" si="4"/>
        <v>,5,1}</v>
      </c>
      <c r="T56" t="str">
        <f t="shared" si="5"/>
        <v>{100,3013,5,1}</v>
      </c>
      <c r="W56" t="e">
        <f t="array" aca="1" ref="W56" ca="1">[1]!LKnum(T56:V56)</f>
        <v>#NAME?</v>
      </c>
    </row>
    <row r="57" spans="10:23" x14ac:dyDescent="0.15">
      <c r="J57" t="e" vm="1">
        <f t="shared" ca="1" si="0"/>
        <v>#NAME?</v>
      </c>
      <c r="K57">
        <v>53</v>
      </c>
      <c r="L57">
        <v>5</v>
      </c>
      <c r="M57">
        <v>3014</v>
      </c>
      <c r="N57" t="s">
        <v>495</v>
      </c>
      <c r="O57">
        <v>1</v>
      </c>
      <c r="P57" s="8" t="str">
        <f t="shared" si="1"/>
        <v>同名卡</v>
      </c>
      <c r="Q57" t="str">
        <f t="shared" si="2"/>
        <v>{100,</v>
      </c>
      <c r="R57">
        <f t="shared" si="3"/>
        <v>3014</v>
      </c>
      <c r="S57" t="str">
        <f t="shared" si="4"/>
        <v>,5,1}</v>
      </c>
      <c r="T57" t="str">
        <f t="shared" si="5"/>
        <v>{100,3014,5,1}</v>
      </c>
      <c r="W57" t="e">
        <f t="array" aca="1" ref="W57" ca="1">[1]!LKnum(T57:V57)</f>
        <v>#NAME?</v>
      </c>
    </row>
    <row r="58" spans="10:23" x14ac:dyDescent="0.15">
      <c r="J58" t="e" vm="1">
        <f t="shared" ca="1" si="0"/>
        <v>#NAME?</v>
      </c>
      <c r="K58">
        <v>54</v>
      </c>
      <c r="L58">
        <v>5</v>
      </c>
      <c r="M58">
        <v>3015</v>
      </c>
      <c r="N58" t="s">
        <v>496</v>
      </c>
      <c r="O58">
        <v>1</v>
      </c>
      <c r="P58" s="8" t="str">
        <f t="shared" si="1"/>
        <v>同名卡</v>
      </c>
      <c r="Q58" t="str">
        <f t="shared" si="2"/>
        <v>{100,</v>
      </c>
      <c r="R58">
        <f t="shared" si="3"/>
        <v>3015</v>
      </c>
      <c r="S58" t="str">
        <f t="shared" si="4"/>
        <v>,5,1}</v>
      </c>
      <c r="T58" t="str">
        <f t="shared" si="5"/>
        <v>{100,3015,5,1}</v>
      </c>
      <c r="W58" t="e">
        <f t="array" aca="1" ref="W58" ca="1">[1]!LKnum(T58:V58)</f>
        <v>#NAME?</v>
      </c>
    </row>
    <row r="59" spans="10:23" x14ac:dyDescent="0.15">
      <c r="J59" t="e" vm="1">
        <f t="shared" ca="1" si="0"/>
        <v>#NAME?</v>
      </c>
      <c r="K59">
        <v>55</v>
      </c>
      <c r="L59">
        <v>5</v>
      </c>
      <c r="M59">
        <v>3016</v>
      </c>
      <c r="N59" t="s">
        <v>497</v>
      </c>
      <c r="O59">
        <v>2</v>
      </c>
      <c r="P59" s="8" t="str">
        <f t="shared" si="1"/>
        <v>同名卡</v>
      </c>
      <c r="Q59" t="str">
        <f t="shared" si="2"/>
        <v>{100,</v>
      </c>
      <c r="R59">
        <f t="shared" si="3"/>
        <v>3016</v>
      </c>
      <c r="S59" t="str">
        <f t="shared" si="4"/>
        <v>,5,1}</v>
      </c>
      <c r="T59" t="str">
        <f t="shared" si="5"/>
        <v>{100,3016,5,1}</v>
      </c>
      <c r="W59" t="e">
        <f t="array" aca="1" ref="W59" ca="1">[1]!LKnum(T59:V59)</f>
        <v>#NAME?</v>
      </c>
    </row>
    <row r="60" spans="10:23" x14ac:dyDescent="0.15">
      <c r="J60" t="e" vm="1">
        <f t="shared" ca="1" si="0"/>
        <v>#NAME?</v>
      </c>
      <c r="K60">
        <v>56</v>
      </c>
      <c r="L60">
        <v>5</v>
      </c>
      <c r="M60">
        <v>3017</v>
      </c>
      <c r="N60" t="s">
        <v>498</v>
      </c>
      <c r="O60">
        <v>2</v>
      </c>
      <c r="P60" s="8" t="str">
        <f t="shared" si="1"/>
        <v>同名卡</v>
      </c>
      <c r="Q60" t="str">
        <f t="shared" si="2"/>
        <v>{100,</v>
      </c>
      <c r="R60">
        <f t="shared" si="3"/>
        <v>3017</v>
      </c>
      <c r="S60" t="str">
        <f t="shared" si="4"/>
        <v>,5,1}</v>
      </c>
      <c r="T60" t="str">
        <f t="shared" si="5"/>
        <v>{100,3017,5,1}</v>
      </c>
      <c r="W60" t="e">
        <f t="array" aca="1" ref="W60" ca="1">[1]!LKnum(T60:V60)</f>
        <v>#NAME?</v>
      </c>
    </row>
    <row r="61" spans="10:23" x14ac:dyDescent="0.15">
      <c r="J61" t="e" vm="1">
        <f t="shared" ca="1" si="0"/>
        <v>#NAME?</v>
      </c>
      <c r="K61">
        <v>57</v>
      </c>
      <c r="L61">
        <v>5</v>
      </c>
      <c r="M61">
        <v>3018</v>
      </c>
      <c r="N61" t="s">
        <v>499</v>
      </c>
      <c r="O61">
        <v>4</v>
      </c>
      <c r="P61" s="8" t="str">
        <f t="shared" si="1"/>
        <v>同名卡</v>
      </c>
      <c r="Q61" t="str">
        <f t="shared" si="2"/>
        <v>{100,</v>
      </c>
      <c r="R61">
        <f t="shared" si="3"/>
        <v>3018</v>
      </c>
      <c r="S61" t="str">
        <f t="shared" si="4"/>
        <v>,5,1}</v>
      </c>
      <c r="T61" t="str">
        <f t="shared" si="5"/>
        <v>{100,3018,5,1}</v>
      </c>
      <c r="W61" t="e">
        <f t="array" aca="1" ref="W61" ca="1">[1]!LKnum(T61:V61)</f>
        <v>#NAME?</v>
      </c>
    </row>
    <row r="62" spans="10:23" x14ac:dyDescent="0.15">
      <c r="J62" t="e" vm="1">
        <f t="shared" ca="1" si="0"/>
        <v>#NAME?</v>
      </c>
      <c r="K62">
        <v>58</v>
      </c>
      <c r="L62">
        <v>5</v>
      </c>
      <c r="M62">
        <v>3019</v>
      </c>
      <c r="N62" t="s">
        <v>500</v>
      </c>
      <c r="O62">
        <v>2</v>
      </c>
      <c r="P62" s="8" t="str">
        <f t="shared" si="1"/>
        <v>同名卡</v>
      </c>
      <c r="Q62" t="str">
        <f t="shared" si="2"/>
        <v>{100,</v>
      </c>
      <c r="R62">
        <f t="shared" si="3"/>
        <v>3019</v>
      </c>
      <c r="S62" t="str">
        <f t="shared" si="4"/>
        <v>,5,1}</v>
      </c>
      <c r="T62" t="str">
        <f t="shared" si="5"/>
        <v>{100,3019,5,1}</v>
      </c>
      <c r="W62" t="e">
        <f t="array" aca="1" ref="W62" ca="1">[1]!LKnum(T62:V62)</f>
        <v>#NAME?</v>
      </c>
    </row>
    <row r="63" spans="10:23" x14ac:dyDescent="0.15">
      <c r="J63" t="e" vm="1">
        <f t="shared" ca="1" si="0"/>
        <v>#NAME?</v>
      </c>
      <c r="K63">
        <v>59</v>
      </c>
      <c r="L63">
        <v>5</v>
      </c>
      <c r="M63">
        <v>3020</v>
      </c>
      <c r="N63" t="s">
        <v>501</v>
      </c>
      <c r="O63">
        <v>4</v>
      </c>
      <c r="P63" s="8" t="str">
        <f t="shared" si="1"/>
        <v>同名卡</v>
      </c>
      <c r="Q63" t="str">
        <f t="shared" si="2"/>
        <v>{100,</v>
      </c>
      <c r="R63">
        <f t="shared" si="3"/>
        <v>3020</v>
      </c>
      <c r="S63" t="str">
        <f t="shared" si="4"/>
        <v>,5,1}</v>
      </c>
      <c r="T63" t="str">
        <f t="shared" si="5"/>
        <v>{100,3020,5,1}</v>
      </c>
      <c r="W63" t="e">
        <f t="array" aca="1" ref="W63" ca="1">[1]!LKnum(T63:V63)</f>
        <v>#NAME?</v>
      </c>
    </row>
    <row r="64" spans="10:23" x14ac:dyDescent="0.15">
      <c r="J64" t="e" vm="1">
        <f t="shared" ca="1" si="0"/>
        <v>#NAME?</v>
      </c>
      <c r="K64">
        <v>60</v>
      </c>
      <c r="L64">
        <v>5</v>
      </c>
      <c r="M64">
        <v>3021</v>
      </c>
      <c r="N64" t="s">
        <v>502</v>
      </c>
      <c r="O64">
        <v>3</v>
      </c>
      <c r="P64" s="8" t="str">
        <f t="shared" si="1"/>
        <v>同名卡</v>
      </c>
      <c r="Q64" t="str">
        <f t="shared" si="2"/>
        <v>{100,</v>
      </c>
      <c r="R64">
        <f t="shared" si="3"/>
        <v>3021</v>
      </c>
      <c r="S64" t="str">
        <f t="shared" si="4"/>
        <v>,5,1}</v>
      </c>
      <c r="T64" t="str">
        <f t="shared" si="5"/>
        <v>{100,3021,5,1}</v>
      </c>
      <c r="W64" t="e">
        <f t="array" aca="1" ref="W64" ca="1">[1]!LKnum(T64:V64)</f>
        <v>#NAME?</v>
      </c>
    </row>
    <row r="65" spans="10:23" x14ac:dyDescent="0.15">
      <c r="J65" t="e" vm="1">
        <f t="shared" ca="1" si="0"/>
        <v>#NAME?</v>
      </c>
      <c r="K65">
        <v>61</v>
      </c>
      <c r="L65">
        <v>5</v>
      </c>
      <c r="M65">
        <v>4000</v>
      </c>
      <c r="N65" t="s">
        <v>503</v>
      </c>
      <c r="O65">
        <v>2</v>
      </c>
      <c r="P65" s="8" t="str">
        <f t="shared" si="1"/>
        <v>同名卡</v>
      </c>
      <c r="Q65" t="str">
        <f t="shared" si="2"/>
        <v>{100,</v>
      </c>
      <c r="R65">
        <f t="shared" si="3"/>
        <v>4000</v>
      </c>
      <c r="S65" t="str">
        <f t="shared" si="4"/>
        <v>,5,1}</v>
      </c>
      <c r="T65" t="str">
        <f t="shared" si="5"/>
        <v>{100,4000,5,1}</v>
      </c>
      <c r="W65" t="e">
        <f t="array" aca="1" ref="W65" ca="1">[1]!LKnum(T65:V65)</f>
        <v>#NAME?</v>
      </c>
    </row>
    <row r="66" spans="10:23" x14ac:dyDescent="0.15">
      <c r="J66" t="e" vm="1">
        <f t="shared" ca="1" si="0"/>
        <v>#NAME?</v>
      </c>
      <c r="K66">
        <v>62</v>
      </c>
      <c r="L66">
        <v>5</v>
      </c>
      <c r="M66">
        <v>4001</v>
      </c>
      <c r="N66" t="s">
        <v>504</v>
      </c>
      <c r="O66">
        <v>4</v>
      </c>
      <c r="P66" s="8" t="str">
        <f t="shared" si="1"/>
        <v>同名卡</v>
      </c>
      <c r="Q66" t="str">
        <f t="shared" si="2"/>
        <v>{100,</v>
      </c>
      <c r="R66">
        <f t="shared" si="3"/>
        <v>4001</v>
      </c>
      <c r="S66" t="str">
        <f t="shared" si="4"/>
        <v>,5,1}</v>
      </c>
      <c r="T66" t="str">
        <f t="shared" si="5"/>
        <v>{100,4001,5,1}</v>
      </c>
      <c r="W66" t="e">
        <f t="array" aca="1" ref="W66" ca="1">[1]!LKnum(T66:V66)</f>
        <v>#NAME?</v>
      </c>
    </row>
    <row r="67" spans="10:23" x14ac:dyDescent="0.15">
      <c r="J67" t="e" vm="1">
        <f t="shared" ca="1" si="0"/>
        <v>#NAME?</v>
      </c>
      <c r="K67">
        <v>63</v>
      </c>
      <c r="L67">
        <v>5</v>
      </c>
      <c r="M67">
        <v>4002</v>
      </c>
      <c r="N67" t="s">
        <v>505</v>
      </c>
      <c r="O67">
        <v>4</v>
      </c>
      <c r="P67" s="8" t="str">
        <f t="shared" si="1"/>
        <v>同名卡</v>
      </c>
      <c r="Q67" t="str">
        <f t="shared" si="2"/>
        <v>{100,</v>
      </c>
      <c r="R67">
        <f t="shared" si="3"/>
        <v>4002</v>
      </c>
      <c r="S67" t="str">
        <f t="shared" si="4"/>
        <v>,5,1}</v>
      </c>
      <c r="T67" t="str">
        <f t="shared" si="5"/>
        <v>{100,4002,5,1}</v>
      </c>
      <c r="W67" t="e">
        <f t="array" aca="1" ref="W67" ca="1">[1]!LKnum(T67:V67)</f>
        <v>#NAME?</v>
      </c>
    </row>
    <row r="68" spans="10:23" x14ac:dyDescent="0.15">
      <c r="J68" t="e" vm="1">
        <f t="shared" ca="1" si="0"/>
        <v>#NAME?</v>
      </c>
      <c r="K68">
        <v>64</v>
      </c>
      <c r="L68">
        <v>5</v>
      </c>
      <c r="M68">
        <v>4003</v>
      </c>
      <c r="N68" t="s">
        <v>506</v>
      </c>
      <c r="O68">
        <v>4</v>
      </c>
      <c r="P68" s="8" t="str">
        <f t="shared" si="1"/>
        <v>同名卡</v>
      </c>
      <c r="Q68" t="str">
        <f t="shared" si="2"/>
        <v>{100,</v>
      </c>
      <c r="R68">
        <f t="shared" si="3"/>
        <v>4003</v>
      </c>
      <c r="S68" t="str">
        <f t="shared" si="4"/>
        <v>,5,1}</v>
      </c>
      <c r="T68" t="str">
        <f t="shared" si="5"/>
        <v>{100,4003,5,1}</v>
      </c>
      <c r="W68" t="e">
        <f t="array" aca="1" ref="W68" ca="1">[1]!LKnum(T68:V68)</f>
        <v>#NAME?</v>
      </c>
    </row>
    <row r="69" spans="10:23" x14ac:dyDescent="0.15">
      <c r="J69" t="e" vm="1">
        <f t="shared" ref="J69:J132" ca="1" si="7">_xlfn.XLOOKUP(M69,$I$16:$I$24,$G$16:$G$24,0)</f>
        <v>#NAME?</v>
      </c>
      <c r="K69">
        <v>65</v>
      </c>
      <c r="L69">
        <v>5</v>
      </c>
      <c r="M69">
        <v>4004</v>
      </c>
      <c r="N69" t="s">
        <v>507</v>
      </c>
      <c r="O69">
        <v>4</v>
      </c>
      <c r="P69" s="8" t="str">
        <f t="shared" si="1"/>
        <v>同名卡</v>
      </c>
      <c r="Q69" t="str">
        <f t="shared" si="2"/>
        <v>{100,</v>
      </c>
      <c r="R69">
        <f t="shared" si="3"/>
        <v>4004</v>
      </c>
      <c r="S69" t="str">
        <f t="shared" si="4"/>
        <v>,5,1}</v>
      </c>
      <c r="T69" t="str">
        <f t="shared" si="5"/>
        <v>{100,4004,5,1}</v>
      </c>
      <c r="W69" t="e">
        <f t="array" aca="1" ref="W69" ca="1">[1]!LKnum(T69:V69)</f>
        <v>#NAME?</v>
      </c>
    </row>
    <row r="70" spans="10:23" x14ac:dyDescent="0.15">
      <c r="J70" t="e" vm="1">
        <f t="shared" ca="1" si="7"/>
        <v>#NAME?</v>
      </c>
      <c r="K70">
        <v>66</v>
      </c>
      <c r="L70">
        <v>5</v>
      </c>
      <c r="M70">
        <v>4005</v>
      </c>
      <c r="N70" t="s">
        <v>508</v>
      </c>
      <c r="O70">
        <v>3</v>
      </c>
      <c r="P70" s="8" t="str">
        <f t="shared" ref="P70:P133" si="8">VLOOKUP(L70,$B$4:$C$8,2,0)</f>
        <v>同名卡</v>
      </c>
      <c r="Q70" t="str">
        <f t="shared" ref="Q70:Q133" si="9">VLOOKUP(L70,$B$4:$E$8,4,0)</f>
        <v>{100,</v>
      </c>
      <c r="R70">
        <f t="shared" ref="R70:R133" si="10">IF(P70="同名卡",M70,L70)</f>
        <v>4005</v>
      </c>
      <c r="S70" t="str">
        <f t="shared" ref="S70:S133" si="11">IF(R70&gt;999,","&amp;L70&amp;",1}",",1,"&amp;O70&amp;"}")</f>
        <v>,5,1}</v>
      </c>
      <c r="T70" t="str">
        <f t="shared" ref="T70:T133" si="12">Q70&amp;R70&amp;S70</f>
        <v>{100,4005,5,1}</v>
      </c>
      <c r="W70" t="e">
        <f t="array" aca="1" ref="W70" ca="1">[1]!LKnum(T70:V70)</f>
        <v>#NAME?</v>
      </c>
    </row>
    <row r="71" spans="10:23" x14ac:dyDescent="0.15">
      <c r="J71" t="e" vm="1">
        <f t="shared" ca="1" si="7"/>
        <v>#NAME?</v>
      </c>
      <c r="K71">
        <v>67</v>
      </c>
      <c r="L71">
        <v>5</v>
      </c>
      <c r="M71">
        <v>4006</v>
      </c>
      <c r="N71" t="s">
        <v>509</v>
      </c>
      <c r="O71">
        <v>3</v>
      </c>
      <c r="P71" s="8" t="str">
        <f t="shared" si="8"/>
        <v>同名卡</v>
      </c>
      <c r="Q71" t="str">
        <f t="shared" si="9"/>
        <v>{100,</v>
      </c>
      <c r="R71">
        <f t="shared" si="10"/>
        <v>4006</v>
      </c>
      <c r="S71" t="str">
        <f t="shared" si="11"/>
        <v>,5,1}</v>
      </c>
      <c r="T71" t="str">
        <f t="shared" si="12"/>
        <v>{100,4006,5,1}</v>
      </c>
      <c r="W71" t="e">
        <f t="array" aca="1" ref="W71" ca="1">[1]!LKnum(T71:V71)</f>
        <v>#NAME?</v>
      </c>
    </row>
    <row r="72" spans="10:23" x14ac:dyDescent="0.15">
      <c r="J72" t="e" vm="1">
        <f t="shared" ca="1" si="7"/>
        <v>#NAME?</v>
      </c>
      <c r="K72">
        <v>68</v>
      </c>
      <c r="L72">
        <v>5</v>
      </c>
      <c r="M72">
        <v>4007</v>
      </c>
      <c r="N72" t="s">
        <v>510</v>
      </c>
      <c r="O72">
        <v>3</v>
      </c>
      <c r="P72" s="8" t="str">
        <f t="shared" si="8"/>
        <v>同名卡</v>
      </c>
      <c r="Q72" t="str">
        <f t="shared" si="9"/>
        <v>{100,</v>
      </c>
      <c r="R72">
        <f t="shared" si="10"/>
        <v>4007</v>
      </c>
      <c r="S72" t="str">
        <f t="shared" si="11"/>
        <v>,5,1}</v>
      </c>
      <c r="T72" t="str">
        <f t="shared" si="12"/>
        <v>{100,4007,5,1}</v>
      </c>
      <c r="W72" t="e">
        <f t="array" aca="1" ref="W72" ca="1">[1]!LKnum(T72:V72)</f>
        <v>#NAME?</v>
      </c>
    </row>
    <row r="73" spans="10:23" x14ac:dyDescent="0.15">
      <c r="J73" t="e" vm="1">
        <f t="shared" ca="1" si="7"/>
        <v>#NAME?</v>
      </c>
      <c r="K73">
        <v>69</v>
      </c>
      <c r="L73">
        <v>5</v>
      </c>
      <c r="M73">
        <v>4008</v>
      </c>
      <c r="N73" t="s">
        <v>511</v>
      </c>
      <c r="O73">
        <v>3</v>
      </c>
      <c r="P73" s="8" t="str">
        <f t="shared" si="8"/>
        <v>同名卡</v>
      </c>
      <c r="Q73" t="str">
        <f t="shared" si="9"/>
        <v>{100,</v>
      </c>
      <c r="R73">
        <f t="shared" si="10"/>
        <v>4008</v>
      </c>
      <c r="S73" t="str">
        <f t="shared" si="11"/>
        <v>,5,1}</v>
      </c>
      <c r="T73" t="str">
        <f t="shared" si="12"/>
        <v>{100,4008,5,1}</v>
      </c>
      <c r="W73" t="e">
        <f t="array" aca="1" ref="W73" ca="1">[1]!LKnum(T73:V73)</f>
        <v>#NAME?</v>
      </c>
    </row>
    <row r="74" spans="10:23" x14ac:dyDescent="0.15">
      <c r="J74" t="e" vm="1">
        <f t="shared" ca="1" si="7"/>
        <v>#NAME?</v>
      </c>
      <c r="K74">
        <v>70</v>
      </c>
      <c r="L74">
        <v>5</v>
      </c>
      <c r="M74">
        <v>4009</v>
      </c>
      <c r="N74" t="s">
        <v>512</v>
      </c>
      <c r="O74">
        <v>4</v>
      </c>
      <c r="P74" s="8" t="str">
        <f t="shared" si="8"/>
        <v>同名卡</v>
      </c>
      <c r="Q74" t="str">
        <f t="shared" si="9"/>
        <v>{100,</v>
      </c>
      <c r="R74">
        <f t="shared" si="10"/>
        <v>4009</v>
      </c>
      <c r="S74" t="str">
        <f t="shared" si="11"/>
        <v>,5,1}</v>
      </c>
      <c r="T74" t="str">
        <f t="shared" si="12"/>
        <v>{100,4009,5,1}</v>
      </c>
      <c r="W74" t="e">
        <f t="array" aca="1" ref="W74" ca="1">[1]!LKnum(T74:V74)</f>
        <v>#NAME?</v>
      </c>
    </row>
    <row r="75" spans="10:23" x14ac:dyDescent="0.15">
      <c r="J75" t="e" vm="1">
        <f t="shared" ca="1" si="7"/>
        <v>#NAME?</v>
      </c>
      <c r="K75">
        <v>71</v>
      </c>
      <c r="L75">
        <v>5</v>
      </c>
      <c r="M75">
        <v>4010</v>
      </c>
      <c r="N75" t="s">
        <v>513</v>
      </c>
      <c r="O75">
        <v>2</v>
      </c>
      <c r="P75" s="8" t="str">
        <f t="shared" si="8"/>
        <v>同名卡</v>
      </c>
      <c r="Q75" t="str">
        <f t="shared" si="9"/>
        <v>{100,</v>
      </c>
      <c r="R75">
        <f t="shared" si="10"/>
        <v>4010</v>
      </c>
      <c r="S75" t="str">
        <f t="shared" si="11"/>
        <v>,5,1}</v>
      </c>
      <c r="T75" t="str">
        <f t="shared" si="12"/>
        <v>{100,4010,5,1}</v>
      </c>
      <c r="W75" t="e">
        <f t="array" aca="1" ref="W75" ca="1">[1]!LKnum(T75:V75)</f>
        <v>#NAME?</v>
      </c>
    </row>
    <row r="76" spans="10:23" x14ac:dyDescent="0.15">
      <c r="J76" t="e" vm="1">
        <f t="shared" ca="1" si="7"/>
        <v>#NAME?</v>
      </c>
      <c r="K76">
        <v>72</v>
      </c>
      <c r="L76">
        <v>5</v>
      </c>
      <c r="M76">
        <v>4011</v>
      </c>
      <c r="N76" t="s">
        <v>514</v>
      </c>
      <c r="O76">
        <v>2</v>
      </c>
      <c r="P76" s="8" t="str">
        <f t="shared" si="8"/>
        <v>同名卡</v>
      </c>
      <c r="Q76" t="str">
        <f t="shared" si="9"/>
        <v>{100,</v>
      </c>
      <c r="R76">
        <f t="shared" si="10"/>
        <v>4011</v>
      </c>
      <c r="S76" t="str">
        <f t="shared" si="11"/>
        <v>,5,1}</v>
      </c>
      <c r="T76" t="str">
        <f t="shared" si="12"/>
        <v>{100,4011,5,1}</v>
      </c>
      <c r="W76" t="e">
        <f t="array" aca="1" ref="W76" ca="1">[1]!LKnum(T76:V76)</f>
        <v>#NAME?</v>
      </c>
    </row>
    <row r="77" spans="10:23" x14ac:dyDescent="0.15">
      <c r="J77" t="e" vm="1">
        <f t="shared" ca="1" si="7"/>
        <v>#NAME?</v>
      </c>
      <c r="K77">
        <v>73</v>
      </c>
      <c r="L77">
        <v>5</v>
      </c>
      <c r="M77">
        <v>4012</v>
      </c>
      <c r="N77" t="s">
        <v>515</v>
      </c>
      <c r="O77">
        <v>3</v>
      </c>
      <c r="P77" s="8" t="str">
        <f t="shared" si="8"/>
        <v>同名卡</v>
      </c>
      <c r="Q77" t="str">
        <f t="shared" si="9"/>
        <v>{100,</v>
      </c>
      <c r="R77">
        <f t="shared" si="10"/>
        <v>4012</v>
      </c>
      <c r="S77" t="str">
        <f t="shared" si="11"/>
        <v>,5,1}</v>
      </c>
      <c r="T77" t="str">
        <f t="shared" si="12"/>
        <v>{100,4012,5,1}</v>
      </c>
      <c r="W77" t="e">
        <f t="array" aca="1" ref="W77" ca="1">[1]!LKnum(T77:V77)</f>
        <v>#NAME?</v>
      </c>
    </row>
    <row r="78" spans="10:23" x14ac:dyDescent="0.15">
      <c r="J78" t="e" vm="1">
        <f t="shared" ca="1" si="7"/>
        <v>#NAME?</v>
      </c>
      <c r="K78">
        <v>74</v>
      </c>
      <c r="L78">
        <v>5</v>
      </c>
      <c r="M78">
        <v>4013</v>
      </c>
      <c r="N78" t="s">
        <v>516</v>
      </c>
      <c r="O78">
        <v>2</v>
      </c>
      <c r="P78" s="8" t="str">
        <f t="shared" si="8"/>
        <v>同名卡</v>
      </c>
      <c r="Q78" t="str">
        <f t="shared" si="9"/>
        <v>{100,</v>
      </c>
      <c r="R78">
        <f t="shared" si="10"/>
        <v>4013</v>
      </c>
      <c r="S78" t="str">
        <f t="shared" si="11"/>
        <v>,5,1}</v>
      </c>
      <c r="T78" t="str">
        <f t="shared" si="12"/>
        <v>{100,4013,5,1}</v>
      </c>
      <c r="W78" t="e">
        <f t="array" aca="1" ref="W78" ca="1">[1]!LKnum(T78:V78)</f>
        <v>#NAME?</v>
      </c>
    </row>
    <row r="79" spans="10:23" x14ac:dyDescent="0.15">
      <c r="J79" t="e" vm="1">
        <f t="shared" ca="1" si="7"/>
        <v>#NAME?</v>
      </c>
      <c r="K79">
        <v>75</v>
      </c>
      <c r="L79">
        <v>5</v>
      </c>
      <c r="M79">
        <v>4014</v>
      </c>
      <c r="N79" t="s">
        <v>517</v>
      </c>
      <c r="O79">
        <v>2</v>
      </c>
      <c r="P79" s="8" t="str">
        <f t="shared" si="8"/>
        <v>同名卡</v>
      </c>
      <c r="Q79" t="str">
        <f t="shared" si="9"/>
        <v>{100,</v>
      </c>
      <c r="R79">
        <f t="shared" si="10"/>
        <v>4014</v>
      </c>
      <c r="S79" t="str">
        <f t="shared" si="11"/>
        <v>,5,1}</v>
      </c>
      <c r="T79" t="str">
        <f t="shared" si="12"/>
        <v>{100,4014,5,1}</v>
      </c>
      <c r="W79" t="e">
        <f t="array" aca="1" ref="W79" ca="1">[1]!LKnum(T79:V79)</f>
        <v>#NAME?</v>
      </c>
    </row>
    <row r="80" spans="10:23" x14ac:dyDescent="0.15">
      <c r="J80" t="e" vm="1">
        <f t="shared" ca="1" si="7"/>
        <v>#NAME?</v>
      </c>
      <c r="K80">
        <v>76</v>
      </c>
      <c r="L80">
        <v>5</v>
      </c>
      <c r="M80">
        <v>4015</v>
      </c>
      <c r="N80" t="s">
        <v>518</v>
      </c>
      <c r="O80">
        <v>1</v>
      </c>
      <c r="P80" s="8" t="str">
        <f t="shared" si="8"/>
        <v>同名卡</v>
      </c>
      <c r="Q80" t="str">
        <f t="shared" si="9"/>
        <v>{100,</v>
      </c>
      <c r="R80">
        <f t="shared" si="10"/>
        <v>4015</v>
      </c>
      <c r="S80" t="str">
        <f t="shared" si="11"/>
        <v>,5,1}</v>
      </c>
      <c r="T80" t="str">
        <f t="shared" si="12"/>
        <v>{100,4015,5,1}</v>
      </c>
      <c r="W80" t="e">
        <f t="array" aca="1" ref="W80" ca="1">[1]!LKnum(T80:V80)</f>
        <v>#NAME?</v>
      </c>
    </row>
    <row r="81" spans="10:23" x14ac:dyDescent="0.15">
      <c r="J81" t="e" vm="1">
        <f t="shared" ca="1" si="7"/>
        <v>#NAME?</v>
      </c>
      <c r="K81">
        <v>77</v>
      </c>
      <c r="L81">
        <v>5</v>
      </c>
      <c r="M81">
        <v>4016</v>
      </c>
      <c r="N81" t="s">
        <v>519</v>
      </c>
      <c r="O81">
        <v>4</v>
      </c>
      <c r="P81" s="8" t="str">
        <f t="shared" si="8"/>
        <v>同名卡</v>
      </c>
      <c r="Q81" t="str">
        <f t="shared" si="9"/>
        <v>{100,</v>
      </c>
      <c r="R81">
        <f t="shared" si="10"/>
        <v>4016</v>
      </c>
      <c r="S81" t="str">
        <f t="shared" si="11"/>
        <v>,5,1}</v>
      </c>
      <c r="T81" t="str">
        <f t="shared" si="12"/>
        <v>{100,4016,5,1}</v>
      </c>
      <c r="W81" t="e">
        <f t="array" aca="1" ref="W81" ca="1">[1]!LKnum(T81:V81)</f>
        <v>#NAME?</v>
      </c>
    </row>
    <row r="82" spans="10:23" x14ac:dyDescent="0.15">
      <c r="J82" t="e" vm="1">
        <f t="shared" ca="1" si="7"/>
        <v>#NAME?</v>
      </c>
      <c r="K82">
        <v>78</v>
      </c>
      <c r="L82">
        <v>5</v>
      </c>
      <c r="M82">
        <v>4017</v>
      </c>
      <c r="N82" t="s">
        <v>520</v>
      </c>
      <c r="O82">
        <v>1</v>
      </c>
      <c r="P82" s="8" t="str">
        <f t="shared" si="8"/>
        <v>同名卡</v>
      </c>
      <c r="Q82" t="str">
        <f t="shared" si="9"/>
        <v>{100,</v>
      </c>
      <c r="R82">
        <f t="shared" si="10"/>
        <v>4017</v>
      </c>
      <c r="S82" t="str">
        <f t="shared" si="11"/>
        <v>,5,1}</v>
      </c>
      <c r="T82" t="str">
        <f t="shared" si="12"/>
        <v>{100,4017,5,1}</v>
      </c>
      <c r="W82" t="e">
        <f t="array" aca="1" ref="W82" ca="1">[1]!LKnum(T82:V82)</f>
        <v>#NAME?</v>
      </c>
    </row>
    <row r="83" spans="10:23" x14ac:dyDescent="0.15">
      <c r="J83" t="e" vm="1">
        <f t="shared" ca="1" si="7"/>
        <v>#NAME?</v>
      </c>
      <c r="K83">
        <v>79</v>
      </c>
      <c r="L83">
        <v>5</v>
      </c>
      <c r="M83">
        <v>4018</v>
      </c>
      <c r="N83" t="s">
        <v>521</v>
      </c>
      <c r="O83">
        <v>3</v>
      </c>
      <c r="P83" s="8" t="str">
        <f t="shared" si="8"/>
        <v>同名卡</v>
      </c>
      <c r="Q83" t="str">
        <f t="shared" si="9"/>
        <v>{100,</v>
      </c>
      <c r="R83">
        <f t="shared" si="10"/>
        <v>4018</v>
      </c>
      <c r="S83" t="str">
        <f t="shared" si="11"/>
        <v>,5,1}</v>
      </c>
      <c r="T83" t="str">
        <f t="shared" si="12"/>
        <v>{100,4018,5,1}</v>
      </c>
      <c r="W83" t="e">
        <f t="array" aca="1" ref="W83" ca="1">[1]!LKnum(T83:V83)</f>
        <v>#NAME?</v>
      </c>
    </row>
    <row r="84" spans="10:23" x14ac:dyDescent="0.15">
      <c r="J84" t="e" vm="1">
        <f t="shared" ca="1" si="7"/>
        <v>#NAME?</v>
      </c>
      <c r="K84">
        <v>80</v>
      </c>
      <c r="L84">
        <v>5</v>
      </c>
      <c r="M84">
        <v>4019</v>
      </c>
      <c r="N84" t="s">
        <v>522</v>
      </c>
      <c r="O84">
        <v>3</v>
      </c>
      <c r="P84" s="8" t="str">
        <f t="shared" si="8"/>
        <v>同名卡</v>
      </c>
      <c r="Q84" t="str">
        <f t="shared" si="9"/>
        <v>{100,</v>
      </c>
      <c r="R84">
        <f t="shared" si="10"/>
        <v>4019</v>
      </c>
      <c r="S84" t="str">
        <f t="shared" si="11"/>
        <v>,5,1}</v>
      </c>
      <c r="T84" t="str">
        <f t="shared" si="12"/>
        <v>{100,4019,5,1}</v>
      </c>
      <c r="W84" t="e">
        <f t="array" aca="1" ref="W84" ca="1">[1]!LKnum(T84:V84)</f>
        <v>#NAME?</v>
      </c>
    </row>
    <row r="85" spans="10:23" x14ac:dyDescent="0.15">
      <c r="J85" t="e" vm="1">
        <f t="shared" ca="1" si="7"/>
        <v>#NAME?</v>
      </c>
      <c r="K85">
        <v>81</v>
      </c>
      <c r="L85">
        <v>5</v>
      </c>
      <c r="M85">
        <v>4020</v>
      </c>
      <c r="N85" t="s">
        <v>523</v>
      </c>
      <c r="O85">
        <v>3</v>
      </c>
      <c r="P85" s="8" t="str">
        <f t="shared" si="8"/>
        <v>同名卡</v>
      </c>
      <c r="Q85" t="str">
        <f t="shared" si="9"/>
        <v>{100,</v>
      </c>
      <c r="R85">
        <f t="shared" si="10"/>
        <v>4020</v>
      </c>
      <c r="S85" t="str">
        <f t="shared" si="11"/>
        <v>,5,1}</v>
      </c>
      <c r="T85" t="str">
        <f t="shared" si="12"/>
        <v>{100,4020,5,1}</v>
      </c>
      <c r="W85" t="e">
        <f t="array" aca="1" ref="W85" ca="1">[1]!LKnum(T85:V85)</f>
        <v>#NAME?</v>
      </c>
    </row>
    <row r="86" spans="10:23" x14ac:dyDescent="0.15">
      <c r="J86" t="e" vm="1">
        <f t="shared" ca="1" si="7"/>
        <v>#NAME?</v>
      </c>
      <c r="K86">
        <v>82</v>
      </c>
      <c r="L86">
        <v>5</v>
      </c>
      <c r="M86">
        <v>4021</v>
      </c>
      <c r="N86" t="s">
        <v>524</v>
      </c>
      <c r="O86">
        <v>3</v>
      </c>
      <c r="P86" s="8" t="str">
        <f t="shared" si="8"/>
        <v>同名卡</v>
      </c>
      <c r="Q86" t="str">
        <f t="shared" si="9"/>
        <v>{100,</v>
      </c>
      <c r="R86">
        <f t="shared" si="10"/>
        <v>4021</v>
      </c>
      <c r="S86" t="str">
        <f t="shared" si="11"/>
        <v>,5,1}</v>
      </c>
      <c r="T86" t="str">
        <f t="shared" si="12"/>
        <v>{100,4021,5,1}</v>
      </c>
      <c r="W86" t="e">
        <f t="array" aca="1" ref="W86" ca="1">[1]!LKnum(T86:V86)</f>
        <v>#NAME?</v>
      </c>
    </row>
    <row r="87" spans="10:23" x14ac:dyDescent="0.15">
      <c r="J87" t="e" vm="1">
        <f t="shared" ca="1" si="7"/>
        <v>#NAME?</v>
      </c>
      <c r="K87">
        <v>83</v>
      </c>
      <c r="L87">
        <v>5</v>
      </c>
      <c r="M87">
        <v>4022</v>
      </c>
      <c r="N87" t="s">
        <v>525</v>
      </c>
      <c r="O87">
        <v>2</v>
      </c>
      <c r="P87" s="8" t="str">
        <f t="shared" si="8"/>
        <v>同名卡</v>
      </c>
      <c r="Q87" t="str">
        <f t="shared" si="9"/>
        <v>{100,</v>
      </c>
      <c r="R87">
        <f t="shared" si="10"/>
        <v>4022</v>
      </c>
      <c r="S87" t="str">
        <f t="shared" si="11"/>
        <v>,5,1}</v>
      </c>
      <c r="T87" t="str">
        <f t="shared" si="12"/>
        <v>{100,4022,5,1}</v>
      </c>
      <c r="W87" t="e">
        <f t="array" aca="1" ref="W87" ca="1">[1]!LKnum(T87:V87)</f>
        <v>#NAME?</v>
      </c>
    </row>
    <row r="88" spans="10:23" x14ac:dyDescent="0.15">
      <c r="J88" t="e" vm="1">
        <f t="shared" ca="1" si="7"/>
        <v>#NAME?</v>
      </c>
      <c r="K88">
        <v>84</v>
      </c>
      <c r="L88">
        <v>5</v>
      </c>
      <c r="M88">
        <v>4023</v>
      </c>
      <c r="N88" t="s">
        <v>526</v>
      </c>
      <c r="O88">
        <v>4</v>
      </c>
      <c r="P88" s="8" t="str">
        <f t="shared" si="8"/>
        <v>同名卡</v>
      </c>
      <c r="Q88" t="str">
        <f t="shared" si="9"/>
        <v>{100,</v>
      </c>
      <c r="R88">
        <f t="shared" si="10"/>
        <v>4023</v>
      </c>
      <c r="S88" t="str">
        <f t="shared" si="11"/>
        <v>,5,1}</v>
      </c>
      <c r="T88" t="str">
        <f t="shared" si="12"/>
        <v>{100,4023,5,1}</v>
      </c>
      <c r="W88" t="e">
        <f t="array" aca="1" ref="W88" ca="1">[1]!LKnum(T88:V88)</f>
        <v>#NAME?</v>
      </c>
    </row>
    <row r="89" spans="10:23" x14ac:dyDescent="0.15">
      <c r="J89" t="e" vm="1">
        <f t="shared" ca="1" si="7"/>
        <v>#NAME?</v>
      </c>
      <c r="K89">
        <v>85</v>
      </c>
      <c r="L89">
        <v>5</v>
      </c>
      <c r="M89">
        <v>4024</v>
      </c>
      <c r="N89" t="s">
        <v>527</v>
      </c>
      <c r="O89">
        <v>4</v>
      </c>
      <c r="P89" s="8" t="str">
        <f t="shared" si="8"/>
        <v>同名卡</v>
      </c>
      <c r="Q89" t="str">
        <f t="shared" si="9"/>
        <v>{100,</v>
      </c>
      <c r="R89">
        <f t="shared" si="10"/>
        <v>4024</v>
      </c>
      <c r="S89" t="str">
        <f t="shared" si="11"/>
        <v>,5,1}</v>
      </c>
      <c r="T89" t="str">
        <f t="shared" si="12"/>
        <v>{100,4024,5,1}</v>
      </c>
      <c r="W89" t="e">
        <f t="array" aca="1" ref="W89" ca="1">[1]!LKnum(T89:V89)</f>
        <v>#NAME?</v>
      </c>
    </row>
    <row r="90" spans="10:23" x14ac:dyDescent="0.15">
      <c r="J90" t="e" vm="1">
        <f t="shared" ca="1" si="7"/>
        <v>#NAME?</v>
      </c>
      <c r="K90">
        <v>86</v>
      </c>
      <c r="L90">
        <v>5</v>
      </c>
      <c r="M90">
        <v>4025</v>
      </c>
      <c r="N90" t="s">
        <v>528</v>
      </c>
      <c r="O90">
        <v>3</v>
      </c>
      <c r="P90" s="8" t="str">
        <f t="shared" si="8"/>
        <v>同名卡</v>
      </c>
      <c r="Q90" t="str">
        <f t="shared" si="9"/>
        <v>{100,</v>
      </c>
      <c r="R90">
        <f t="shared" si="10"/>
        <v>4025</v>
      </c>
      <c r="S90" t="str">
        <f t="shared" si="11"/>
        <v>,5,1}</v>
      </c>
      <c r="T90" t="str">
        <f t="shared" si="12"/>
        <v>{100,4025,5,1}</v>
      </c>
      <c r="W90" t="e">
        <f t="array" aca="1" ref="W90" ca="1">[1]!LKnum(T90:V90)</f>
        <v>#NAME?</v>
      </c>
    </row>
    <row r="91" spans="10:23" x14ac:dyDescent="0.15">
      <c r="J91" t="e" vm="1">
        <f t="shared" ca="1" si="7"/>
        <v>#NAME?</v>
      </c>
      <c r="K91">
        <v>87</v>
      </c>
      <c r="L91">
        <v>5</v>
      </c>
      <c r="M91">
        <v>4026</v>
      </c>
      <c r="N91" t="s">
        <v>529</v>
      </c>
      <c r="O91">
        <v>3</v>
      </c>
      <c r="P91" s="8" t="str">
        <f t="shared" si="8"/>
        <v>同名卡</v>
      </c>
      <c r="Q91" t="str">
        <f t="shared" si="9"/>
        <v>{100,</v>
      </c>
      <c r="R91">
        <f t="shared" si="10"/>
        <v>4026</v>
      </c>
      <c r="S91" t="str">
        <f t="shared" si="11"/>
        <v>,5,1}</v>
      </c>
      <c r="T91" t="str">
        <f t="shared" si="12"/>
        <v>{100,4026,5,1}</v>
      </c>
      <c r="W91" t="e">
        <f t="array" aca="1" ref="W91" ca="1">[1]!LKnum(T91:V91)</f>
        <v>#NAME?</v>
      </c>
    </row>
    <row r="92" spans="10:23" x14ac:dyDescent="0.15">
      <c r="J92" t="e" vm="1">
        <f t="shared" ca="1" si="7"/>
        <v>#NAME?</v>
      </c>
      <c r="K92">
        <v>88</v>
      </c>
      <c r="L92">
        <v>5</v>
      </c>
      <c r="M92">
        <v>4027</v>
      </c>
      <c r="N92" t="s">
        <v>530</v>
      </c>
      <c r="O92">
        <v>2</v>
      </c>
      <c r="P92" s="8" t="str">
        <f t="shared" si="8"/>
        <v>同名卡</v>
      </c>
      <c r="Q92" t="str">
        <f t="shared" si="9"/>
        <v>{100,</v>
      </c>
      <c r="R92">
        <f t="shared" si="10"/>
        <v>4027</v>
      </c>
      <c r="S92" t="str">
        <f t="shared" si="11"/>
        <v>,5,1}</v>
      </c>
      <c r="T92" t="str">
        <f t="shared" si="12"/>
        <v>{100,4027,5,1}</v>
      </c>
      <c r="W92" t="e">
        <f t="array" aca="1" ref="W92" ca="1">[1]!LKnum(T92:V92)</f>
        <v>#NAME?</v>
      </c>
    </row>
    <row r="93" spans="10:23" x14ac:dyDescent="0.15">
      <c r="J93" t="e" vm="1">
        <f t="shared" ca="1" si="7"/>
        <v>#NAME?</v>
      </c>
      <c r="K93">
        <v>89</v>
      </c>
      <c r="L93">
        <v>5</v>
      </c>
      <c r="M93">
        <v>4028</v>
      </c>
      <c r="N93" t="s">
        <v>531</v>
      </c>
      <c r="O93">
        <v>1</v>
      </c>
      <c r="P93" s="8" t="str">
        <f t="shared" si="8"/>
        <v>同名卡</v>
      </c>
      <c r="Q93" t="str">
        <f t="shared" si="9"/>
        <v>{100,</v>
      </c>
      <c r="R93">
        <f t="shared" si="10"/>
        <v>4028</v>
      </c>
      <c r="S93" t="str">
        <f t="shared" si="11"/>
        <v>,5,1}</v>
      </c>
      <c r="T93" t="str">
        <f t="shared" si="12"/>
        <v>{100,4028,5,1}</v>
      </c>
      <c r="W93" t="e">
        <f t="array" aca="1" ref="W93" ca="1">[1]!LKnum(T93:V93)</f>
        <v>#NAME?</v>
      </c>
    </row>
    <row r="94" spans="10:23" x14ac:dyDescent="0.15">
      <c r="J94" t="e" vm="1">
        <f t="shared" ca="1" si="7"/>
        <v>#NAME?</v>
      </c>
      <c r="K94">
        <v>90</v>
      </c>
      <c r="L94">
        <v>5</v>
      </c>
      <c r="M94">
        <v>4029</v>
      </c>
      <c r="N94" t="s">
        <v>532</v>
      </c>
      <c r="O94">
        <v>1</v>
      </c>
      <c r="P94" s="8" t="str">
        <f t="shared" si="8"/>
        <v>同名卡</v>
      </c>
      <c r="Q94" t="str">
        <f t="shared" si="9"/>
        <v>{100,</v>
      </c>
      <c r="R94">
        <f t="shared" si="10"/>
        <v>4029</v>
      </c>
      <c r="S94" t="str">
        <f t="shared" si="11"/>
        <v>,5,1}</v>
      </c>
      <c r="T94" t="str">
        <f t="shared" si="12"/>
        <v>{100,4029,5,1}</v>
      </c>
      <c r="W94" t="e">
        <f t="array" aca="1" ref="W94" ca="1">[1]!LKnum(T94:V94)</f>
        <v>#NAME?</v>
      </c>
    </row>
    <row r="95" spans="10:23" x14ac:dyDescent="0.15">
      <c r="J95" t="e" vm="1">
        <f t="shared" ca="1" si="7"/>
        <v>#NAME?</v>
      </c>
      <c r="K95">
        <v>91</v>
      </c>
      <c r="L95">
        <v>5</v>
      </c>
      <c r="M95">
        <v>4030</v>
      </c>
      <c r="N95" t="s">
        <v>533</v>
      </c>
      <c r="O95">
        <v>1</v>
      </c>
      <c r="P95" s="8" t="str">
        <f t="shared" si="8"/>
        <v>同名卡</v>
      </c>
      <c r="Q95" t="str">
        <f t="shared" si="9"/>
        <v>{100,</v>
      </c>
      <c r="R95">
        <f t="shared" si="10"/>
        <v>4030</v>
      </c>
      <c r="S95" t="str">
        <f t="shared" si="11"/>
        <v>,5,1}</v>
      </c>
      <c r="T95" t="str">
        <f t="shared" si="12"/>
        <v>{100,4030,5,1}</v>
      </c>
      <c r="W95" t="e">
        <f t="array" aca="1" ref="W95" ca="1">[1]!LKnum(T95:V95)</f>
        <v>#NAME?</v>
      </c>
    </row>
    <row r="96" spans="10:23" x14ac:dyDescent="0.15">
      <c r="J96" t="e" vm="1">
        <f t="shared" ca="1" si="7"/>
        <v>#NAME?</v>
      </c>
      <c r="K96">
        <v>92</v>
      </c>
      <c r="L96">
        <v>5</v>
      </c>
      <c r="M96">
        <v>4031</v>
      </c>
      <c r="N96" t="s">
        <v>534</v>
      </c>
      <c r="O96">
        <v>1</v>
      </c>
      <c r="P96" s="8" t="str">
        <f t="shared" si="8"/>
        <v>同名卡</v>
      </c>
      <c r="Q96" t="str">
        <f t="shared" si="9"/>
        <v>{100,</v>
      </c>
      <c r="R96">
        <f t="shared" si="10"/>
        <v>4031</v>
      </c>
      <c r="S96" t="str">
        <f t="shared" si="11"/>
        <v>,5,1}</v>
      </c>
      <c r="T96" t="str">
        <f t="shared" si="12"/>
        <v>{100,4031,5,1}</v>
      </c>
      <c r="W96" t="e">
        <f t="array" aca="1" ref="W96" ca="1">[1]!LKnum(T96:V96)</f>
        <v>#NAME?</v>
      </c>
    </row>
    <row r="97" spans="10:23" x14ac:dyDescent="0.15">
      <c r="J97" t="e" vm="1">
        <f t="shared" ca="1" si="7"/>
        <v>#NAME?</v>
      </c>
      <c r="K97">
        <v>93</v>
      </c>
      <c r="L97">
        <v>5</v>
      </c>
      <c r="M97">
        <v>4032</v>
      </c>
      <c r="N97" t="s">
        <v>535</v>
      </c>
      <c r="O97">
        <v>1</v>
      </c>
      <c r="P97" s="8" t="str">
        <f t="shared" si="8"/>
        <v>同名卡</v>
      </c>
      <c r="Q97" t="str">
        <f t="shared" si="9"/>
        <v>{100,</v>
      </c>
      <c r="R97">
        <f t="shared" si="10"/>
        <v>4032</v>
      </c>
      <c r="S97" t="str">
        <f t="shared" si="11"/>
        <v>,5,1}</v>
      </c>
      <c r="T97" t="str">
        <f t="shared" si="12"/>
        <v>{100,4032,5,1}</v>
      </c>
      <c r="W97" t="e">
        <f t="array" aca="1" ref="W97" ca="1">[1]!LKnum(T97:V97)</f>
        <v>#NAME?</v>
      </c>
    </row>
    <row r="98" spans="10:23" x14ac:dyDescent="0.15">
      <c r="J98" t="e" vm="1">
        <f t="shared" ca="1" si="7"/>
        <v>#NAME?</v>
      </c>
      <c r="K98">
        <v>94</v>
      </c>
      <c r="L98">
        <v>5</v>
      </c>
      <c r="M98">
        <v>4033</v>
      </c>
      <c r="N98" t="s">
        <v>536</v>
      </c>
      <c r="O98">
        <v>4</v>
      </c>
      <c r="P98" s="8" t="str">
        <f t="shared" si="8"/>
        <v>同名卡</v>
      </c>
      <c r="Q98" t="str">
        <f t="shared" si="9"/>
        <v>{100,</v>
      </c>
      <c r="R98">
        <f t="shared" si="10"/>
        <v>4033</v>
      </c>
      <c r="S98" t="str">
        <f t="shared" si="11"/>
        <v>,5,1}</v>
      </c>
      <c r="T98" t="str">
        <f t="shared" si="12"/>
        <v>{100,4033,5,1}</v>
      </c>
      <c r="W98" t="e">
        <f t="array" aca="1" ref="W98" ca="1">[1]!LKnum(T98:V98)</f>
        <v>#NAME?</v>
      </c>
    </row>
    <row r="99" spans="10:23" x14ac:dyDescent="0.15">
      <c r="J99" t="e" vm="1">
        <f t="shared" ca="1" si="7"/>
        <v>#NAME?</v>
      </c>
      <c r="K99">
        <v>95</v>
      </c>
      <c r="L99">
        <v>5</v>
      </c>
      <c r="M99">
        <v>4034</v>
      </c>
      <c r="N99" t="s">
        <v>537</v>
      </c>
      <c r="O99">
        <v>2</v>
      </c>
      <c r="P99" s="8" t="str">
        <f t="shared" si="8"/>
        <v>同名卡</v>
      </c>
      <c r="Q99" t="str">
        <f t="shared" si="9"/>
        <v>{100,</v>
      </c>
      <c r="R99">
        <f t="shared" si="10"/>
        <v>4034</v>
      </c>
      <c r="S99" t="str">
        <f t="shared" si="11"/>
        <v>,5,1}</v>
      </c>
      <c r="T99" t="str">
        <f t="shared" si="12"/>
        <v>{100,4034,5,1}</v>
      </c>
      <c r="W99" t="e">
        <f t="array" aca="1" ref="W99" ca="1">[1]!LKnum(T99:V99)</f>
        <v>#NAME?</v>
      </c>
    </row>
    <row r="100" spans="10:23" x14ac:dyDescent="0.15">
      <c r="J100" t="e" vm="1">
        <f t="shared" ca="1" si="7"/>
        <v>#NAME?</v>
      </c>
      <c r="K100">
        <v>96</v>
      </c>
      <c r="L100">
        <v>5</v>
      </c>
      <c r="M100">
        <v>4035</v>
      </c>
      <c r="N100" t="s">
        <v>538</v>
      </c>
      <c r="O100">
        <v>2</v>
      </c>
      <c r="P100" s="8" t="str">
        <f t="shared" si="8"/>
        <v>同名卡</v>
      </c>
      <c r="Q100" t="str">
        <f t="shared" si="9"/>
        <v>{100,</v>
      </c>
      <c r="R100">
        <f t="shared" si="10"/>
        <v>4035</v>
      </c>
      <c r="S100" t="str">
        <f t="shared" si="11"/>
        <v>,5,1}</v>
      </c>
      <c r="T100" t="str">
        <f t="shared" si="12"/>
        <v>{100,4035,5,1}</v>
      </c>
      <c r="W100" t="e">
        <f t="array" aca="1" ref="W100" ca="1">[1]!LKnum(T100:V100)</f>
        <v>#NAME?</v>
      </c>
    </row>
    <row r="101" spans="10:23" x14ac:dyDescent="0.15">
      <c r="J101" t="e" vm="1">
        <f t="shared" ca="1" si="7"/>
        <v>#NAME?</v>
      </c>
      <c r="K101">
        <v>97</v>
      </c>
      <c r="L101">
        <v>5</v>
      </c>
      <c r="M101">
        <v>4036</v>
      </c>
      <c r="N101" t="s">
        <v>539</v>
      </c>
      <c r="O101">
        <v>4</v>
      </c>
      <c r="P101" s="8" t="str">
        <f t="shared" si="8"/>
        <v>同名卡</v>
      </c>
      <c r="Q101" t="str">
        <f t="shared" si="9"/>
        <v>{100,</v>
      </c>
      <c r="R101">
        <f t="shared" si="10"/>
        <v>4036</v>
      </c>
      <c r="S101" t="str">
        <f t="shared" si="11"/>
        <v>,5,1}</v>
      </c>
      <c r="T101" t="str">
        <f t="shared" si="12"/>
        <v>{100,4036,5,1}</v>
      </c>
      <c r="W101" t="e">
        <f t="array" aca="1" ref="W101" ca="1">[1]!LKnum(T101:V101)</f>
        <v>#NAME?</v>
      </c>
    </row>
    <row r="102" spans="10:23" x14ac:dyDescent="0.15">
      <c r="J102" t="e" vm="1">
        <f t="shared" ca="1" si="7"/>
        <v>#NAME?</v>
      </c>
      <c r="K102">
        <v>98</v>
      </c>
      <c r="L102">
        <v>5</v>
      </c>
      <c r="M102">
        <v>4037</v>
      </c>
      <c r="N102" t="s">
        <v>540</v>
      </c>
      <c r="O102">
        <v>1</v>
      </c>
      <c r="P102" s="8" t="str">
        <f t="shared" si="8"/>
        <v>同名卡</v>
      </c>
      <c r="Q102" t="str">
        <f t="shared" si="9"/>
        <v>{100,</v>
      </c>
      <c r="R102">
        <f t="shared" si="10"/>
        <v>4037</v>
      </c>
      <c r="S102" t="str">
        <f t="shared" si="11"/>
        <v>,5,1}</v>
      </c>
      <c r="T102" t="str">
        <f t="shared" si="12"/>
        <v>{100,4037,5,1}</v>
      </c>
      <c r="W102" t="e">
        <f t="array" aca="1" ref="W102" ca="1">[1]!LKnum(T102:V102)</f>
        <v>#NAME?</v>
      </c>
    </row>
    <row r="103" spans="10:23" x14ac:dyDescent="0.15">
      <c r="J103" t="e" vm="1">
        <f t="shared" ca="1" si="7"/>
        <v>#NAME?</v>
      </c>
      <c r="K103">
        <v>99</v>
      </c>
      <c r="L103">
        <v>5</v>
      </c>
      <c r="M103">
        <v>4038</v>
      </c>
      <c r="N103" t="s">
        <v>541</v>
      </c>
      <c r="O103">
        <v>2</v>
      </c>
      <c r="P103" s="8" t="str">
        <f t="shared" si="8"/>
        <v>同名卡</v>
      </c>
      <c r="Q103" t="str">
        <f t="shared" si="9"/>
        <v>{100,</v>
      </c>
      <c r="R103">
        <f t="shared" si="10"/>
        <v>4038</v>
      </c>
      <c r="S103" t="str">
        <f t="shared" si="11"/>
        <v>,5,1}</v>
      </c>
      <c r="T103" t="str">
        <f t="shared" si="12"/>
        <v>{100,4038,5,1}</v>
      </c>
      <c r="W103" t="e">
        <f t="array" aca="1" ref="W103" ca="1">[1]!LKnum(T103:V103)</f>
        <v>#NAME?</v>
      </c>
    </row>
    <row r="104" spans="10:23" x14ac:dyDescent="0.15">
      <c r="J104" t="e" vm="1">
        <f t="shared" ca="1" si="7"/>
        <v>#NAME?</v>
      </c>
      <c r="K104">
        <v>100</v>
      </c>
      <c r="L104">
        <v>5</v>
      </c>
      <c r="M104">
        <v>4039</v>
      </c>
      <c r="N104" t="s">
        <v>542</v>
      </c>
      <c r="O104">
        <v>1</v>
      </c>
      <c r="P104" s="8" t="str">
        <f t="shared" si="8"/>
        <v>同名卡</v>
      </c>
      <c r="Q104" t="str">
        <f t="shared" si="9"/>
        <v>{100,</v>
      </c>
      <c r="R104">
        <f t="shared" si="10"/>
        <v>4039</v>
      </c>
      <c r="S104" t="str">
        <f t="shared" si="11"/>
        <v>,5,1}</v>
      </c>
      <c r="T104" t="str">
        <f t="shared" si="12"/>
        <v>{100,4039,5,1}</v>
      </c>
      <c r="W104" t="e">
        <f t="array" aca="1" ref="W104" ca="1">[1]!LKnum(T104:V104)</f>
        <v>#NAME?</v>
      </c>
    </row>
    <row r="105" spans="10:23" x14ac:dyDescent="0.15">
      <c r="J105" t="e" vm="1">
        <f t="shared" ca="1" si="7"/>
        <v>#NAME?</v>
      </c>
      <c r="K105">
        <v>101</v>
      </c>
      <c r="L105">
        <v>5</v>
      </c>
      <c r="M105">
        <v>4040</v>
      </c>
      <c r="N105" t="s">
        <v>543</v>
      </c>
      <c r="O105">
        <v>3</v>
      </c>
      <c r="P105" s="8" t="str">
        <f t="shared" si="8"/>
        <v>同名卡</v>
      </c>
      <c r="Q105" t="str">
        <f t="shared" si="9"/>
        <v>{100,</v>
      </c>
      <c r="R105">
        <f t="shared" si="10"/>
        <v>4040</v>
      </c>
      <c r="S105" t="str">
        <f t="shared" si="11"/>
        <v>,5,1}</v>
      </c>
      <c r="T105" t="str">
        <f t="shared" si="12"/>
        <v>{100,4040,5,1}</v>
      </c>
      <c r="W105" t="e">
        <f t="array" aca="1" ref="W105" ca="1">[1]!LKnum(T105:V105)</f>
        <v>#NAME?</v>
      </c>
    </row>
    <row r="106" spans="10:23" x14ac:dyDescent="0.15">
      <c r="J106" t="e" vm="1">
        <f t="shared" ca="1" si="7"/>
        <v>#NAME?</v>
      </c>
      <c r="K106">
        <v>102</v>
      </c>
      <c r="L106">
        <v>5</v>
      </c>
      <c r="M106">
        <v>4041</v>
      </c>
      <c r="N106" t="s">
        <v>544</v>
      </c>
      <c r="O106">
        <v>1</v>
      </c>
      <c r="P106" s="8" t="str">
        <f t="shared" si="8"/>
        <v>同名卡</v>
      </c>
      <c r="Q106" t="str">
        <f t="shared" si="9"/>
        <v>{100,</v>
      </c>
      <c r="R106">
        <f t="shared" si="10"/>
        <v>4041</v>
      </c>
      <c r="S106" t="str">
        <f t="shared" si="11"/>
        <v>,5,1}</v>
      </c>
      <c r="T106" t="str">
        <f t="shared" si="12"/>
        <v>{100,4041,5,1}</v>
      </c>
      <c r="W106" t="e">
        <f t="array" aca="1" ref="W106" ca="1">[1]!LKnum(T106:V106)</f>
        <v>#NAME?</v>
      </c>
    </row>
    <row r="107" spans="10:23" x14ac:dyDescent="0.15">
      <c r="J107" t="e" vm="1">
        <f t="shared" ca="1" si="7"/>
        <v>#NAME?</v>
      </c>
      <c r="K107">
        <v>103</v>
      </c>
      <c r="L107">
        <v>5</v>
      </c>
      <c r="M107">
        <v>4042</v>
      </c>
      <c r="N107" t="s">
        <v>545</v>
      </c>
      <c r="O107">
        <v>4</v>
      </c>
      <c r="P107" s="8" t="str">
        <f t="shared" si="8"/>
        <v>同名卡</v>
      </c>
      <c r="Q107" t="str">
        <f t="shared" si="9"/>
        <v>{100,</v>
      </c>
      <c r="R107">
        <f t="shared" si="10"/>
        <v>4042</v>
      </c>
      <c r="S107" t="str">
        <f t="shared" si="11"/>
        <v>,5,1}</v>
      </c>
      <c r="T107" t="str">
        <f t="shared" si="12"/>
        <v>{100,4042,5,1}</v>
      </c>
      <c r="W107" t="e">
        <f t="array" aca="1" ref="W107" ca="1">[1]!LKnum(T107:V107)</f>
        <v>#NAME?</v>
      </c>
    </row>
    <row r="108" spans="10:23" x14ac:dyDescent="0.15">
      <c r="J108" t="e" vm="1">
        <f t="shared" ca="1" si="7"/>
        <v>#NAME?</v>
      </c>
      <c r="K108">
        <v>104</v>
      </c>
      <c r="L108">
        <f>L5+1</f>
        <v>6</v>
      </c>
      <c r="M108">
        <v>1000</v>
      </c>
      <c r="N108" t="s">
        <v>431</v>
      </c>
      <c r="O108">
        <v>4</v>
      </c>
      <c r="P108" s="8" t="str">
        <f t="shared" si="8"/>
        <v>同族卡</v>
      </c>
      <c r="Q108" t="str">
        <f t="shared" si="9"/>
        <v>{101,</v>
      </c>
      <c r="R108">
        <f t="shared" si="10"/>
        <v>6</v>
      </c>
      <c r="S108" t="str">
        <f t="shared" si="11"/>
        <v>,1,4}</v>
      </c>
      <c r="T108" t="str">
        <f t="shared" si="12"/>
        <v>{101,6,1,4}</v>
      </c>
      <c r="U108" t="str">
        <f>T108</f>
        <v>{101,6,1,4}</v>
      </c>
      <c r="W108" t="e">
        <f t="array" aca="1" ref="W108" ca="1">[1]!LKnum(T108:V108)</f>
        <v>#NAME?</v>
      </c>
    </row>
    <row r="109" spans="10:23" x14ac:dyDescent="0.15">
      <c r="J109" t="e" vm="1">
        <f t="shared" ca="1" si="7"/>
        <v>#NAME?</v>
      </c>
      <c r="K109">
        <v>105</v>
      </c>
      <c r="L109">
        <f t="shared" ref="L109:L172" si="13">L6+1</f>
        <v>6</v>
      </c>
      <c r="M109">
        <v>1001</v>
      </c>
      <c r="N109" t="s">
        <v>433</v>
      </c>
      <c r="O109">
        <v>3</v>
      </c>
      <c r="P109" s="8" t="str">
        <f t="shared" si="8"/>
        <v>同族卡</v>
      </c>
      <c r="Q109" t="str">
        <f t="shared" si="9"/>
        <v>{101,</v>
      </c>
      <c r="R109">
        <f t="shared" si="10"/>
        <v>6</v>
      </c>
      <c r="S109" t="str">
        <f t="shared" si="11"/>
        <v>,1,3}</v>
      </c>
      <c r="T109" t="str">
        <f t="shared" si="12"/>
        <v>{101,6,1,3}</v>
      </c>
      <c r="U109" t="str">
        <f t="shared" ref="U109:U172" si="14">T109</f>
        <v>{101,6,1,3}</v>
      </c>
      <c r="W109" t="e">
        <f t="array" aca="1" ref="W109" ca="1">[1]!LKnum(T109:V109)</f>
        <v>#NAME?</v>
      </c>
    </row>
    <row r="110" spans="10:23" x14ac:dyDescent="0.15">
      <c r="J110" t="e" vm="1">
        <f t="shared" ca="1" si="7"/>
        <v>#NAME?</v>
      </c>
      <c r="K110">
        <v>106</v>
      </c>
      <c r="L110">
        <f t="shared" si="13"/>
        <v>6</v>
      </c>
      <c r="M110">
        <v>1002</v>
      </c>
      <c r="N110" t="s">
        <v>435</v>
      </c>
      <c r="O110">
        <v>2</v>
      </c>
      <c r="P110" s="8" t="str">
        <f t="shared" si="8"/>
        <v>同族卡</v>
      </c>
      <c r="Q110" t="str">
        <f t="shared" si="9"/>
        <v>{101,</v>
      </c>
      <c r="R110">
        <f t="shared" si="10"/>
        <v>6</v>
      </c>
      <c r="S110" t="str">
        <f t="shared" si="11"/>
        <v>,1,2}</v>
      </c>
      <c r="T110" t="str">
        <f t="shared" si="12"/>
        <v>{101,6,1,2}</v>
      </c>
      <c r="U110" t="str">
        <f t="shared" si="14"/>
        <v>{101,6,1,2}</v>
      </c>
      <c r="W110" t="e">
        <f t="array" aca="1" ref="W110" ca="1">[1]!LKnum(T110:V110)</f>
        <v>#NAME?</v>
      </c>
    </row>
    <row r="111" spans="10:23" x14ac:dyDescent="0.15">
      <c r="J111" t="e" vm="1">
        <f t="shared" ca="1" si="7"/>
        <v>#NAME?</v>
      </c>
      <c r="K111">
        <v>107</v>
      </c>
      <c r="L111">
        <f t="shared" si="13"/>
        <v>6</v>
      </c>
      <c r="M111">
        <v>1003</v>
      </c>
      <c r="N111" t="s">
        <v>437</v>
      </c>
      <c r="O111">
        <v>3</v>
      </c>
      <c r="P111" s="8" t="str">
        <f t="shared" si="8"/>
        <v>同族卡</v>
      </c>
      <c r="Q111" t="str">
        <f t="shared" si="9"/>
        <v>{101,</v>
      </c>
      <c r="R111">
        <f t="shared" si="10"/>
        <v>6</v>
      </c>
      <c r="S111" t="str">
        <f t="shared" si="11"/>
        <v>,1,3}</v>
      </c>
      <c r="T111" t="str">
        <f t="shared" si="12"/>
        <v>{101,6,1,3}</v>
      </c>
      <c r="U111" t="str">
        <f t="shared" si="14"/>
        <v>{101,6,1,3}</v>
      </c>
      <c r="W111" t="e">
        <f t="array" aca="1" ref="W111" ca="1">[1]!LKnum(T111:V111)</f>
        <v>#NAME?</v>
      </c>
    </row>
    <row r="112" spans="10:23" x14ac:dyDescent="0.15">
      <c r="J112" t="e" vm="1">
        <f t="shared" ca="1" si="7"/>
        <v>#NAME?</v>
      </c>
      <c r="K112">
        <v>108</v>
      </c>
      <c r="L112">
        <f t="shared" si="13"/>
        <v>6</v>
      </c>
      <c r="M112">
        <v>1004</v>
      </c>
      <c r="N112" t="s">
        <v>438</v>
      </c>
      <c r="O112">
        <v>1</v>
      </c>
      <c r="P112" s="8" t="str">
        <f t="shared" si="8"/>
        <v>同族卡</v>
      </c>
      <c r="Q112" t="str">
        <f t="shared" si="9"/>
        <v>{101,</v>
      </c>
      <c r="R112">
        <f t="shared" si="10"/>
        <v>6</v>
      </c>
      <c r="S112" t="str">
        <f t="shared" si="11"/>
        <v>,1,1}</v>
      </c>
      <c r="T112" t="str">
        <f t="shared" si="12"/>
        <v>{101,6,1,1}</v>
      </c>
      <c r="U112" t="str">
        <f t="shared" si="14"/>
        <v>{101,6,1,1}</v>
      </c>
      <c r="W112" t="e">
        <f t="array" aca="1" ref="W112" ca="1">[1]!LKnum(T112:V112)</f>
        <v>#NAME?</v>
      </c>
    </row>
    <row r="113" spans="10:23" x14ac:dyDescent="0.15">
      <c r="J113" t="e" vm="1">
        <f t="shared" ca="1" si="7"/>
        <v>#NAME?</v>
      </c>
      <c r="K113">
        <v>109</v>
      </c>
      <c r="L113">
        <f t="shared" si="13"/>
        <v>6</v>
      </c>
      <c r="M113">
        <v>1005</v>
      </c>
      <c r="N113" t="s">
        <v>439</v>
      </c>
      <c r="O113">
        <v>2</v>
      </c>
      <c r="P113" s="8" t="str">
        <f t="shared" si="8"/>
        <v>同族卡</v>
      </c>
      <c r="Q113" t="str">
        <f t="shared" si="9"/>
        <v>{101,</v>
      </c>
      <c r="R113">
        <f t="shared" si="10"/>
        <v>6</v>
      </c>
      <c r="S113" t="str">
        <f t="shared" si="11"/>
        <v>,1,2}</v>
      </c>
      <c r="T113" t="str">
        <f t="shared" si="12"/>
        <v>{101,6,1,2}</v>
      </c>
      <c r="U113" t="str">
        <f t="shared" si="14"/>
        <v>{101,6,1,2}</v>
      </c>
      <c r="W113" t="e">
        <f t="array" aca="1" ref="W113" ca="1">[1]!LKnum(T113:V113)</f>
        <v>#NAME?</v>
      </c>
    </row>
    <row r="114" spans="10:23" x14ac:dyDescent="0.15">
      <c r="J114" t="e" vm="1">
        <f t="shared" ca="1" si="7"/>
        <v>#NAME?</v>
      </c>
      <c r="K114">
        <v>110</v>
      </c>
      <c r="L114">
        <f t="shared" si="13"/>
        <v>6</v>
      </c>
      <c r="M114">
        <v>1006</v>
      </c>
      <c r="N114" t="s">
        <v>440</v>
      </c>
      <c r="O114">
        <v>1</v>
      </c>
      <c r="P114" s="8" t="str">
        <f t="shared" si="8"/>
        <v>同族卡</v>
      </c>
      <c r="Q114" t="str">
        <f t="shared" si="9"/>
        <v>{101,</v>
      </c>
      <c r="R114">
        <f t="shared" si="10"/>
        <v>6</v>
      </c>
      <c r="S114" t="str">
        <f t="shared" si="11"/>
        <v>,1,1}</v>
      </c>
      <c r="T114" t="str">
        <f t="shared" si="12"/>
        <v>{101,6,1,1}</v>
      </c>
      <c r="U114" t="str">
        <f t="shared" si="14"/>
        <v>{101,6,1,1}</v>
      </c>
      <c r="W114" t="e">
        <f t="array" aca="1" ref="W114" ca="1">[1]!LKnum(T114:V114)</f>
        <v>#NAME?</v>
      </c>
    </row>
    <row r="115" spans="10:23" x14ac:dyDescent="0.15">
      <c r="J115" t="e" vm="1">
        <f t="shared" ca="1" si="7"/>
        <v>#NAME?</v>
      </c>
      <c r="K115">
        <v>111</v>
      </c>
      <c r="L115">
        <f t="shared" si="13"/>
        <v>6</v>
      </c>
      <c r="M115">
        <v>1007</v>
      </c>
      <c r="N115" t="s">
        <v>441</v>
      </c>
      <c r="O115">
        <v>1</v>
      </c>
      <c r="P115" s="8" t="str">
        <f t="shared" si="8"/>
        <v>同族卡</v>
      </c>
      <c r="Q115" t="str">
        <f t="shared" si="9"/>
        <v>{101,</v>
      </c>
      <c r="R115">
        <f t="shared" si="10"/>
        <v>6</v>
      </c>
      <c r="S115" t="str">
        <f t="shared" si="11"/>
        <v>,1,1}</v>
      </c>
      <c r="T115" t="str">
        <f t="shared" si="12"/>
        <v>{101,6,1,1}</v>
      </c>
      <c r="U115" t="str">
        <f t="shared" si="14"/>
        <v>{101,6,1,1}</v>
      </c>
      <c r="W115" t="e">
        <f t="array" aca="1" ref="W115" ca="1">[1]!LKnum(T115:V115)</f>
        <v>#NAME?</v>
      </c>
    </row>
    <row r="116" spans="10:23" x14ac:dyDescent="0.15">
      <c r="J116" t="e" vm="1">
        <f t="shared" ca="1" si="7"/>
        <v>#NAME?</v>
      </c>
      <c r="K116">
        <v>112</v>
      </c>
      <c r="L116">
        <f t="shared" si="13"/>
        <v>6</v>
      </c>
      <c r="M116">
        <v>1008</v>
      </c>
      <c r="N116" t="s">
        <v>442</v>
      </c>
      <c r="O116">
        <v>1</v>
      </c>
      <c r="P116" s="8" t="str">
        <f t="shared" si="8"/>
        <v>同族卡</v>
      </c>
      <c r="Q116" t="str">
        <f t="shared" si="9"/>
        <v>{101,</v>
      </c>
      <c r="R116">
        <f t="shared" si="10"/>
        <v>6</v>
      </c>
      <c r="S116" t="str">
        <f t="shared" si="11"/>
        <v>,1,1}</v>
      </c>
      <c r="T116" t="str">
        <f t="shared" si="12"/>
        <v>{101,6,1,1}</v>
      </c>
      <c r="U116" t="str">
        <f t="shared" si="14"/>
        <v>{101,6,1,1}</v>
      </c>
      <c r="W116" t="e">
        <f t="array" aca="1" ref="W116" ca="1">[1]!LKnum(T116:V116)</f>
        <v>#NAME?</v>
      </c>
    </row>
    <row r="117" spans="10:23" x14ac:dyDescent="0.15">
      <c r="J117" t="e" vm="1">
        <f t="shared" ca="1" si="7"/>
        <v>#NAME?</v>
      </c>
      <c r="K117">
        <v>113</v>
      </c>
      <c r="L117">
        <f t="shared" si="13"/>
        <v>6</v>
      </c>
      <c r="M117">
        <v>1009</v>
      </c>
      <c r="N117" t="s">
        <v>443</v>
      </c>
      <c r="O117">
        <v>1</v>
      </c>
      <c r="P117" s="8" t="str">
        <f t="shared" si="8"/>
        <v>同族卡</v>
      </c>
      <c r="Q117" t="str">
        <f t="shared" si="9"/>
        <v>{101,</v>
      </c>
      <c r="R117">
        <f t="shared" si="10"/>
        <v>6</v>
      </c>
      <c r="S117" t="str">
        <f t="shared" si="11"/>
        <v>,1,1}</v>
      </c>
      <c r="T117" t="str">
        <f t="shared" si="12"/>
        <v>{101,6,1,1}</v>
      </c>
      <c r="U117" t="str">
        <f t="shared" si="14"/>
        <v>{101,6,1,1}</v>
      </c>
      <c r="W117" t="e">
        <f t="array" aca="1" ref="W117" ca="1">[1]!LKnum(T117:V117)</f>
        <v>#NAME?</v>
      </c>
    </row>
    <row r="118" spans="10:23" x14ac:dyDescent="0.15">
      <c r="J118" t="e" vm="1">
        <f t="shared" ca="1" si="7"/>
        <v>#NAME?</v>
      </c>
      <c r="K118">
        <v>114</v>
      </c>
      <c r="L118">
        <f t="shared" si="13"/>
        <v>6</v>
      </c>
      <c r="M118">
        <v>1010</v>
      </c>
      <c r="N118" t="s">
        <v>444</v>
      </c>
      <c r="O118">
        <v>2</v>
      </c>
      <c r="P118" s="8" t="str">
        <f t="shared" si="8"/>
        <v>同族卡</v>
      </c>
      <c r="Q118" t="str">
        <f t="shared" si="9"/>
        <v>{101,</v>
      </c>
      <c r="R118">
        <f t="shared" si="10"/>
        <v>6</v>
      </c>
      <c r="S118" t="str">
        <f t="shared" si="11"/>
        <v>,1,2}</v>
      </c>
      <c r="T118" t="str">
        <f t="shared" si="12"/>
        <v>{101,6,1,2}</v>
      </c>
      <c r="U118" t="str">
        <f t="shared" si="14"/>
        <v>{101,6,1,2}</v>
      </c>
      <c r="W118" t="e">
        <f t="array" aca="1" ref="W118" ca="1">[1]!LKnum(T118:V118)</f>
        <v>#NAME?</v>
      </c>
    </row>
    <row r="119" spans="10:23" x14ac:dyDescent="0.15">
      <c r="J119" t="e" vm="1">
        <f t="shared" ca="1" si="7"/>
        <v>#NAME?</v>
      </c>
      <c r="K119">
        <v>115</v>
      </c>
      <c r="L119">
        <f t="shared" si="13"/>
        <v>6</v>
      </c>
      <c r="M119">
        <v>1011</v>
      </c>
      <c r="N119" t="s">
        <v>446</v>
      </c>
      <c r="O119">
        <v>1</v>
      </c>
      <c r="P119" s="8" t="str">
        <f t="shared" si="8"/>
        <v>同族卡</v>
      </c>
      <c r="Q119" t="str">
        <f t="shared" si="9"/>
        <v>{101,</v>
      </c>
      <c r="R119">
        <f t="shared" si="10"/>
        <v>6</v>
      </c>
      <c r="S119" t="str">
        <f t="shared" si="11"/>
        <v>,1,1}</v>
      </c>
      <c r="T119" t="str">
        <f t="shared" si="12"/>
        <v>{101,6,1,1}</v>
      </c>
      <c r="U119" t="str">
        <f t="shared" si="14"/>
        <v>{101,6,1,1}</v>
      </c>
      <c r="W119" t="e">
        <f t="array" aca="1" ref="W119" ca="1">[1]!LKnum(T119:V119)</f>
        <v>#NAME?</v>
      </c>
    </row>
    <row r="120" spans="10:23" x14ac:dyDescent="0.15">
      <c r="J120" t="e" vm="1">
        <f t="shared" ca="1" si="7"/>
        <v>#NAME?</v>
      </c>
      <c r="K120">
        <v>116</v>
      </c>
      <c r="L120">
        <f t="shared" si="13"/>
        <v>6</v>
      </c>
      <c r="M120">
        <v>1012</v>
      </c>
      <c r="N120" t="s">
        <v>448</v>
      </c>
      <c r="O120">
        <v>2</v>
      </c>
      <c r="P120" s="8" t="str">
        <f t="shared" si="8"/>
        <v>同族卡</v>
      </c>
      <c r="Q120" t="str">
        <f t="shared" si="9"/>
        <v>{101,</v>
      </c>
      <c r="R120">
        <f t="shared" si="10"/>
        <v>6</v>
      </c>
      <c r="S120" t="str">
        <f t="shared" si="11"/>
        <v>,1,2}</v>
      </c>
      <c r="T120" t="str">
        <f t="shared" si="12"/>
        <v>{101,6,1,2}</v>
      </c>
      <c r="U120" t="str">
        <f t="shared" si="14"/>
        <v>{101,6,1,2}</v>
      </c>
      <c r="W120" t="e">
        <f t="array" aca="1" ref="W120" ca="1">[1]!LKnum(T120:V120)</f>
        <v>#NAME?</v>
      </c>
    </row>
    <row r="121" spans="10:23" x14ac:dyDescent="0.15">
      <c r="J121" t="e" vm="1">
        <f t="shared" ca="1" si="7"/>
        <v>#NAME?</v>
      </c>
      <c r="K121">
        <v>117</v>
      </c>
      <c r="L121">
        <f t="shared" si="13"/>
        <v>6</v>
      </c>
      <c r="M121">
        <v>1013</v>
      </c>
      <c r="N121" t="s">
        <v>450</v>
      </c>
      <c r="O121">
        <v>2</v>
      </c>
      <c r="P121" s="8" t="str">
        <f t="shared" si="8"/>
        <v>同族卡</v>
      </c>
      <c r="Q121" t="str">
        <f t="shared" si="9"/>
        <v>{101,</v>
      </c>
      <c r="R121">
        <f t="shared" si="10"/>
        <v>6</v>
      </c>
      <c r="S121" t="str">
        <f t="shared" si="11"/>
        <v>,1,2}</v>
      </c>
      <c r="T121" t="str">
        <f t="shared" si="12"/>
        <v>{101,6,1,2}</v>
      </c>
      <c r="U121" t="str">
        <f t="shared" si="14"/>
        <v>{101,6,1,2}</v>
      </c>
      <c r="W121" t="e">
        <f t="array" aca="1" ref="W121" ca="1">[1]!LKnum(T121:V121)</f>
        <v>#NAME?</v>
      </c>
    </row>
    <row r="122" spans="10:23" x14ac:dyDescent="0.15">
      <c r="J122" t="e" vm="1">
        <f t="shared" ca="1" si="7"/>
        <v>#NAME?</v>
      </c>
      <c r="K122">
        <v>118</v>
      </c>
      <c r="L122">
        <f t="shared" si="13"/>
        <v>6</v>
      </c>
      <c r="M122">
        <v>1014</v>
      </c>
      <c r="N122" t="s">
        <v>452</v>
      </c>
      <c r="O122">
        <v>1</v>
      </c>
      <c r="P122" s="8" t="str">
        <f t="shared" si="8"/>
        <v>同族卡</v>
      </c>
      <c r="Q122" t="str">
        <f t="shared" si="9"/>
        <v>{101,</v>
      </c>
      <c r="R122">
        <f t="shared" si="10"/>
        <v>6</v>
      </c>
      <c r="S122" t="str">
        <f t="shared" si="11"/>
        <v>,1,1}</v>
      </c>
      <c r="T122" t="str">
        <f t="shared" si="12"/>
        <v>{101,6,1,1}</v>
      </c>
      <c r="U122" t="str">
        <f t="shared" si="14"/>
        <v>{101,6,1,1}</v>
      </c>
      <c r="W122" t="e">
        <f t="array" aca="1" ref="W122" ca="1">[1]!LKnum(T122:V122)</f>
        <v>#NAME?</v>
      </c>
    </row>
    <row r="123" spans="10:23" x14ac:dyDescent="0.15">
      <c r="J123" t="e" vm="1">
        <f t="shared" ca="1" si="7"/>
        <v>#NAME?</v>
      </c>
      <c r="K123">
        <v>119</v>
      </c>
      <c r="L123">
        <f t="shared" si="13"/>
        <v>6</v>
      </c>
      <c r="M123">
        <v>1015</v>
      </c>
      <c r="N123" t="s">
        <v>454</v>
      </c>
      <c r="O123">
        <v>1</v>
      </c>
      <c r="P123" s="8" t="str">
        <f t="shared" si="8"/>
        <v>同族卡</v>
      </c>
      <c r="Q123" t="str">
        <f t="shared" si="9"/>
        <v>{101,</v>
      </c>
      <c r="R123">
        <f t="shared" si="10"/>
        <v>6</v>
      </c>
      <c r="S123" t="str">
        <f t="shared" si="11"/>
        <v>,1,1}</v>
      </c>
      <c r="T123" t="str">
        <f t="shared" si="12"/>
        <v>{101,6,1,1}</v>
      </c>
      <c r="U123" t="str">
        <f t="shared" si="14"/>
        <v>{101,6,1,1}</v>
      </c>
      <c r="W123" t="e">
        <f t="array" aca="1" ref="W123" ca="1">[1]!LKnum(T123:V123)</f>
        <v>#NAME?</v>
      </c>
    </row>
    <row r="124" spans="10:23" x14ac:dyDescent="0.15">
      <c r="J124" t="e" vm="1">
        <f t="shared" ca="1" si="7"/>
        <v>#NAME?</v>
      </c>
      <c r="K124">
        <v>120</v>
      </c>
      <c r="L124">
        <f t="shared" si="13"/>
        <v>6</v>
      </c>
      <c r="M124">
        <v>1016</v>
      </c>
      <c r="N124" t="s">
        <v>456</v>
      </c>
      <c r="O124">
        <v>2</v>
      </c>
      <c r="P124" s="8" t="str">
        <f t="shared" si="8"/>
        <v>同族卡</v>
      </c>
      <c r="Q124" t="str">
        <f t="shared" si="9"/>
        <v>{101,</v>
      </c>
      <c r="R124">
        <f t="shared" si="10"/>
        <v>6</v>
      </c>
      <c r="S124" t="str">
        <f t="shared" si="11"/>
        <v>,1,2}</v>
      </c>
      <c r="T124" t="str">
        <f t="shared" si="12"/>
        <v>{101,6,1,2}</v>
      </c>
      <c r="U124" t="str">
        <f t="shared" si="14"/>
        <v>{101,6,1,2}</v>
      </c>
      <c r="W124" t="e">
        <f t="array" aca="1" ref="W124" ca="1">[1]!LKnum(T124:V124)</f>
        <v>#NAME?</v>
      </c>
    </row>
    <row r="125" spans="10:23" x14ac:dyDescent="0.15">
      <c r="J125" t="e" vm="1">
        <f t="shared" ca="1" si="7"/>
        <v>#NAME?</v>
      </c>
      <c r="K125">
        <v>121</v>
      </c>
      <c r="L125">
        <f t="shared" si="13"/>
        <v>6</v>
      </c>
      <c r="M125">
        <v>1017</v>
      </c>
      <c r="N125" t="s">
        <v>458</v>
      </c>
      <c r="O125">
        <v>4</v>
      </c>
      <c r="P125" s="8" t="str">
        <f t="shared" si="8"/>
        <v>同族卡</v>
      </c>
      <c r="Q125" t="str">
        <f t="shared" si="9"/>
        <v>{101,</v>
      </c>
      <c r="R125">
        <f t="shared" si="10"/>
        <v>6</v>
      </c>
      <c r="S125" t="str">
        <f t="shared" si="11"/>
        <v>,1,4}</v>
      </c>
      <c r="T125" t="str">
        <f t="shared" si="12"/>
        <v>{101,6,1,4}</v>
      </c>
      <c r="U125" t="str">
        <f t="shared" si="14"/>
        <v>{101,6,1,4}</v>
      </c>
      <c r="W125" t="e">
        <f t="array" aca="1" ref="W125" ca="1">[1]!LKnum(T125:V125)</f>
        <v>#NAME?</v>
      </c>
    </row>
    <row r="126" spans="10:23" x14ac:dyDescent="0.15">
      <c r="J126" t="e" vm="1">
        <f t="shared" ca="1" si="7"/>
        <v>#NAME?</v>
      </c>
      <c r="K126">
        <v>122</v>
      </c>
      <c r="L126">
        <f t="shared" si="13"/>
        <v>6</v>
      </c>
      <c r="M126">
        <v>2000</v>
      </c>
      <c r="N126" t="s">
        <v>460</v>
      </c>
      <c r="O126">
        <v>1</v>
      </c>
      <c r="P126" s="8" t="str">
        <f t="shared" si="8"/>
        <v>同族卡</v>
      </c>
      <c r="Q126" t="str">
        <f t="shared" si="9"/>
        <v>{101,</v>
      </c>
      <c r="R126">
        <f t="shared" si="10"/>
        <v>6</v>
      </c>
      <c r="S126" t="str">
        <f t="shared" si="11"/>
        <v>,1,1}</v>
      </c>
      <c r="T126" t="str">
        <f t="shared" si="12"/>
        <v>{101,6,1,1}</v>
      </c>
      <c r="U126" t="str">
        <f t="shared" si="14"/>
        <v>{101,6,1,1}</v>
      </c>
      <c r="W126" t="e">
        <f t="array" aca="1" ref="W126" ca="1">[1]!LKnum(T126:V126)</f>
        <v>#NAME?</v>
      </c>
    </row>
    <row r="127" spans="10:23" x14ac:dyDescent="0.15">
      <c r="J127" t="e" vm="1">
        <f t="shared" ca="1" si="7"/>
        <v>#NAME?</v>
      </c>
      <c r="K127">
        <v>123</v>
      </c>
      <c r="L127">
        <f t="shared" si="13"/>
        <v>6</v>
      </c>
      <c r="M127">
        <v>2001</v>
      </c>
      <c r="N127" t="s">
        <v>462</v>
      </c>
      <c r="O127">
        <v>2</v>
      </c>
      <c r="P127" s="8" t="str">
        <f t="shared" si="8"/>
        <v>同族卡</v>
      </c>
      <c r="Q127" t="str">
        <f t="shared" si="9"/>
        <v>{101,</v>
      </c>
      <c r="R127">
        <f t="shared" si="10"/>
        <v>6</v>
      </c>
      <c r="S127" t="str">
        <f t="shared" si="11"/>
        <v>,1,2}</v>
      </c>
      <c r="T127" t="str">
        <f t="shared" si="12"/>
        <v>{101,6,1,2}</v>
      </c>
      <c r="U127" t="str">
        <f t="shared" si="14"/>
        <v>{101,6,1,2}</v>
      </c>
      <c r="W127" t="e">
        <f t="array" aca="1" ref="W127" ca="1">[1]!LKnum(T127:V127)</f>
        <v>#NAME?</v>
      </c>
    </row>
    <row r="128" spans="10:23" x14ac:dyDescent="0.15">
      <c r="J128" t="e" vm="1">
        <f t="shared" ca="1" si="7"/>
        <v>#NAME?</v>
      </c>
      <c r="K128">
        <v>124</v>
      </c>
      <c r="L128">
        <f t="shared" si="13"/>
        <v>6</v>
      </c>
      <c r="M128">
        <v>2002</v>
      </c>
      <c r="N128" t="s">
        <v>463</v>
      </c>
      <c r="O128">
        <v>2</v>
      </c>
      <c r="P128" s="8" t="str">
        <f t="shared" si="8"/>
        <v>同族卡</v>
      </c>
      <c r="Q128" t="str">
        <f t="shared" si="9"/>
        <v>{101,</v>
      </c>
      <c r="R128">
        <f t="shared" si="10"/>
        <v>6</v>
      </c>
      <c r="S128" t="str">
        <f t="shared" si="11"/>
        <v>,1,2}</v>
      </c>
      <c r="T128" t="str">
        <f t="shared" si="12"/>
        <v>{101,6,1,2}</v>
      </c>
      <c r="U128" t="str">
        <f t="shared" si="14"/>
        <v>{101,6,1,2}</v>
      </c>
      <c r="W128" t="e">
        <f t="array" aca="1" ref="W128" ca="1">[1]!LKnum(T128:V128)</f>
        <v>#NAME?</v>
      </c>
    </row>
    <row r="129" spans="10:23" x14ac:dyDescent="0.15">
      <c r="J129" t="e" vm="1">
        <f t="shared" ca="1" si="7"/>
        <v>#NAME?</v>
      </c>
      <c r="K129">
        <v>125</v>
      </c>
      <c r="L129">
        <f t="shared" si="13"/>
        <v>6</v>
      </c>
      <c r="M129">
        <v>2003</v>
      </c>
      <c r="N129" t="s">
        <v>464</v>
      </c>
      <c r="O129">
        <v>1</v>
      </c>
      <c r="P129" s="8" t="str">
        <f t="shared" si="8"/>
        <v>同族卡</v>
      </c>
      <c r="Q129" t="str">
        <f t="shared" si="9"/>
        <v>{101,</v>
      </c>
      <c r="R129">
        <f t="shared" si="10"/>
        <v>6</v>
      </c>
      <c r="S129" t="str">
        <f t="shared" si="11"/>
        <v>,1,1}</v>
      </c>
      <c r="T129" t="str">
        <f t="shared" si="12"/>
        <v>{101,6,1,1}</v>
      </c>
      <c r="U129" t="str">
        <f t="shared" si="14"/>
        <v>{101,6,1,1}</v>
      </c>
      <c r="W129" t="e">
        <f t="array" aca="1" ref="W129" ca="1">[1]!LKnum(T129:V129)</f>
        <v>#NAME?</v>
      </c>
    </row>
    <row r="130" spans="10:23" x14ac:dyDescent="0.15">
      <c r="J130" t="e" vm="1">
        <f t="shared" ca="1" si="7"/>
        <v>#NAME?</v>
      </c>
      <c r="K130">
        <v>126</v>
      </c>
      <c r="L130">
        <f t="shared" si="13"/>
        <v>6</v>
      </c>
      <c r="M130">
        <v>2004</v>
      </c>
      <c r="N130" t="s">
        <v>465</v>
      </c>
      <c r="O130">
        <v>2</v>
      </c>
      <c r="P130" s="8" t="str">
        <f t="shared" si="8"/>
        <v>同族卡</v>
      </c>
      <c r="Q130" t="str">
        <f t="shared" si="9"/>
        <v>{101,</v>
      </c>
      <c r="R130">
        <f t="shared" si="10"/>
        <v>6</v>
      </c>
      <c r="S130" t="str">
        <f t="shared" si="11"/>
        <v>,1,2}</v>
      </c>
      <c r="T130" t="str">
        <f t="shared" si="12"/>
        <v>{101,6,1,2}</v>
      </c>
      <c r="U130" t="str">
        <f t="shared" si="14"/>
        <v>{101,6,1,2}</v>
      </c>
      <c r="W130" t="e">
        <f t="array" aca="1" ref="W130" ca="1">[1]!LKnum(T130:V130)</f>
        <v>#NAME?</v>
      </c>
    </row>
    <row r="131" spans="10:23" x14ac:dyDescent="0.15">
      <c r="J131" t="e" vm="1">
        <f t="shared" ca="1" si="7"/>
        <v>#NAME?</v>
      </c>
      <c r="K131">
        <v>127</v>
      </c>
      <c r="L131">
        <f t="shared" si="13"/>
        <v>6</v>
      </c>
      <c r="M131">
        <v>2005</v>
      </c>
      <c r="N131" t="s">
        <v>466</v>
      </c>
      <c r="O131">
        <v>2</v>
      </c>
      <c r="P131" s="8" t="str">
        <f t="shared" si="8"/>
        <v>同族卡</v>
      </c>
      <c r="Q131" t="str">
        <f t="shared" si="9"/>
        <v>{101,</v>
      </c>
      <c r="R131">
        <f t="shared" si="10"/>
        <v>6</v>
      </c>
      <c r="S131" t="str">
        <f t="shared" si="11"/>
        <v>,1,2}</v>
      </c>
      <c r="T131" t="str">
        <f t="shared" si="12"/>
        <v>{101,6,1,2}</v>
      </c>
      <c r="U131" t="str">
        <f t="shared" si="14"/>
        <v>{101,6,1,2}</v>
      </c>
      <c r="W131" t="e">
        <f t="array" aca="1" ref="W131" ca="1">[1]!LKnum(T131:V131)</f>
        <v>#NAME?</v>
      </c>
    </row>
    <row r="132" spans="10:23" x14ac:dyDescent="0.15">
      <c r="J132" t="e" vm="1">
        <f t="shared" ca="1" si="7"/>
        <v>#NAME?</v>
      </c>
      <c r="K132">
        <v>128</v>
      </c>
      <c r="L132">
        <f t="shared" si="13"/>
        <v>6</v>
      </c>
      <c r="M132">
        <v>2006</v>
      </c>
      <c r="N132" t="s">
        <v>467</v>
      </c>
      <c r="O132">
        <v>4</v>
      </c>
      <c r="P132" s="8" t="str">
        <f t="shared" si="8"/>
        <v>同族卡</v>
      </c>
      <c r="Q132" t="str">
        <f t="shared" si="9"/>
        <v>{101,</v>
      </c>
      <c r="R132">
        <f t="shared" si="10"/>
        <v>6</v>
      </c>
      <c r="S132" t="str">
        <f t="shared" si="11"/>
        <v>,1,4}</v>
      </c>
      <c r="T132" t="str">
        <f t="shared" si="12"/>
        <v>{101,6,1,4}</v>
      </c>
      <c r="U132" t="str">
        <f t="shared" si="14"/>
        <v>{101,6,1,4}</v>
      </c>
      <c r="W132" t="e">
        <f t="array" aca="1" ref="W132" ca="1">[1]!LKnum(T132:V132)</f>
        <v>#NAME?</v>
      </c>
    </row>
    <row r="133" spans="10:23" x14ac:dyDescent="0.15">
      <c r="J133" t="e" vm="1">
        <f t="shared" ref="J133:J196" ca="1" si="15">_xlfn.XLOOKUP(M133,$I$16:$I$24,$G$16:$G$24,0)</f>
        <v>#NAME?</v>
      </c>
      <c r="K133">
        <v>129</v>
      </c>
      <c r="L133">
        <f t="shared" si="13"/>
        <v>6</v>
      </c>
      <c r="M133">
        <v>2007</v>
      </c>
      <c r="N133" t="s">
        <v>468</v>
      </c>
      <c r="O133">
        <v>4</v>
      </c>
      <c r="P133" s="8" t="str">
        <f t="shared" si="8"/>
        <v>同族卡</v>
      </c>
      <c r="Q133" t="str">
        <f t="shared" si="9"/>
        <v>{101,</v>
      </c>
      <c r="R133">
        <f t="shared" si="10"/>
        <v>6</v>
      </c>
      <c r="S133" t="str">
        <f t="shared" si="11"/>
        <v>,1,4}</v>
      </c>
      <c r="T133" t="str">
        <f t="shared" si="12"/>
        <v>{101,6,1,4}</v>
      </c>
      <c r="U133" t="str">
        <f t="shared" si="14"/>
        <v>{101,6,1,4}</v>
      </c>
      <c r="W133" t="e">
        <f t="array" aca="1" ref="W133" ca="1">[1]!LKnum(T133:V133)</f>
        <v>#NAME?</v>
      </c>
    </row>
    <row r="134" spans="10:23" x14ac:dyDescent="0.15">
      <c r="J134" t="e" vm="1">
        <f t="shared" ca="1" si="15"/>
        <v>#NAME?</v>
      </c>
      <c r="K134">
        <v>130</v>
      </c>
      <c r="L134">
        <f t="shared" si="13"/>
        <v>6</v>
      </c>
      <c r="M134">
        <v>2008</v>
      </c>
      <c r="N134" t="s">
        <v>469</v>
      </c>
      <c r="O134">
        <v>3</v>
      </c>
      <c r="P134" s="8" t="str">
        <f t="shared" ref="P134:P197" si="16">VLOOKUP(L134,$B$4:$C$8,2,0)</f>
        <v>同族卡</v>
      </c>
      <c r="Q134" t="str">
        <f t="shared" ref="Q134:Q197" si="17">VLOOKUP(L134,$B$4:$E$8,4,0)</f>
        <v>{101,</v>
      </c>
      <c r="R134">
        <f t="shared" ref="R134:R197" si="18">IF(P134="同名卡",M134,L134)</f>
        <v>6</v>
      </c>
      <c r="S134" t="str">
        <f t="shared" ref="S134:S197" si="19">IF(R134&gt;999,","&amp;L134&amp;",1}",",1,"&amp;O134&amp;"}")</f>
        <v>,1,3}</v>
      </c>
      <c r="T134" t="str">
        <f t="shared" ref="T134:T197" si="20">Q134&amp;R134&amp;S134</f>
        <v>{101,6,1,3}</v>
      </c>
      <c r="U134" t="str">
        <f t="shared" si="14"/>
        <v>{101,6,1,3}</v>
      </c>
      <c r="W134" t="e">
        <f t="array" aca="1" ref="W134" ca="1">[1]!LKnum(T134:V134)</f>
        <v>#NAME?</v>
      </c>
    </row>
    <row r="135" spans="10:23" x14ac:dyDescent="0.15">
      <c r="J135" t="e" vm="1">
        <f t="shared" ca="1" si="15"/>
        <v>#NAME?</v>
      </c>
      <c r="K135">
        <v>131</v>
      </c>
      <c r="L135">
        <f t="shared" si="13"/>
        <v>6</v>
      </c>
      <c r="M135">
        <v>2009</v>
      </c>
      <c r="N135" t="s">
        <v>470</v>
      </c>
      <c r="O135">
        <v>3</v>
      </c>
      <c r="P135" s="8" t="str">
        <f t="shared" si="16"/>
        <v>同族卡</v>
      </c>
      <c r="Q135" t="str">
        <f t="shared" si="17"/>
        <v>{101,</v>
      </c>
      <c r="R135">
        <f t="shared" si="18"/>
        <v>6</v>
      </c>
      <c r="S135" t="str">
        <f t="shared" si="19"/>
        <v>,1,3}</v>
      </c>
      <c r="T135" t="str">
        <f t="shared" si="20"/>
        <v>{101,6,1,3}</v>
      </c>
      <c r="U135" t="str">
        <f t="shared" si="14"/>
        <v>{101,6,1,3}</v>
      </c>
      <c r="W135" t="e">
        <f t="array" aca="1" ref="W135" ca="1">[1]!LKnum(T135:V135)</f>
        <v>#NAME?</v>
      </c>
    </row>
    <row r="136" spans="10:23" x14ac:dyDescent="0.15">
      <c r="J136" t="e" vm="1">
        <f t="shared" ca="1" si="15"/>
        <v>#NAME?</v>
      </c>
      <c r="K136">
        <v>132</v>
      </c>
      <c r="L136">
        <f t="shared" si="13"/>
        <v>6</v>
      </c>
      <c r="M136">
        <v>2010</v>
      </c>
      <c r="N136" t="s">
        <v>471</v>
      </c>
      <c r="O136">
        <v>2</v>
      </c>
      <c r="P136" s="8" t="str">
        <f t="shared" si="16"/>
        <v>同族卡</v>
      </c>
      <c r="Q136" t="str">
        <f t="shared" si="17"/>
        <v>{101,</v>
      </c>
      <c r="R136">
        <f t="shared" si="18"/>
        <v>6</v>
      </c>
      <c r="S136" t="str">
        <f t="shared" si="19"/>
        <v>,1,2}</v>
      </c>
      <c r="T136" t="str">
        <f t="shared" si="20"/>
        <v>{101,6,1,2}</v>
      </c>
      <c r="U136" t="str">
        <f t="shared" si="14"/>
        <v>{101,6,1,2}</v>
      </c>
      <c r="W136" t="e">
        <f t="array" aca="1" ref="W136" ca="1">[1]!LKnum(T136:V136)</f>
        <v>#NAME?</v>
      </c>
    </row>
    <row r="137" spans="10:23" x14ac:dyDescent="0.15">
      <c r="J137" t="e" vm="1">
        <f t="shared" ca="1" si="15"/>
        <v>#NAME?</v>
      </c>
      <c r="K137">
        <v>133</v>
      </c>
      <c r="L137">
        <f t="shared" si="13"/>
        <v>6</v>
      </c>
      <c r="M137">
        <v>2011</v>
      </c>
      <c r="N137" t="s">
        <v>472</v>
      </c>
      <c r="O137">
        <v>2</v>
      </c>
      <c r="P137" s="8" t="str">
        <f t="shared" si="16"/>
        <v>同族卡</v>
      </c>
      <c r="Q137" t="str">
        <f t="shared" si="17"/>
        <v>{101,</v>
      </c>
      <c r="R137">
        <f t="shared" si="18"/>
        <v>6</v>
      </c>
      <c r="S137" t="str">
        <f t="shared" si="19"/>
        <v>,1,2}</v>
      </c>
      <c r="T137" t="str">
        <f t="shared" si="20"/>
        <v>{101,6,1,2}</v>
      </c>
      <c r="U137" t="str">
        <f t="shared" si="14"/>
        <v>{101,6,1,2}</v>
      </c>
      <c r="W137" t="e">
        <f t="array" aca="1" ref="W137" ca="1">[1]!LKnum(T137:V137)</f>
        <v>#NAME?</v>
      </c>
    </row>
    <row r="138" spans="10:23" x14ac:dyDescent="0.15">
      <c r="J138" t="e" vm="1">
        <f t="shared" ca="1" si="15"/>
        <v>#NAME?</v>
      </c>
      <c r="K138">
        <v>134</v>
      </c>
      <c r="L138">
        <f t="shared" si="13"/>
        <v>6</v>
      </c>
      <c r="M138">
        <v>2012</v>
      </c>
      <c r="N138" t="s">
        <v>473</v>
      </c>
      <c r="O138">
        <v>2</v>
      </c>
      <c r="P138" s="8" t="str">
        <f t="shared" si="16"/>
        <v>同族卡</v>
      </c>
      <c r="Q138" t="str">
        <f t="shared" si="17"/>
        <v>{101,</v>
      </c>
      <c r="R138">
        <f t="shared" si="18"/>
        <v>6</v>
      </c>
      <c r="S138" t="str">
        <f t="shared" si="19"/>
        <v>,1,2}</v>
      </c>
      <c r="T138" t="str">
        <f t="shared" si="20"/>
        <v>{101,6,1,2}</v>
      </c>
      <c r="U138" t="str">
        <f t="shared" si="14"/>
        <v>{101,6,1,2}</v>
      </c>
      <c r="W138" t="e">
        <f t="array" aca="1" ref="W138" ca="1">[1]!LKnum(T138:V138)</f>
        <v>#NAME?</v>
      </c>
    </row>
    <row r="139" spans="10:23" x14ac:dyDescent="0.15">
      <c r="J139" t="e" vm="1">
        <f t="shared" ca="1" si="15"/>
        <v>#NAME?</v>
      </c>
      <c r="K139">
        <v>135</v>
      </c>
      <c r="L139">
        <f t="shared" si="13"/>
        <v>6</v>
      </c>
      <c r="M139">
        <v>2013</v>
      </c>
      <c r="N139" t="s">
        <v>474</v>
      </c>
      <c r="O139">
        <v>4</v>
      </c>
      <c r="P139" s="8" t="str">
        <f t="shared" si="16"/>
        <v>同族卡</v>
      </c>
      <c r="Q139" t="str">
        <f t="shared" si="17"/>
        <v>{101,</v>
      </c>
      <c r="R139">
        <f t="shared" si="18"/>
        <v>6</v>
      </c>
      <c r="S139" t="str">
        <f t="shared" si="19"/>
        <v>,1,4}</v>
      </c>
      <c r="T139" t="str">
        <f t="shared" si="20"/>
        <v>{101,6,1,4}</v>
      </c>
      <c r="U139" t="str">
        <f t="shared" si="14"/>
        <v>{101,6,1,4}</v>
      </c>
      <c r="W139" t="e">
        <f t="array" aca="1" ref="W139" ca="1">[1]!LKnum(T139:V139)</f>
        <v>#NAME?</v>
      </c>
    </row>
    <row r="140" spans="10:23" x14ac:dyDescent="0.15">
      <c r="J140" t="e" vm="1">
        <f t="shared" ca="1" si="15"/>
        <v>#NAME?</v>
      </c>
      <c r="K140">
        <v>136</v>
      </c>
      <c r="L140">
        <f t="shared" si="13"/>
        <v>6</v>
      </c>
      <c r="M140">
        <v>2014</v>
      </c>
      <c r="N140" t="s">
        <v>475</v>
      </c>
      <c r="O140">
        <v>3</v>
      </c>
      <c r="P140" s="8" t="str">
        <f t="shared" si="16"/>
        <v>同族卡</v>
      </c>
      <c r="Q140" t="str">
        <f t="shared" si="17"/>
        <v>{101,</v>
      </c>
      <c r="R140">
        <f t="shared" si="18"/>
        <v>6</v>
      </c>
      <c r="S140" t="str">
        <f t="shared" si="19"/>
        <v>,1,3}</v>
      </c>
      <c r="T140" t="str">
        <f t="shared" si="20"/>
        <v>{101,6,1,3}</v>
      </c>
      <c r="U140" t="str">
        <f t="shared" si="14"/>
        <v>{101,6,1,3}</v>
      </c>
      <c r="W140" t="e">
        <f t="array" aca="1" ref="W140" ca="1">[1]!LKnum(T140:V140)</f>
        <v>#NAME?</v>
      </c>
    </row>
    <row r="141" spans="10:23" x14ac:dyDescent="0.15">
      <c r="J141" t="e" vm="1">
        <f t="shared" ca="1" si="15"/>
        <v>#NAME?</v>
      </c>
      <c r="K141">
        <v>137</v>
      </c>
      <c r="L141">
        <f t="shared" si="13"/>
        <v>6</v>
      </c>
      <c r="M141">
        <v>2015</v>
      </c>
      <c r="N141" t="s">
        <v>476</v>
      </c>
      <c r="O141">
        <v>3</v>
      </c>
      <c r="P141" s="8" t="str">
        <f t="shared" si="16"/>
        <v>同族卡</v>
      </c>
      <c r="Q141" t="str">
        <f t="shared" si="17"/>
        <v>{101,</v>
      </c>
      <c r="R141">
        <f t="shared" si="18"/>
        <v>6</v>
      </c>
      <c r="S141" t="str">
        <f t="shared" si="19"/>
        <v>,1,3}</v>
      </c>
      <c r="T141" t="str">
        <f t="shared" si="20"/>
        <v>{101,6,1,3}</v>
      </c>
      <c r="U141" t="str">
        <f t="shared" si="14"/>
        <v>{101,6,1,3}</v>
      </c>
      <c r="W141" t="e">
        <f t="array" aca="1" ref="W141" ca="1">[1]!LKnum(T141:V141)</f>
        <v>#NAME?</v>
      </c>
    </row>
    <row r="142" spans="10:23" x14ac:dyDescent="0.15">
      <c r="J142" t="e" vm="1">
        <f t="shared" ca="1" si="15"/>
        <v>#NAME?</v>
      </c>
      <c r="K142">
        <v>138</v>
      </c>
      <c r="L142">
        <f t="shared" si="13"/>
        <v>6</v>
      </c>
      <c r="M142">
        <v>2016</v>
      </c>
      <c r="N142" t="s">
        <v>477</v>
      </c>
      <c r="O142">
        <v>2</v>
      </c>
      <c r="P142" s="8" t="str">
        <f t="shared" si="16"/>
        <v>同族卡</v>
      </c>
      <c r="Q142" t="str">
        <f t="shared" si="17"/>
        <v>{101,</v>
      </c>
      <c r="R142">
        <f t="shared" si="18"/>
        <v>6</v>
      </c>
      <c r="S142" t="str">
        <f t="shared" si="19"/>
        <v>,1,2}</v>
      </c>
      <c r="T142" t="str">
        <f t="shared" si="20"/>
        <v>{101,6,1,2}</v>
      </c>
      <c r="U142" t="str">
        <f t="shared" si="14"/>
        <v>{101,6,1,2}</v>
      </c>
      <c r="W142" t="e">
        <f t="array" aca="1" ref="W142" ca="1">[1]!LKnum(T142:V142)</f>
        <v>#NAME?</v>
      </c>
    </row>
    <row r="143" spans="10:23" x14ac:dyDescent="0.15">
      <c r="J143" t="e" vm="1">
        <f t="shared" ca="1" si="15"/>
        <v>#NAME?</v>
      </c>
      <c r="K143">
        <v>139</v>
      </c>
      <c r="L143">
        <f t="shared" si="13"/>
        <v>6</v>
      </c>
      <c r="M143">
        <v>2017</v>
      </c>
      <c r="N143" t="s">
        <v>478</v>
      </c>
      <c r="O143">
        <v>1</v>
      </c>
      <c r="P143" s="8" t="str">
        <f t="shared" si="16"/>
        <v>同族卡</v>
      </c>
      <c r="Q143" t="str">
        <f t="shared" si="17"/>
        <v>{101,</v>
      </c>
      <c r="R143">
        <f t="shared" si="18"/>
        <v>6</v>
      </c>
      <c r="S143" t="str">
        <f t="shared" si="19"/>
        <v>,1,1}</v>
      </c>
      <c r="T143" t="str">
        <f t="shared" si="20"/>
        <v>{101,6,1,1}</v>
      </c>
      <c r="U143" t="str">
        <f t="shared" si="14"/>
        <v>{101,6,1,1}</v>
      </c>
      <c r="W143" t="e">
        <f t="array" aca="1" ref="W143" ca="1">[1]!LKnum(T143:V143)</f>
        <v>#NAME?</v>
      </c>
    </row>
    <row r="144" spans="10:23" x14ac:dyDescent="0.15">
      <c r="J144" t="e" vm="1">
        <f t="shared" ca="1" si="15"/>
        <v>#NAME?</v>
      </c>
      <c r="K144">
        <v>140</v>
      </c>
      <c r="L144">
        <f t="shared" si="13"/>
        <v>6</v>
      </c>
      <c r="M144">
        <v>2018</v>
      </c>
      <c r="N144" t="s">
        <v>479</v>
      </c>
      <c r="O144">
        <v>4</v>
      </c>
      <c r="P144" s="8" t="str">
        <f t="shared" si="16"/>
        <v>同族卡</v>
      </c>
      <c r="Q144" t="str">
        <f t="shared" si="17"/>
        <v>{101,</v>
      </c>
      <c r="R144">
        <f t="shared" si="18"/>
        <v>6</v>
      </c>
      <c r="S144" t="str">
        <f t="shared" si="19"/>
        <v>,1,4}</v>
      </c>
      <c r="T144" t="str">
        <f t="shared" si="20"/>
        <v>{101,6,1,4}</v>
      </c>
      <c r="U144" t="str">
        <f t="shared" si="14"/>
        <v>{101,6,1,4}</v>
      </c>
      <c r="W144" t="e">
        <f t="array" aca="1" ref="W144" ca="1">[1]!LKnum(T144:V144)</f>
        <v>#NAME?</v>
      </c>
    </row>
    <row r="145" spans="10:23" x14ac:dyDescent="0.15">
      <c r="J145" t="e" vm="1">
        <f t="shared" ca="1" si="15"/>
        <v>#NAME?</v>
      </c>
      <c r="K145">
        <v>141</v>
      </c>
      <c r="L145">
        <f t="shared" si="13"/>
        <v>6</v>
      </c>
      <c r="M145">
        <v>2019</v>
      </c>
      <c r="N145" t="s">
        <v>480</v>
      </c>
      <c r="O145">
        <v>4</v>
      </c>
      <c r="P145" s="8" t="str">
        <f t="shared" si="16"/>
        <v>同族卡</v>
      </c>
      <c r="Q145" t="str">
        <f t="shared" si="17"/>
        <v>{101,</v>
      </c>
      <c r="R145">
        <f t="shared" si="18"/>
        <v>6</v>
      </c>
      <c r="S145" t="str">
        <f t="shared" si="19"/>
        <v>,1,4}</v>
      </c>
      <c r="T145" t="str">
        <f t="shared" si="20"/>
        <v>{101,6,1,4}</v>
      </c>
      <c r="U145" t="str">
        <f t="shared" si="14"/>
        <v>{101,6,1,4}</v>
      </c>
      <c r="W145" t="e">
        <f t="array" aca="1" ref="W145" ca="1">[1]!LKnum(T145:V145)</f>
        <v>#NAME?</v>
      </c>
    </row>
    <row r="146" spans="10:23" x14ac:dyDescent="0.15">
      <c r="J146" t="e" vm="1">
        <f t="shared" ca="1" si="15"/>
        <v>#NAME?</v>
      </c>
      <c r="K146">
        <v>142</v>
      </c>
      <c r="L146">
        <f t="shared" si="13"/>
        <v>6</v>
      </c>
      <c r="M146">
        <v>3000</v>
      </c>
      <c r="N146" t="s">
        <v>481</v>
      </c>
      <c r="O146">
        <v>4</v>
      </c>
      <c r="P146" s="8" t="str">
        <f t="shared" si="16"/>
        <v>同族卡</v>
      </c>
      <c r="Q146" t="str">
        <f t="shared" si="17"/>
        <v>{101,</v>
      </c>
      <c r="R146">
        <f t="shared" si="18"/>
        <v>6</v>
      </c>
      <c r="S146" t="str">
        <f t="shared" si="19"/>
        <v>,1,4}</v>
      </c>
      <c r="T146" t="str">
        <f t="shared" si="20"/>
        <v>{101,6,1,4}</v>
      </c>
      <c r="U146" t="str">
        <f t="shared" si="14"/>
        <v>{101,6,1,4}</v>
      </c>
      <c r="W146" t="e">
        <f t="array" aca="1" ref="W146" ca="1">[1]!LKnum(T146:V146)</f>
        <v>#NAME?</v>
      </c>
    </row>
    <row r="147" spans="10:23" x14ac:dyDescent="0.15">
      <c r="J147" t="e" vm="1">
        <f t="shared" ca="1" si="15"/>
        <v>#NAME?</v>
      </c>
      <c r="K147">
        <v>143</v>
      </c>
      <c r="L147">
        <f t="shared" si="13"/>
        <v>6</v>
      </c>
      <c r="M147">
        <v>3001</v>
      </c>
      <c r="N147" t="s">
        <v>482</v>
      </c>
      <c r="O147">
        <v>4</v>
      </c>
      <c r="P147" s="8" t="str">
        <f t="shared" si="16"/>
        <v>同族卡</v>
      </c>
      <c r="Q147" t="str">
        <f t="shared" si="17"/>
        <v>{101,</v>
      </c>
      <c r="R147">
        <f t="shared" si="18"/>
        <v>6</v>
      </c>
      <c r="S147" t="str">
        <f t="shared" si="19"/>
        <v>,1,4}</v>
      </c>
      <c r="T147" t="str">
        <f t="shared" si="20"/>
        <v>{101,6,1,4}</v>
      </c>
      <c r="U147" t="str">
        <f t="shared" si="14"/>
        <v>{101,6,1,4}</v>
      </c>
      <c r="W147" t="e">
        <f t="array" aca="1" ref="W147" ca="1">[1]!LKnum(T147:V147)</f>
        <v>#NAME?</v>
      </c>
    </row>
    <row r="148" spans="10:23" x14ac:dyDescent="0.15">
      <c r="J148" t="e" vm="1">
        <f t="shared" ca="1" si="15"/>
        <v>#NAME?</v>
      </c>
      <c r="K148">
        <v>144</v>
      </c>
      <c r="L148">
        <f t="shared" si="13"/>
        <v>6</v>
      </c>
      <c r="M148">
        <v>3002</v>
      </c>
      <c r="N148" t="s">
        <v>483</v>
      </c>
      <c r="O148">
        <v>4</v>
      </c>
      <c r="P148" s="8" t="str">
        <f t="shared" si="16"/>
        <v>同族卡</v>
      </c>
      <c r="Q148" t="str">
        <f t="shared" si="17"/>
        <v>{101,</v>
      </c>
      <c r="R148">
        <f t="shared" si="18"/>
        <v>6</v>
      </c>
      <c r="S148" t="str">
        <f t="shared" si="19"/>
        <v>,1,4}</v>
      </c>
      <c r="T148" t="str">
        <f t="shared" si="20"/>
        <v>{101,6,1,4}</v>
      </c>
      <c r="U148" t="str">
        <f t="shared" si="14"/>
        <v>{101,6,1,4}</v>
      </c>
      <c r="W148" t="e">
        <f t="array" aca="1" ref="W148" ca="1">[1]!LKnum(T148:V148)</f>
        <v>#NAME?</v>
      </c>
    </row>
    <row r="149" spans="10:23" x14ac:dyDescent="0.15">
      <c r="J149" t="e" vm="1">
        <f t="shared" ca="1" si="15"/>
        <v>#NAME?</v>
      </c>
      <c r="K149">
        <v>145</v>
      </c>
      <c r="L149">
        <f t="shared" si="13"/>
        <v>6</v>
      </c>
      <c r="M149">
        <v>3003</v>
      </c>
      <c r="N149" t="s">
        <v>484</v>
      </c>
      <c r="O149">
        <v>3</v>
      </c>
      <c r="P149" s="8" t="str">
        <f t="shared" si="16"/>
        <v>同族卡</v>
      </c>
      <c r="Q149" t="str">
        <f t="shared" si="17"/>
        <v>{101,</v>
      </c>
      <c r="R149">
        <f t="shared" si="18"/>
        <v>6</v>
      </c>
      <c r="S149" t="str">
        <f t="shared" si="19"/>
        <v>,1,3}</v>
      </c>
      <c r="T149" t="str">
        <f t="shared" si="20"/>
        <v>{101,6,1,3}</v>
      </c>
      <c r="U149" t="str">
        <f t="shared" si="14"/>
        <v>{101,6,1,3}</v>
      </c>
      <c r="W149" t="e">
        <f t="array" aca="1" ref="W149" ca="1">[1]!LKnum(T149:V149)</f>
        <v>#NAME?</v>
      </c>
    </row>
    <row r="150" spans="10:23" x14ac:dyDescent="0.15">
      <c r="J150" t="e" vm="1">
        <f t="shared" ca="1" si="15"/>
        <v>#NAME?</v>
      </c>
      <c r="K150">
        <v>146</v>
      </c>
      <c r="L150">
        <f t="shared" si="13"/>
        <v>6</v>
      </c>
      <c r="M150">
        <v>3004</v>
      </c>
      <c r="N150" t="s">
        <v>485</v>
      </c>
      <c r="O150">
        <v>3</v>
      </c>
      <c r="P150" s="8" t="str">
        <f t="shared" si="16"/>
        <v>同族卡</v>
      </c>
      <c r="Q150" t="str">
        <f t="shared" si="17"/>
        <v>{101,</v>
      </c>
      <c r="R150">
        <f t="shared" si="18"/>
        <v>6</v>
      </c>
      <c r="S150" t="str">
        <f t="shared" si="19"/>
        <v>,1,3}</v>
      </c>
      <c r="T150" t="str">
        <f t="shared" si="20"/>
        <v>{101,6,1,3}</v>
      </c>
      <c r="U150" t="str">
        <f t="shared" si="14"/>
        <v>{101,6,1,3}</v>
      </c>
      <c r="W150" t="e">
        <f t="array" aca="1" ref="W150" ca="1">[1]!LKnum(T150:V150)</f>
        <v>#NAME?</v>
      </c>
    </row>
    <row r="151" spans="10:23" x14ac:dyDescent="0.15">
      <c r="J151" t="e" vm="1">
        <f t="shared" ca="1" si="15"/>
        <v>#NAME?</v>
      </c>
      <c r="K151">
        <v>147</v>
      </c>
      <c r="L151">
        <f t="shared" si="13"/>
        <v>6</v>
      </c>
      <c r="M151">
        <v>3005</v>
      </c>
      <c r="N151" t="s">
        <v>486</v>
      </c>
      <c r="O151">
        <v>4</v>
      </c>
      <c r="P151" s="8" t="str">
        <f t="shared" si="16"/>
        <v>同族卡</v>
      </c>
      <c r="Q151" t="str">
        <f t="shared" si="17"/>
        <v>{101,</v>
      </c>
      <c r="R151">
        <f t="shared" si="18"/>
        <v>6</v>
      </c>
      <c r="S151" t="str">
        <f t="shared" si="19"/>
        <v>,1,4}</v>
      </c>
      <c r="T151" t="str">
        <f t="shared" si="20"/>
        <v>{101,6,1,4}</v>
      </c>
      <c r="U151" t="str">
        <f t="shared" si="14"/>
        <v>{101,6,1,4}</v>
      </c>
      <c r="W151" t="e">
        <f t="array" aca="1" ref="W151" ca="1">[1]!LKnum(T151:V151)</f>
        <v>#NAME?</v>
      </c>
    </row>
    <row r="152" spans="10:23" x14ac:dyDescent="0.15">
      <c r="J152" t="e" vm="1">
        <f t="shared" ca="1" si="15"/>
        <v>#NAME?</v>
      </c>
      <c r="K152">
        <v>148</v>
      </c>
      <c r="L152">
        <f t="shared" si="13"/>
        <v>6</v>
      </c>
      <c r="M152">
        <v>3006</v>
      </c>
      <c r="N152" t="s">
        <v>487</v>
      </c>
      <c r="O152">
        <v>3</v>
      </c>
      <c r="P152" s="8" t="str">
        <f t="shared" si="16"/>
        <v>同族卡</v>
      </c>
      <c r="Q152" t="str">
        <f t="shared" si="17"/>
        <v>{101,</v>
      </c>
      <c r="R152">
        <f t="shared" si="18"/>
        <v>6</v>
      </c>
      <c r="S152" t="str">
        <f t="shared" si="19"/>
        <v>,1,3}</v>
      </c>
      <c r="T152" t="str">
        <f t="shared" si="20"/>
        <v>{101,6,1,3}</v>
      </c>
      <c r="U152" t="str">
        <f t="shared" si="14"/>
        <v>{101,6,1,3}</v>
      </c>
      <c r="W152" t="e">
        <f t="array" aca="1" ref="W152" ca="1">[1]!LKnum(T152:V152)</f>
        <v>#NAME?</v>
      </c>
    </row>
    <row r="153" spans="10:23" x14ac:dyDescent="0.15">
      <c r="J153" t="e" vm="1">
        <f t="shared" ca="1" si="15"/>
        <v>#NAME?</v>
      </c>
      <c r="K153">
        <v>149</v>
      </c>
      <c r="L153">
        <f t="shared" si="13"/>
        <v>6</v>
      </c>
      <c r="M153">
        <v>3007</v>
      </c>
      <c r="N153" t="s">
        <v>488</v>
      </c>
      <c r="O153">
        <v>1</v>
      </c>
      <c r="P153" s="8" t="str">
        <f t="shared" si="16"/>
        <v>同族卡</v>
      </c>
      <c r="Q153" t="str">
        <f t="shared" si="17"/>
        <v>{101,</v>
      </c>
      <c r="R153">
        <f t="shared" si="18"/>
        <v>6</v>
      </c>
      <c r="S153" t="str">
        <f t="shared" si="19"/>
        <v>,1,1}</v>
      </c>
      <c r="T153" t="str">
        <f t="shared" si="20"/>
        <v>{101,6,1,1}</v>
      </c>
      <c r="U153" t="str">
        <f t="shared" si="14"/>
        <v>{101,6,1,1}</v>
      </c>
      <c r="W153" t="e">
        <f t="array" aca="1" ref="W153" ca="1">[1]!LKnum(T153:V153)</f>
        <v>#NAME?</v>
      </c>
    </row>
    <row r="154" spans="10:23" x14ac:dyDescent="0.15">
      <c r="J154" t="e" vm="1">
        <f t="shared" ca="1" si="15"/>
        <v>#NAME?</v>
      </c>
      <c r="K154">
        <v>150</v>
      </c>
      <c r="L154">
        <f t="shared" si="13"/>
        <v>6</v>
      </c>
      <c r="M154">
        <v>3008</v>
      </c>
      <c r="N154" t="s">
        <v>489</v>
      </c>
      <c r="O154">
        <v>1</v>
      </c>
      <c r="P154" s="8" t="str">
        <f t="shared" si="16"/>
        <v>同族卡</v>
      </c>
      <c r="Q154" t="str">
        <f t="shared" si="17"/>
        <v>{101,</v>
      </c>
      <c r="R154">
        <f t="shared" si="18"/>
        <v>6</v>
      </c>
      <c r="S154" t="str">
        <f t="shared" si="19"/>
        <v>,1,1}</v>
      </c>
      <c r="T154" t="str">
        <f t="shared" si="20"/>
        <v>{101,6,1,1}</v>
      </c>
      <c r="U154" t="str">
        <f t="shared" si="14"/>
        <v>{101,6,1,1}</v>
      </c>
      <c r="W154" t="e">
        <f t="array" aca="1" ref="W154" ca="1">[1]!LKnum(T154:V154)</f>
        <v>#NAME?</v>
      </c>
    </row>
    <row r="155" spans="10:23" x14ac:dyDescent="0.15">
      <c r="J155" t="e" vm="1">
        <f t="shared" ca="1" si="15"/>
        <v>#NAME?</v>
      </c>
      <c r="K155">
        <v>151</v>
      </c>
      <c r="L155">
        <f t="shared" si="13"/>
        <v>6</v>
      </c>
      <c r="M155">
        <v>3009</v>
      </c>
      <c r="N155" t="s">
        <v>490</v>
      </c>
      <c r="O155">
        <v>1</v>
      </c>
      <c r="P155" s="8" t="str">
        <f t="shared" si="16"/>
        <v>同族卡</v>
      </c>
      <c r="Q155" t="str">
        <f t="shared" si="17"/>
        <v>{101,</v>
      </c>
      <c r="R155">
        <f t="shared" si="18"/>
        <v>6</v>
      </c>
      <c r="S155" t="str">
        <f t="shared" si="19"/>
        <v>,1,1}</v>
      </c>
      <c r="T155" t="str">
        <f t="shared" si="20"/>
        <v>{101,6,1,1}</v>
      </c>
      <c r="U155" t="str">
        <f t="shared" si="14"/>
        <v>{101,6,1,1}</v>
      </c>
      <c r="W155" t="e">
        <f t="array" aca="1" ref="W155" ca="1">[1]!LKnum(T155:V155)</f>
        <v>#NAME?</v>
      </c>
    </row>
    <row r="156" spans="10:23" x14ac:dyDescent="0.15">
      <c r="J156" t="e" vm="1">
        <f t="shared" ca="1" si="15"/>
        <v>#NAME?</v>
      </c>
      <c r="K156">
        <v>152</v>
      </c>
      <c r="L156">
        <f t="shared" si="13"/>
        <v>6</v>
      </c>
      <c r="M156">
        <v>3010</v>
      </c>
      <c r="N156" t="s">
        <v>491</v>
      </c>
      <c r="O156">
        <v>2</v>
      </c>
      <c r="P156" s="8" t="str">
        <f t="shared" si="16"/>
        <v>同族卡</v>
      </c>
      <c r="Q156" t="str">
        <f t="shared" si="17"/>
        <v>{101,</v>
      </c>
      <c r="R156">
        <f t="shared" si="18"/>
        <v>6</v>
      </c>
      <c r="S156" t="str">
        <f t="shared" si="19"/>
        <v>,1,2}</v>
      </c>
      <c r="T156" t="str">
        <f t="shared" si="20"/>
        <v>{101,6,1,2}</v>
      </c>
      <c r="U156" t="str">
        <f t="shared" si="14"/>
        <v>{101,6,1,2}</v>
      </c>
      <c r="W156" t="e">
        <f t="array" aca="1" ref="W156" ca="1">[1]!LKnum(T156:V156)</f>
        <v>#NAME?</v>
      </c>
    </row>
    <row r="157" spans="10:23" x14ac:dyDescent="0.15">
      <c r="J157" t="e" vm="1">
        <f t="shared" ca="1" si="15"/>
        <v>#NAME?</v>
      </c>
      <c r="K157">
        <v>153</v>
      </c>
      <c r="L157">
        <f t="shared" si="13"/>
        <v>6</v>
      </c>
      <c r="M157">
        <v>3011</v>
      </c>
      <c r="N157" t="s">
        <v>492</v>
      </c>
      <c r="O157">
        <v>2</v>
      </c>
      <c r="P157" s="8" t="str">
        <f t="shared" si="16"/>
        <v>同族卡</v>
      </c>
      <c r="Q157" t="str">
        <f t="shared" si="17"/>
        <v>{101,</v>
      </c>
      <c r="R157">
        <f t="shared" si="18"/>
        <v>6</v>
      </c>
      <c r="S157" t="str">
        <f t="shared" si="19"/>
        <v>,1,2}</v>
      </c>
      <c r="T157" t="str">
        <f t="shared" si="20"/>
        <v>{101,6,1,2}</v>
      </c>
      <c r="U157" t="str">
        <f t="shared" si="14"/>
        <v>{101,6,1,2}</v>
      </c>
      <c r="W157" t="e">
        <f t="array" aca="1" ref="W157" ca="1">[1]!LKnum(T157:V157)</f>
        <v>#NAME?</v>
      </c>
    </row>
    <row r="158" spans="10:23" x14ac:dyDescent="0.15">
      <c r="J158" t="e" vm="1">
        <f t="shared" ca="1" si="15"/>
        <v>#NAME?</v>
      </c>
      <c r="K158">
        <v>154</v>
      </c>
      <c r="L158">
        <f t="shared" si="13"/>
        <v>6</v>
      </c>
      <c r="M158">
        <v>3012</v>
      </c>
      <c r="N158" t="s">
        <v>493</v>
      </c>
      <c r="O158">
        <v>2</v>
      </c>
      <c r="P158" s="8" t="str">
        <f t="shared" si="16"/>
        <v>同族卡</v>
      </c>
      <c r="Q158" t="str">
        <f t="shared" si="17"/>
        <v>{101,</v>
      </c>
      <c r="R158">
        <f t="shared" si="18"/>
        <v>6</v>
      </c>
      <c r="S158" t="str">
        <f t="shared" si="19"/>
        <v>,1,2}</v>
      </c>
      <c r="T158" t="str">
        <f t="shared" si="20"/>
        <v>{101,6,1,2}</v>
      </c>
      <c r="U158" t="str">
        <f t="shared" si="14"/>
        <v>{101,6,1,2}</v>
      </c>
      <c r="W158" t="e">
        <f t="array" aca="1" ref="W158" ca="1">[1]!LKnum(T158:V158)</f>
        <v>#NAME?</v>
      </c>
    </row>
    <row r="159" spans="10:23" x14ac:dyDescent="0.15">
      <c r="J159" t="e" vm="1">
        <f t="shared" ca="1" si="15"/>
        <v>#NAME?</v>
      </c>
      <c r="K159">
        <v>155</v>
      </c>
      <c r="L159">
        <f t="shared" si="13"/>
        <v>6</v>
      </c>
      <c r="M159">
        <v>3013</v>
      </c>
      <c r="N159" t="s">
        <v>494</v>
      </c>
      <c r="O159">
        <v>1</v>
      </c>
      <c r="P159" s="8" t="str">
        <f t="shared" si="16"/>
        <v>同族卡</v>
      </c>
      <c r="Q159" t="str">
        <f t="shared" si="17"/>
        <v>{101,</v>
      </c>
      <c r="R159">
        <f t="shared" si="18"/>
        <v>6</v>
      </c>
      <c r="S159" t="str">
        <f t="shared" si="19"/>
        <v>,1,1}</v>
      </c>
      <c r="T159" t="str">
        <f t="shared" si="20"/>
        <v>{101,6,1,1}</v>
      </c>
      <c r="U159" t="str">
        <f t="shared" si="14"/>
        <v>{101,6,1,1}</v>
      </c>
      <c r="W159" t="e">
        <f t="array" aca="1" ref="W159" ca="1">[1]!LKnum(T159:V159)</f>
        <v>#NAME?</v>
      </c>
    </row>
    <row r="160" spans="10:23" x14ac:dyDescent="0.15">
      <c r="J160" t="e" vm="1">
        <f t="shared" ca="1" si="15"/>
        <v>#NAME?</v>
      </c>
      <c r="K160">
        <v>156</v>
      </c>
      <c r="L160">
        <f t="shared" si="13"/>
        <v>6</v>
      </c>
      <c r="M160">
        <v>3014</v>
      </c>
      <c r="N160" t="s">
        <v>495</v>
      </c>
      <c r="O160">
        <v>1</v>
      </c>
      <c r="P160" s="8" t="str">
        <f t="shared" si="16"/>
        <v>同族卡</v>
      </c>
      <c r="Q160" t="str">
        <f t="shared" si="17"/>
        <v>{101,</v>
      </c>
      <c r="R160">
        <f t="shared" si="18"/>
        <v>6</v>
      </c>
      <c r="S160" t="str">
        <f t="shared" si="19"/>
        <v>,1,1}</v>
      </c>
      <c r="T160" t="str">
        <f t="shared" si="20"/>
        <v>{101,6,1,1}</v>
      </c>
      <c r="U160" t="str">
        <f t="shared" si="14"/>
        <v>{101,6,1,1}</v>
      </c>
      <c r="W160" t="e">
        <f t="array" aca="1" ref="W160" ca="1">[1]!LKnum(T160:V160)</f>
        <v>#NAME?</v>
      </c>
    </row>
    <row r="161" spans="10:23" x14ac:dyDescent="0.15">
      <c r="J161" t="e" vm="1">
        <f t="shared" ca="1" si="15"/>
        <v>#NAME?</v>
      </c>
      <c r="K161">
        <v>157</v>
      </c>
      <c r="L161">
        <f t="shared" si="13"/>
        <v>6</v>
      </c>
      <c r="M161">
        <v>3015</v>
      </c>
      <c r="N161" t="s">
        <v>496</v>
      </c>
      <c r="O161">
        <v>1</v>
      </c>
      <c r="P161" s="8" t="str">
        <f t="shared" si="16"/>
        <v>同族卡</v>
      </c>
      <c r="Q161" t="str">
        <f t="shared" si="17"/>
        <v>{101,</v>
      </c>
      <c r="R161">
        <f t="shared" si="18"/>
        <v>6</v>
      </c>
      <c r="S161" t="str">
        <f t="shared" si="19"/>
        <v>,1,1}</v>
      </c>
      <c r="T161" t="str">
        <f t="shared" si="20"/>
        <v>{101,6,1,1}</v>
      </c>
      <c r="U161" t="str">
        <f t="shared" si="14"/>
        <v>{101,6,1,1}</v>
      </c>
      <c r="W161" t="e">
        <f t="array" aca="1" ref="W161" ca="1">[1]!LKnum(T161:V161)</f>
        <v>#NAME?</v>
      </c>
    </row>
    <row r="162" spans="10:23" x14ac:dyDescent="0.15">
      <c r="J162" t="e" vm="1">
        <f t="shared" ca="1" si="15"/>
        <v>#NAME?</v>
      </c>
      <c r="K162">
        <v>158</v>
      </c>
      <c r="L162">
        <f t="shared" si="13"/>
        <v>6</v>
      </c>
      <c r="M162">
        <v>3016</v>
      </c>
      <c r="N162" t="s">
        <v>497</v>
      </c>
      <c r="O162">
        <v>2</v>
      </c>
      <c r="P162" s="8" t="str">
        <f t="shared" si="16"/>
        <v>同族卡</v>
      </c>
      <c r="Q162" t="str">
        <f t="shared" si="17"/>
        <v>{101,</v>
      </c>
      <c r="R162">
        <f t="shared" si="18"/>
        <v>6</v>
      </c>
      <c r="S162" t="str">
        <f t="shared" si="19"/>
        <v>,1,2}</v>
      </c>
      <c r="T162" t="str">
        <f t="shared" si="20"/>
        <v>{101,6,1,2}</v>
      </c>
      <c r="U162" t="str">
        <f t="shared" si="14"/>
        <v>{101,6,1,2}</v>
      </c>
      <c r="W162" t="e">
        <f t="array" aca="1" ref="W162" ca="1">[1]!LKnum(T162:V162)</f>
        <v>#NAME?</v>
      </c>
    </row>
    <row r="163" spans="10:23" x14ac:dyDescent="0.15">
      <c r="J163" t="e" vm="1">
        <f t="shared" ca="1" si="15"/>
        <v>#NAME?</v>
      </c>
      <c r="K163">
        <v>159</v>
      </c>
      <c r="L163">
        <f t="shared" si="13"/>
        <v>6</v>
      </c>
      <c r="M163">
        <v>3017</v>
      </c>
      <c r="N163" t="s">
        <v>498</v>
      </c>
      <c r="O163">
        <v>2</v>
      </c>
      <c r="P163" s="8" t="str">
        <f t="shared" si="16"/>
        <v>同族卡</v>
      </c>
      <c r="Q163" t="str">
        <f t="shared" si="17"/>
        <v>{101,</v>
      </c>
      <c r="R163">
        <f t="shared" si="18"/>
        <v>6</v>
      </c>
      <c r="S163" t="str">
        <f t="shared" si="19"/>
        <v>,1,2}</v>
      </c>
      <c r="T163" t="str">
        <f t="shared" si="20"/>
        <v>{101,6,1,2}</v>
      </c>
      <c r="U163" t="str">
        <f t="shared" si="14"/>
        <v>{101,6,1,2}</v>
      </c>
      <c r="W163" t="e">
        <f t="array" aca="1" ref="W163" ca="1">[1]!LKnum(T163:V163)</f>
        <v>#NAME?</v>
      </c>
    </row>
    <row r="164" spans="10:23" x14ac:dyDescent="0.15">
      <c r="J164" t="e" vm="1">
        <f t="shared" ca="1" si="15"/>
        <v>#NAME?</v>
      </c>
      <c r="K164">
        <v>160</v>
      </c>
      <c r="L164">
        <f t="shared" si="13"/>
        <v>6</v>
      </c>
      <c r="M164">
        <v>3018</v>
      </c>
      <c r="N164" t="s">
        <v>499</v>
      </c>
      <c r="O164">
        <v>4</v>
      </c>
      <c r="P164" s="8" t="str">
        <f t="shared" si="16"/>
        <v>同族卡</v>
      </c>
      <c r="Q164" t="str">
        <f t="shared" si="17"/>
        <v>{101,</v>
      </c>
      <c r="R164">
        <f t="shared" si="18"/>
        <v>6</v>
      </c>
      <c r="S164" t="str">
        <f t="shared" si="19"/>
        <v>,1,4}</v>
      </c>
      <c r="T164" t="str">
        <f t="shared" si="20"/>
        <v>{101,6,1,4}</v>
      </c>
      <c r="U164" t="str">
        <f t="shared" si="14"/>
        <v>{101,6,1,4}</v>
      </c>
      <c r="W164" t="e">
        <f t="array" aca="1" ref="W164" ca="1">[1]!LKnum(T164:V164)</f>
        <v>#NAME?</v>
      </c>
    </row>
    <row r="165" spans="10:23" x14ac:dyDescent="0.15">
      <c r="J165" t="e" vm="1">
        <f t="shared" ca="1" si="15"/>
        <v>#NAME?</v>
      </c>
      <c r="K165">
        <v>161</v>
      </c>
      <c r="L165">
        <f t="shared" si="13"/>
        <v>6</v>
      </c>
      <c r="M165">
        <v>3019</v>
      </c>
      <c r="N165" t="s">
        <v>500</v>
      </c>
      <c r="O165">
        <v>2</v>
      </c>
      <c r="P165" s="8" t="str">
        <f t="shared" si="16"/>
        <v>同族卡</v>
      </c>
      <c r="Q165" t="str">
        <f t="shared" si="17"/>
        <v>{101,</v>
      </c>
      <c r="R165">
        <f t="shared" si="18"/>
        <v>6</v>
      </c>
      <c r="S165" t="str">
        <f t="shared" si="19"/>
        <v>,1,2}</v>
      </c>
      <c r="T165" t="str">
        <f t="shared" si="20"/>
        <v>{101,6,1,2}</v>
      </c>
      <c r="U165" t="str">
        <f t="shared" si="14"/>
        <v>{101,6,1,2}</v>
      </c>
      <c r="W165" t="e">
        <f t="array" aca="1" ref="W165" ca="1">[1]!LKnum(T165:V165)</f>
        <v>#NAME?</v>
      </c>
    </row>
    <row r="166" spans="10:23" x14ac:dyDescent="0.15">
      <c r="J166" t="e" vm="1">
        <f t="shared" ca="1" si="15"/>
        <v>#NAME?</v>
      </c>
      <c r="K166">
        <v>162</v>
      </c>
      <c r="L166">
        <f t="shared" si="13"/>
        <v>6</v>
      </c>
      <c r="M166">
        <v>3020</v>
      </c>
      <c r="N166" t="s">
        <v>501</v>
      </c>
      <c r="O166">
        <v>4</v>
      </c>
      <c r="P166" s="8" t="str">
        <f t="shared" si="16"/>
        <v>同族卡</v>
      </c>
      <c r="Q166" t="str">
        <f t="shared" si="17"/>
        <v>{101,</v>
      </c>
      <c r="R166">
        <f t="shared" si="18"/>
        <v>6</v>
      </c>
      <c r="S166" t="str">
        <f t="shared" si="19"/>
        <v>,1,4}</v>
      </c>
      <c r="T166" t="str">
        <f t="shared" si="20"/>
        <v>{101,6,1,4}</v>
      </c>
      <c r="U166" t="str">
        <f t="shared" si="14"/>
        <v>{101,6,1,4}</v>
      </c>
      <c r="W166" t="e">
        <f t="array" aca="1" ref="W166" ca="1">[1]!LKnum(T166:V166)</f>
        <v>#NAME?</v>
      </c>
    </row>
    <row r="167" spans="10:23" x14ac:dyDescent="0.15">
      <c r="J167" t="e" vm="1">
        <f t="shared" ca="1" si="15"/>
        <v>#NAME?</v>
      </c>
      <c r="K167">
        <v>163</v>
      </c>
      <c r="L167">
        <f t="shared" si="13"/>
        <v>6</v>
      </c>
      <c r="M167">
        <v>3021</v>
      </c>
      <c r="N167" t="s">
        <v>502</v>
      </c>
      <c r="O167">
        <v>3</v>
      </c>
      <c r="P167" s="8" t="str">
        <f t="shared" si="16"/>
        <v>同族卡</v>
      </c>
      <c r="Q167" t="str">
        <f t="shared" si="17"/>
        <v>{101,</v>
      </c>
      <c r="R167">
        <f t="shared" si="18"/>
        <v>6</v>
      </c>
      <c r="S167" t="str">
        <f t="shared" si="19"/>
        <v>,1,3}</v>
      </c>
      <c r="T167" t="str">
        <f t="shared" si="20"/>
        <v>{101,6,1,3}</v>
      </c>
      <c r="U167" t="str">
        <f t="shared" si="14"/>
        <v>{101,6,1,3}</v>
      </c>
      <c r="W167" t="e">
        <f t="array" aca="1" ref="W167" ca="1">[1]!LKnum(T167:V167)</f>
        <v>#NAME?</v>
      </c>
    </row>
    <row r="168" spans="10:23" x14ac:dyDescent="0.15">
      <c r="J168" t="e" vm="1">
        <f t="shared" ca="1" si="15"/>
        <v>#NAME?</v>
      </c>
      <c r="K168">
        <v>164</v>
      </c>
      <c r="L168">
        <f t="shared" si="13"/>
        <v>6</v>
      </c>
      <c r="M168">
        <v>4000</v>
      </c>
      <c r="N168" t="s">
        <v>503</v>
      </c>
      <c r="O168">
        <v>2</v>
      </c>
      <c r="P168" s="8" t="str">
        <f t="shared" si="16"/>
        <v>同族卡</v>
      </c>
      <c r="Q168" t="str">
        <f t="shared" si="17"/>
        <v>{101,</v>
      </c>
      <c r="R168">
        <f t="shared" si="18"/>
        <v>6</v>
      </c>
      <c r="S168" t="str">
        <f t="shared" si="19"/>
        <v>,1,2}</v>
      </c>
      <c r="T168" t="str">
        <f t="shared" si="20"/>
        <v>{101,6,1,2}</v>
      </c>
      <c r="U168" t="str">
        <f t="shared" si="14"/>
        <v>{101,6,1,2}</v>
      </c>
      <c r="W168" t="e">
        <f t="array" aca="1" ref="W168" ca="1">[1]!LKnum(T168:V168)</f>
        <v>#NAME?</v>
      </c>
    </row>
    <row r="169" spans="10:23" x14ac:dyDescent="0.15">
      <c r="J169" t="e" vm="1">
        <f t="shared" ca="1" si="15"/>
        <v>#NAME?</v>
      </c>
      <c r="K169">
        <v>165</v>
      </c>
      <c r="L169">
        <f t="shared" si="13"/>
        <v>6</v>
      </c>
      <c r="M169">
        <v>4001</v>
      </c>
      <c r="N169" t="s">
        <v>504</v>
      </c>
      <c r="O169">
        <v>4</v>
      </c>
      <c r="P169" s="8" t="str">
        <f t="shared" si="16"/>
        <v>同族卡</v>
      </c>
      <c r="Q169" t="str">
        <f t="shared" si="17"/>
        <v>{101,</v>
      </c>
      <c r="R169">
        <f t="shared" si="18"/>
        <v>6</v>
      </c>
      <c r="S169" t="str">
        <f t="shared" si="19"/>
        <v>,1,4}</v>
      </c>
      <c r="T169" t="str">
        <f t="shared" si="20"/>
        <v>{101,6,1,4}</v>
      </c>
      <c r="U169" t="str">
        <f t="shared" si="14"/>
        <v>{101,6,1,4}</v>
      </c>
      <c r="W169" t="e">
        <f t="array" aca="1" ref="W169" ca="1">[1]!LKnum(T169:V169)</f>
        <v>#NAME?</v>
      </c>
    </row>
    <row r="170" spans="10:23" x14ac:dyDescent="0.15">
      <c r="J170" t="e" vm="1">
        <f t="shared" ca="1" si="15"/>
        <v>#NAME?</v>
      </c>
      <c r="K170">
        <v>166</v>
      </c>
      <c r="L170">
        <f t="shared" si="13"/>
        <v>6</v>
      </c>
      <c r="M170">
        <v>4002</v>
      </c>
      <c r="N170" t="s">
        <v>505</v>
      </c>
      <c r="O170">
        <v>4</v>
      </c>
      <c r="P170" s="8" t="str">
        <f t="shared" si="16"/>
        <v>同族卡</v>
      </c>
      <c r="Q170" t="str">
        <f t="shared" si="17"/>
        <v>{101,</v>
      </c>
      <c r="R170">
        <f t="shared" si="18"/>
        <v>6</v>
      </c>
      <c r="S170" t="str">
        <f t="shared" si="19"/>
        <v>,1,4}</v>
      </c>
      <c r="T170" t="str">
        <f t="shared" si="20"/>
        <v>{101,6,1,4}</v>
      </c>
      <c r="U170" t="str">
        <f t="shared" si="14"/>
        <v>{101,6,1,4}</v>
      </c>
      <c r="W170" t="e">
        <f t="array" aca="1" ref="W170" ca="1">[1]!LKnum(T170:V170)</f>
        <v>#NAME?</v>
      </c>
    </row>
    <row r="171" spans="10:23" x14ac:dyDescent="0.15">
      <c r="J171" t="e" vm="1">
        <f t="shared" ca="1" si="15"/>
        <v>#NAME?</v>
      </c>
      <c r="K171">
        <v>167</v>
      </c>
      <c r="L171">
        <f t="shared" si="13"/>
        <v>6</v>
      </c>
      <c r="M171">
        <v>4003</v>
      </c>
      <c r="N171" t="s">
        <v>506</v>
      </c>
      <c r="O171">
        <v>4</v>
      </c>
      <c r="P171" s="8" t="str">
        <f t="shared" si="16"/>
        <v>同族卡</v>
      </c>
      <c r="Q171" t="str">
        <f t="shared" si="17"/>
        <v>{101,</v>
      </c>
      <c r="R171">
        <f t="shared" si="18"/>
        <v>6</v>
      </c>
      <c r="S171" t="str">
        <f t="shared" si="19"/>
        <v>,1,4}</v>
      </c>
      <c r="T171" t="str">
        <f t="shared" si="20"/>
        <v>{101,6,1,4}</v>
      </c>
      <c r="U171" t="str">
        <f t="shared" si="14"/>
        <v>{101,6,1,4}</v>
      </c>
      <c r="W171" t="e">
        <f t="array" aca="1" ref="W171" ca="1">[1]!LKnum(T171:V171)</f>
        <v>#NAME?</v>
      </c>
    </row>
    <row r="172" spans="10:23" x14ac:dyDescent="0.15">
      <c r="J172" t="e" vm="1">
        <f t="shared" ca="1" si="15"/>
        <v>#NAME?</v>
      </c>
      <c r="K172">
        <v>168</v>
      </c>
      <c r="L172">
        <f t="shared" si="13"/>
        <v>6</v>
      </c>
      <c r="M172">
        <v>4004</v>
      </c>
      <c r="N172" t="s">
        <v>507</v>
      </c>
      <c r="O172">
        <v>4</v>
      </c>
      <c r="P172" s="8" t="str">
        <f t="shared" si="16"/>
        <v>同族卡</v>
      </c>
      <c r="Q172" t="str">
        <f t="shared" si="17"/>
        <v>{101,</v>
      </c>
      <c r="R172">
        <f t="shared" si="18"/>
        <v>6</v>
      </c>
      <c r="S172" t="str">
        <f t="shared" si="19"/>
        <v>,1,4}</v>
      </c>
      <c r="T172" t="str">
        <f t="shared" si="20"/>
        <v>{101,6,1,4}</v>
      </c>
      <c r="U172" t="str">
        <f t="shared" si="14"/>
        <v>{101,6,1,4}</v>
      </c>
      <c r="W172" t="e">
        <f t="array" aca="1" ref="W172" ca="1">[1]!LKnum(T172:V172)</f>
        <v>#NAME?</v>
      </c>
    </row>
    <row r="173" spans="10:23" x14ac:dyDescent="0.15">
      <c r="J173" t="e" vm="1">
        <f t="shared" ca="1" si="15"/>
        <v>#NAME?</v>
      </c>
      <c r="K173">
        <v>169</v>
      </c>
      <c r="L173">
        <f t="shared" ref="L173:L236" si="21">L70+1</f>
        <v>6</v>
      </c>
      <c r="M173">
        <v>4005</v>
      </c>
      <c r="N173" t="s">
        <v>508</v>
      </c>
      <c r="O173">
        <v>3</v>
      </c>
      <c r="P173" s="8" t="str">
        <f t="shared" si="16"/>
        <v>同族卡</v>
      </c>
      <c r="Q173" t="str">
        <f t="shared" si="17"/>
        <v>{101,</v>
      </c>
      <c r="R173">
        <f t="shared" si="18"/>
        <v>6</v>
      </c>
      <c r="S173" t="str">
        <f t="shared" si="19"/>
        <v>,1,3}</v>
      </c>
      <c r="T173" t="str">
        <f t="shared" si="20"/>
        <v>{101,6,1,3}</v>
      </c>
      <c r="U173" t="str">
        <f t="shared" ref="U173:U210" si="22">T173</f>
        <v>{101,6,1,3}</v>
      </c>
      <c r="W173" t="e">
        <f t="array" aca="1" ref="W173" ca="1">[1]!LKnum(T173:V173)</f>
        <v>#NAME?</v>
      </c>
    </row>
    <row r="174" spans="10:23" x14ac:dyDescent="0.15">
      <c r="J174" t="e" vm="1">
        <f t="shared" ca="1" si="15"/>
        <v>#NAME?</v>
      </c>
      <c r="K174">
        <v>170</v>
      </c>
      <c r="L174">
        <f t="shared" si="21"/>
        <v>6</v>
      </c>
      <c r="M174">
        <v>4006</v>
      </c>
      <c r="N174" t="s">
        <v>509</v>
      </c>
      <c r="O174">
        <v>3</v>
      </c>
      <c r="P174" s="8" t="str">
        <f t="shared" si="16"/>
        <v>同族卡</v>
      </c>
      <c r="Q174" t="str">
        <f t="shared" si="17"/>
        <v>{101,</v>
      </c>
      <c r="R174">
        <f t="shared" si="18"/>
        <v>6</v>
      </c>
      <c r="S174" t="str">
        <f t="shared" si="19"/>
        <v>,1,3}</v>
      </c>
      <c r="T174" t="str">
        <f t="shared" si="20"/>
        <v>{101,6,1,3}</v>
      </c>
      <c r="U174" t="str">
        <f t="shared" si="22"/>
        <v>{101,6,1,3}</v>
      </c>
      <c r="W174" t="e">
        <f t="array" aca="1" ref="W174" ca="1">[1]!LKnum(T174:V174)</f>
        <v>#NAME?</v>
      </c>
    </row>
    <row r="175" spans="10:23" x14ac:dyDescent="0.15">
      <c r="J175" t="e" vm="1">
        <f t="shared" ca="1" si="15"/>
        <v>#NAME?</v>
      </c>
      <c r="K175">
        <v>171</v>
      </c>
      <c r="L175">
        <f t="shared" si="21"/>
        <v>6</v>
      </c>
      <c r="M175">
        <v>4007</v>
      </c>
      <c r="N175" t="s">
        <v>510</v>
      </c>
      <c r="O175">
        <v>3</v>
      </c>
      <c r="P175" s="8" t="str">
        <f t="shared" si="16"/>
        <v>同族卡</v>
      </c>
      <c r="Q175" t="str">
        <f t="shared" si="17"/>
        <v>{101,</v>
      </c>
      <c r="R175">
        <f t="shared" si="18"/>
        <v>6</v>
      </c>
      <c r="S175" t="str">
        <f t="shared" si="19"/>
        <v>,1,3}</v>
      </c>
      <c r="T175" t="str">
        <f t="shared" si="20"/>
        <v>{101,6,1,3}</v>
      </c>
      <c r="U175" t="str">
        <f t="shared" si="22"/>
        <v>{101,6,1,3}</v>
      </c>
      <c r="W175" t="e">
        <f t="array" aca="1" ref="W175" ca="1">[1]!LKnum(T175:V175)</f>
        <v>#NAME?</v>
      </c>
    </row>
    <row r="176" spans="10:23" x14ac:dyDescent="0.15">
      <c r="J176" t="e" vm="1">
        <f t="shared" ca="1" si="15"/>
        <v>#NAME?</v>
      </c>
      <c r="K176">
        <v>172</v>
      </c>
      <c r="L176">
        <f t="shared" si="21"/>
        <v>6</v>
      </c>
      <c r="M176">
        <v>4008</v>
      </c>
      <c r="N176" t="s">
        <v>511</v>
      </c>
      <c r="O176">
        <v>3</v>
      </c>
      <c r="P176" s="8" t="str">
        <f t="shared" si="16"/>
        <v>同族卡</v>
      </c>
      <c r="Q176" t="str">
        <f t="shared" si="17"/>
        <v>{101,</v>
      </c>
      <c r="R176">
        <f t="shared" si="18"/>
        <v>6</v>
      </c>
      <c r="S176" t="str">
        <f t="shared" si="19"/>
        <v>,1,3}</v>
      </c>
      <c r="T176" t="str">
        <f t="shared" si="20"/>
        <v>{101,6,1,3}</v>
      </c>
      <c r="U176" t="str">
        <f t="shared" si="22"/>
        <v>{101,6,1,3}</v>
      </c>
      <c r="W176" t="e">
        <f t="array" aca="1" ref="W176" ca="1">[1]!LKnum(T176:V176)</f>
        <v>#NAME?</v>
      </c>
    </row>
    <row r="177" spans="10:23" x14ac:dyDescent="0.15">
      <c r="J177" t="e" vm="1">
        <f t="shared" ca="1" si="15"/>
        <v>#NAME?</v>
      </c>
      <c r="K177">
        <v>173</v>
      </c>
      <c r="L177">
        <f t="shared" si="21"/>
        <v>6</v>
      </c>
      <c r="M177">
        <v>4009</v>
      </c>
      <c r="N177" t="s">
        <v>512</v>
      </c>
      <c r="O177">
        <v>4</v>
      </c>
      <c r="P177" s="8" t="str">
        <f t="shared" si="16"/>
        <v>同族卡</v>
      </c>
      <c r="Q177" t="str">
        <f t="shared" si="17"/>
        <v>{101,</v>
      </c>
      <c r="R177">
        <f t="shared" si="18"/>
        <v>6</v>
      </c>
      <c r="S177" t="str">
        <f t="shared" si="19"/>
        <v>,1,4}</v>
      </c>
      <c r="T177" t="str">
        <f t="shared" si="20"/>
        <v>{101,6,1,4}</v>
      </c>
      <c r="U177" t="str">
        <f t="shared" si="22"/>
        <v>{101,6,1,4}</v>
      </c>
      <c r="W177" t="e">
        <f t="array" aca="1" ref="W177" ca="1">[1]!LKnum(T177:V177)</f>
        <v>#NAME?</v>
      </c>
    </row>
    <row r="178" spans="10:23" x14ac:dyDescent="0.15">
      <c r="J178" t="e" vm="1">
        <f t="shared" ca="1" si="15"/>
        <v>#NAME?</v>
      </c>
      <c r="K178">
        <v>174</v>
      </c>
      <c r="L178">
        <f t="shared" si="21"/>
        <v>6</v>
      </c>
      <c r="M178">
        <v>4010</v>
      </c>
      <c r="N178" t="s">
        <v>513</v>
      </c>
      <c r="O178">
        <v>2</v>
      </c>
      <c r="P178" s="8" t="str">
        <f t="shared" si="16"/>
        <v>同族卡</v>
      </c>
      <c r="Q178" t="str">
        <f t="shared" si="17"/>
        <v>{101,</v>
      </c>
      <c r="R178">
        <f t="shared" si="18"/>
        <v>6</v>
      </c>
      <c r="S178" t="str">
        <f t="shared" si="19"/>
        <v>,1,2}</v>
      </c>
      <c r="T178" t="str">
        <f t="shared" si="20"/>
        <v>{101,6,1,2}</v>
      </c>
      <c r="U178" t="str">
        <f t="shared" si="22"/>
        <v>{101,6,1,2}</v>
      </c>
      <c r="W178" t="e">
        <f t="array" aca="1" ref="W178" ca="1">[1]!LKnum(T178:V178)</f>
        <v>#NAME?</v>
      </c>
    </row>
    <row r="179" spans="10:23" x14ac:dyDescent="0.15">
      <c r="J179" t="e" vm="1">
        <f t="shared" ca="1" si="15"/>
        <v>#NAME?</v>
      </c>
      <c r="K179">
        <v>175</v>
      </c>
      <c r="L179">
        <f t="shared" si="21"/>
        <v>6</v>
      </c>
      <c r="M179">
        <v>4011</v>
      </c>
      <c r="N179" t="s">
        <v>514</v>
      </c>
      <c r="O179">
        <v>2</v>
      </c>
      <c r="P179" s="8" t="str">
        <f t="shared" si="16"/>
        <v>同族卡</v>
      </c>
      <c r="Q179" t="str">
        <f t="shared" si="17"/>
        <v>{101,</v>
      </c>
      <c r="R179">
        <f t="shared" si="18"/>
        <v>6</v>
      </c>
      <c r="S179" t="str">
        <f t="shared" si="19"/>
        <v>,1,2}</v>
      </c>
      <c r="T179" t="str">
        <f t="shared" si="20"/>
        <v>{101,6,1,2}</v>
      </c>
      <c r="U179" t="str">
        <f t="shared" si="22"/>
        <v>{101,6,1,2}</v>
      </c>
      <c r="W179" t="e">
        <f t="array" aca="1" ref="W179" ca="1">[1]!LKnum(T179:V179)</f>
        <v>#NAME?</v>
      </c>
    </row>
    <row r="180" spans="10:23" x14ac:dyDescent="0.15">
      <c r="J180" t="e" vm="1">
        <f t="shared" ca="1" si="15"/>
        <v>#NAME?</v>
      </c>
      <c r="K180">
        <v>176</v>
      </c>
      <c r="L180">
        <f t="shared" si="21"/>
        <v>6</v>
      </c>
      <c r="M180">
        <v>4012</v>
      </c>
      <c r="N180" t="s">
        <v>515</v>
      </c>
      <c r="O180">
        <v>3</v>
      </c>
      <c r="P180" s="8" t="str">
        <f t="shared" si="16"/>
        <v>同族卡</v>
      </c>
      <c r="Q180" t="str">
        <f t="shared" si="17"/>
        <v>{101,</v>
      </c>
      <c r="R180">
        <f t="shared" si="18"/>
        <v>6</v>
      </c>
      <c r="S180" t="str">
        <f t="shared" si="19"/>
        <v>,1,3}</v>
      </c>
      <c r="T180" t="str">
        <f t="shared" si="20"/>
        <v>{101,6,1,3}</v>
      </c>
      <c r="U180" t="str">
        <f t="shared" si="22"/>
        <v>{101,6,1,3}</v>
      </c>
      <c r="W180" t="e">
        <f t="array" aca="1" ref="W180" ca="1">[1]!LKnum(T180:V180)</f>
        <v>#NAME?</v>
      </c>
    </row>
    <row r="181" spans="10:23" x14ac:dyDescent="0.15">
      <c r="J181" t="e" vm="1">
        <f t="shared" ca="1" si="15"/>
        <v>#NAME?</v>
      </c>
      <c r="K181">
        <v>177</v>
      </c>
      <c r="L181">
        <f t="shared" si="21"/>
        <v>6</v>
      </c>
      <c r="M181">
        <v>4013</v>
      </c>
      <c r="N181" t="s">
        <v>516</v>
      </c>
      <c r="O181">
        <v>2</v>
      </c>
      <c r="P181" s="8" t="str">
        <f t="shared" si="16"/>
        <v>同族卡</v>
      </c>
      <c r="Q181" t="str">
        <f t="shared" si="17"/>
        <v>{101,</v>
      </c>
      <c r="R181">
        <f t="shared" si="18"/>
        <v>6</v>
      </c>
      <c r="S181" t="str">
        <f t="shared" si="19"/>
        <v>,1,2}</v>
      </c>
      <c r="T181" t="str">
        <f t="shared" si="20"/>
        <v>{101,6,1,2}</v>
      </c>
      <c r="U181" t="str">
        <f t="shared" si="22"/>
        <v>{101,6,1,2}</v>
      </c>
      <c r="W181" t="e">
        <f t="array" aca="1" ref="W181" ca="1">[1]!LKnum(T181:V181)</f>
        <v>#NAME?</v>
      </c>
    </row>
    <row r="182" spans="10:23" x14ac:dyDescent="0.15">
      <c r="J182" t="e" vm="1">
        <f t="shared" ca="1" si="15"/>
        <v>#NAME?</v>
      </c>
      <c r="K182">
        <v>178</v>
      </c>
      <c r="L182">
        <f t="shared" si="21"/>
        <v>6</v>
      </c>
      <c r="M182">
        <v>4014</v>
      </c>
      <c r="N182" t="s">
        <v>517</v>
      </c>
      <c r="O182">
        <v>2</v>
      </c>
      <c r="P182" s="8" t="str">
        <f t="shared" si="16"/>
        <v>同族卡</v>
      </c>
      <c r="Q182" t="str">
        <f t="shared" si="17"/>
        <v>{101,</v>
      </c>
      <c r="R182">
        <f t="shared" si="18"/>
        <v>6</v>
      </c>
      <c r="S182" t="str">
        <f t="shared" si="19"/>
        <v>,1,2}</v>
      </c>
      <c r="T182" t="str">
        <f t="shared" si="20"/>
        <v>{101,6,1,2}</v>
      </c>
      <c r="U182" t="str">
        <f t="shared" si="22"/>
        <v>{101,6,1,2}</v>
      </c>
      <c r="W182" t="e">
        <f t="array" aca="1" ref="W182" ca="1">[1]!LKnum(T182:V182)</f>
        <v>#NAME?</v>
      </c>
    </row>
    <row r="183" spans="10:23" x14ac:dyDescent="0.15">
      <c r="J183" t="e" vm="1">
        <f t="shared" ca="1" si="15"/>
        <v>#NAME?</v>
      </c>
      <c r="K183">
        <v>179</v>
      </c>
      <c r="L183">
        <f t="shared" si="21"/>
        <v>6</v>
      </c>
      <c r="M183">
        <v>4015</v>
      </c>
      <c r="N183" t="s">
        <v>518</v>
      </c>
      <c r="O183">
        <v>1</v>
      </c>
      <c r="P183" s="8" t="str">
        <f t="shared" si="16"/>
        <v>同族卡</v>
      </c>
      <c r="Q183" t="str">
        <f t="shared" si="17"/>
        <v>{101,</v>
      </c>
      <c r="R183">
        <f t="shared" si="18"/>
        <v>6</v>
      </c>
      <c r="S183" t="str">
        <f t="shared" si="19"/>
        <v>,1,1}</v>
      </c>
      <c r="T183" t="str">
        <f t="shared" si="20"/>
        <v>{101,6,1,1}</v>
      </c>
      <c r="U183" t="str">
        <f t="shared" si="22"/>
        <v>{101,6,1,1}</v>
      </c>
      <c r="W183" t="e">
        <f t="array" aca="1" ref="W183" ca="1">[1]!LKnum(T183:V183)</f>
        <v>#NAME?</v>
      </c>
    </row>
    <row r="184" spans="10:23" x14ac:dyDescent="0.15">
      <c r="J184" t="e" vm="1">
        <f t="shared" ca="1" si="15"/>
        <v>#NAME?</v>
      </c>
      <c r="K184">
        <v>180</v>
      </c>
      <c r="L184">
        <f t="shared" si="21"/>
        <v>6</v>
      </c>
      <c r="M184">
        <v>4016</v>
      </c>
      <c r="N184" t="s">
        <v>519</v>
      </c>
      <c r="O184">
        <v>4</v>
      </c>
      <c r="P184" s="8" t="str">
        <f t="shared" si="16"/>
        <v>同族卡</v>
      </c>
      <c r="Q184" t="str">
        <f t="shared" si="17"/>
        <v>{101,</v>
      </c>
      <c r="R184">
        <f t="shared" si="18"/>
        <v>6</v>
      </c>
      <c r="S184" t="str">
        <f t="shared" si="19"/>
        <v>,1,4}</v>
      </c>
      <c r="T184" t="str">
        <f t="shared" si="20"/>
        <v>{101,6,1,4}</v>
      </c>
      <c r="U184" t="str">
        <f t="shared" si="22"/>
        <v>{101,6,1,4}</v>
      </c>
      <c r="W184" t="e">
        <f t="array" aca="1" ref="W184" ca="1">[1]!LKnum(T184:V184)</f>
        <v>#NAME?</v>
      </c>
    </row>
    <row r="185" spans="10:23" x14ac:dyDescent="0.15">
      <c r="J185" t="e" vm="1">
        <f t="shared" ca="1" si="15"/>
        <v>#NAME?</v>
      </c>
      <c r="K185">
        <v>181</v>
      </c>
      <c r="L185">
        <f t="shared" si="21"/>
        <v>6</v>
      </c>
      <c r="M185">
        <v>4017</v>
      </c>
      <c r="N185" t="s">
        <v>520</v>
      </c>
      <c r="O185">
        <v>1</v>
      </c>
      <c r="P185" s="8" t="str">
        <f t="shared" si="16"/>
        <v>同族卡</v>
      </c>
      <c r="Q185" t="str">
        <f t="shared" si="17"/>
        <v>{101,</v>
      </c>
      <c r="R185">
        <f t="shared" si="18"/>
        <v>6</v>
      </c>
      <c r="S185" t="str">
        <f t="shared" si="19"/>
        <v>,1,1}</v>
      </c>
      <c r="T185" t="str">
        <f t="shared" si="20"/>
        <v>{101,6,1,1}</v>
      </c>
      <c r="U185" t="str">
        <f t="shared" si="22"/>
        <v>{101,6,1,1}</v>
      </c>
      <c r="W185" t="e">
        <f t="array" aca="1" ref="W185" ca="1">[1]!LKnum(T185:V185)</f>
        <v>#NAME?</v>
      </c>
    </row>
    <row r="186" spans="10:23" x14ac:dyDescent="0.15">
      <c r="J186" t="e" vm="1">
        <f t="shared" ca="1" si="15"/>
        <v>#NAME?</v>
      </c>
      <c r="K186">
        <v>182</v>
      </c>
      <c r="L186">
        <f t="shared" si="21"/>
        <v>6</v>
      </c>
      <c r="M186">
        <v>4018</v>
      </c>
      <c r="N186" t="s">
        <v>521</v>
      </c>
      <c r="O186">
        <v>3</v>
      </c>
      <c r="P186" s="8" t="str">
        <f t="shared" si="16"/>
        <v>同族卡</v>
      </c>
      <c r="Q186" t="str">
        <f t="shared" si="17"/>
        <v>{101,</v>
      </c>
      <c r="R186">
        <f t="shared" si="18"/>
        <v>6</v>
      </c>
      <c r="S186" t="str">
        <f t="shared" si="19"/>
        <v>,1,3}</v>
      </c>
      <c r="T186" t="str">
        <f t="shared" si="20"/>
        <v>{101,6,1,3}</v>
      </c>
      <c r="U186" t="str">
        <f t="shared" si="22"/>
        <v>{101,6,1,3}</v>
      </c>
      <c r="W186" t="e">
        <f t="array" aca="1" ref="W186" ca="1">[1]!LKnum(T186:V186)</f>
        <v>#NAME?</v>
      </c>
    </row>
    <row r="187" spans="10:23" x14ac:dyDescent="0.15">
      <c r="J187" t="e" vm="1">
        <f t="shared" ca="1" si="15"/>
        <v>#NAME?</v>
      </c>
      <c r="K187">
        <v>183</v>
      </c>
      <c r="L187">
        <f t="shared" si="21"/>
        <v>6</v>
      </c>
      <c r="M187">
        <v>4019</v>
      </c>
      <c r="N187" t="s">
        <v>522</v>
      </c>
      <c r="O187">
        <v>3</v>
      </c>
      <c r="P187" s="8" t="str">
        <f t="shared" si="16"/>
        <v>同族卡</v>
      </c>
      <c r="Q187" t="str">
        <f t="shared" si="17"/>
        <v>{101,</v>
      </c>
      <c r="R187">
        <f t="shared" si="18"/>
        <v>6</v>
      </c>
      <c r="S187" t="str">
        <f t="shared" si="19"/>
        <v>,1,3}</v>
      </c>
      <c r="T187" t="str">
        <f t="shared" si="20"/>
        <v>{101,6,1,3}</v>
      </c>
      <c r="U187" t="str">
        <f t="shared" si="22"/>
        <v>{101,6,1,3}</v>
      </c>
      <c r="W187" t="e">
        <f t="array" aca="1" ref="W187" ca="1">[1]!LKnum(T187:V187)</f>
        <v>#NAME?</v>
      </c>
    </row>
    <row r="188" spans="10:23" x14ac:dyDescent="0.15">
      <c r="J188" t="e" vm="1">
        <f t="shared" ca="1" si="15"/>
        <v>#NAME?</v>
      </c>
      <c r="K188">
        <v>184</v>
      </c>
      <c r="L188">
        <f t="shared" si="21"/>
        <v>6</v>
      </c>
      <c r="M188">
        <v>4020</v>
      </c>
      <c r="N188" t="s">
        <v>523</v>
      </c>
      <c r="O188">
        <v>3</v>
      </c>
      <c r="P188" s="8" t="str">
        <f t="shared" si="16"/>
        <v>同族卡</v>
      </c>
      <c r="Q188" t="str">
        <f t="shared" si="17"/>
        <v>{101,</v>
      </c>
      <c r="R188">
        <f t="shared" si="18"/>
        <v>6</v>
      </c>
      <c r="S188" t="str">
        <f t="shared" si="19"/>
        <v>,1,3}</v>
      </c>
      <c r="T188" t="str">
        <f t="shared" si="20"/>
        <v>{101,6,1,3}</v>
      </c>
      <c r="U188" t="str">
        <f t="shared" si="22"/>
        <v>{101,6,1,3}</v>
      </c>
      <c r="W188" t="e">
        <f t="array" aca="1" ref="W188" ca="1">[1]!LKnum(T188:V188)</f>
        <v>#NAME?</v>
      </c>
    </row>
    <row r="189" spans="10:23" x14ac:dyDescent="0.15">
      <c r="J189" t="e" vm="1">
        <f t="shared" ca="1" si="15"/>
        <v>#NAME?</v>
      </c>
      <c r="K189">
        <v>185</v>
      </c>
      <c r="L189">
        <f t="shared" si="21"/>
        <v>6</v>
      </c>
      <c r="M189">
        <v>4021</v>
      </c>
      <c r="N189" t="s">
        <v>524</v>
      </c>
      <c r="O189">
        <v>3</v>
      </c>
      <c r="P189" s="8" t="str">
        <f t="shared" si="16"/>
        <v>同族卡</v>
      </c>
      <c r="Q189" t="str">
        <f t="shared" si="17"/>
        <v>{101,</v>
      </c>
      <c r="R189">
        <f t="shared" si="18"/>
        <v>6</v>
      </c>
      <c r="S189" t="str">
        <f t="shared" si="19"/>
        <v>,1,3}</v>
      </c>
      <c r="T189" t="str">
        <f t="shared" si="20"/>
        <v>{101,6,1,3}</v>
      </c>
      <c r="U189" t="str">
        <f t="shared" si="22"/>
        <v>{101,6,1,3}</v>
      </c>
      <c r="W189" t="e">
        <f t="array" aca="1" ref="W189" ca="1">[1]!LKnum(T189:V189)</f>
        <v>#NAME?</v>
      </c>
    </row>
    <row r="190" spans="10:23" x14ac:dyDescent="0.15">
      <c r="J190" t="e" vm="1">
        <f t="shared" ca="1" si="15"/>
        <v>#NAME?</v>
      </c>
      <c r="K190">
        <v>186</v>
      </c>
      <c r="L190">
        <f t="shared" si="21"/>
        <v>6</v>
      </c>
      <c r="M190">
        <v>4022</v>
      </c>
      <c r="N190" t="s">
        <v>525</v>
      </c>
      <c r="O190">
        <v>2</v>
      </c>
      <c r="P190" s="8" t="str">
        <f t="shared" si="16"/>
        <v>同族卡</v>
      </c>
      <c r="Q190" t="str">
        <f t="shared" si="17"/>
        <v>{101,</v>
      </c>
      <c r="R190">
        <f t="shared" si="18"/>
        <v>6</v>
      </c>
      <c r="S190" t="str">
        <f t="shared" si="19"/>
        <v>,1,2}</v>
      </c>
      <c r="T190" t="str">
        <f t="shared" si="20"/>
        <v>{101,6,1,2}</v>
      </c>
      <c r="U190" t="str">
        <f t="shared" si="22"/>
        <v>{101,6,1,2}</v>
      </c>
      <c r="W190" t="e">
        <f t="array" aca="1" ref="W190" ca="1">[1]!LKnum(T190:V190)</f>
        <v>#NAME?</v>
      </c>
    </row>
    <row r="191" spans="10:23" x14ac:dyDescent="0.15">
      <c r="J191" t="e" vm="1">
        <f t="shared" ca="1" si="15"/>
        <v>#NAME?</v>
      </c>
      <c r="K191">
        <v>187</v>
      </c>
      <c r="L191">
        <f t="shared" si="21"/>
        <v>6</v>
      </c>
      <c r="M191">
        <v>4023</v>
      </c>
      <c r="N191" t="s">
        <v>526</v>
      </c>
      <c r="O191">
        <v>4</v>
      </c>
      <c r="P191" s="8" t="str">
        <f t="shared" si="16"/>
        <v>同族卡</v>
      </c>
      <c r="Q191" t="str">
        <f t="shared" si="17"/>
        <v>{101,</v>
      </c>
      <c r="R191">
        <f t="shared" si="18"/>
        <v>6</v>
      </c>
      <c r="S191" t="str">
        <f t="shared" si="19"/>
        <v>,1,4}</v>
      </c>
      <c r="T191" t="str">
        <f t="shared" si="20"/>
        <v>{101,6,1,4}</v>
      </c>
      <c r="U191" t="str">
        <f t="shared" si="22"/>
        <v>{101,6,1,4}</v>
      </c>
      <c r="W191" t="e">
        <f t="array" aca="1" ref="W191" ca="1">[1]!LKnum(T191:V191)</f>
        <v>#NAME?</v>
      </c>
    </row>
    <row r="192" spans="10:23" x14ac:dyDescent="0.15">
      <c r="J192" t="e" vm="1">
        <f t="shared" ca="1" si="15"/>
        <v>#NAME?</v>
      </c>
      <c r="K192">
        <v>188</v>
      </c>
      <c r="L192">
        <f t="shared" si="21"/>
        <v>6</v>
      </c>
      <c r="M192">
        <v>4024</v>
      </c>
      <c r="N192" t="s">
        <v>527</v>
      </c>
      <c r="O192">
        <v>4</v>
      </c>
      <c r="P192" s="8" t="str">
        <f t="shared" si="16"/>
        <v>同族卡</v>
      </c>
      <c r="Q192" t="str">
        <f t="shared" si="17"/>
        <v>{101,</v>
      </c>
      <c r="R192">
        <f t="shared" si="18"/>
        <v>6</v>
      </c>
      <c r="S192" t="str">
        <f t="shared" si="19"/>
        <v>,1,4}</v>
      </c>
      <c r="T192" t="str">
        <f t="shared" si="20"/>
        <v>{101,6,1,4}</v>
      </c>
      <c r="U192" t="str">
        <f t="shared" si="22"/>
        <v>{101,6,1,4}</v>
      </c>
      <c r="W192" t="e">
        <f t="array" aca="1" ref="W192" ca="1">[1]!LKnum(T192:V192)</f>
        <v>#NAME?</v>
      </c>
    </row>
    <row r="193" spans="10:23" x14ac:dyDescent="0.15">
      <c r="J193" t="e" vm="1">
        <f t="shared" ca="1" si="15"/>
        <v>#NAME?</v>
      </c>
      <c r="K193">
        <v>189</v>
      </c>
      <c r="L193">
        <f t="shared" si="21"/>
        <v>6</v>
      </c>
      <c r="M193">
        <v>4025</v>
      </c>
      <c r="N193" t="s">
        <v>528</v>
      </c>
      <c r="O193">
        <v>3</v>
      </c>
      <c r="P193" s="8" t="str">
        <f t="shared" si="16"/>
        <v>同族卡</v>
      </c>
      <c r="Q193" t="str">
        <f t="shared" si="17"/>
        <v>{101,</v>
      </c>
      <c r="R193">
        <f t="shared" si="18"/>
        <v>6</v>
      </c>
      <c r="S193" t="str">
        <f t="shared" si="19"/>
        <v>,1,3}</v>
      </c>
      <c r="T193" t="str">
        <f t="shared" si="20"/>
        <v>{101,6,1,3}</v>
      </c>
      <c r="U193" t="str">
        <f t="shared" si="22"/>
        <v>{101,6,1,3}</v>
      </c>
      <c r="W193" t="e">
        <f t="array" aca="1" ref="W193" ca="1">[1]!LKnum(T193:V193)</f>
        <v>#NAME?</v>
      </c>
    </row>
    <row r="194" spans="10:23" x14ac:dyDescent="0.15">
      <c r="J194" t="e" vm="1">
        <f t="shared" ca="1" si="15"/>
        <v>#NAME?</v>
      </c>
      <c r="K194">
        <v>190</v>
      </c>
      <c r="L194">
        <f t="shared" si="21"/>
        <v>6</v>
      </c>
      <c r="M194">
        <v>4026</v>
      </c>
      <c r="N194" t="s">
        <v>529</v>
      </c>
      <c r="O194">
        <v>3</v>
      </c>
      <c r="P194" s="8" t="str">
        <f t="shared" si="16"/>
        <v>同族卡</v>
      </c>
      <c r="Q194" t="str">
        <f t="shared" si="17"/>
        <v>{101,</v>
      </c>
      <c r="R194">
        <f t="shared" si="18"/>
        <v>6</v>
      </c>
      <c r="S194" t="str">
        <f t="shared" si="19"/>
        <v>,1,3}</v>
      </c>
      <c r="T194" t="str">
        <f t="shared" si="20"/>
        <v>{101,6,1,3}</v>
      </c>
      <c r="U194" t="str">
        <f t="shared" si="22"/>
        <v>{101,6,1,3}</v>
      </c>
      <c r="W194" t="e">
        <f t="array" aca="1" ref="W194" ca="1">[1]!LKnum(T194:V194)</f>
        <v>#NAME?</v>
      </c>
    </row>
    <row r="195" spans="10:23" x14ac:dyDescent="0.15">
      <c r="J195" t="e" vm="1">
        <f t="shared" ca="1" si="15"/>
        <v>#NAME?</v>
      </c>
      <c r="K195">
        <v>191</v>
      </c>
      <c r="L195">
        <f t="shared" si="21"/>
        <v>6</v>
      </c>
      <c r="M195">
        <v>4027</v>
      </c>
      <c r="N195" t="s">
        <v>530</v>
      </c>
      <c r="O195">
        <v>2</v>
      </c>
      <c r="P195" s="8" t="str">
        <f t="shared" si="16"/>
        <v>同族卡</v>
      </c>
      <c r="Q195" t="str">
        <f t="shared" si="17"/>
        <v>{101,</v>
      </c>
      <c r="R195">
        <f t="shared" si="18"/>
        <v>6</v>
      </c>
      <c r="S195" t="str">
        <f t="shared" si="19"/>
        <v>,1,2}</v>
      </c>
      <c r="T195" t="str">
        <f t="shared" si="20"/>
        <v>{101,6,1,2}</v>
      </c>
      <c r="U195" t="str">
        <f t="shared" si="22"/>
        <v>{101,6,1,2}</v>
      </c>
      <c r="W195" t="e">
        <f t="array" aca="1" ref="W195" ca="1">[1]!LKnum(T195:V195)</f>
        <v>#NAME?</v>
      </c>
    </row>
    <row r="196" spans="10:23" x14ac:dyDescent="0.15">
      <c r="J196" t="e" vm="1">
        <f t="shared" ca="1" si="15"/>
        <v>#NAME?</v>
      </c>
      <c r="K196">
        <v>192</v>
      </c>
      <c r="L196">
        <f t="shared" si="21"/>
        <v>6</v>
      </c>
      <c r="M196">
        <v>4028</v>
      </c>
      <c r="N196" t="s">
        <v>531</v>
      </c>
      <c r="O196">
        <v>1</v>
      </c>
      <c r="P196" s="8" t="str">
        <f t="shared" si="16"/>
        <v>同族卡</v>
      </c>
      <c r="Q196" t="str">
        <f t="shared" si="17"/>
        <v>{101,</v>
      </c>
      <c r="R196">
        <f t="shared" si="18"/>
        <v>6</v>
      </c>
      <c r="S196" t="str">
        <f t="shared" si="19"/>
        <v>,1,1}</v>
      </c>
      <c r="T196" t="str">
        <f t="shared" si="20"/>
        <v>{101,6,1,1}</v>
      </c>
      <c r="U196" t="str">
        <f t="shared" si="22"/>
        <v>{101,6,1,1}</v>
      </c>
      <c r="W196" t="e">
        <f t="array" aca="1" ref="W196" ca="1">[1]!LKnum(T196:V196)</f>
        <v>#NAME?</v>
      </c>
    </row>
    <row r="197" spans="10:23" x14ac:dyDescent="0.15">
      <c r="J197" t="e" vm="1">
        <f t="shared" ref="J197:J260" ca="1" si="23">_xlfn.XLOOKUP(M197,$I$16:$I$24,$G$16:$G$24,0)</f>
        <v>#NAME?</v>
      </c>
      <c r="K197">
        <v>193</v>
      </c>
      <c r="L197">
        <f t="shared" si="21"/>
        <v>6</v>
      </c>
      <c r="M197">
        <v>4029</v>
      </c>
      <c r="N197" t="s">
        <v>532</v>
      </c>
      <c r="O197">
        <v>1</v>
      </c>
      <c r="P197" s="8" t="str">
        <f t="shared" si="16"/>
        <v>同族卡</v>
      </c>
      <c r="Q197" t="str">
        <f t="shared" si="17"/>
        <v>{101,</v>
      </c>
      <c r="R197">
        <f t="shared" si="18"/>
        <v>6</v>
      </c>
      <c r="S197" t="str">
        <f t="shared" si="19"/>
        <v>,1,1}</v>
      </c>
      <c r="T197" t="str">
        <f t="shared" si="20"/>
        <v>{101,6,1,1}</v>
      </c>
      <c r="U197" t="str">
        <f t="shared" si="22"/>
        <v>{101,6,1,1}</v>
      </c>
      <c r="W197" t="e">
        <f t="array" aca="1" ref="W197" ca="1">[1]!LKnum(T197:V197)</f>
        <v>#NAME?</v>
      </c>
    </row>
    <row r="198" spans="10:23" x14ac:dyDescent="0.15">
      <c r="J198" t="e" vm="1">
        <f t="shared" ca="1" si="23"/>
        <v>#NAME?</v>
      </c>
      <c r="K198">
        <v>194</v>
      </c>
      <c r="L198">
        <f t="shared" si="21"/>
        <v>6</v>
      </c>
      <c r="M198">
        <v>4030</v>
      </c>
      <c r="N198" t="s">
        <v>533</v>
      </c>
      <c r="O198">
        <v>1</v>
      </c>
      <c r="P198" s="8" t="str">
        <f t="shared" ref="P198:P261" si="24">VLOOKUP(L198,$B$4:$C$8,2,0)</f>
        <v>同族卡</v>
      </c>
      <c r="Q198" t="str">
        <f t="shared" ref="Q198:Q261" si="25">VLOOKUP(L198,$B$4:$E$8,4,0)</f>
        <v>{101,</v>
      </c>
      <c r="R198">
        <f t="shared" ref="R198:R261" si="26">IF(P198="同名卡",M198,L198)</f>
        <v>6</v>
      </c>
      <c r="S198" t="str">
        <f t="shared" ref="S198:S210" si="27">IF(R198&gt;999,","&amp;L198&amp;",1}",",1,"&amp;O198&amp;"}")</f>
        <v>,1,1}</v>
      </c>
      <c r="T198" t="str">
        <f t="shared" ref="T198:T261" si="28">Q198&amp;R198&amp;S198</f>
        <v>{101,6,1,1}</v>
      </c>
      <c r="U198" t="str">
        <f t="shared" si="22"/>
        <v>{101,6,1,1}</v>
      </c>
      <c r="W198" t="e">
        <f t="array" aca="1" ref="W198" ca="1">[1]!LKnum(T198:V198)</f>
        <v>#NAME?</v>
      </c>
    </row>
    <row r="199" spans="10:23" x14ac:dyDescent="0.15">
      <c r="J199" t="e" vm="1">
        <f t="shared" ca="1" si="23"/>
        <v>#NAME?</v>
      </c>
      <c r="K199">
        <v>195</v>
      </c>
      <c r="L199">
        <f t="shared" si="21"/>
        <v>6</v>
      </c>
      <c r="M199">
        <v>4031</v>
      </c>
      <c r="N199" t="s">
        <v>534</v>
      </c>
      <c r="O199">
        <v>1</v>
      </c>
      <c r="P199" s="8" t="str">
        <f t="shared" si="24"/>
        <v>同族卡</v>
      </c>
      <c r="Q199" t="str">
        <f t="shared" si="25"/>
        <v>{101,</v>
      </c>
      <c r="R199">
        <f t="shared" si="26"/>
        <v>6</v>
      </c>
      <c r="S199" t="str">
        <f t="shared" si="27"/>
        <v>,1,1}</v>
      </c>
      <c r="T199" t="str">
        <f t="shared" si="28"/>
        <v>{101,6,1,1}</v>
      </c>
      <c r="U199" t="str">
        <f t="shared" si="22"/>
        <v>{101,6,1,1}</v>
      </c>
      <c r="W199" t="e">
        <f t="array" aca="1" ref="W199" ca="1">[1]!LKnum(T199:V199)</f>
        <v>#NAME?</v>
      </c>
    </row>
    <row r="200" spans="10:23" x14ac:dyDescent="0.15">
      <c r="J200" t="e" vm="1">
        <f t="shared" ca="1" si="23"/>
        <v>#NAME?</v>
      </c>
      <c r="K200">
        <v>196</v>
      </c>
      <c r="L200">
        <f t="shared" si="21"/>
        <v>6</v>
      </c>
      <c r="M200">
        <v>4032</v>
      </c>
      <c r="N200" t="s">
        <v>535</v>
      </c>
      <c r="O200">
        <v>1</v>
      </c>
      <c r="P200" s="8" t="str">
        <f t="shared" si="24"/>
        <v>同族卡</v>
      </c>
      <c r="Q200" t="str">
        <f t="shared" si="25"/>
        <v>{101,</v>
      </c>
      <c r="R200">
        <f t="shared" si="26"/>
        <v>6</v>
      </c>
      <c r="S200" t="str">
        <f t="shared" si="27"/>
        <v>,1,1}</v>
      </c>
      <c r="T200" t="str">
        <f t="shared" si="28"/>
        <v>{101,6,1,1}</v>
      </c>
      <c r="U200" t="str">
        <f t="shared" si="22"/>
        <v>{101,6,1,1}</v>
      </c>
      <c r="W200" t="e">
        <f t="array" aca="1" ref="W200" ca="1">[1]!LKnum(T200:V200)</f>
        <v>#NAME?</v>
      </c>
    </row>
    <row r="201" spans="10:23" x14ac:dyDescent="0.15">
      <c r="J201" t="e" vm="1">
        <f t="shared" ca="1" si="23"/>
        <v>#NAME?</v>
      </c>
      <c r="K201">
        <v>197</v>
      </c>
      <c r="L201">
        <f t="shared" si="21"/>
        <v>6</v>
      </c>
      <c r="M201">
        <v>4033</v>
      </c>
      <c r="N201" t="s">
        <v>536</v>
      </c>
      <c r="O201">
        <v>4</v>
      </c>
      <c r="P201" s="8" t="str">
        <f t="shared" si="24"/>
        <v>同族卡</v>
      </c>
      <c r="Q201" t="str">
        <f t="shared" si="25"/>
        <v>{101,</v>
      </c>
      <c r="R201">
        <f t="shared" si="26"/>
        <v>6</v>
      </c>
      <c r="S201" t="str">
        <f t="shared" si="27"/>
        <v>,1,4}</v>
      </c>
      <c r="T201" t="str">
        <f t="shared" si="28"/>
        <v>{101,6,1,4}</v>
      </c>
      <c r="U201" t="str">
        <f t="shared" si="22"/>
        <v>{101,6,1,4}</v>
      </c>
      <c r="W201" t="e">
        <f t="array" aca="1" ref="W201" ca="1">[1]!LKnum(T201:V201)</f>
        <v>#NAME?</v>
      </c>
    </row>
    <row r="202" spans="10:23" x14ac:dyDescent="0.15">
      <c r="J202" t="e" vm="1">
        <f t="shared" ca="1" si="23"/>
        <v>#NAME?</v>
      </c>
      <c r="K202">
        <v>198</v>
      </c>
      <c r="L202">
        <f t="shared" si="21"/>
        <v>6</v>
      </c>
      <c r="M202">
        <v>4034</v>
      </c>
      <c r="N202" t="s">
        <v>537</v>
      </c>
      <c r="O202">
        <v>2</v>
      </c>
      <c r="P202" s="8" t="str">
        <f t="shared" si="24"/>
        <v>同族卡</v>
      </c>
      <c r="Q202" t="str">
        <f t="shared" si="25"/>
        <v>{101,</v>
      </c>
      <c r="R202">
        <f t="shared" si="26"/>
        <v>6</v>
      </c>
      <c r="S202" t="str">
        <f t="shared" si="27"/>
        <v>,1,2}</v>
      </c>
      <c r="T202" t="str">
        <f t="shared" si="28"/>
        <v>{101,6,1,2}</v>
      </c>
      <c r="U202" t="str">
        <f t="shared" si="22"/>
        <v>{101,6,1,2}</v>
      </c>
      <c r="W202" t="e">
        <f t="array" aca="1" ref="W202" ca="1">[1]!LKnum(T202:V202)</f>
        <v>#NAME?</v>
      </c>
    </row>
    <row r="203" spans="10:23" x14ac:dyDescent="0.15">
      <c r="J203" t="e" vm="1">
        <f t="shared" ca="1" si="23"/>
        <v>#NAME?</v>
      </c>
      <c r="K203">
        <v>199</v>
      </c>
      <c r="L203">
        <f t="shared" si="21"/>
        <v>6</v>
      </c>
      <c r="M203">
        <v>4035</v>
      </c>
      <c r="N203" t="s">
        <v>538</v>
      </c>
      <c r="O203">
        <v>2</v>
      </c>
      <c r="P203" s="8" t="str">
        <f t="shared" si="24"/>
        <v>同族卡</v>
      </c>
      <c r="Q203" t="str">
        <f t="shared" si="25"/>
        <v>{101,</v>
      </c>
      <c r="R203">
        <f t="shared" si="26"/>
        <v>6</v>
      </c>
      <c r="S203" t="str">
        <f t="shared" si="27"/>
        <v>,1,2}</v>
      </c>
      <c r="T203" t="str">
        <f t="shared" si="28"/>
        <v>{101,6,1,2}</v>
      </c>
      <c r="U203" t="str">
        <f t="shared" si="22"/>
        <v>{101,6,1,2}</v>
      </c>
      <c r="W203" t="e">
        <f t="array" aca="1" ref="W203" ca="1">[1]!LKnum(T203:V203)</f>
        <v>#NAME?</v>
      </c>
    </row>
    <row r="204" spans="10:23" x14ac:dyDescent="0.15">
      <c r="J204" t="e" vm="1">
        <f t="shared" ca="1" si="23"/>
        <v>#NAME?</v>
      </c>
      <c r="K204">
        <v>200</v>
      </c>
      <c r="L204">
        <f t="shared" si="21"/>
        <v>6</v>
      </c>
      <c r="M204">
        <v>4036</v>
      </c>
      <c r="N204" t="s">
        <v>539</v>
      </c>
      <c r="O204">
        <v>4</v>
      </c>
      <c r="P204" s="8" t="str">
        <f t="shared" si="24"/>
        <v>同族卡</v>
      </c>
      <c r="Q204" t="str">
        <f t="shared" si="25"/>
        <v>{101,</v>
      </c>
      <c r="R204">
        <f t="shared" si="26"/>
        <v>6</v>
      </c>
      <c r="S204" t="str">
        <f t="shared" si="27"/>
        <v>,1,4}</v>
      </c>
      <c r="T204" t="str">
        <f t="shared" si="28"/>
        <v>{101,6,1,4}</v>
      </c>
      <c r="U204" t="str">
        <f t="shared" si="22"/>
        <v>{101,6,1,4}</v>
      </c>
      <c r="W204" t="e">
        <f t="array" aca="1" ref="W204" ca="1">[1]!LKnum(T204:V204)</f>
        <v>#NAME?</v>
      </c>
    </row>
    <row r="205" spans="10:23" x14ac:dyDescent="0.15">
      <c r="J205" t="e" vm="1">
        <f t="shared" ca="1" si="23"/>
        <v>#NAME?</v>
      </c>
      <c r="K205">
        <v>201</v>
      </c>
      <c r="L205">
        <f t="shared" si="21"/>
        <v>6</v>
      </c>
      <c r="M205">
        <v>4037</v>
      </c>
      <c r="N205" t="s">
        <v>540</v>
      </c>
      <c r="O205">
        <v>1</v>
      </c>
      <c r="P205" s="8" t="str">
        <f t="shared" si="24"/>
        <v>同族卡</v>
      </c>
      <c r="Q205" t="str">
        <f t="shared" si="25"/>
        <v>{101,</v>
      </c>
      <c r="R205">
        <f t="shared" si="26"/>
        <v>6</v>
      </c>
      <c r="S205" t="str">
        <f t="shared" si="27"/>
        <v>,1,1}</v>
      </c>
      <c r="T205" t="str">
        <f t="shared" si="28"/>
        <v>{101,6,1,1}</v>
      </c>
      <c r="U205" t="str">
        <f t="shared" si="22"/>
        <v>{101,6,1,1}</v>
      </c>
      <c r="W205" t="e">
        <f t="array" aca="1" ref="W205" ca="1">[1]!LKnum(T205:V205)</f>
        <v>#NAME?</v>
      </c>
    </row>
    <row r="206" spans="10:23" x14ac:dyDescent="0.15">
      <c r="J206" t="e" vm="1">
        <f t="shared" ca="1" si="23"/>
        <v>#NAME?</v>
      </c>
      <c r="K206">
        <v>202</v>
      </c>
      <c r="L206">
        <f t="shared" si="21"/>
        <v>6</v>
      </c>
      <c r="M206">
        <v>4038</v>
      </c>
      <c r="N206" t="s">
        <v>541</v>
      </c>
      <c r="O206">
        <v>2</v>
      </c>
      <c r="P206" s="8" t="str">
        <f t="shared" si="24"/>
        <v>同族卡</v>
      </c>
      <c r="Q206" t="str">
        <f t="shared" si="25"/>
        <v>{101,</v>
      </c>
      <c r="R206">
        <f t="shared" si="26"/>
        <v>6</v>
      </c>
      <c r="S206" t="str">
        <f t="shared" si="27"/>
        <v>,1,2}</v>
      </c>
      <c r="T206" t="str">
        <f t="shared" si="28"/>
        <v>{101,6,1,2}</v>
      </c>
      <c r="U206" t="str">
        <f t="shared" si="22"/>
        <v>{101,6,1,2}</v>
      </c>
      <c r="W206" t="e">
        <f t="array" aca="1" ref="W206" ca="1">[1]!LKnum(T206:V206)</f>
        <v>#NAME?</v>
      </c>
    </row>
    <row r="207" spans="10:23" x14ac:dyDescent="0.15">
      <c r="J207" t="e" vm="1">
        <f t="shared" ca="1" si="23"/>
        <v>#NAME?</v>
      </c>
      <c r="K207">
        <v>203</v>
      </c>
      <c r="L207">
        <f t="shared" si="21"/>
        <v>6</v>
      </c>
      <c r="M207">
        <v>4039</v>
      </c>
      <c r="N207" t="s">
        <v>542</v>
      </c>
      <c r="O207">
        <v>1</v>
      </c>
      <c r="P207" s="8" t="str">
        <f t="shared" si="24"/>
        <v>同族卡</v>
      </c>
      <c r="Q207" t="str">
        <f t="shared" si="25"/>
        <v>{101,</v>
      </c>
      <c r="R207">
        <f t="shared" si="26"/>
        <v>6</v>
      </c>
      <c r="S207" t="str">
        <f t="shared" si="27"/>
        <v>,1,1}</v>
      </c>
      <c r="T207" t="str">
        <f t="shared" si="28"/>
        <v>{101,6,1,1}</v>
      </c>
      <c r="U207" t="str">
        <f t="shared" si="22"/>
        <v>{101,6,1,1}</v>
      </c>
      <c r="W207" t="e">
        <f t="array" aca="1" ref="W207" ca="1">[1]!LKnum(T207:V207)</f>
        <v>#NAME?</v>
      </c>
    </row>
    <row r="208" spans="10:23" x14ac:dyDescent="0.15">
      <c r="J208" t="e" vm="1">
        <f t="shared" ca="1" si="23"/>
        <v>#NAME?</v>
      </c>
      <c r="K208">
        <v>204</v>
      </c>
      <c r="L208">
        <f t="shared" si="21"/>
        <v>6</v>
      </c>
      <c r="M208">
        <v>4040</v>
      </c>
      <c r="N208" t="s">
        <v>543</v>
      </c>
      <c r="O208">
        <v>3</v>
      </c>
      <c r="P208" s="8" t="str">
        <f t="shared" si="24"/>
        <v>同族卡</v>
      </c>
      <c r="Q208" t="str">
        <f t="shared" si="25"/>
        <v>{101,</v>
      </c>
      <c r="R208">
        <f t="shared" si="26"/>
        <v>6</v>
      </c>
      <c r="S208" t="str">
        <f t="shared" si="27"/>
        <v>,1,3}</v>
      </c>
      <c r="T208" t="str">
        <f t="shared" si="28"/>
        <v>{101,6,1,3}</v>
      </c>
      <c r="U208" t="str">
        <f t="shared" si="22"/>
        <v>{101,6,1,3}</v>
      </c>
      <c r="W208" t="e">
        <f t="array" aca="1" ref="W208" ca="1">[1]!LKnum(T208:V208)</f>
        <v>#NAME?</v>
      </c>
    </row>
    <row r="209" spans="10:23" x14ac:dyDescent="0.15">
      <c r="J209" t="e" vm="1">
        <f t="shared" ca="1" si="23"/>
        <v>#NAME?</v>
      </c>
      <c r="K209">
        <v>205</v>
      </c>
      <c r="L209">
        <f t="shared" si="21"/>
        <v>6</v>
      </c>
      <c r="M209">
        <v>4041</v>
      </c>
      <c r="N209" t="s">
        <v>544</v>
      </c>
      <c r="O209">
        <v>1</v>
      </c>
      <c r="P209" s="8" t="str">
        <f t="shared" si="24"/>
        <v>同族卡</v>
      </c>
      <c r="Q209" t="str">
        <f t="shared" si="25"/>
        <v>{101,</v>
      </c>
      <c r="R209">
        <f t="shared" si="26"/>
        <v>6</v>
      </c>
      <c r="S209" t="str">
        <f t="shared" si="27"/>
        <v>,1,1}</v>
      </c>
      <c r="T209" t="str">
        <f t="shared" si="28"/>
        <v>{101,6,1,1}</v>
      </c>
      <c r="U209" t="str">
        <f t="shared" si="22"/>
        <v>{101,6,1,1}</v>
      </c>
      <c r="W209" t="e">
        <f t="array" aca="1" ref="W209" ca="1">[1]!LKnum(T209:V209)</f>
        <v>#NAME?</v>
      </c>
    </row>
    <row r="210" spans="10:23" x14ac:dyDescent="0.15">
      <c r="J210" t="e" vm="1">
        <f t="shared" ca="1" si="23"/>
        <v>#NAME?</v>
      </c>
      <c r="K210">
        <v>206</v>
      </c>
      <c r="L210">
        <f t="shared" si="21"/>
        <v>6</v>
      </c>
      <c r="M210">
        <v>4042</v>
      </c>
      <c r="N210" t="s">
        <v>545</v>
      </c>
      <c r="O210">
        <v>4</v>
      </c>
      <c r="P210" s="8" t="str">
        <f t="shared" si="24"/>
        <v>同族卡</v>
      </c>
      <c r="Q210" t="str">
        <f t="shared" si="25"/>
        <v>{101,</v>
      </c>
      <c r="R210">
        <f t="shared" si="26"/>
        <v>6</v>
      </c>
      <c r="S210" t="str">
        <f t="shared" si="27"/>
        <v>,1,4}</v>
      </c>
      <c r="T210" t="str">
        <f t="shared" si="28"/>
        <v>{101,6,1,4}</v>
      </c>
      <c r="U210" t="str">
        <f t="shared" si="22"/>
        <v>{101,6,1,4}</v>
      </c>
      <c r="W210" t="e">
        <f t="array" aca="1" ref="W210" ca="1">[1]!LKnum(T210:V210)</f>
        <v>#NAME?</v>
      </c>
    </row>
    <row r="211" spans="10:23" x14ac:dyDescent="0.15">
      <c r="J211" t="e" vm="1">
        <f t="shared" ca="1" si="23"/>
        <v>#NAME?</v>
      </c>
      <c r="K211">
        <v>207</v>
      </c>
      <c r="L211">
        <f t="shared" si="21"/>
        <v>7</v>
      </c>
      <c r="M211">
        <v>1000</v>
      </c>
      <c r="N211" t="s">
        <v>431</v>
      </c>
      <c r="O211">
        <v>4</v>
      </c>
      <c r="P211" s="8" t="str">
        <f t="shared" si="24"/>
        <v>同名卡</v>
      </c>
      <c r="Q211" t="str">
        <f t="shared" si="25"/>
        <v>{100,</v>
      </c>
      <c r="R211">
        <f t="shared" si="26"/>
        <v>1000</v>
      </c>
      <c r="S211" t="str">
        <f>IF(R211&gt;999,","&amp;L211-1&amp;",1}",",1,"&amp;O211&amp;"}")</f>
        <v>,6,1}</v>
      </c>
      <c r="T211" t="str">
        <f t="shared" si="28"/>
        <v>{100,1000,6,1}</v>
      </c>
      <c r="W211" t="e">
        <f t="array" aca="1" ref="W211" ca="1">[1]!LKnum(T211:V211)</f>
        <v>#NAME?</v>
      </c>
    </row>
    <row r="212" spans="10:23" x14ac:dyDescent="0.15">
      <c r="J212" t="e" vm="1">
        <f t="shared" ca="1" si="23"/>
        <v>#NAME?</v>
      </c>
      <c r="K212">
        <v>208</v>
      </c>
      <c r="L212">
        <f t="shared" si="21"/>
        <v>7</v>
      </c>
      <c r="M212">
        <v>1001</v>
      </c>
      <c r="N212" t="s">
        <v>433</v>
      </c>
      <c r="O212">
        <v>3</v>
      </c>
      <c r="P212" s="8" t="str">
        <f t="shared" si="24"/>
        <v>同名卡</v>
      </c>
      <c r="Q212" t="str">
        <f t="shared" si="25"/>
        <v>{100,</v>
      </c>
      <c r="R212">
        <f t="shared" si="26"/>
        <v>1001</v>
      </c>
      <c r="S212" t="str">
        <f t="shared" ref="S212:S275" si="29">IF(R212&gt;999,","&amp;L212-1&amp;",1}",",1,"&amp;O212&amp;"}")</f>
        <v>,6,1}</v>
      </c>
      <c r="T212" t="str">
        <f t="shared" si="28"/>
        <v>{100,1001,6,1}</v>
      </c>
      <c r="W212" t="e">
        <f t="array" aca="1" ref="W212" ca="1">[1]!LKnum(T212:V212)</f>
        <v>#NAME?</v>
      </c>
    </row>
    <row r="213" spans="10:23" x14ac:dyDescent="0.15">
      <c r="J213" t="e" vm="1">
        <f t="shared" ca="1" si="23"/>
        <v>#NAME?</v>
      </c>
      <c r="K213">
        <v>209</v>
      </c>
      <c r="L213">
        <f t="shared" si="21"/>
        <v>7</v>
      </c>
      <c r="M213">
        <v>1002</v>
      </c>
      <c r="N213" t="s">
        <v>435</v>
      </c>
      <c r="O213">
        <v>2</v>
      </c>
      <c r="P213" s="8" t="str">
        <f t="shared" si="24"/>
        <v>同名卡</v>
      </c>
      <c r="Q213" t="str">
        <f t="shared" si="25"/>
        <v>{100,</v>
      </c>
      <c r="R213">
        <f t="shared" si="26"/>
        <v>1002</v>
      </c>
      <c r="S213" t="str">
        <f t="shared" si="29"/>
        <v>,6,1}</v>
      </c>
      <c r="T213" t="str">
        <f t="shared" si="28"/>
        <v>{100,1002,6,1}</v>
      </c>
      <c r="W213" t="e">
        <f t="array" aca="1" ref="W213" ca="1">[1]!LKnum(T213:V213)</f>
        <v>#NAME?</v>
      </c>
    </row>
    <row r="214" spans="10:23" x14ac:dyDescent="0.15">
      <c r="J214" t="e" vm="1">
        <f t="shared" ca="1" si="23"/>
        <v>#NAME?</v>
      </c>
      <c r="K214">
        <v>210</v>
      </c>
      <c r="L214">
        <f t="shared" si="21"/>
        <v>7</v>
      </c>
      <c r="M214">
        <v>1003</v>
      </c>
      <c r="N214" t="s">
        <v>437</v>
      </c>
      <c r="O214">
        <v>3</v>
      </c>
      <c r="P214" s="8" t="str">
        <f t="shared" si="24"/>
        <v>同名卡</v>
      </c>
      <c r="Q214" t="str">
        <f t="shared" si="25"/>
        <v>{100,</v>
      </c>
      <c r="R214">
        <f t="shared" si="26"/>
        <v>1003</v>
      </c>
      <c r="S214" t="str">
        <f t="shared" si="29"/>
        <v>,6,1}</v>
      </c>
      <c r="T214" t="str">
        <f t="shared" si="28"/>
        <v>{100,1003,6,1}</v>
      </c>
      <c r="W214" t="e">
        <f t="array" aca="1" ref="W214" ca="1">[1]!LKnum(T214:V214)</f>
        <v>#NAME?</v>
      </c>
    </row>
    <row r="215" spans="10:23" x14ac:dyDescent="0.15">
      <c r="J215" t="e" vm="1">
        <f t="shared" ca="1" si="23"/>
        <v>#NAME?</v>
      </c>
      <c r="K215">
        <v>211</v>
      </c>
      <c r="L215">
        <f t="shared" si="21"/>
        <v>7</v>
      </c>
      <c r="M215">
        <v>1004</v>
      </c>
      <c r="N215" t="s">
        <v>438</v>
      </c>
      <c r="O215">
        <v>1</v>
      </c>
      <c r="P215" s="8" t="str">
        <f t="shared" si="24"/>
        <v>同名卡</v>
      </c>
      <c r="Q215" t="str">
        <f t="shared" si="25"/>
        <v>{100,</v>
      </c>
      <c r="R215">
        <f t="shared" si="26"/>
        <v>1004</v>
      </c>
      <c r="S215" t="str">
        <f t="shared" si="29"/>
        <v>,6,1}</v>
      </c>
      <c r="T215" t="str">
        <f t="shared" si="28"/>
        <v>{100,1004,6,1}</v>
      </c>
      <c r="W215" t="e">
        <f t="array" aca="1" ref="W215" ca="1">[1]!LKnum(T215:V215)</f>
        <v>#NAME?</v>
      </c>
    </row>
    <row r="216" spans="10:23" x14ac:dyDescent="0.15">
      <c r="J216" t="e" vm="1">
        <f t="shared" ca="1" si="23"/>
        <v>#NAME?</v>
      </c>
      <c r="K216">
        <v>212</v>
      </c>
      <c r="L216">
        <f t="shared" si="21"/>
        <v>7</v>
      </c>
      <c r="M216">
        <v>1005</v>
      </c>
      <c r="N216" t="s">
        <v>439</v>
      </c>
      <c r="O216">
        <v>2</v>
      </c>
      <c r="P216" s="8" t="str">
        <f t="shared" si="24"/>
        <v>同名卡</v>
      </c>
      <c r="Q216" t="str">
        <f t="shared" si="25"/>
        <v>{100,</v>
      </c>
      <c r="R216">
        <f t="shared" si="26"/>
        <v>1005</v>
      </c>
      <c r="S216" t="str">
        <f t="shared" si="29"/>
        <v>,6,1}</v>
      </c>
      <c r="T216" t="str">
        <f t="shared" si="28"/>
        <v>{100,1005,6,1}</v>
      </c>
      <c r="W216" t="e">
        <f t="array" aca="1" ref="W216" ca="1">[1]!LKnum(T216:V216)</f>
        <v>#NAME?</v>
      </c>
    </row>
    <row r="217" spans="10:23" x14ac:dyDescent="0.15">
      <c r="J217" t="e" vm="1">
        <f t="shared" ca="1" si="23"/>
        <v>#NAME?</v>
      </c>
      <c r="K217">
        <v>213</v>
      </c>
      <c r="L217">
        <f t="shared" si="21"/>
        <v>7</v>
      </c>
      <c r="M217">
        <v>1006</v>
      </c>
      <c r="N217" t="s">
        <v>440</v>
      </c>
      <c r="O217">
        <v>1</v>
      </c>
      <c r="P217" s="8" t="str">
        <f t="shared" si="24"/>
        <v>同名卡</v>
      </c>
      <c r="Q217" t="str">
        <f t="shared" si="25"/>
        <v>{100,</v>
      </c>
      <c r="R217">
        <f t="shared" si="26"/>
        <v>1006</v>
      </c>
      <c r="S217" t="str">
        <f t="shared" si="29"/>
        <v>,6,1}</v>
      </c>
      <c r="T217" t="str">
        <f t="shared" si="28"/>
        <v>{100,1006,6,1}</v>
      </c>
      <c r="W217" t="e">
        <f t="array" aca="1" ref="W217" ca="1">[1]!LKnum(T217:V217)</f>
        <v>#NAME?</v>
      </c>
    </row>
    <row r="218" spans="10:23" x14ac:dyDescent="0.15">
      <c r="J218" t="e" vm="1">
        <f t="shared" ca="1" si="23"/>
        <v>#NAME?</v>
      </c>
      <c r="K218">
        <v>214</v>
      </c>
      <c r="L218">
        <f t="shared" si="21"/>
        <v>7</v>
      </c>
      <c r="M218">
        <v>1007</v>
      </c>
      <c r="N218" t="s">
        <v>441</v>
      </c>
      <c r="O218">
        <v>1</v>
      </c>
      <c r="P218" s="8" t="str">
        <f t="shared" si="24"/>
        <v>同名卡</v>
      </c>
      <c r="Q218" t="str">
        <f t="shared" si="25"/>
        <v>{100,</v>
      </c>
      <c r="R218">
        <f t="shared" si="26"/>
        <v>1007</v>
      </c>
      <c r="S218" t="str">
        <f t="shared" si="29"/>
        <v>,6,1}</v>
      </c>
      <c r="T218" t="str">
        <f t="shared" si="28"/>
        <v>{100,1007,6,1}</v>
      </c>
      <c r="W218" t="e">
        <f t="array" aca="1" ref="W218" ca="1">[1]!LKnum(T218:V218)</f>
        <v>#NAME?</v>
      </c>
    </row>
    <row r="219" spans="10:23" x14ac:dyDescent="0.15">
      <c r="J219" t="e" vm="1">
        <f t="shared" ca="1" si="23"/>
        <v>#NAME?</v>
      </c>
      <c r="K219">
        <v>215</v>
      </c>
      <c r="L219">
        <f t="shared" si="21"/>
        <v>7</v>
      </c>
      <c r="M219">
        <v>1008</v>
      </c>
      <c r="N219" t="s">
        <v>442</v>
      </c>
      <c r="O219">
        <v>1</v>
      </c>
      <c r="P219" s="8" t="str">
        <f t="shared" si="24"/>
        <v>同名卡</v>
      </c>
      <c r="Q219" t="str">
        <f t="shared" si="25"/>
        <v>{100,</v>
      </c>
      <c r="R219">
        <f t="shared" si="26"/>
        <v>1008</v>
      </c>
      <c r="S219" t="str">
        <f t="shared" si="29"/>
        <v>,6,1}</v>
      </c>
      <c r="T219" t="str">
        <f t="shared" si="28"/>
        <v>{100,1008,6,1}</v>
      </c>
      <c r="W219" t="e">
        <f t="array" aca="1" ref="W219" ca="1">[1]!LKnum(T219:V219)</f>
        <v>#NAME?</v>
      </c>
    </row>
    <row r="220" spans="10:23" x14ac:dyDescent="0.15">
      <c r="J220" t="e" vm="1">
        <f t="shared" ca="1" si="23"/>
        <v>#NAME?</v>
      </c>
      <c r="K220">
        <v>216</v>
      </c>
      <c r="L220">
        <f t="shared" si="21"/>
        <v>7</v>
      </c>
      <c r="M220">
        <v>1009</v>
      </c>
      <c r="N220" t="s">
        <v>443</v>
      </c>
      <c r="O220">
        <v>1</v>
      </c>
      <c r="P220" s="8" t="str">
        <f t="shared" si="24"/>
        <v>同名卡</v>
      </c>
      <c r="Q220" t="str">
        <f t="shared" si="25"/>
        <v>{100,</v>
      </c>
      <c r="R220">
        <f t="shared" si="26"/>
        <v>1009</v>
      </c>
      <c r="S220" t="str">
        <f t="shared" si="29"/>
        <v>,6,1}</v>
      </c>
      <c r="T220" t="str">
        <f t="shared" si="28"/>
        <v>{100,1009,6,1}</v>
      </c>
      <c r="W220" t="e">
        <f t="array" aca="1" ref="W220" ca="1">[1]!LKnum(T220:V220)</f>
        <v>#NAME?</v>
      </c>
    </row>
    <row r="221" spans="10:23" x14ac:dyDescent="0.15">
      <c r="J221" t="e" vm="1">
        <f t="shared" ca="1" si="23"/>
        <v>#NAME?</v>
      </c>
      <c r="K221">
        <v>217</v>
      </c>
      <c r="L221">
        <f t="shared" si="21"/>
        <v>7</v>
      </c>
      <c r="M221">
        <v>1010</v>
      </c>
      <c r="N221" t="s">
        <v>444</v>
      </c>
      <c r="O221">
        <v>2</v>
      </c>
      <c r="P221" s="8" t="str">
        <f t="shared" si="24"/>
        <v>同名卡</v>
      </c>
      <c r="Q221" t="str">
        <f t="shared" si="25"/>
        <v>{100,</v>
      </c>
      <c r="R221">
        <f t="shared" si="26"/>
        <v>1010</v>
      </c>
      <c r="S221" t="str">
        <f t="shared" si="29"/>
        <v>,6,1}</v>
      </c>
      <c r="T221" t="str">
        <f t="shared" si="28"/>
        <v>{100,1010,6,1}</v>
      </c>
      <c r="W221" t="e">
        <f t="array" aca="1" ref="W221" ca="1">[1]!LKnum(T221:V221)</f>
        <v>#NAME?</v>
      </c>
    </row>
    <row r="222" spans="10:23" x14ac:dyDescent="0.15">
      <c r="J222" t="e" vm="1">
        <f t="shared" ca="1" si="23"/>
        <v>#NAME?</v>
      </c>
      <c r="K222">
        <v>218</v>
      </c>
      <c r="L222">
        <f t="shared" si="21"/>
        <v>7</v>
      </c>
      <c r="M222">
        <v>1011</v>
      </c>
      <c r="N222" t="s">
        <v>446</v>
      </c>
      <c r="O222">
        <v>1</v>
      </c>
      <c r="P222" s="8" t="str">
        <f t="shared" si="24"/>
        <v>同名卡</v>
      </c>
      <c r="Q222" t="str">
        <f t="shared" si="25"/>
        <v>{100,</v>
      </c>
      <c r="R222">
        <f t="shared" si="26"/>
        <v>1011</v>
      </c>
      <c r="S222" t="str">
        <f t="shared" si="29"/>
        <v>,6,1}</v>
      </c>
      <c r="T222" t="str">
        <f t="shared" si="28"/>
        <v>{100,1011,6,1}</v>
      </c>
      <c r="W222" t="e">
        <f t="array" aca="1" ref="W222" ca="1">[1]!LKnum(T222:V222)</f>
        <v>#NAME?</v>
      </c>
    </row>
    <row r="223" spans="10:23" x14ac:dyDescent="0.15">
      <c r="J223" t="e" vm="1">
        <f t="shared" ca="1" si="23"/>
        <v>#NAME?</v>
      </c>
      <c r="K223">
        <v>219</v>
      </c>
      <c r="L223">
        <f t="shared" si="21"/>
        <v>7</v>
      </c>
      <c r="M223">
        <v>1012</v>
      </c>
      <c r="N223" t="s">
        <v>448</v>
      </c>
      <c r="O223">
        <v>2</v>
      </c>
      <c r="P223" s="8" t="str">
        <f t="shared" si="24"/>
        <v>同名卡</v>
      </c>
      <c r="Q223" t="str">
        <f t="shared" si="25"/>
        <v>{100,</v>
      </c>
      <c r="R223">
        <f t="shared" si="26"/>
        <v>1012</v>
      </c>
      <c r="S223" t="str">
        <f t="shared" si="29"/>
        <v>,6,1}</v>
      </c>
      <c r="T223" t="str">
        <f t="shared" si="28"/>
        <v>{100,1012,6,1}</v>
      </c>
      <c r="W223" t="e">
        <f t="array" aca="1" ref="W223" ca="1">[1]!LKnum(T223:V223)</f>
        <v>#NAME?</v>
      </c>
    </row>
    <row r="224" spans="10:23" x14ac:dyDescent="0.15">
      <c r="J224" t="e" vm="1">
        <f t="shared" ca="1" si="23"/>
        <v>#NAME?</v>
      </c>
      <c r="K224">
        <v>220</v>
      </c>
      <c r="L224">
        <f t="shared" si="21"/>
        <v>7</v>
      </c>
      <c r="M224">
        <v>1013</v>
      </c>
      <c r="N224" t="s">
        <v>450</v>
      </c>
      <c r="O224">
        <v>2</v>
      </c>
      <c r="P224" s="8" t="str">
        <f t="shared" si="24"/>
        <v>同名卡</v>
      </c>
      <c r="Q224" t="str">
        <f t="shared" si="25"/>
        <v>{100,</v>
      </c>
      <c r="R224">
        <f t="shared" si="26"/>
        <v>1013</v>
      </c>
      <c r="S224" t="str">
        <f t="shared" si="29"/>
        <v>,6,1}</v>
      </c>
      <c r="T224" t="str">
        <f t="shared" si="28"/>
        <v>{100,1013,6,1}</v>
      </c>
      <c r="W224" t="e">
        <f t="array" aca="1" ref="W224" ca="1">[1]!LKnum(T224:V224)</f>
        <v>#NAME?</v>
      </c>
    </row>
    <row r="225" spans="10:23" x14ac:dyDescent="0.15">
      <c r="J225" t="e" vm="1">
        <f t="shared" ca="1" si="23"/>
        <v>#NAME?</v>
      </c>
      <c r="K225">
        <v>221</v>
      </c>
      <c r="L225">
        <f t="shared" si="21"/>
        <v>7</v>
      </c>
      <c r="M225">
        <v>1014</v>
      </c>
      <c r="N225" t="s">
        <v>452</v>
      </c>
      <c r="O225">
        <v>1</v>
      </c>
      <c r="P225" s="8" t="str">
        <f t="shared" si="24"/>
        <v>同名卡</v>
      </c>
      <c r="Q225" t="str">
        <f t="shared" si="25"/>
        <v>{100,</v>
      </c>
      <c r="R225">
        <f t="shared" si="26"/>
        <v>1014</v>
      </c>
      <c r="S225" t="str">
        <f t="shared" si="29"/>
        <v>,6,1}</v>
      </c>
      <c r="T225" t="str">
        <f t="shared" si="28"/>
        <v>{100,1014,6,1}</v>
      </c>
      <c r="W225" t="e">
        <f t="array" aca="1" ref="W225" ca="1">[1]!LKnum(T225:V225)</f>
        <v>#NAME?</v>
      </c>
    </row>
    <row r="226" spans="10:23" x14ac:dyDescent="0.15">
      <c r="J226" t="e" vm="1">
        <f t="shared" ca="1" si="23"/>
        <v>#NAME?</v>
      </c>
      <c r="K226">
        <v>222</v>
      </c>
      <c r="L226">
        <f t="shared" si="21"/>
        <v>7</v>
      </c>
      <c r="M226">
        <v>1015</v>
      </c>
      <c r="N226" t="s">
        <v>454</v>
      </c>
      <c r="O226">
        <v>1</v>
      </c>
      <c r="P226" s="8" t="str">
        <f t="shared" si="24"/>
        <v>同名卡</v>
      </c>
      <c r="Q226" t="str">
        <f t="shared" si="25"/>
        <v>{100,</v>
      </c>
      <c r="R226">
        <f t="shared" si="26"/>
        <v>1015</v>
      </c>
      <c r="S226" t="str">
        <f t="shared" si="29"/>
        <v>,6,1}</v>
      </c>
      <c r="T226" t="str">
        <f t="shared" si="28"/>
        <v>{100,1015,6,1}</v>
      </c>
      <c r="W226" t="e">
        <f t="array" aca="1" ref="W226" ca="1">[1]!LKnum(T226:V226)</f>
        <v>#NAME?</v>
      </c>
    </row>
    <row r="227" spans="10:23" x14ac:dyDescent="0.15">
      <c r="J227" t="e" vm="1">
        <f t="shared" ca="1" si="23"/>
        <v>#NAME?</v>
      </c>
      <c r="K227">
        <v>223</v>
      </c>
      <c r="L227">
        <f t="shared" si="21"/>
        <v>7</v>
      </c>
      <c r="M227">
        <v>1016</v>
      </c>
      <c r="N227" t="s">
        <v>456</v>
      </c>
      <c r="O227">
        <v>2</v>
      </c>
      <c r="P227" s="8" t="str">
        <f t="shared" si="24"/>
        <v>同名卡</v>
      </c>
      <c r="Q227" t="str">
        <f t="shared" si="25"/>
        <v>{100,</v>
      </c>
      <c r="R227">
        <f t="shared" si="26"/>
        <v>1016</v>
      </c>
      <c r="S227" t="str">
        <f t="shared" si="29"/>
        <v>,6,1}</v>
      </c>
      <c r="T227" t="str">
        <f t="shared" si="28"/>
        <v>{100,1016,6,1}</v>
      </c>
      <c r="W227" t="e">
        <f t="array" aca="1" ref="W227" ca="1">[1]!LKnum(T227:V227)</f>
        <v>#NAME?</v>
      </c>
    </row>
    <row r="228" spans="10:23" x14ac:dyDescent="0.15">
      <c r="J228" t="e" vm="1">
        <f t="shared" ca="1" si="23"/>
        <v>#NAME?</v>
      </c>
      <c r="K228">
        <v>224</v>
      </c>
      <c r="L228">
        <f t="shared" si="21"/>
        <v>7</v>
      </c>
      <c r="M228">
        <v>1017</v>
      </c>
      <c r="N228" t="s">
        <v>458</v>
      </c>
      <c r="O228">
        <v>4</v>
      </c>
      <c r="P228" s="8" t="str">
        <f t="shared" si="24"/>
        <v>同名卡</v>
      </c>
      <c r="Q228" t="str">
        <f t="shared" si="25"/>
        <v>{100,</v>
      </c>
      <c r="R228">
        <f t="shared" si="26"/>
        <v>1017</v>
      </c>
      <c r="S228" t="str">
        <f t="shared" si="29"/>
        <v>,6,1}</v>
      </c>
      <c r="T228" t="str">
        <f t="shared" si="28"/>
        <v>{100,1017,6,1}</v>
      </c>
      <c r="W228" t="e">
        <f t="array" aca="1" ref="W228" ca="1">[1]!LKnum(T228:V228)</f>
        <v>#NAME?</v>
      </c>
    </row>
    <row r="229" spans="10:23" x14ac:dyDescent="0.15">
      <c r="J229" t="e" vm="1">
        <f t="shared" ca="1" si="23"/>
        <v>#NAME?</v>
      </c>
      <c r="K229">
        <v>225</v>
      </c>
      <c r="L229">
        <f t="shared" si="21"/>
        <v>7</v>
      </c>
      <c r="M229">
        <v>2000</v>
      </c>
      <c r="N229" t="s">
        <v>460</v>
      </c>
      <c r="O229">
        <v>1</v>
      </c>
      <c r="P229" s="8" t="str">
        <f t="shared" si="24"/>
        <v>同名卡</v>
      </c>
      <c r="Q229" t="str">
        <f t="shared" si="25"/>
        <v>{100,</v>
      </c>
      <c r="R229">
        <f t="shared" si="26"/>
        <v>2000</v>
      </c>
      <c r="S229" t="str">
        <f t="shared" si="29"/>
        <v>,6,1}</v>
      </c>
      <c r="T229" t="str">
        <f t="shared" si="28"/>
        <v>{100,2000,6,1}</v>
      </c>
      <c r="W229" t="e">
        <f t="array" aca="1" ref="W229" ca="1">[1]!LKnum(T229:V229)</f>
        <v>#NAME?</v>
      </c>
    </row>
    <row r="230" spans="10:23" x14ac:dyDescent="0.15">
      <c r="J230" t="e" vm="1">
        <f t="shared" ca="1" si="23"/>
        <v>#NAME?</v>
      </c>
      <c r="K230">
        <v>226</v>
      </c>
      <c r="L230">
        <f t="shared" si="21"/>
        <v>7</v>
      </c>
      <c r="M230">
        <v>2001</v>
      </c>
      <c r="N230" t="s">
        <v>462</v>
      </c>
      <c r="O230">
        <v>2</v>
      </c>
      <c r="P230" s="8" t="str">
        <f t="shared" si="24"/>
        <v>同名卡</v>
      </c>
      <c r="Q230" t="str">
        <f t="shared" si="25"/>
        <v>{100,</v>
      </c>
      <c r="R230">
        <f t="shared" si="26"/>
        <v>2001</v>
      </c>
      <c r="S230" t="str">
        <f t="shared" si="29"/>
        <v>,6,1}</v>
      </c>
      <c r="T230" t="str">
        <f t="shared" si="28"/>
        <v>{100,2001,6,1}</v>
      </c>
      <c r="W230" t="e">
        <f t="array" aca="1" ref="W230" ca="1">[1]!LKnum(T230:V230)</f>
        <v>#NAME?</v>
      </c>
    </row>
    <row r="231" spans="10:23" x14ac:dyDescent="0.15">
      <c r="J231" t="e" vm="1">
        <f t="shared" ca="1" si="23"/>
        <v>#NAME?</v>
      </c>
      <c r="K231">
        <v>227</v>
      </c>
      <c r="L231">
        <f t="shared" si="21"/>
        <v>7</v>
      </c>
      <c r="M231">
        <v>2002</v>
      </c>
      <c r="N231" t="s">
        <v>463</v>
      </c>
      <c r="O231">
        <v>2</v>
      </c>
      <c r="P231" s="8" t="str">
        <f t="shared" si="24"/>
        <v>同名卡</v>
      </c>
      <c r="Q231" t="str">
        <f t="shared" si="25"/>
        <v>{100,</v>
      </c>
      <c r="R231">
        <f t="shared" si="26"/>
        <v>2002</v>
      </c>
      <c r="S231" t="str">
        <f t="shared" si="29"/>
        <v>,6,1}</v>
      </c>
      <c r="T231" t="str">
        <f t="shared" si="28"/>
        <v>{100,2002,6,1}</v>
      </c>
      <c r="W231" t="e">
        <f t="array" aca="1" ref="W231" ca="1">[1]!LKnum(T231:V231)</f>
        <v>#NAME?</v>
      </c>
    </row>
    <row r="232" spans="10:23" x14ac:dyDescent="0.15">
      <c r="J232" t="e" vm="1">
        <f t="shared" ca="1" si="23"/>
        <v>#NAME?</v>
      </c>
      <c r="K232">
        <v>228</v>
      </c>
      <c r="L232">
        <f t="shared" si="21"/>
        <v>7</v>
      </c>
      <c r="M232">
        <v>2003</v>
      </c>
      <c r="N232" t="s">
        <v>464</v>
      </c>
      <c r="O232">
        <v>1</v>
      </c>
      <c r="P232" s="8" t="str">
        <f t="shared" si="24"/>
        <v>同名卡</v>
      </c>
      <c r="Q232" t="str">
        <f t="shared" si="25"/>
        <v>{100,</v>
      </c>
      <c r="R232">
        <f t="shared" si="26"/>
        <v>2003</v>
      </c>
      <c r="S232" t="str">
        <f t="shared" si="29"/>
        <v>,6,1}</v>
      </c>
      <c r="T232" t="str">
        <f t="shared" si="28"/>
        <v>{100,2003,6,1}</v>
      </c>
      <c r="W232" t="e">
        <f t="array" aca="1" ref="W232" ca="1">[1]!LKnum(T232:V232)</f>
        <v>#NAME?</v>
      </c>
    </row>
    <row r="233" spans="10:23" x14ac:dyDescent="0.15">
      <c r="J233" t="e" vm="1">
        <f t="shared" ca="1" si="23"/>
        <v>#NAME?</v>
      </c>
      <c r="K233">
        <v>229</v>
      </c>
      <c r="L233">
        <f t="shared" si="21"/>
        <v>7</v>
      </c>
      <c r="M233">
        <v>2004</v>
      </c>
      <c r="N233" t="s">
        <v>465</v>
      </c>
      <c r="O233">
        <v>2</v>
      </c>
      <c r="P233" s="8" t="str">
        <f t="shared" si="24"/>
        <v>同名卡</v>
      </c>
      <c r="Q233" t="str">
        <f t="shared" si="25"/>
        <v>{100,</v>
      </c>
      <c r="R233">
        <f t="shared" si="26"/>
        <v>2004</v>
      </c>
      <c r="S233" t="str">
        <f t="shared" si="29"/>
        <v>,6,1}</v>
      </c>
      <c r="T233" t="str">
        <f t="shared" si="28"/>
        <v>{100,2004,6,1}</v>
      </c>
      <c r="W233" t="e">
        <f t="array" aca="1" ref="W233" ca="1">[1]!LKnum(T233:V233)</f>
        <v>#NAME?</v>
      </c>
    </row>
    <row r="234" spans="10:23" x14ac:dyDescent="0.15">
      <c r="J234" t="e" vm="1">
        <f t="shared" ca="1" si="23"/>
        <v>#NAME?</v>
      </c>
      <c r="K234">
        <v>230</v>
      </c>
      <c r="L234">
        <f t="shared" si="21"/>
        <v>7</v>
      </c>
      <c r="M234">
        <v>2005</v>
      </c>
      <c r="N234" t="s">
        <v>466</v>
      </c>
      <c r="O234">
        <v>2</v>
      </c>
      <c r="P234" s="8" t="str">
        <f t="shared" si="24"/>
        <v>同名卡</v>
      </c>
      <c r="Q234" t="str">
        <f t="shared" si="25"/>
        <v>{100,</v>
      </c>
      <c r="R234">
        <f t="shared" si="26"/>
        <v>2005</v>
      </c>
      <c r="S234" t="str">
        <f t="shared" si="29"/>
        <v>,6,1}</v>
      </c>
      <c r="T234" t="str">
        <f t="shared" si="28"/>
        <v>{100,2005,6,1}</v>
      </c>
      <c r="W234" t="e">
        <f t="array" aca="1" ref="W234" ca="1">[1]!LKnum(T234:V234)</f>
        <v>#NAME?</v>
      </c>
    </row>
    <row r="235" spans="10:23" x14ac:dyDescent="0.15">
      <c r="J235" t="e" vm="1">
        <f t="shared" ca="1" si="23"/>
        <v>#NAME?</v>
      </c>
      <c r="K235">
        <v>231</v>
      </c>
      <c r="L235">
        <f t="shared" si="21"/>
        <v>7</v>
      </c>
      <c r="M235">
        <v>2006</v>
      </c>
      <c r="N235" t="s">
        <v>467</v>
      </c>
      <c r="O235">
        <v>4</v>
      </c>
      <c r="P235" s="8" t="str">
        <f t="shared" si="24"/>
        <v>同名卡</v>
      </c>
      <c r="Q235" t="str">
        <f t="shared" si="25"/>
        <v>{100,</v>
      </c>
      <c r="R235">
        <f t="shared" si="26"/>
        <v>2006</v>
      </c>
      <c r="S235" t="str">
        <f t="shared" si="29"/>
        <v>,6,1}</v>
      </c>
      <c r="T235" t="str">
        <f t="shared" si="28"/>
        <v>{100,2006,6,1}</v>
      </c>
      <c r="W235" t="e">
        <f t="array" aca="1" ref="W235" ca="1">[1]!LKnum(T235:V235)</f>
        <v>#NAME?</v>
      </c>
    </row>
    <row r="236" spans="10:23" x14ac:dyDescent="0.15">
      <c r="J236" t="e" vm="1">
        <f t="shared" ca="1" si="23"/>
        <v>#NAME?</v>
      </c>
      <c r="K236">
        <v>232</v>
      </c>
      <c r="L236">
        <f t="shared" si="21"/>
        <v>7</v>
      </c>
      <c r="M236">
        <v>2007</v>
      </c>
      <c r="N236" t="s">
        <v>468</v>
      </c>
      <c r="O236">
        <v>4</v>
      </c>
      <c r="P236" s="8" t="str">
        <f t="shared" si="24"/>
        <v>同名卡</v>
      </c>
      <c r="Q236" t="str">
        <f t="shared" si="25"/>
        <v>{100,</v>
      </c>
      <c r="R236">
        <f t="shared" si="26"/>
        <v>2007</v>
      </c>
      <c r="S236" t="str">
        <f t="shared" si="29"/>
        <v>,6,1}</v>
      </c>
      <c r="T236" t="str">
        <f t="shared" si="28"/>
        <v>{100,2007,6,1}</v>
      </c>
      <c r="W236" t="e">
        <f t="array" aca="1" ref="W236" ca="1">[1]!LKnum(T236:V236)</f>
        <v>#NAME?</v>
      </c>
    </row>
    <row r="237" spans="10:23" x14ac:dyDescent="0.15">
      <c r="J237" t="e" vm="1">
        <f t="shared" ca="1" si="23"/>
        <v>#NAME?</v>
      </c>
      <c r="K237">
        <v>233</v>
      </c>
      <c r="L237">
        <f t="shared" ref="L237:L300" si="30">L134+1</f>
        <v>7</v>
      </c>
      <c r="M237">
        <v>2008</v>
      </c>
      <c r="N237" t="s">
        <v>469</v>
      </c>
      <c r="O237">
        <v>3</v>
      </c>
      <c r="P237" s="8" t="str">
        <f t="shared" si="24"/>
        <v>同名卡</v>
      </c>
      <c r="Q237" t="str">
        <f t="shared" si="25"/>
        <v>{100,</v>
      </c>
      <c r="R237">
        <f t="shared" si="26"/>
        <v>2008</v>
      </c>
      <c r="S237" t="str">
        <f t="shared" si="29"/>
        <v>,6,1}</v>
      </c>
      <c r="T237" t="str">
        <f t="shared" si="28"/>
        <v>{100,2008,6,1}</v>
      </c>
      <c r="W237" t="e">
        <f t="array" aca="1" ref="W237" ca="1">[1]!LKnum(T237:V237)</f>
        <v>#NAME?</v>
      </c>
    </row>
    <row r="238" spans="10:23" x14ac:dyDescent="0.15">
      <c r="J238" t="e" vm="1">
        <f t="shared" ca="1" si="23"/>
        <v>#NAME?</v>
      </c>
      <c r="K238">
        <v>234</v>
      </c>
      <c r="L238">
        <f t="shared" si="30"/>
        <v>7</v>
      </c>
      <c r="M238">
        <v>2009</v>
      </c>
      <c r="N238" t="s">
        <v>470</v>
      </c>
      <c r="O238">
        <v>3</v>
      </c>
      <c r="P238" s="8" t="str">
        <f t="shared" si="24"/>
        <v>同名卡</v>
      </c>
      <c r="Q238" t="str">
        <f t="shared" si="25"/>
        <v>{100,</v>
      </c>
      <c r="R238">
        <f t="shared" si="26"/>
        <v>2009</v>
      </c>
      <c r="S238" t="str">
        <f t="shared" si="29"/>
        <v>,6,1}</v>
      </c>
      <c r="T238" t="str">
        <f t="shared" si="28"/>
        <v>{100,2009,6,1}</v>
      </c>
      <c r="W238" t="e">
        <f t="array" aca="1" ref="W238" ca="1">[1]!LKnum(T238:V238)</f>
        <v>#NAME?</v>
      </c>
    </row>
    <row r="239" spans="10:23" x14ac:dyDescent="0.15">
      <c r="J239" t="e" vm="1">
        <f t="shared" ca="1" si="23"/>
        <v>#NAME?</v>
      </c>
      <c r="K239">
        <v>235</v>
      </c>
      <c r="L239">
        <f t="shared" si="30"/>
        <v>7</v>
      </c>
      <c r="M239">
        <v>2010</v>
      </c>
      <c r="N239" t="s">
        <v>471</v>
      </c>
      <c r="O239">
        <v>2</v>
      </c>
      <c r="P239" s="8" t="str">
        <f t="shared" si="24"/>
        <v>同名卡</v>
      </c>
      <c r="Q239" t="str">
        <f t="shared" si="25"/>
        <v>{100,</v>
      </c>
      <c r="R239">
        <f t="shared" si="26"/>
        <v>2010</v>
      </c>
      <c r="S239" t="str">
        <f t="shared" si="29"/>
        <v>,6,1}</v>
      </c>
      <c r="T239" t="str">
        <f t="shared" si="28"/>
        <v>{100,2010,6,1}</v>
      </c>
      <c r="W239" t="e">
        <f t="array" aca="1" ref="W239" ca="1">[1]!LKnum(T239:V239)</f>
        <v>#NAME?</v>
      </c>
    </row>
    <row r="240" spans="10:23" x14ac:dyDescent="0.15">
      <c r="J240" t="e" vm="1">
        <f t="shared" ca="1" si="23"/>
        <v>#NAME?</v>
      </c>
      <c r="K240">
        <v>236</v>
      </c>
      <c r="L240">
        <f t="shared" si="30"/>
        <v>7</v>
      </c>
      <c r="M240">
        <v>2011</v>
      </c>
      <c r="N240" t="s">
        <v>472</v>
      </c>
      <c r="O240">
        <v>2</v>
      </c>
      <c r="P240" s="8" t="str">
        <f t="shared" si="24"/>
        <v>同名卡</v>
      </c>
      <c r="Q240" t="str">
        <f t="shared" si="25"/>
        <v>{100,</v>
      </c>
      <c r="R240">
        <f t="shared" si="26"/>
        <v>2011</v>
      </c>
      <c r="S240" t="str">
        <f t="shared" si="29"/>
        <v>,6,1}</v>
      </c>
      <c r="T240" t="str">
        <f t="shared" si="28"/>
        <v>{100,2011,6,1}</v>
      </c>
      <c r="W240" t="e">
        <f t="array" aca="1" ref="W240" ca="1">[1]!LKnum(T240:V240)</f>
        <v>#NAME?</v>
      </c>
    </row>
    <row r="241" spans="10:23" x14ac:dyDescent="0.15">
      <c r="J241" t="e" vm="1">
        <f t="shared" ca="1" si="23"/>
        <v>#NAME?</v>
      </c>
      <c r="K241">
        <v>237</v>
      </c>
      <c r="L241">
        <f t="shared" si="30"/>
        <v>7</v>
      </c>
      <c r="M241">
        <v>2012</v>
      </c>
      <c r="N241" t="s">
        <v>473</v>
      </c>
      <c r="O241">
        <v>2</v>
      </c>
      <c r="P241" s="8" t="str">
        <f t="shared" si="24"/>
        <v>同名卡</v>
      </c>
      <c r="Q241" t="str">
        <f t="shared" si="25"/>
        <v>{100,</v>
      </c>
      <c r="R241">
        <f t="shared" si="26"/>
        <v>2012</v>
      </c>
      <c r="S241" t="str">
        <f t="shared" si="29"/>
        <v>,6,1}</v>
      </c>
      <c r="T241" t="str">
        <f t="shared" si="28"/>
        <v>{100,2012,6,1}</v>
      </c>
      <c r="W241" t="e">
        <f t="array" aca="1" ref="W241" ca="1">[1]!LKnum(T241:V241)</f>
        <v>#NAME?</v>
      </c>
    </row>
    <row r="242" spans="10:23" x14ac:dyDescent="0.15">
      <c r="J242" t="e" vm="1">
        <f t="shared" ca="1" si="23"/>
        <v>#NAME?</v>
      </c>
      <c r="K242">
        <v>238</v>
      </c>
      <c r="L242">
        <f t="shared" si="30"/>
        <v>7</v>
      </c>
      <c r="M242">
        <v>2013</v>
      </c>
      <c r="N242" t="s">
        <v>474</v>
      </c>
      <c r="O242">
        <v>4</v>
      </c>
      <c r="P242" s="8" t="str">
        <f t="shared" si="24"/>
        <v>同名卡</v>
      </c>
      <c r="Q242" t="str">
        <f t="shared" si="25"/>
        <v>{100,</v>
      </c>
      <c r="R242">
        <f t="shared" si="26"/>
        <v>2013</v>
      </c>
      <c r="S242" t="str">
        <f t="shared" si="29"/>
        <v>,6,1}</v>
      </c>
      <c r="T242" t="str">
        <f t="shared" si="28"/>
        <v>{100,2013,6,1}</v>
      </c>
      <c r="W242" t="e">
        <f t="array" aca="1" ref="W242" ca="1">[1]!LKnum(T242:V242)</f>
        <v>#NAME?</v>
      </c>
    </row>
    <row r="243" spans="10:23" x14ac:dyDescent="0.15">
      <c r="J243" t="e" vm="1">
        <f t="shared" ca="1" si="23"/>
        <v>#NAME?</v>
      </c>
      <c r="K243">
        <v>239</v>
      </c>
      <c r="L243">
        <f t="shared" si="30"/>
        <v>7</v>
      </c>
      <c r="M243">
        <v>2014</v>
      </c>
      <c r="N243" t="s">
        <v>475</v>
      </c>
      <c r="O243">
        <v>3</v>
      </c>
      <c r="P243" s="8" t="str">
        <f t="shared" si="24"/>
        <v>同名卡</v>
      </c>
      <c r="Q243" t="str">
        <f t="shared" si="25"/>
        <v>{100,</v>
      </c>
      <c r="R243">
        <f t="shared" si="26"/>
        <v>2014</v>
      </c>
      <c r="S243" t="str">
        <f t="shared" si="29"/>
        <v>,6,1}</v>
      </c>
      <c r="T243" t="str">
        <f t="shared" si="28"/>
        <v>{100,2014,6,1}</v>
      </c>
      <c r="W243" t="e">
        <f t="array" aca="1" ref="W243" ca="1">[1]!LKnum(T243:V243)</f>
        <v>#NAME?</v>
      </c>
    </row>
    <row r="244" spans="10:23" x14ac:dyDescent="0.15">
      <c r="J244" t="e" vm="1">
        <f t="shared" ca="1" si="23"/>
        <v>#NAME?</v>
      </c>
      <c r="K244">
        <v>240</v>
      </c>
      <c r="L244">
        <f t="shared" si="30"/>
        <v>7</v>
      </c>
      <c r="M244">
        <v>2015</v>
      </c>
      <c r="N244" t="s">
        <v>476</v>
      </c>
      <c r="O244">
        <v>3</v>
      </c>
      <c r="P244" s="8" t="str">
        <f t="shared" si="24"/>
        <v>同名卡</v>
      </c>
      <c r="Q244" t="str">
        <f t="shared" si="25"/>
        <v>{100,</v>
      </c>
      <c r="R244">
        <f t="shared" si="26"/>
        <v>2015</v>
      </c>
      <c r="S244" t="str">
        <f t="shared" si="29"/>
        <v>,6,1}</v>
      </c>
      <c r="T244" t="str">
        <f t="shared" si="28"/>
        <v>{100,2015,6,1}</v>
      </c>
      <c r="W244" t="e">
        <f t="array" aca="1" ref="W244" ca="1">[1]!LKnum(T244:V244)</f>
        <v>#NAME?</v>
      </c>
    </row>
    <row r="245" spans="10:23" x14ac:dyDescent="0.15">
      <c r="J245" t="e" vm="1">
        <f t="shared" ca="1" si="23"/>
        <v>#NAME?</v>
      </c>
      <c r="K245">
        <v>241</v>
      </c>
      <c r="L245">
        <f t="shared" si="30"/>
        <v>7</v>
      </c>
      <c r="M245">
        <v>2016</v>
      </c>
      <c r="N245" t="s">
        <v>477</v>
      </c>
      <c r="O245">
        <v>2</v>
      </c>
      <c r="P245" s="8" t="str">
        <f t="shared" si="24"/>
        <v>同名卡</v>
      </c>
      <c r="Q245" t="str">
        <f t="shared" si="25"/>
        <v>{100,</v>
      </c>
      <c r="R245">
        <f t="shared" si="26"/>
        <v>2016</v>
      </c>
      <c r="S245" t="str">
        <f t="shared" si="29"/>
        <v>,6,1}</v>
      </c>
      <c r="T245" t="str">
        <f t="shared" si="28"/>
        <v>{100,2016,6,1}</v>
      </c>
      <c r="W245" t="e">
        <f t="array" aca="1" ref="W245" ca="1">[1]!LKnum(T245:V245)</f>
        <v>#NAME?</v>
      </c>
    </row>
    <row r="246" spans="10:23" x14ac:dyDescent="0.15">
      <c r="J246" t="e" vm="1">
        <f t="shared" ca="1" si="23"/>
        <v>#NAME?</v>
      </c>
      <c r="K246">
        <v>242</v>
      </c>
      <c r="L246">
        <f t="shared" si="30"/>
        <v>7</v>
      </c>
      <c r="M246">
        <v>2017</v>
      </c>
      <c r="N246" t="s">
        <v>478</v>
      </c>
      <c r="O246">
        <v>1</v>
      </c>
      <c r="P246" s="8" t="str">
        <f t="shared" si="24"/>
        <v>同名卡</v>
      </c>
      <c r="Q246" t="str">
        <f t="shared" si="25"/>
        <v>{100,</v>
      </c>
      <c r="R246">
        <f t="shared" si="26"/>
        <v>2017</v>
      </c>
      <c r="S246" t="str">
        <f t="shared" si="29"/>
        <v>,6,1}</v>
      </c>
      <c r="T246" t="str">
        <f t="shared" si="28"/>
        <v>{100,2017,6,1}</v>
      </c>
      <c r="W246" t="e">
        <f t="array" aca="1" ref="W246" ca="1">[1]!LKnum(T246:V246)</f>
        <v>#NAME?</v>
      </c>
    </row>
    <row r="247" spans="10:23" x14ac:dyDescent="0.15">
      <c r="J247" t="e" vm="1">
        <f t="shared" ca="1" si="23"/>
        <v>#NAME?</v>
      </c>
      <c r="K247">
        <v>243</v>
      </c>
      <c r="L247">
        <f t="shared" si="30"/>
        <v>7</v>
      </c>
      <c r="M247">
        <v>2018</v>
      </c>
      <c r="N247" t="s">
        <v>479</v>
      </c>
      <c r="O247">
        <v>4</v>
      </c>
      <c r="P247" s="8" t="str">
        <f t="shared" si="24"/>
        <v>同名卡</v>
      </c>
      <c r="Q247" t="str">
        <f t="shared" si="25"/>
        <v>{100,</v>
      </c>
      <c r="R247">
        <f t="shared" si="26"/>
        <v>2018</v>
      </c>
      <c r="S247" t="str">
        <f t="shared" si="29"/>
        <v>,6,1}</v>
      </c>
      <c r="T247" t="str">
        <f t="shared" si="28"/>
        <v>{100,2018,6,1}</v>
      </c>
      <c r="W247" t="e">
        <f t="array" aca="1" ref="W247" ca="1">[1]!LKnum(T247:V247)</f>
        <v>#NAME?</v>
      </c>
    </row>
    <row r="248" spans="10:23" x14ac:dyDescent="0.15">
      <c r="J248" t="e" vm="1">
        <f t="shared" ca="1" si="23"/>
        <v>#NAME?</v>
      </c>
      <c r="K248">
        <v>244</v>
      </c>
      <c r="L248">
        <f t="shared" si="30"/>
        <v>7</v>
      </c>
      <c r="M248">
        <v>2019</v>
      </c>
      <c r="N248" t="s">
        <v>480</v>
      </c>
      <c r="O248">
        <v>4</v>
      </c>
      <c r="P248" s="8" t="str">
        <f t="shared" si="24"/>
        <v>同名卡</v>
      </c>
      <c r="Q248" t="str">
        <f t="shared" si="25"/>
        <v>{100,</v>
      </c>
      <c r="R248">
        <f t="shared" si="26"/>
        <v>2019</v>
      </c>
      <c r="S248" t="str">
        <f t="shared" si="29"/>
        <v>,6,1}</v>
      </c>
      <c r="T248" t="str">
        <f t="shared" si="28"/>
        <v>{100,2019,6,1}</v>
      </c>
      <c r="W248" t="e">
        <f t="array" aca="1" ref="W248" ca="1">[1]!LKnum(T248:V248)</f>
        <v>#NAME?</v>
      </c>
    </row>
    <row r="249" spans="10:23" x14ac:dyDescent="0.15">
      <c r="J249" t="e" vm="1">
        <f t="shared" ca="1" si="23"/>
        <v>#NAME?</v>
      </c>
      <c r="K249">
        <v>245</v>
      </c>
      <c r="L249">
        <f t="shared" si="30"/>
        <v>7</v>
      </c>
      <c r="M249">
        <v>3000</v>
      </c>
      <c r="N249" t="s">
        <v>481</v>
      </c>
      <c r="O249">
        <v>4</v>
      </c>
      <c r="P249" s="8" t="str">
        <f t="shared" si="24"/>
        <v>同名卡</v>
      </c>
      <c r="Q249" t="str">
        <f t="shared" si="25"/>
        <v>{100,</v>
      </c>
      <c r="R249">
        <f t="shared" si="26"/>
        <v>3000</v>
      </c>
      <c r="S249" t="str">
        <f t="shared" si="29"/>
        <v>,6,1}</v>
      </c>
      <c r="T249" t="str">
        <f t="shared" si="28"/>
        <v>{100,3000,6,1}</v>
      </c>
      <c r="W249" t="e">
        <f t="array" aca="1" ref="W249" ca="1">[1]!LKnum(T249:V249)</f>
        <v>#NAME?</v>
      </c>
    </row>
    <row r="250" spans="10:23" x14ac:dyDescent="0.15">
      <c r="J250" t="e" vm="1">
        <f t="shared" ca="1" si="23"/>
        <v>#NAME?</v>
      </c>
      <c r="K250">
        <v>246</v>
      </c>
      <c r="L250">
        <f t="shared" si="30"/>
        <v>7</v>
      </c>
      <c r="M250">
        <v>3001</v>
      </c>
      <c r="N250" t="s">
        <v>482</v>
      </c>
      <c r="O250">
        <v>4</v>
      </c>
      <c r="P250" s="8" t="str">
        <f t="shared" si="24"/>
        <v>同名卡</v>
      </c>
      <c r="Q250" t="str">
        <f t="shared" si="25"/>
        <v>{100,</v>
      </c>
      <c r="R250">
        <f t="shared" si="26"/>
        <v>3001</v>
      </c>
      <c r="S250" t="str">
        <f t="shared" si="29"/>
        <v>,6,1}</v>
      </c>
      <c r="T250" t="str">
        <f t="shared" si="28"/>
        <v>{100,3001,6,1}</v>
      </c>
      <c r="W250" t="e">
        <f t="array" aca="1" ref="W250" ca="1">[1]!LKnum(T250:V250)</f>
        <v>#NAME?</v>
      </c>
    </row>
    <row r="251" spans="10:23" x14ac:dyDescent="0.15">
      <c r="J251" t="e" vm="1">
        <f t="shared" ca="1" si="23"/>
        <v>#NAME?</v>
      </c>
      <c r="K251">
        <v>247</v>
      </c>
      <c r="L251">
        <f t="shared" si="30"/>
        <v>7</v>
      </c>
      <c r="M251">
        <v>3002</v>
      </c>
      <c r="N251" t="s">
        <v>483</v>
      </c>
      <c r="O251">
        <v>4</v>
      </c>
      <c r="P251" s="8" t="str">
        <f t="shared" si="24"/>
        <v>同名卡</v>
      </c>
      <c r="Q251" t="str">
        <f t="shared" si="25"/>
        <v>{100,</v>
      </c>
      <c r="R251">
        <f t="shared" si="26"/>
        <v>3002</v>
      </c>
      <c r="S251" t="str">
        <f t="shared" si="29"/>
        <v>,6,1}</v>
      </c>
      <c r="T251" t="str">
        <f t="shared" si="28"/>
        <v>{100,3002,6,1}</v>
      </c>
      <c r="W251" t="e">
        <f t="array" aca="1" ref="W251" ca="1">[1]!LKnum(T251:V251)</f>
        <v>#NAME?</v>
      </c>
    </row>
    <row r="252" spans="10:23" x14ac:dyDescent="0.15">
      <c r="J252" t="e" vm="1">
        <f t="shared" ca="1" si="23"/>
        <v>#NAME?</v>
      </c>
      <c r="K252">
        <v>248</v>
      </c>
      <c r="L252">
        <f t="shared" si="30"/>
        <v>7</v>
      </c>
      <c r="M252">
        <v>3003</v>
      </c>
      <c r="N252" t="s">
        <v>484</v>
      </c>
      <c r="O252">
        <v>3</v>
      </c>
      <c r="P252" s="8" t="str">
        <f t="shared" si="24"/>
        <v>同名卡</v>
      </c>
      <c r="Q252" t="str">
        <f t="shared" si="25"/>
        <v>{100,</v>
      </c>
      <c r="R252">
        <f t="shared" si="26"/>
        <v>3003</v>
      </c>
      <c r="S252" t="str">
        <f t="shared" si="29"/>
        <v>,6,1}</v>
      </c>
      <c r="T252" t="str">
        <f t="shared" si="28"/>
        <v>{100,3003,6,1}</v>
      </c>
      <c r="W252" t="e">
        <f t="array" aca="1" ref="W252" ca="1">[1]!LKnum(T252:V252)</f>
        <v>#NAME?</v>
      </c>
    </row>
    <row r="253" spans="10:23" x14ac:dyDescent="0.15">
      <c r="J253" t="e" vm="1">
        <f t="shared" ca="1" si="23"/>
        <v>#NAME?</v>
      </c>
      <c r="K253">
        <v>249</v>
      </c>
      <c r="L253">
        <f t="shared" si="30"/>
        <v>7</v>
      </c>
      <c r="M253">
        <v>3004</v>
      </c>
      <c r="N253" t="s">
        <v>485</v>
      </c>
      <c r="O253">
        <v>3</v>
      </c>
      <c r="P253" s="8" t="str">
        <f t="shared" si="24"/>
        <v>同名卡</v>
      </c>
      <c r="Q253" t="str">
        <f t="shared" si="25"/>
        <v>{100,</v>
      </c>
      <c r="R253">
        <f t="shared" si="26"/>
        <v>3004</v>
      </c>
      <c r="S253" t="str">
        <f t="shared" si="29"/>
        <v>,6,1}</v>
      </c>
      <c r="T253" t="str">
        <f t="shared" si="28"/>
        <v>{100,3004,6,1}</v>
      </c>
      <c r="W253" t="e">
        <f t="array" aca="1" ref="W253" ca="1">[1]!LKnum(T253:V253)</f>
        <v>#NAME?</v>
      </c>
    </row>
    <row r="254" spans="10:23" x14ac:dyDescent="0.15">
      <c r="J254" t="e" vm="1">
        <f t="shared" ca="1" si="23"/>
        <v>#NAME?</v>
      </c>
      <c r="K254">
        <v>250</v>
      </c>
      <c r="L254">
        <f t="shared" si="30"/>
        <v>7</v>
      </c>
      <c r="M254">
        <v>3005</v>
      </c>
      <c r="N254" t="s">
        <v>486</v>
      </c>
      <c r="O254">
        <v>4</v>
      </c>
      <c r="P254" s="8" t="str">
        <f t="shared" si="24"/>
        <v>同名卡</v>
      </c>
      <c r="Q254" t="str">
        <f t="shared" si="25"/>
        <v>{100,</v>
      </c>
      <c r="R254">
        <f t="shared" si="26"/>
        <v>3005</v>
      </c>
      <c r="S254" t="str">
        <f t="shared" si="29"/>
        <v>,6,1}</v>
      </c>
      <c r="T254" t="str">
        <f t="shared" si="28"/>
        <v>{100,3005,6,1}</v>
      </c>
      <c r="W254" t="e">
        <f t="array" aca="1" ref="W254" ca="1">[1]!LKnum(T254:V254)</f>
        <v>#NAME?</v>
      </c>
    </row>
    <row r="255" spans="10:23" x14ac:dyDescent="0.15">
      <c r="J255" t="e" vm="1">
        <f t="shared" ca="1" si="23"/>
        <v>#NAME?</v>
      </c>
      <c r="K255">
        <v>251</v>
      </c>
      <c r="L255">
        <f t="shared" si="30"/>
        <v>7</v>
      </c>
      <c r="M255">
        <v>3006</v>
      </c>
      <c r="N255" t="s">
        <v>487</v>
      </c>
      <c r="O255">
        <v>3</v>
      </c>
      <c r="P255" s="8" t="str">
        <f t="shared" si="24"/>
        <v>同名卡</v>
      </c>
      <c r="Q255" t="str">
        <f t="shared" si="25"/>
        <v>{100,</v>
      </c>
      <c r="R255">
        <f t="shared" si="26"/>
        <v>3006</v>
      </c>
      <c r="S255" t="str">
        <f t="shared" si="29"/>
        <v>,6,1}</v>
      </c>
      <c r="T255" t="str">
        <f t="shared" si="28"/>
        <v>{100,3006,6,1}</v>
      </c>
      <c r="W255" t="e">
        <f t="array" aca="1" ref="W255" ca="1">[1]!LKnum(T255:V255)</f>
        <v>#NAME?</v>
      </c>
    </row>
    <row r="256" spans="10:23" x14ac:dyDescent="0.15">
      <c r="J256" t="e" vm="1">
        <f t="shared" ca="1" si="23"/>
        <v>#NAME?</v>
      </c>
      <c r="K256">
        <v>252</v>
      </c>
      <c r="L256">
        <f t="shared" si="30"/>
        <v>7</v>
      </c>
      <c r="M256">
        <v>3007</v>
      </c>
      <c r="N256" t="s">
        <v>488</v>
      </c>
      <c r="O256">
        <v>1</v>
      </c>
      <c r="P256" s="8" t="str">
        <f t="shared" si="24"/>
        <v>同名卡</v>
      </c>
      <c r="Q256" t="str">
        <f t="shared" si="25"/>
        <v>{100,</v>
      </c>
      <c r="R256">
        <f t="shared" si="26"/>
        <v>3007</v>
      </c>
      <c r="S256" t="str">
        <f t="shared" si="29"/>
        <v>,6,1}</v>
      </c>
      <c r="T256" t="str">
        <f t="shared" si="28"/>
        <v>{100,3007,6,1}</v>
      </c>
      <c r="W256" t="e">
        <f t="array" aca="1" ref="W256" ca="1">[1]!LKnum(T256:V256)</f>
        <v>#NAME?</v>
      </c>
    </row>
    <row r="257" spans="10:23" x14ac:dyDescent="0.15">
      <c r="J257" t="e" vm="1">
        <f t="shared" ca="1" si="23"/>
        <v>#NAME?</v>
      </c>
      <c r="K257">
        <v>253</v>
      </c>
      <c r="L257">
        <f t="shared" si="30"/>
        <v>7</v>
      </c>
      <c r="M257">
        <v>3008</v>
      </c>
      <c r="N257" t="s">
        <v>489</v>
      </c>
      <c r="O257">
        <v>1</v>
      </c>
      <c r="P257" s="8" t="str">
        <f t="shared" si="24"/>
        <v>同名卡</v>
      </c>
      <c r="Q257" t="str">
        <f t="shared" si="25"/>
        <v>{100,</v>
      </c>
      <c r="R257">
        <f t="shared" si="26"/>
        <v>3008</v>
      </c>
      <c r="S257" t="str">
        <f t="shared" si="29"/>
        <v>,6,1}</v>
      </c>
      <c r="T257" t="str">
        <f t="shared" si="28"/>
        <v>{100,3008,6,1}</v>
      </c>
      <c r="W257" t="e">
        <f t="array" aca="1" ref="W257" ca="1">[1]!LKnum(T257:V257)</f>
        <v>#NAME?</v>
      </c>
    </row>
    <row r="258" spans="10:23" x14ac:dyDescent="0.15">
      <c r="J258" t="e" vm="1">
        <f t="shared" ca="1" si="23"/>
        <v>#NAME?</v>
      </c>
      <c r="K258">
        <v>254</v>
      </c>
      <c r="L258">
        <f t="shared" si="30"/>
        <v>7</v>
      </c>
      <c r="M258">
        <v>3009</v>
      </c>
      <c r="N258" t="s">
        <v>490</v>
      </c>
      <c r="O258">
        <v>1</v>
      </c>
      <c r="P258" s="8" t="str">
        <f t="shared" si="24"/>
        <v>同名卡</v>
      </c>
      <c r="Q258" t="str">
        <f t="shared" si="25"/>
        <v>{100,</v>
      </c>
      <c r="R258">
        <f t="shared" si="26"/>
        <v>3009</v>
      </c>
      <c r="S258" t="str">
        <f t="shared" si="29"/>
        <v>,6,1}</v>
      </c>
      <c r="T258" t="str">
        <f t="shared" si="28"/>
        <v>{100,3009,6,1}</v>
      </c>
      <c r="W258" t="e">
        <f t="array" aca="1" ref="W258" ca="1">[1]!LKnum(T258:V258)</f>
        <v>#NAME?</v>
      </c>
    </row>
    <row r="259" spans="10:23" x14ac:dyDescent="0.15">
      <c r="J259" t="e" vm="1">
        <f t="shared" ca="1" si="23"/>
        <v>#NAME?</v>
      </c>
      <c r="K259">
        <v>255</v>
      </c>
      <c r="L259">
        <f t="shared" si="30"/>
        <v>7</v>
      </c>
      <c r="M259">
        <v>3010</v>
      </c>
      <c r="N259" t="s">
        <v>491</v>
      </c>
      <c r="O259">
        <v>2</v>
      </c>
      <c r="P259" s="8" t="str">
        <f t="shared" si="24"/>
        <v>同名卡</v>
      </c>
      <c r="Q259" t="str">
        <f t="shared" si="25"/>
        <v>{100,</v>
      </c>
      <c r="R259">
        <f t="shared" si="26"/>
        <v>3010</v>
      </c>
      <c r="S259" t="str">
        <f t="shared" si="29"/>
        <v>,6,1}</v>
      </c>
      <c r="T259" t="str">
        <f t="shared" si="28"/>
        <v>{100,3010,6,1}</v>
      </c>
      <c r="W259" t="e">
        <f t="array" aca="1" ref="W259" ca="1">[1]!LKnum(T259:V259)</f>
        <v>#NAME?</v>
      </c>
    </row>
    <row r="260" spans="10:23" x14ac:dyDescent="0.15">
      <c r="J260" t="e" vm="1">
        <f t="shared" ca="1" si="23"/>
        <v>#NAME?</v>
      </c>
      <c r="K260">
        <v>256</v>
      </c>
      <c r="L260">
        <f t="shared" si="30"/>
        <v>7</v>
      </c>
      <c r="M260">
        <v>3011</v>
      </c>
      <c r="N260" t="s">
        <v>492</v>
      </c>
      <c r="O260">
        <v>2</v>
      </c>
      <c r="P260" s="8" t="str">
        <f t="shared" si="24"/>
        <v>同名卡</v>
      </c>
      <c r="Q260" t="str">
        <f t="shared" si="25"/>
        <v>{100,</v>
      </c>
      <c r="R260">
        <f t="shared" si="26"/>
        <v>3011</v>
      </c>
      <c r="S260" t="str">
        <f t="shared" si="29"/>
        <v>,6,1}</v>
      </c>
      <c r="T260" t="str">
        <f t="shared" si="28"/>
        <v>{100,3011,6,1}</v>
      </c>
      <c r="W260" t="e">
        <f t="array" aca="1" ref="W260" ca="1">[1]!LKnum(T260:V260)</f>
        <v>#NAME?</v>
      </c>
    </row>
    <row r="261" spans="10:23" x14ac:dyDescent="0.15">
      <c r="J261" t="e" vm="1">
        <f t="shared" ref="J261:J324" ca="1" si="31">_xlfn.XLOOKUP(M261,$I$16:$I$24,$G$16:$G$24,0)</f>
        <v>#NAME?</v>
      </c>
      <c r="K261">
        <v>257</v>
      </c>
      <c r="L261">
        <f t="shared" si="30"/>
        <v>7</v>
      </c>
      <c r="M261">
        <v>3012</v>
      </c>
      <c r="N261" t="s">
        <v>493</v>
      </c>
      <c r="O261">
        <v>2</v>
      </c>
      <c r="P261" s="8" t="str">
        <f t="shared" si="24"/>
        <v>同名卡</v>
      </c>
      <c r="Q261" t="str">
        <f t="shared" si="25"/>
        <v>{100,</v>
      </c>
      <c r="R261">
        <f t="shared" si="26"/>
        <v>3012</v>
      </c>
      <c r="S261" t="str">
        <f t="shared" si="29"/>
        <v>,6,1}</v>
      </c>
      <c r="T261" t="str">
        <f t="shared" si="28"/>
        <v>{100,3012,6,1}</v>
      </c>
      <c r="W261" t="e">
        <f t="array" aca="1" ref="W261" ca="1">[1]!LKnum(T261:V261)</f>
        <v>#NAME?</v>
      </c>
    </row>
    <row r="262" spans="10:23" x14ac:dyDescent="0.15">
      <c r="J262" t="e" vm="1">
        <f t="shared" ca="1" si="31"/>
        <v>#NAME?</v>
      </c>
      <c r="K262">
        <v>258</v>
      </c>
      <c r="L262">
        <f t="shared" si="30"/>
        <v>7</v>
      </c>
      <c r="M262">
        <v>3013</v>
      </c>
      <c r="N262" t="s">
        <v>494</v>
      </c>
      <c r="O262">
        <v>1</v>
      </c>
      <c r="P262" s="8" t="str">
        <f t="shared" ref="P262:P325" si="32">VLOOKUP(L262,$B$4:$C$8,2,0)</f>
        <v>同名卡</v>
      </c>
      <c r="Q262" t="str">
        <f t="shared" ref="Q262:Q325" si="33">VLOOKUP(L262,$B$4:$E$8,4,0)</f>
        <v>{100,</v>
      </c>
      <c r="R262">
        <f t="shared" ref="R262:R313" si="34">IF(P262="同名卡",M262,L262)</f>
        <v>3013</v>
      </c>
      <c r="S262" t="str">
        <f t="shared" si="29"/>
        <v>,6,1}</v>
      </c>
      <c r="T262" t="str">
        <f t="shared" ref="T262:T325" si="35">Q262&amp;R262&amp;S262</f>
        <v>{100,3013,6,1}</v>
      </c>
      <c r="W262" t="e">
        <f t="array" aca="1" ref="W262" ca="1">[1]!LKnum(T262:V262)</f>
        <v>#NAME?</v>
      </c>
    </row>
    <row r="263" spans="10:23" x14ac:dyDescent="0.15">
      <c r="J263" t="e" vm="1">
        <f t="shared" ca="1" si="31"/>
        <v>#NAME?</v>
      </c>
      <c r="K263">
        <v>259</v>
      </c>
      <c r="L263">
        <f t="shared" si="30"/>
        <v>7</v>
      </c>
      <c r="M263">
        <v>3014</v>
      </c>
      <c r="N263" t="s">
        <v>495</v>
      </c>
      <c r="O263">
        <v>1</v>
      </c>
      <c r="P263" s="8" t="str">
        <f t="shared" si="32"/>
        <v>同名卡</v>
      </c>
      <c r="Q263" t="str">
        <f t="shared" si="33"/>
        <v>{100,</v>
      </c>
      <c r="R263">
        <f t="shared" si="34"/>
        <v>3014</v>
      </c>
      <c r="S263" t="str">
        <f t="shared" si="29"/>
        <v>,6,1}</v>
      </c>
      <c r="T263" t="str">
        <f t="shared" si="35"/>
        <v>{100,3014,6,1}</v>
      </c>
      <c r="W263" t="e">
        <f t="array" aca="1" ref="W263" ca="1">[1]!LKnum(T263:V263)</f>
        <v>#NAME?</v>
      </c>
    </row>
    <row r="264" spans="10:23" x14ac:dyDescent="0.15">
      <c r="J264" t="e" vm="1">
        <f t="shared" ca="1" si="31"/>
        <v>#NAME?</v>
      </c>
      <c r="K264">
        <v>260</v>
      </c>
      <c r="L264">
        <f t="shared" si="30"/>
        <v>7</v>
      </c>
      <c r="M264">
        <v>3015</v>
      </c>
      <c r="N264" t="s">
        <v>496</v>
      </c>
      <c r="O264">
        <v>1</v>
      </c>
      <c r="P264" s="8" t="str">
        <f t="shared" si="32"/>
        <v>同名卡</v>
      </c>
      <c r="Q264" t="str">
        <f t="shared" si="33"/>
        <v>{100,</v>
      </c>
      <c r="R264">
        <f t="shared" si="34"/>
        <v>3015</v>
      </c>
      <c r="S264" t="str">
        <f t="shared" si="29"/>
        <v>,6,1}</v>
      </c>
      <c r="T264" t="str">
        <f t="shared" si="35"/>
        <v>{100,3015,6,1}</v>
      </c>
      <c r="W264" t="e">
        <f t="array" aca="1" ref="W264" ca="1">[1]!LKnum(T264:V264)</f>
        <v>#NAME?</v>
      </c>
    </row>
    <row r="265" spans="10:23" x14ac:dyDescent="0.15">
      <c r="J265" t="e" vm="1">
        <f t="shared" ca="1" si="31"/>
        <v>#NAME?</v>
      </c>
      <c r="K265">
        <v>261</v>
      </c>
      <c r="L265">
        <f t="shared" si="30"/>
        <v>7</v>
      </c>
      <c r="M265">
        <v>3016</v>
      </c>
      <c r="N265" t="s">
        <v>497</v>
      </c>
      <c r="O265">
        <v>2</v>
      </c>
      <c r="P265" s="8" t="str">
        <f t="shared" si="32"/>
        <v>同名卡</v>
      </c>
      <c r="Q265" t="str">
        <f t="shared" si="33"/>
        <v>{100,</v>
      </c>
      <c r="R265">
        <f t="shared" si="34"/>
        <v>3016</v>
      </c>
      <c r="S265" t="str">
        <f t="shared" si="29"/>
        <v>,6,1}</v>
      </c>
      <c r="T265" t="str">
        <f t="shared" si="35"/>
        <v>{100,3016,6,1}</v>
      </c>
      <c r="W265" t="e">
        <f t="array" aca="1" ref="W265" ca="1">[1]!LKnum(T265:V265)</f>
        <v>#NAME?</v>
      </c>
    </row>
    <row r="266" spans="10:23" x14ac:dyDescent="0.15">
      <c r="J266" t="e" vm="1">
        <f t="shared" ca="1" si="31"/>
        <v>#NAME?</v>
      </c>
      <c r="K266">
        <v>262</v>
      </c>
      <c r="L266">
        <f t="shared" si="30"/>
        <v>7</v>
      </c>
      <c r="M266">
        <v>3017</v>
      </c>
      <c r="N266" t="s">
        <v>498</v>
      </c>
      <c r="O266">
        <v>2</v>
      </c>
      <c r="P266" s="8" t="str">
        <f t="shared" si="32"/>
        <v>同名卡</v>
      </c>
      <c r="Q266" t="str">
        <f t="shared" si="33"/>
        <v>{100,</v>
      </c>
      <c r="R266">
        <f t="shared" si="34"/>
        <v>3017</v>
      </c>
      <c r="S266" t="str">
        <f t="shared" si="29"/>
        <v>,6,1}</v>
      </c>
      <c r="T266" t="str">
        <f t="shared" si="35"/>
        <v>{100,3017,6,1}</v>
      </c>
      <c r="W266" t="e">
        <f t="array" aca="1" ref="W266" ca="1">[1]!LKnum(T266:V266)</f>
        <v>#NAME?</v>
      </c>
    </row>
    <row r="267" spans="10:23" x14ac:dyDescent="0.15">
      <c r="J267" t="e" vm="1">
        <f t="shared" ca="1" si="31"/>
        <v>#NAME?</v>
      </c>
      <c r="K267">
        <v>263</v>
      </c>
      <c r="L267">
        <f t="shared" si="30"/>
        <v>7</v>
      </c>
      <c r="M267">
        <v>3018</v>
      </c>
      <c r="N267" t="s">
        <v>499</v>
      </c>
      <c r="O267">
        <v>4</v>
      </c>
      <c r="P267" s="8" t="str">
        <f t="shared" si="32"/>
        <v>同名卡</v>
      </c>
      <c r="Q267" t="str">
        <f t="shared" si="33"/>
        <v>{100,</v>
      </c>
      <c r="R267">
        <f t="shared" si="34"/>
        <v>3018</v>
      </c>
      <c r="S267" t="str">
        <f t="shared" si="29"/>
        <v>,6,1}</v>
      </c>
      <c r="T267" t="str">
        <f t="shared" si="35"/>
        <v>{100,3018,6,1}</v>
      </c>
      <c r="W267" t="e">
        <f t="array" aca="1" ref="W267" ca="1">[1]!LKnum(T267:V267)</f>
        <v>#NAME?</v>
      </c>
    </row>
    <row r="268" spans="10:23" x14ac:dyDescent="0.15">
      <c r="J268" t="e" vm="1">
        <f t="shared" ca="1" si="31"/>
        <v>#NAME?</v>
      </c>
      <c r="K268">
        <v>264</v>
      </c>
      <c r="L268">
        <f t="shared" si="30"/>
        <v>7</v>
      </c>
      <c r="M268">
        <v>3019</v>
      </c>
      <c r="N268" t="s">
        <v>500</v>
      </c>
      <c r="O268">
        <v>2</v>
      </c>
      <c r="P268" s="8" t="str">
        <f t="shared" si="32"/>
        <v>同名卡</v>
      </c>
      <c r="Q268" t="str">
        <f t="shared" si="33"/>
        <v>{100,</v>
      </c>
      <c r="R268">
        <f t="shared" si="34"/>
        <v>3019</v>
      </c>
      <c r="S268" t="str">
        <f t="shared" si="29"/>
        <v>,6,1}</v>
      </c>
      <c r="T268" t="str">
        <f t="shared" si="35"/>
        <v>{100,3019,6,1}</v>
      </c>
      <c r="W268" t="e">
        <f t="array" aca="1" ref="W268" ca="1">[1]!LKnum(T268:V268)</f>
        <v>#NAME?</v>
      </c>
    </row>
    <row r="269" spans="10:23" x14ac:dyDescent="0.15">
      <c r="J269" t="e" vm="1">
        <f t="shared" ca="1" si="31"/>
        <v>#NAME?</v>
      </c>
      <c r="K269">
        <v>265</v>
      </c>
      <c r="L269">
        <f t="shared" si="30"/>
        <v>7</v>
      </c>
      <c r="M269">
        <v>3020</v>
      </c>
      <c r="N269" t="s">
        <v>501</v>
      </c>
      <c r="O269">
        <v>4</v>
      </c>
      <c r="P269" s="8" t="str">
        <f t="shared" si="32"/>
        <v>同名卡</v>
      </c>
      <c r="Q269" t="str">
        <f t="shared" si="33"/>
        <v>{100,</v>
      </c>
      <c r="R269">
        <f t="shared" si="34"/>
        <v>3020</v>
      </c>
      <c r="S269" t="str">
        <f t="shared" si="29"/>
        <v>,6,1}</v>
      </c>
      <c r="T269" t="str">
        <f t="shared" si="35"/>
        <v>{100,3020,6,1}</v>
      </c>
      <c r="W269" t="e">
        <f t="array" aca="1" ref="W269" ca="1">[1]!LKnum(T269:V269)</f>
        <v>#NAME?</v>
      </c>
    </row>
    <row r="270" spans="10:23" x14ac:dyDescent="0.15">
      <c r="J270" t="e" vm="1">
        <f t="shared" ca="1" si="31"/>
        <v>#NAME?</v>
      </c>
      <c r="K270">
        <v>266</v>
      </c>
      <c r="L270">
        <f t="shared" si="30"/>
        <v>7</v>
      </c>
      <c r="M270">
        <v>3021</v>
      </c>
      <c r="N270" t="s">
        <v>502</v>
      </c>
      <c r="O270">
        <v>3</v>
      </c>
      <c r="P270" s="8" t="str">
        <f t="shared" si="32"/>
        <v>同名卡</v>
      </c>
      <c r="Q270" t="str">
        <f t="shared" si="33"/>
        <v>{100,</v>
      </c>
      <c r="R270">
        <f t="shared" si="34"/>
        <v>3021</v>
      </c>
      <c r="S270" t="str">
        <f t="shared" si="29"/>
        <v>,6,1}</v>
      </c>
      <c r="T270" t="str">
        <f t="shared" si="35"/>
        <v>{100,3021,6,1}</v>
      </c>
      <c r="W270" t="e">
        <f t="array" aca="1" ref="W270" ca="1">[1]!LKnum(T270:V270)</f>
        <v>#NAME?</v>
      </c>
    </row>
    <row r="271" spans="10:23" x14ac:dyDescent="0.15">
      <c r="J271" t="e" vm="1">
        <f t="shared" ca="1" si="31"/>
        <v>#NAME?</v>
      </c>
      <c r="K271">
        <v>267</v>
      </c>
      <c r="L271">
        <f t="shared" si="30"/>
        <v>7</v>
      </c>
      <c r="M271">
        <v>4000</v>
      </c>
      <c r="N271" t="s">
        <v>503</v>
      </c>
      <c r="O271">
        <v>2</v>
      </c>
      <c r="P271" s="8" t="str">
        <f t="shared" si="32"/>
        <v>同名卡</v>
      </c>
      <c r="Q271" t="str">
        <f t="shared" si="33"/>
        <v>{100,</v>
      </c>
      <c r="R271">
        <f t="shared" si="34"/>
        <v>4000</v>
      </c>
      <c r="S271" t="str">
        <f t="shared" si="29"/>
        <v>,6,1}</v>
      </c>
      <c r="T271" t="str">
        <f t="shared" si="35"/>
        <v>{100,4000,6,1}</v>
      </c>
      <c r="W271" t="e">
        <f t="array" aca="1" ref="W271" ca="1">[1]!LKnum(T271:V271)</f>
        <v>#NAME?</v>
      </c>
    </row>
    <row r="272" spans="10:23" x14ac:dyDescent="0.15">
      <c r="J272" t="e" vm="1">
        <f t="shared" ca="1" si="31"/>
        <v>#NAME?</v>
      </c>
      <c r="K272">
        <v>268</v>
      </c>
      <c r="L272">
        <f t="shared" si="30"/>
        <v>7</v>
      </c>
      <c r="M272">
        <v>4001</v>
      </c>
      <c r="N272" t="s">
        <v>504</v>
      </c>
      <c r="O272">
        <v>4</v>
      </c>
      <c r="P272" s="8" t="str">
        <f t="shared" si="32"/>
        <v>同名卡</v>
      </c>
      <c r="Q272" t="str">
        <f t="shared" si="33"/>
        <v>{100,</v>
      </c>
      <c r="R272">
        <f t="shared" si="34"/>
        <v>4001</v>
      </c>
      <c r="S272" t="str">
        <f t="shared" si="29"/>
        <v>,6,1}</v>
      </c>
      <c r="T272" t="str">
        <f t="shared" si="35"/>
        <v>{100,4001,6,1}</v>
      </c>
      <c r="W272" t="e">
        <f t="array" aca="1" ref="W272" ca="1">[1]!LKnum(T272:V272)</f>
        <v>#NAME?</v>
      </c>
    </row>
    <row r="273" spans="10:23" x14ac:dyDescent="0.15">
      <c r="J273" t="e" vm="1">
        <f t="shared" ca="1" si="31"/>
        <v>#NAME?</v>
      </c>
      <c r="K273">
        <v>269</v>
      </c>
      <c r="L273">
        <f t="shared" si="30"/>
        <v>7</v>
      </c>
      <c r="M273">
        <v>4002</v>
      </c>
      <c r="N273" t="s">
        <v>505</v>
      </c>
      <c r="O273">
        <v>4</v>
      </c>
      <c r="P273" s="8" t="str">
        <f t="shared" si="32"/>
        <v>同名卡</v>
      </c>
      <c r="Q273" t="str">
        <f t="shared" si="33"/>
        <v>{100,</v>
      </c>
      <c r="R273">
        <f t="shared" si="34"/>
        <v>4002</v>
      </c>
      <c r="S273" t="str">
        <f t="shared" si="29"/>
        <v>,6,1}</v>
      </c>
      <c r="T273" t="str">
        <f t="shared" si="35"/>
        <v>{100,4002,6,1}</v>
      </c>
      <c r="W273" t="e">
        <f t="array" aca="1" ref="W273" ca="1">[1]!LKnum(T273:V273)</f>
        <v>#NAME?</v>
      </c>
    </row>
    <row r="274" spans="10:23" x14ac:dyDescent="0.15">
      <c r="J274" t="e" vm="1">
        <f t="shared" ca="1" si="31"/>
        <v>#NAME?</v>
      </c>
      <c r="K274">
        <v>270</v>
      </c>
      <c r="L274">
        <f t="shared" si="30"/>
        <v>7</v>
      </c>
      <c r="M274">
        <v>4003</v>
      </c>
      <c r="N274" t="s">
        <v>506</v>
      </c>
      <c r="O274">
        <v>4</v>
      </c>
      <c r="P274" s="8" t="str">
        <f t="shared" si="32"/>
        <v>同名卡</v>
      </c>
      <c r="Q274" t="str">
        <f t="shared" si="33"/>
        <v>{100,</v>
      </c>
      <c r="R274">
        <f t="shared" si="34"/>
        <v>4003</v>
      </c>
      <c r="S274" t="str">
        <f t="shared" si="29"/>
        <v>,6,1}</v>
      </c>
      <c r="T274" t="str">
        <f t="shared" si="35"/>
        <v>{100,4003,6,1}</v>
      </c>
      <c r="W274" t="e">
        <f t="array" aca="1" ref="W274" ca="1">[1]!LKnum(T274:V274)</f>
        <v>#NAME?</v>
      </c>
    </row>
    <row r="275" spans="10:23" x14ac:dyDescent="0.15">
      <c r="J275" t="e" vm="1">
        <f t="shared" ca="1" si="31"/>
        <v>#NAME?</v>
      </c>
      <c r="K275">
        <v>271</v>
      </c>
      <c r="L275">
        <f t="shared" si="30"/>
        <v>7</v>
      </c>
      <c r="M275">
        <v>4004</v>
      </c>
      <c r="N275" t="s">
        <v>507</v>
      </c>
      <c r="O275">
        <v>4</v>
      </c>
      <c r="P275" s="8" t="str">
        <f t="shared" si="32"/>
        <v>同名卡</v>
      </c>
      <c r="Q275" t="str">
        <f t="shared" si="33"/>
        <v>{100,</v>
      </c>
      <c r="R275">
        <f t="shared" si="34"/>
        <v>4004</v>
      </c>
      <c r="S275" t="str">
        <f t="shared" si="29"/>
        <v>,6,1}</v>
      </c>
      <c r="T275" t="str">
        <f t="shared" si="35"/>
        <v>{100,4004,6,1}</v>
      </c>
      <c r="W275" t="e">
        <f t="array" aca="1" ref="W275" ca="1">[1]!LKnum(T275:V275)</f>
        <v>#NAME?</v>
      </c>
    </row>
    <row r="276" spans="10:23" x14ac:dyDescent="0.15">
      <c r="J276" t="e" vm="1">
        <f t="shared" ca="1" si="31"/>
        <v>#NAME?</v>
      </c>
      <c r="K276">
        <v>272</v>
      </c>
      <c r="L276">
        <f t="shared" si="30"/>
        <v>7</v>
      </c>
      <c r="M276">
        <v>4005</v>
      </c>
      <c r="N276" t="s">
        <v>508</v>
      </c>
      <c r="O276">
        <v>3</v>
      </c>
      <c r="P276" s="8" t="str">
        <f t="shared" si="32"/>
        <v>同名卡</v>
      </c>
      <c r="Q276" t="str">
        <f t="shared" si="33"/>
        <v>{100,</v>
      </c>
      <c r="R276">
        <f t="shared" si="34"/>
        <v>4005</v>
      </c>
      <c r="S276" t="str">
        <f t="shared" ref="S276:S313" si="36">IF(R276&gt;999,","&amp;L276-1&amp;",1}",",1,"&amp;O276&amp;"}")</f>
        <v>,6,1}</v>
      </c>
      <c r="T276" t="str">
        <f t="shared" si="35"/>
        <v>{100,4005,6,1}</v>
      </c>
      <c r="W276" t="e">
        <f t="array" aca="1" ref="W276" ca="1">[1]!LKnum(T276:V276)</f>
        <v>#NAME?</v>
      </c>
    </row>
    <row r="277" spans="10:23" x14ac:dyDescent="0.15">
      <c r="J277" t="e" vm="1">
        <f t="shared" ca="1" si="31"/>
        <v>#NAME?</v>
      </c>
      <c r="K277">
        <v>273</v>
      </c>
      <c r="L277">
        <f t="shared" si="30"/>
        <v>7</v>
      </c>
      <c r="M277">
        <v>4006</v>
      </c>
      <c r="N277" t="s">
        <v>509</v>
      </c>
      <c r="O277">
        <v>3</v>
      </c>
      <c r="P277" s="8" t="str">
        <f t="shared" si="32"/>
        <v>同名卡</v>
      </c>
      <c r="Q277" t="str">
        <f t="shared" si="33"/>
        <v>{100,</v>
      </c>
      <c r="R277">
        <f t="shared" si="34"/>
        <v>4006</v>
      </c>
      <c r="S277" t="str">
        <f t="shared" si="36"/>
        <v>,6,1}</v>
      </c>
      <c r="T277" t="str">
        <f t="shared" si="35"/>
        <v>{100,4006,6,1}</v>
      </c>
      <c r="W277" t="e">
        <f t="array" aca="1" ref="W277" ca="1">[1]!LKnum(T277:V277)</f>
        <v>#NAME?</v>
      </c>
    </row>
    <row r="278" spans="10:23" x14ac:dyDescent="0.15">
      <c r="J278" t="e" vm="1">
        <f t="shared" ca="1" si="31"/>
        <v>#NAME?</v>
      </c>
      <c r="K278">
        <v>274</v>
      </c>
      <c r="L278">
        <f t="shared" si="30"/>
        <v>7</v>
      </c>
      <c r="M278">
        <v>4007</v>
      </c>
      <c r="N278" t="s">
        <v>510</v>
      </c>
      <c r="O278">
        <v>3</v>
      </c>
      <c r="P278" s="8" t="str">
        <f t="shared" si="32"/>
        <v>同名卡</v>
      </c>
      <c r="Q278" t="str">
        <f t="shared" si="33"/>
        <v>{100,</v>
      </c>
      <c r="R278">
        <f t="shared" si="34"/>
        <v>4007</v>
      </c>
      <c r="S278" t="str">
        <f t="shared" si="36"/>
        <v>,6,1}</v>
      </c>
      <c r="T278" t="str">
        <f t="shared" si="35"/>
        <v>{100,4007,6,1}</v>
      </c>
      <c r="W278" t="e">
        <f t="array" aca="1" ref="W278" ca="1">[1]!LKnum(T278:V278)</f>
        <v>#NAME?</v>
      </c>
    </row>
    <row r="279" spans="10:23" x14ac:dyDescent="0.15">
      <c r="J279" t="e" vm="1">
        <f t="shared" ca="1" si="31"/>
        <v>#NAME?</v>
      </c>
      <c r="K279">
        <v>275</v>
      </c>
      <c r="L279">
        <f t="shared" si="30"/>
        <v>7</v>
      </c>
      <c r="M279">
        <v>4008</v>
      </c>
      <c r="N279" t="s">
        <v>511</v>
      </c>
      <c r="O279">
        <v>3</v>
      </c>
      <c r="P279" s="8" t="str">
        <f t="shared" si="32"/>
        <v>同名卡</v>
      </c>
      <c r="Q279" t="str">
        <f t="shared" si="33"/>
        <v>{100,</v>
      </c>
      <c r="R279">
        <f t="shared" si="34"/>
        <v>4008</v>
      </c>
      <c r="S279" t="str">
        <f t="shared" si="36"/>
        <v>,6,1}</v>
      </c>
      <c r="T279" t="str">
        <f t="shared" si="35"/>
        <v>{100,4008,6,1}</v>
      </c>
      <c r="W279" t="e">
        <f t="array" aca="1" ref="W279" ca="1">[1]!LKnum(T279:V279)</f>
        <v>#NAME?</v>
      </c>
    </row>
    <row r="280" spans="10:23" x14ac:dyDescent="0.15">
      <c r="J280" t="e" vm="1">
        <f t="shared" ca="1" si="31"/>
        <v>#NAME?</v>
      </c>
      <c r="K280">
        <v>276</v>
      </c>
      <c r="L280">
        <f t="shared" si="30"/>
        <v>7</v>
      </c>
      <c r="M280">
        <v>4009</v>
      </c>
      <c r="N280" t="s">
        <v>512</v>
      </c>
      <c r="O280">
        <v>4</v>
      </c>
      <c r="P280" s="8" t="str">
        <f t="shared" si="32"/>
        <v>同名卡</v>
      </c>
      <c r="Q280" t="str">
        <f t="shared" si="33"/>
        <v>{100,</v>
      </c>
      <c r="R280">
        <f t="shared" si="34"/>
        <v>4009</v>
      </c>
      <c r="S280" t="str">
        <f t="shared" si="36"/>
        <v>,6,1}</v>
      </c>
      <c r="T280" t="str">
        <f t="shared" si="35"/>
        <v>{100,4009,6,1}</v>
      </c>
      <c r="W280" t="e">
        <f t="array" aca="1" ref="W280" ca="1">[1]!LKnum(T280:V280)</f>
        <v>#NAME?</v>
      </c>
    </row>
    <row r="281" spans="10:23" x14ac:dyDescent="0.15">
      <c r="J281" t="e" vm="1">
        <f t="shared" ca="1" si="31"/>
        <v>#NAME?</v>
      </c>
      <c r="K281">
        <v>277</v>
      </c>
      <c r="L281">
        <f t="shared" si="30"/>
        <v>7</v>
      </c>
      <c r="M281">
        <v>4010</v>
      </c>
      <c r="N281" t="s">
        <v>513</v>
      </c>
      <c r="O281">
        <v>2</v>
      </c>
      <c r="P281" s="8" t="str">
        <f t="shared" si="32"/>
        <v>同名卡</v>
      </c>
      <c r="Q281" t="str">
        <f t="shared" si="33"/>
        <v>{100,</v>
      </c>
      <c r="R281">
        <f t="shared" si="34"/>
        <v>4010</v>
      </c>
      <c r="S281" t="str">
        <f t="shared" si="36"/>
        <v>,6,1}</v>
      </c>
      <c r="T281" t="str">
        <f t="shared" si="35"/>
        <v>{100,4010,6,1}</v>
      </c>
      <c r="W281" t="e">
        <f t="array" aca="1" ref="W281" ca="1">[1]!LKnum(T281:V281)</f>
        <v>#NAME?</v>
      </c>
    </row>
    <row r="282" spans="10:23" x14ac:dyDescent="0.15">
      <c r="J282" t="e" vm="1">
        <f t="shared" ca="1" si="31"/>
        <v>#NAME?</v>
      </c>
      <c r="K282">
        <v>278</v>
      </c>
      <c r="L282">
        <f t="shared" si="30"/>
        <v>7</v>
      </c>
      <c r="M282">
        <v>4011</v>
      </c>
      <c r="N282" t="s">
        <v>514</v>
      </c>
      <c r="O282">
        <v>2</v>
      </c>
      <c r="P282" s="8" t="str">
        <f t="shared" si="32"/>
        <v>同名卡</v>
      </c>
      <c r="Q282" t="str">
        <f t="shared" si="33"/>
        <v>{100,</v>
      </c>
      <c r="R282">
        <f t="shared" si="34"/>
        <v>4011</v>
      </c>
      <c r="S282" t="str">
        <f t="shared" si="36"/>
        <v>,6,1}</v>
      </c>
      <c r="T282" t="str">
        <f t="shared" si="35"/>
        <v>{100,4011,6,1}</v>
      </c>
      <c r="W282" t="e">
        <f t="array" aca="1" ref="W282" ca="1">[1]!LKnum(T282:V282)</f>
        <v>#NAME?</v>
      </c>
    </row>
    <row r="283" spans="10:23" x14ac:dyDescent="0.15">
      <c r="J283" t="e" vm="1">
        <f t="shared" ca="1" si="31"/>
        <v>#NAME?</v>
      </c>
      <c r="K283">
        <v>279</v>
      </c>
      <c r="L283">
        <f t="shared" si="30"/>
        <v>7</v>
      </c>
      <c r="M283">
        <v>4012</v>
      </c>
      <c r="N283" t="s">
        <v>515</v>
      </c>
      <c r="O283">
        <v>3</v>
      </c>
      <c r="P283" s="8" t="str">
        <f t="shared" si="32"/>
        <v>同名卡</v>
      </c>
      <c r="Q283" t="str">
        <f t="shared" si="33"/>
        <v>{100,</v>
      </c>
      <c r="R283">
        <f t="shared" si="34"/>
        <v>4012</v>
      </c>
      <c r="S283" t="str">
        <f t="shared" si="36"/>
        <v>,6,1}</v>
      </c>
      <c r="T283" t="str">
        <f t="shared" si="35"/>
        <v>{100,4012,6,1}</v>
      </c>
      <c r="W283" t="e">
        <f t="array" aca="1" ref="W283" ca="1">[1]!LKnum(T283:V283)</f>
        <v>#NAME?</v>
      </c>
    </row>
    <row r="284" spans="10:23" x14ac:dyDescent="0.15">
      <c r="J284" t="e" vm="1">
        <f t="shared" ca="1" si="31"/>
        <v>#NAME?</v>
      </c>
      <c r="K284">
        <v>280</v>
      </c>
      <c r="L284">
        <f t="shared" si="30"/>
        <v>7</v>
      </c>
      <c r="M284">
        <v>4013</v>
      </c>
      <c r="N284" t="s">
        <v>516</v>
      </c>
      <c r="O284">
        <v>2</v>
      </c>
      <c r="P284" s="8" t="str">
        <f t="shared" si="32"/>
        <v>同名卡</v>
      </c>
      <c r="Q284" t="str">
        <f t="shared" si="33"/>
        <v>{100,</v>
      </c>
      <c r="R284">
        <f t="shared" si="34"/>
        <v>4013</v>
      </c>
      <c r="S284" t="str">
        <f t="shared" si="36"/>
        <v>,6,1}</v>
      </c>
      <c r="T284" t="str">
        <f t="shared" si="35"/>
        <v>{100,4013,6,1}</v>
      </c>
      <c r="W284" t="e">
        <f t="array" aca="1" ref="W284" ca="1">[1]!LKnum(T284:V284)</f>
        <v>#NAME?</v>
      </c>
    </row>
    <row r="285" spans="10:23" x14ac:dyDescent="0.15">
      <c r="J285" t="e" vm="1">
        <f t="shared" ca="1" si="31"/>
        <v>#NAME?</v>
      </c>
      <c r="K285">
        <v>281</v>
      </c>
      <c r="L285">
        <f t="shared" si="30"/>
        <v>7</v>
      </c>
      <c r="M285">
        <v>4014</v>
      </c>
      <c r="N285" t="s">
        <v>517</v>
      </c>
      <c r="O285">
        <v>2</v>
      </c>
      <c r="P285" s="8" t="str">
        <f t="shared" si="32"/>
        <v>同名卡</v>
      </c>
      <c r="Q285" t="str">
        <f t="shared" si="33"/>
        <v>{100,</v>
      </c>
      <c r="R285">
        <f t="shared" si="34"/>
        <v>4014</v>
      </c>
      <c r="S285" t="str">
        <f t="shared" si="36"/>
        <v>,6,1}</v>
      </c>
      <c r="T285" t="str">
        <f t="shared" si="35"/>
        <v>{100,4014,6,1}</v>
      </c>
      <c r="W285" t="e">
        <f t="array" aca="1" ref="W285" ca="1">[1]!LKnum(T285:V285)</f>
        <v>#NAME?</v>
      </c>
    </row>
    <row r="286" spans="10:23" x14ac:dyDescent="0.15">
      <c r="J286" t="e" vm="1">
        <f t="shared" ca="1" si="31"/>
        <v>#NAME?</v>
      </c>
      <c r="K286">
        <v>282</v>
      </c>
      <c r="L286">
        <f t="shared" si="30"/>
        <v>7</v>
      </c>
      <c r="M286">
        <v>4015</v>
      </c>
      <c r="N286" t="s">
        <v>518</v>
      </c>
      <c r="O286">
        <v>1</v>
      </c>
      <c r="P286" s="8" t="str">
        <f t="shared" si="32"/>
        <v>同名卡</v>
      </c>
      <c r="Q286" t="str">
        <f t="shared" si="33"/>
        <v>{100,</v>
      </c>
      <c r="R286">
        <f t="shared" si="34"/>
        <v>4015</v>
      </c>
      <c r="S286" t="str">
        <f t="shared" si="36"/>
        <v>,6,1}</v>
      </c>
      <c r="T286" t="str">
        <f t="shared" si="35"/>
        <v>{100,4015,6,1}</v>
      </c>
      <c r="W286" t="e">
        <f t="array" aca="1" ref="W286" ca="1">[1]!LKnum(T286:V286)</f>
        <v>#NAME?</v>
      </c>
    </row>
    <row r="287" spans="10:23" x14ac:dyDescent="0.15">
      <c r="J287" t="e" vm="1">
        <f t="shared" ca="1" si="31"/>
        <v>#NAME?</v>
      </c>
      <c r="K287">
        <v>283</v>
      </c>
      <c r="L287">
        <f t="shared" si="30"/>
        <v>7</v>
      </c>
      <c r="M287">
        <v>4016</v>
      </c>
      <c r="N287" t="s">
        <v>519</v>
      </c>
      <c r="O287">
        <v>4</v>
      </c>
      <c r="P287" s="8" t="str">
        <f t="shared" si="32"/>
        <v>同名卡</v>
      </c>
      <c r="Q287" t="str">
        <f t="shared" si="33"/>
        <v>{100,</v>
      </c>
      <c r="R287">
        <f t="shared" si="34"/>
        <v>4016</v>
      </c>
      <c r="S287" t="str">
        <f t="shared" si="36"/>
        <v>,6,1}</v>
      </c>
      <c r="T287" t="str">
        <f t="shared" si="35"/>
        <v>{100,4016,6,1}</v>
      </c>
      <c r="W287" t="e">
        <f t="array" aca="1" ref="W287" ca="1">[1]!LKnum(T287:V287)</f>
        <v>#NAME?</v>
      </c>
    </row>
    <row r="288" spans="10:23" x14ac:dyDescent="0.15">
      <c r="J288" t="e" vm="1">
        <f t="shared" ca="1" si="31"/>
        <v>#NAME?</v>
      </c>
      <c r="K288">
        <v>284</v>
      </c>
      <c r="L288">
        <f t="shared" si="30"/>
        <v>7</v>
      </c>
      <c r="M288">
        <v>4017</v>
      </c>
      <c r="N288" t="s">
        <v>520</v>
      </c>
      <c r="O288">
        <v>1</v>
      </c>
      <c r="P288" s="8" t="str">
        <f t="shared" si="32"/>
        <v>同名卡</v>
      </c>
      <c r="Q288" t="str">
        <f t="shared" si="33"/>
        <v>{100,</v>
      </c>
      <c r="R288">
        <f t="shared" si="34"/>
        <v>4017</v>
      </c>
      <c r="S288" t="str">
        <f t="shared" si="36"/>
        <v>,6,1}</v>
      </c>
      <c r="T288" t="str">
        <f t="shared" si="35"/>
        <v>{100,4017,6,1}</v>
      </c>
      <c r="W288" t="e">
        <f t="array" aca="1" ref="W288" ca="1">[1]!LKnum(T288:V288)</f>
        <v>#NAME?</v>
      </c>
    </row>
    <row r="289" spans="10:23" x14ac:dyDescent="0.15">
      <c r="J289" t="e" vm="1">
        <f t="shared" ca="1" si="31"/>
        <v>#NAME?</v>
      </c>
      <c r="K289">
        <v>285</v>
      </c>
      <c r="L289">
        <f t="shared" si="30"/>
        <v>7</v>
      </c>
      <c r="M289">
        <v>4018</v>
      </c>
      <c r="N289" t="s">
        <v>521</v>
      </c>
      <c r="O289">
        <v>3</v>
      </c>
      <c r="P289" s="8" t="str">
        <f t="shared" si="32"/>
        <v>同名卡</v>
      </c>
      <c r="Q289" t="str">
        <f t="shared" si="33"/>
        <v>{100,</v>
      </c>
      <c r="R289">
        <f t="shared" si="34"/>
        <v>4018</v>
      </c>
      <c r="S289" t="str">
        <f t="shared" si="36"/>
        <v>,6,1}</v>
      </c>
      <c r="T289" t="str">
        <f t="shared" si="35"/>
        <v>{100,4018,6,1}</v>
      </c>
      <c r="W289" t="e">
        <f t="array" aca="1" ref="W289" ca="1">[1]!LKnum(T289:V289)</f>
        <v>#NAME?</v>
      </c>
    </row>
    <row r="290" spans="10:23" x14ac:dyDescent="0.15">
      <c r="J290" t="e" vm="1">
        <f t="shared" ca="1" si="31"/>
        <v>#NAME?</v>
      </c>
      <c r="K290">
        <v>286</v>
      </c>
      <c r="L290">
        <f t="shared" si="30"/>
        <v>7</v>
      </c>
      <c r="M290">
        <v>4019</v>
      </c>
      <c r="N290" t="s">
        <v>522</v>
      </c>
      <c r="O290">
        <v>3</v>
      </c>
      <c r="P290" s="8" t="str">
        <f t="shared" si="32"/>
        <v>同名卡</v>
      </c>
      <c r="Q290" t="str">
        <f t="shared" si="33"/>
        <v>{100,</v>
      </c>
      <c r="R290">
        <f t="shared" si="34"/>
        <v>4019</v>
      </c>
      <c r="S290" t="str">
        <f t="shared" si="36"/>
        <v>,6,1}</v>
      </c>
      <c r="T290" t="str">
        <f t="shared" si="35"/>
        <v>{100,4019,6,1}</v>
      </c>
      <c r="W290" t="e">
        <f t="array" aca="1" ref="W290" ca="1">[1]!LKnum(T290:V290)</f>
        <v>#NAME?</v>
      </c>
    </row>
    <row r="291" spans="10:23" x14ac:dyDescent="0.15">
      <c r="J291" t="e" vm="1">
        <f t="shared" ca="1" si="31"/>
        <v>#NAME?</v>
      </c>
      <c r="K291">
        <v>287</v>
      </c>
      <c r="L291">
        <f t="shared" si="30"/>
        <v>7</v>
      </c>
      <c r="M291">
        <v>4020</v>
      </c>
      <c r="N291" t="s">
        <v>523</v>
      </c>
      <c r="O291">
        <v>3</v>
      </c>
      <c r="P291" s="8" t="str">
        <f t="shared" si="32"/>
        <v>同名卡</v>
      </c>
      <c r="Q291" t="str">
        <f t="shared" si="33"/>
        <v>{100,</v>
      </c>
      <c r="R291">
        <f t="shared" si="34"/>
        <v>4020</v>
      </c>
      <c r="S291" t="str">
        <f t="shared" si="36"/>
        <v>,6,1}</v>
      </c>
      <c r="T291" t="str">
        <f t="shared" si="35"/>
        <v>{100,4020,6,1}</v>
      </c>
      <c r="W291" t="e">
        <f t="array" aca="1" ref="W291" ca="1">[1]!LKnum(T291:V291)</f>
        <v>#NAME?</v>
      </c>
    </row>
    <row r="292" spans="10:23" x14ac:dyDescent="0.15">
      <c r="J292" t="e" vm="1">
        <f t="shared" ca="1" si="31"/>
        <v>#NAME?</v>
      </c>
      <c r="K292">
        <v>288</v>
      </c>
      <c r="L292">
        <f t="shared" si="30"/>
        <v>7</v>
      </c>
      <c r="M292">
        <v>4021</v>
      </c>
      <c r="N292" t="s">
        <v>524</v>
      </c>
      <c r="O292">
        <v>3</v>
      </c>
      <c r="P292" s="8" t="str">
        <f t="shared" si="32"/>
        <v>同名卡</v>
      </c>
      <c r="Q292" t="str">
        <f t="shared" si="33"/>
        <v>{100,</v>
      </c>
      <c r="R292">
        <f t="shared" si="34"/>
        <v>4021</v>
      </c>
      <c r="S292" t="str">
        <f t="shared" si="36"/>
        <v>,6,1}</v>
      </c>
      <c r="T292" t="str">
        <f t="shared" si="35"/>
        <v>{100,4021,6,1}</v>
      </c>
      <c r="W292" t="e">
        <f t="array" aca="1" ref="W292" ca="1">[1]!LKnum(T292:V292)</f>
        <v>#NAME?</v>
      </c>
    </row>
    <row r="293" spans="10:23" x14ac:dyDescent="0.15">
      <c r="J293" t="e" vm="1">
        <f t="shared" ca="1" si="31"/>
        <v>#NAME?</v>
      </c>
      <c r="K293">
        <v>289</v>
      </c>
      <c r="L293">
        <f t="shared" si="30"/>
        <v>7</v>
      </c>
      <c r="M293">
        <v>4022</v>
      </c>
      <c r="N293" t="s">
        <v>525</v>
      </c>
      <c r="O293">
        <v>2</v>
      </c>
      <c r="P293" s="8" t="str">
        <f t="shared" si="32"/>
        <v>同名卡</v>
      </c>
      <c r="Q293" t="str">
        <f t="shared" si="33"/>
        <v>{100,</v>
      </c>
      <c r="R293">
        <f t="shared" si="34"/>
        <v>4022</v>
      </c>
      <c r="S293" t="str">
        <f t="shared" si="36"/>
        <v>,6,1}</v>
      </c>
      <c r="T293" t="str">
        <f t="shared" si="35"/>
        <v>{100,4022,6,1}</v>
      </c>
      <c r="W293" t="e">
        <f t="array" aca="1" ref="W293" ca="1">[1]!LKnum(T293:V293)</f>
        <v>#NAME?</v>
      </c>
    </row>
    <row r="294" spans="10:23" x14ac:dyDescent="0.15">
      <c r="J294" t="e" vm="1">
        <f t="shared" ca="1" si="31"/>
        <v>#NAME?</v>
      </c>
      <c r="K294">
        <v>290</v>
      </c>
      <c r="L294">
        <f t="shared" si="30"/>
        <v>7</v>
      </c>
      <c r="M294">
        <v>4023</v>
      </c>
      <c r="N294" t="s">
        <v>526</v>
      </c>
      <c r="O294">
        <v>4</v>
      </c>
      <c r="P294" s="8" t="str">
        <f t="shared" si="32"/>
        <v>同名卡</v>
      </c>
      <c r="Q294" t="str">
        <f t="shared" si="33"/>
        <v>{100,</v>
      </c>
      <c r="R294">
        <f t="shared" si="34"/>
        <v>4023</v>
      </c>
      <c r="S294" t="str">
        <f t="shared" si="36"/>
        <v>,6,1}</v>
      </c>
      <c r="T294" t="str">
        <f t="shared" si="35"/>
        <v>{100,4023,6,1}</v>
      </c>
      <c r="W294" t="e">
        <f t="array" aca="1" ref="W294" ca="1">[1]!LKnum(T294:V294)</f>
        <v>#NAME?</v>
      </c>
    </row>
    <row r="295" spans="10:23" x14ac:dyDescent="0.15">
      <c r="J295" t="e" vm="1">
        <f t="shared" ca="1" si="31"/>
        <v>#NAME?</v>
      </c>
      <c r="K295">
        <v>291</v>
      </c>
      <c r="L295">
        <f t="shared" si="30"/>
        <v>7</v>
      </c>
      <c r="M295">
        <v>4024</v>
      </c>
      <c r="N295" t="s">
        <v>527</v>
      </c>
      <c r="O295">
        <v>4</v>
      </c>
      <c r="P295" s="8" t="str">
        <f t="shared" si="32"/>
        <v>同名卡</v>
      </c>
      <c r="Q295" t="str">
        <f t="shared" si="33"/>
        <v>{100,</v>
      </c>
      <c r="R295">
        <f t="shared" si="34"/>
        <v>4024</v>
      </c>
      <c r="S295" t="str">
        <f t="shared" si="36"/>
        <v>,6,1}</v>
      </c>
      <c r="T295" t="str">
        <f t="shared" si="35"/>
        <v>{100,4024,6,1}</v>
      </c>
      <c r="W295" t="e">
        <f t="array" aca="1" ref="W295" ca="1">[1]!LKnum(T295:V295)</f>
        <v>#NAME?</v>
      </c>
    </row>
    <row r="296" spans="10:23" x14ac:dyDescent="0.15">
      <c r="J296" t="e" vm="1">
        <f t="shared" ca="1" si="31"/>
        <v>#NAME?</v>
      </c>
      <c r="K296">
        <v>292</v>
      </c>
      <c r="L296">
        <f t="shared" si="30"/>
        <v>7</v>
      </c>
      <c r="M296">
        <v>4025</v>
      </c>
      <c r="N296" t="s">
        <v>528</v>
      </c>
      <c r="O296">
        <v>3</v>
      </c>
      <c r="P296" s="8" t="str">
        <f t="shared" si="32"/>
        <v>同名卡</v>
      </c>
      <c r="Q296" t="str">
        <f t="shared" si="33"/>
        <v>{100,</v>
      </c>
      <c r="R296">
        <f t="shared" si="34"/>
        <v>4025</v>
      </c>
      <c r="S296" t="str">
        <f t="shared" si="36"/>
        <v>,6,1}</v>
      </c>
      <c r="T296" t="str">
        <f t="shared" si="35"/>
        <v>{100,4025,6,1}</v>
      </c>
      <c r="W296" t="e">
        <f t="array" aca="1" ref="W296" ca="1">[1]!LKnum(T296:V296)</f>
        <v>#NAME?</v>
      </c>
    </row>
    <row r="297" spans="10:23" x14ac:dyDescent="0.15">
      <c r="J297" t="e" vm="1">
        <f t="shared" ca="1" si="31"/>
        <v>#NAME?</v>
      </c>
      <c r="K297">
        <v>293</v>
      </c>
      <c r="L297">
        <f t="shared" si="30"/>
        <v>7</v>
      </c>
      <c r="M297">
        <v>4026</v>
      </c>
      <c r="N297" t="s">
        <v>529</v>
      </c>
      <c r="O297">
        <v>3</v>
      </c>
      <c r="P297" s="8" t="str">
        <f t="shared" si="32"/>
        <v>同名卡</v>
      </c>
      <c r="Q297" t="str">
        <f t="shared" si="33"/>
        <v>{100,</v>
      </c>
      <c r="R297">
        <f t="shared" si="34"/>
        <v>4026</v>
      </c>
      <c r="S297" t="str">
        <f t="shared" si="36"/>
        <v>,6,1}</v>
      </c>
      <c r="T297" t="str">
        <f t="shared" si="35"/>
        <v>{100,4026,6,1}</v>
      </c>
      <c r="W297" t="e">
        <f t="array" aca="1" ref="W297" ca="1">[1]!LKnum(T297:V297)</f>
        <v>#NAME?</v>
      </c>
    </row>
    <row r="298" spans="10:23" x14ac:dyDescent="0.15">
      <c r="J298" t="e" vm="1">
        <f t="shared" ca="1" si="31"/>
        <v>#NAME?</v>
      </c>
      <c r="K298">
        <v>294</v>
      </c>
      <c r="L298">
        <f t="shared" si="30"/>
        <v>7</v>
      </c>
      <c r="M298">
        <v>4027</v>
      </c>
      <c r="N298" t="s">
        <v>530</v>
      </c>
      <c r="O298">
        <v>2</v>
      </c>
      <c r="P298" s="8" t="str">
        <f t="shared" si="32"/>
        <v>同名卡</v>
      </c>
      <c r="Q298" t="str">
        <f t="shared" si="33"/>
        <v>{100,</v>
      </c>
      <c r="R298">
        <f t="shared" si="34"/>
        <v>4027</v>
      </c>
      <c r="S298" t="str">
        <f t="shared" si="36"/>
        <v>,6,1}</v>
      </c>
      <c r="T298" t="str">
        <f t="shared" si="35"/>
        <v>{100,4027,6,1}</v>
      </c>
      <c r="W298" t="e">
        <f t="array" aca="1" ref="W298" ca="1">[1]!LKnum(T298:V298)</f>
        <v>#NAME?</v>
      </c>
    </row>
    <row r="299" spans="10:23" x14ac:dyDescent="0.15">
      <c r="J299" t="e" vm="1">
        <f t="shared" ca="1" si="31"/>
        <v>#NAME?</v>
      </c>
      <c r="K299">
        <v>295</v>
      </c>
      <c r="L299">
        <f t="shared" si="30"/>
        <v>7</v>
      </c>
      <c r="M299">
        <v>4028</v>
      </c>
      <c r="N299" t="s">
        <v>531</v>
      </c>
      <c r="O299">
        <v>1</v>
      </c>
      <c r="P299" s="8" t="str">
        <f t="shared" si="32"/>
        <v>同名卡</v>
      </c>
      <c r="Q299" t="str">
        <f t="shared" si="33"/>
        <v>{100,</v>
      </c>
      <c r="R299">
        <f t="shared" si="34"/>
        <v>4028</v>
      </c>
      <c r="S299" t="str">
        <f t="shared" si="36"/>
        <v>,6,1}</v>
      </c>
      <c r="T299" t="str">
        <f t="shared" si="35"/>
        <v>{100,4028,6,1}</v>
      </c>
      <c r="W299" t="e">
        <f t="array" aca="1" ref="W299" ca="1">[1]!LKnum(T299:V299)</f>
        <v>#NAME?</v>
      </c>
    </row>
    <row r="300" spans="10:23" x14ac:dyDescent="0.15">
      <c r="J300" t="e" vm="1">
        <f t="shared" ca="1" si="31"/>
        <v>#NAME?</v>
      </c>
      <c r="K300">
        <v>296</v>
      </c>
      <c r="L300">
        <f t="shared" si="30"/>
        <v>7</v>
      </c>
      <c r="M300">
        <v>4029</v>
      </c>
      <c r="N300" t="s">
        <v>532</v>
      </c>
      <c r="O300">
        <v>1</v>
      </c>
      <c r="P300" s="8" t="str">
        <f t="shared" si="32"/>
        <v>同名卡</v>
      </c>
      <c r="Q300" t="str">
        <f t="shared" si="33"/>
        <v>{100,</v>
      </c>
      <c r="R300">
        <f t="shared" si="34"/>
        <v>4029</v>
      </c>
      <c r="S300" t="str">
        <f t="shared" si="36"/>
        <v>,6,1}</v>
      </c>
      <c r="T300" t="str">
        <f t="shared" si="35"/>
        <v>{100,4029,6,1}</v>
      </c>
      <c r="W300" t="e">
        <f t="array" aca="1" ref="W300" ca="1">[1]!LKnum(T300:V300)</f>
        <v>#NAME?</v>
      </c>
    </row>
    <row r="301" spans="10:23" x14ac:dyDescent="0.15">
      <c r="J301" t="e" vm="1">
        <f t="shared" ca="1" si="31"/>
        <v>#NAME?</v>
      </c>
      <c r="K301">
        <v>297</v>
      </c>
      <c r="L301">
        <f t="shared" ref="L301:L359" si="37">L198+1</f>
        <v>7</v>
      </c>
      <c r="M301">
        <v>4030</v>
      </c>
      <c r="N301" t="s">
        <v>533</v>
      </c>
      <c r="O301">
        <v>1</v>
      </c>
      <c r="P301" s="8" t="str">
        <f t="shared" si="32"/>
        <v>同名卡</v>
      </c>
      <c r="Q301" t="str">
        <f t="shared" si="33"/>
        <v>{100,</v>
      </c>
      <c r="R301">
        <f t="shared" si="34"/>
        <v>4030</v>
      </c>
      <c r="S301" t="str">
        <f t="shared" si="36"/>
        <v>,6,1}</v>
      </c>
      <c r="T301" t="str">
        <f t="shared" si="35"/>
        <v>{100,4030,6,1}</v>
      </c>
      <c r="W301" t="e">
        <f t="array" aca="1" ref="W301" ca="1">[1]!LKnum(T301:V301)</f>
        <v>#NAME?</v>
      </c>
    </row>
    <row r="302" spans="10:23" x14ac:dyDescent="0.15">
      <c r="J302" t="e" vm="1">
        <f t="shared" ca="1" si="31"/>
        <v>#NAME?</v>
      </c>
      <c r="K302">
        <v>298</v>
      </c>
      <c r="L302">
        <f t="shared" si="37"/>
        <v>7</v>
      </c>
      <c r="M302">
        <v>4031</v>
      </c>
      <c r="N302" t="s">
        <v>534</v>
      </c>
      <c r="O302">
        <v>1</v>
      </c>
      <c r="P302" s="8" t="str">
        <f t="shared" si="32"/>
        <v>同名卡</v>
      </c>
      <c r="Q302" t="str">
        <f t="shared" si="33"/>
        <v>{100,</v>
      </c>
      <c r="R302">
        <f t="shared" si="34"/>
        <v>4031</v>
      </c>
      <c r="S302" t="str">
        <f t="shared" si="36"/>
        <v>,6,1}</v>
      </c>
      <c r="T302" t="str">
        <f t="shared" si="35"/>
        <v>{100,4031,6,1}</v>
      </c>
      <c r="W302" t="e">
        <f t="array" aca="1" ref="W302" ca="1">[1]!LKnum(T302:V302)</f>
        <v>#NAME?</v>
      </c>
    </row>
    <row r="303" spans="10:23" x14ac:dyDescent="0.15">
      <c r="J303" t="e" vm="1">
        <f t="shared" ca="1" si="31"/>
        <v>#NAME?</v>
      </c>
      <c r="K303">
        <v>299</v>
      </c>
      <c r="L303">
        <f t="shared" si="37"/>
        <v>7</v>
      </c>
      <c r="M303">
        <v>4032</v>
      </c>
      <c r="N303" t="s">
        <v>535</v>
      </c>
      <c r="O303">
        <v>1</v>
      </c>
      <c r="P303" s="8" t="str">
        <f t="shared" si="32"/>
        <v>同名卡</v>
      </c>
      <c r="Q303" t="str">
        <f t="shared" si="33"/>
        <v>{100,</v>
      </c>
      <c r="R303">
        <f t="shared" si="34"/>
        <v>4032</v>
      </c>
      <c r="S303" t="str">
        <f t="shared" si="36"/>
        <v>,6,1}</v>
      </c>
      <c r="T303" t="str">
        <f t="shared" si="35"/>
        <v>{100,4032,6,1}</v>
      </c>
      <c r="W303" t="e">
        <f t="array" aca="1" ref="W303" ca="1">[1]!LKnum(T303:V303)</f>
        <v>#NAME?</v>
      </c>
    </row>
    <row r="304" spans="10:23" x14ac:dyDescent="0.15">
      <c r="J304" t="e" vm="1">
        <f t="shared" ca="1" si="31"/>
        <v>#NAME?</v>
      </c>
      <c r="K304">
        <v>300</v>
      </c>
      <c r="L304">
        <f t="shared" si="37"/>
        <v>7</v>
      </c>
      <c r="M304">
        <v>4033</v>
      </c>
      <c r="N304" t="s">
        <v>536</v>
      </c>
      <c r="O304">
        <v>4</v>
      </c>
      <c r="P304" s="8" t="str">
        <f t="shared" si="32"/>
        <v>同名卡</v>
      </c>
      <c r="Q304" t="str">
        <f t="shared" si="33"/>
        <v>{100,</v>
      </c>
      <c r="R304">
        <f t="shared" si="34"/>
        <v>4033</v>
      </c>
      <c r="S304" t="str">
        <f t="shared" si="36"/>
        <v>,6,1}</v>
      </c>
      <c r="T304" t="str">
        <f t="shared" si="35"/>
        <v>{100,4033,6,1}</v>
      </c>
      <c r="W304" t="e">
        <f t="array" aca="1" ref="W304" ca="1">[1]!LKnum(T304:V304)</f>
        <v>#NAME?</v>
      </c>
    </row>
    <row r="305" spans="10:23" x14ac:dyDescent="0.15">
      <c r="J305" t="e" vm="1">
        <f t="shared" ca="1" si="31"/>
        <v>#NAME?</v>
      </c>
      <c r="K305">
        <v>301</v>
      </c>
      <c r="L305">
        <f t="shared" si="37"/>
        <v>7</v>
      </c>
      <c r="M305">
        <v>4034</v>
      </c>
      <c r="N305" t="s">
        <v>537</v>
      </c>
      <c r="O305">
        <v>2</v>
      </c>
      <c r="P305" s="8" t="str">
        <f t="shared" si="32"/>
        <v>同名卡</v>
      </c>
      <c r="Q305" t="str">
        <f t="shared" si="33"/>
        <v>{100,</v>
      </c>
      <c r="R305">
        <f t="shared" si="34"/>
        <v>4034</v>
      </c>
      <c r="S305" t="str">
        <f t="shared" si="36"/>
        <v>,6,1}</v>
      </c>
      <c r="T305" t="str">
        <f t="shared" si="35"/>
        <v>{100,4034,6,1}</v>
      </c>
      <c r="W305" t="e">
        <f t="array" aca="1" ref="W305" ca="1">[1]!LKnum(T305:V305)</f>
        <v>#NAME?</v>
      </c>
    </row>
    <row r="306" spans="10:23" x14ac:dyDescent="0.15">
      <c r="J306" t="e" vm="1">
        <f t="shared" ca="1" si="31"/>
        <v>#NAME?</v>
      </c>
      <c r="K306">
        <v>302</v>
      </c>
      <c r="L306">
        <f t="shared" si="37"/>
        <v>7</v>
      </c>
      <c r="M306">
        <v>4035</v>
      </c>
      <c r="N306" t="s">
        <v>538</v>
      </c>
      <c r="O306">
        <v>2</v>
      </c>
      <c r="P306" s="8" t="str">
        <f t="shared" si="32"/>
        <v>同名卡</v>
      </c>
      <c r="Q306" t="str">
        <f t="shared" si="33"/>
        <v>{100,</v>
      </c>
      <c r="R306">
        <f t="shared" si="34"/>
        <v>4035</v>
      </c>
      <c r="S306" t="str">
        <f t="shared" si="36"/>
        <v>,6,1}</v>
      </c>
      <c r="T306" t="str">
        <f t="shared" si="35"/>
        <v>{100,4035,6,1}</v>
      </c>
      <c r="W306" t="e">
        <f t="array" aca="1" ref="W306" ca="1">[1]!LKnum(T306:V306)</f>
        <v>#NAME?</v>
      </c>
    </row>
    <row r="307" spans="10:23" x14ac:dyDescent="0.15">
      <c r="J307" t="e" vm="1">
        <f t="shared" ca="1" si="31"/>
        <v>#NAME?</v>
      </c>
      <c r="K307">
        <v>303</v>
      </c>
      <c r="L307">
        <f t="shared" si="37"/>
        <v>7</v>
      </c>
      <c r="M307">
        <v>4036</v>
      </c>
      <c r="N307" t="s">
        <v>539</v>
      </c>
      <c r="O307">
        <v>4</v>
      </c>
      <c r="P307" s="8" t="str">
        <f t="shared" si="32"/>
        <v>同名卡</v>
      </c>
      <c r="Q307" t="str">
        <f t="shared" si="33"/>
        <v>{100,</v>
      </c>
      <c r="R307">
        <f t="shared" si="34"/>
        <v>4036</v>
      </c>
      <c r="S307" t="str">
        <f t="shared" si="36"/>
        <v>,6,1}</v>
      </c>
      <c r="T307" t="str">
        <f t="shared" si="35"/>
        <v>{100,4036,6,1}</v>
      </c>
      <c r="W307" t="e">
        <f t="array" aca="1" ref="W307" ca="1">[1]!LKnum(T307:V307)</f>
        <v>#NAME?</v>
      </c>
    </row>
    <row r="308" spans="10:23" x14ac:dyDescent="0.15">
      <c r="J308" t="e" vm="1">
        <f t="shared" ca="1" si="31"/>
        <v>#NAME?</v>
      </c>
      <c r="K308">
        <v>304</v>
      </c>
      <c r="L308">
        <f t="shared" si="37"/>
        <v>7</v>
      </c>
      <c r="M308">
        <v>4037</v>
      </c>
      <c r="N308" t="s">
        <v>540</v>
      </c>
      <c r="O308">
        <v>1</v>
      </c>
      <c r="P308" s="8" t="str">
        <f t="shared" si="32"/>
        <v>同名卡</v>
      </c>
      <c r="Q308" t="str">
        <f t="shared" si="33"/>
        <v>{100,</v>
      </c>
      <c r="R308">
        <f t="shared" si="34"/>
        <v>4037</v>
      </c>
      <c r="S308" t="str">
        <f t="shared" si="36"/>
        <v>,6,1}</v>
      </c>
      <c r="T308" t="str">
        <f t="shared" si="35"/>
        <v>{100,4037,6,1}</v>
      </c>
      <c r="W308" t="e">
        <f t="array" aca="1" ref="W308" ca="1">[1]!LKnum(T308:V308)</f>
        <v>#NAME?</v>
      </c>
    </row>
    <row r="309" spans="10:23" x14ac:dyDescent="0.15">
      <c r="J309" t="e" vm="1">
        <f t="shared" ca="1" si="31"/>
        <v>#NAME?</v>
      </c>
      <c r="K309">
        <v>305</v>
      </c>
      <c r="L309">
        <f t="shared" si="37"/>
        <v>7</v>
      </c>
      <c r="M309">
        <v>4038</v>
      </c>
      <c r="N309" t="s">
        <v>541</v>
      </c>
      <c r="O309">
        <v>2</v>
      </c>
      <c r="P309" s="8" t="str">
        <f t="shared" si="32"/>
        <v>同名卡</v>
      </c>
      <c r="Q309" t="str">
        <f t="shared" si="33"/>
        <v>{100,</v>
      </c>
      <c r="R309">
        <f t="shared" si="34"/>
        <v>4038</v>
      </c>
      <c r="S309" t="str">
        <f t="shared" si="36"/>
        <v>,6,1}</v>
      </c>
      <c r="T309" t="str">
        <f t="shared" si="35"/>
        <v>{100,4038,6,1}</v>
      </c>
      <c r="W309" t="e">
        <f t="array" aca="1" ref="W309" ca="1">[1]!LKnum(T309:V309)</f>
        <v>#NAME?</v>
      </c>
    </row>
    <row r="310" spans="10:23" x14ac:dyDescent="0.15">
      <c r="J310" t="e" vm="1">
        <f t="shared" ca="1" si="31"/>
        <v>#NAME?</v>
      </c>
      <c r="K310">
        <v>306</v>
      </c>
      <c r="L310">
        <f t="shared" si="37"/>
        <v>7</v>
      </c>
      <c r="M310">
        <v>4039</v>
      </c>
      <c r="N310" t="s">
        <v>542</v>
      </c>
      <c r="O310">
        <v>1</v>
      </c>
      <c r="P310" s="8" t="str">
        <f t="shared" si="32"/>
        <v>同名卡</v>
      </c>
      <c r="Q310" t="str">
        <f t="shared" si="33"/>
        <v>{100,</v>
      </c>
      <c r="R310">
        <f t="shared" si="34"/>
        <v>4039</v>
      </c>
      <c r="S310" t="str">
        <f t="shared" si="36"/>
        <v>,6,1}</v>
      </c>
      <c r="T310" t="str">
        <f t="shared" si="35"/>
        <v>{100,4039,6,1}</v>
      </c>
      <c r="W310" t="e">
        <f t="array" aca="1" ref="W310" ca="1">[1]!LKnum(T310:V310)</f>
        <v>#NAME?</v>
      </c>
    </row>
    <row r="311" spans="10:23" x14ac:dyDescent="0.15">
      <c r="J311" t="e" vm="1">
        <f t="shared" ca="1" si="31"/>
        <v>#NAME?</v>
      </c>
      <c r="K311">
        <v>307</v>
      </c>
      <c r="L311">
        <f t="shared" si="37"/>
        <v>7</v>
      </c>
      <c r="M311">
        <v>4040</v>
      </c>
      <c r="N311" t="s">
        <v>543</v>
      </c>
      <c r="O311">
        <v>3</v>
      </c>
      <c r="P311" s="8" t="str">
        <f t="shared" si="32"/>
        <v>同名卡</v>
      </c>
      <c r="Q311" t="str">
        <f t="shared" si="33"/>
        <v>{100,</v>
      </c>
      <c r="R311">
        <f t="shared" si="34"/>
        <v>4040</v>
      </c>
      <c r="S311" t="str">
        <f t="shared" si="36"/>
        <v>,6,1}</v>
      </c>
      <c r="T311" t="str">
        <f t="shared" si="35"/>
        <v>{100,4040,6,1}</v>
      </c>
      <c r="W311" t="e">
        <f t="array" aca="1" ref="W311" ca="1">[1]!LKnum(T311:V311)</f>
        <v>#NAME?</v>
      </c>
    </row>
    <row r="312" spans="10:23" x14ac:dyDescent="0.15">
      <c r="J312" t="e" vm="1">
        <f t="shared" ca="1" si="31"/>
        <v>#NAME?</v>
      </c>
      <c r="K312">
        <v>308</v>
      </c>
      <c r="L312">
        <f t="shared" si="37"/>
        <v>7</v>
      </c>
      <c r="M312">
        <v>4041</v>
      </c>
      <c r="N312" t="s">
        <v>544</v>
      </c>
      <c r="O312">
        <v>1</v>
      </c>
      <c r="P312" s="8" t="str">
        <f t="shared" si="32"/>
        <v>同名卡</v>
      </c>
      <c r="Q312" t="str">
        <f t="shared" si="33"/>
        <v>{100,</v>
      </c>
      <c r="R312">
        <f t="shared" si="34"/>
        <v>4041</v>
      </c>
      <c r="S312" t="str">
        <f t="shared" si="36"/>
        <v>,6,1}</v>
      </c>
      <c r="T312" t="str">
        <f t="shared" si="35"/>
        <v>{100,4041,6,1}</v>
      </c>
      <c r="W312" t="e">
        <f t="array" aca="1" ref="W312" ca="1">[1]!LKnum(T312:V312)</f>
        <v>#NAME?</v>
      </c>
    </row>
    <row r="313" spans="10:23" x14ac:dyDescent="0.15">
      <c r="J313" t="e" vm="1">
        <f t="shared" ca="1" si="31"/>
        <v>#NAME?</v>
      </c>
      <c r="K313">
        <v>309</v>
      </c>
      <c r="L313">
        <f t="shared" si="37"/>
        <v>7</v>
      </c>
      <c r="M313">
        <v>4042</v>
      </c>
      <c r="N313" t="s">
        <v>545</v>
      </c>
      <c r="O313">
        <v>4</v>
      </c>
      <c r="P313" s="8" t="str">
        <f t="shared" si="32"/>
        <v>同名卡</v>
      </c>
      <c r="Q313" t="str">
        <f t="shared" si="33"/>
        <v>{100,</v>
      </c>
      <c r="R313">
        <f t="shared" si="34"/>
        <v>4042</v>
      </c>
      <c r="S313" t="str">
        <f t="shared" si="36"/>
        <v>,6,1}</v>
      </c>
      <c r="T313" t="str">
        <f t="shared" si="35"/>
        <v>{100,4042,6,1}</v>
      </c>
      <c r="W313" t="e">
        <f t="array" aca="1" ref="W313" ca="1">[1]!LKnum(T313:V313)</f>
        <v>#NAME?</v>
      </c>
    </row>
    <row r="314" spans="10:23" x14ac:dyDescent="0.15">
      <c r="J314" t="e" vm="1">
        <f t="shared" ca="1" si="31"/>
        <v>#NAME?</v>
      </c>
      <c r="K314">
        <v>310</v>
      </c>
      <c r="L314">
        <f t="shared" si="37"/>
        <v>8</v>
      </c>
      <c r="M314">
        <v>1000</v>
      </c>
      <c r="N314" t="s">
        <v>431</v>
      </c>
      <c r="O314">
        <v>4</v>
      </c>
      <c r="P314" s="8" t="str">
        <f t="shared" si="32"/>
        <v>同族卡</v>
      </c>
      <c r="Q314" t="str">
        <f t="shared" si="33"/>
        <v>{101,</v>
      </c>
      <c r="R314">
        <f>IF(P314="同名卡",M314,L314)-1</f>
        <v>7</v>
      </c>
      <c r="S314" t="str">
        <f t="shared" ref="S314:S325" si="38">IF(R314&gt;999,","&amp;L314&amp;",1}",",1,"&amp;O314&amp;"}")</f>
        <v>,1,4}</v>
      </c>
      <c r="T314" t="str">
        <f t="shared" si="35"/>
        <v>{101,7,1,4}</v>
      </c>
      <c r="U314" t="str">
        <f t="shared" ref="U314:U338" si="39">T314</f>
        <v>{101,7,1,4}</v>
      </c>
      <c r="W314" t="e">
        <f t="array" aca="1" ref="W314" ca="1">[1]!LKnum(T314:V314)</f>
        <v>#NAME?</v>
      </c>
    </row>
    <row r="315" spans="10:23" x14ac:dyDescent="0.15">
      <c r="J315" t="e" vm="1">
        <f t="shared" ca="1" si="31"/>
        <v>#NAME?</v>
      </c>
      <c r="K315">
        <v>311</v>
      </c>
      <c r="L315">
        <f t="shared" si="37"/>
        <v>8</v>
      </c>
      <c r="M315">
        <v>1001</v>
      </c>
      <c r="N315" t="s">
        <v>433</v>
      </c>
      <c r="O315">
        <v>3</v>
      </c>
      <c r="P315" s="8" t="str">
        <f t="shared" si="32"/>
        <v>同族卡</v>
      </c>
      <c r="Q315" t="str">
        <f t="shared" si="33"/>
        <v>{101,</v>
      </c>
      <c r="R315">
        <f t="shared" ref="R315:R378" si="40">IF(P315="同名卡",M315,L315)-1</f>
        <v>7</v>
      </c>
      <c r="S315" t="str">
        <f t="shared" si="38"/>
        <v>,1,3}</v>
      </c>
      <c r="T315" t="str">
        <f t="shared" si="35"/>
        <v>{101,7,1,3}</v>
      </c>
      <c r="U315" t="str">
        <f t="shared" si="39"/>
        <v>{101,7,1,3}</v>
      </c>
      <c r="W315" t="e">
        <f t="array" aca="1" ref="W315" ca="1">[1]!LKnum(T315:V315)</f>
        <v>#NAME?</v>
      </c>
    </row>
    <row r="316" spans="10:23" x14ac:dyDescent="0.15">
      <c r="J316" t="e" vm="1">
        <f t="shared" ca="1" si="31"/>
        <v>#NAME?</v>
      </c>
      <c r="K316">
        <v>312</v>
      </c>
      <c r="L316">
        <f t="shared" si="37"/>
        <v>8</v>
      </c>
      <c r="M316">
        <v>1002</v>
      </c>
      <c r="N316" t="s">
        <v>435</v>
      </c>
      <c r="O316">
        <v>2</v>
      </c>
      <c r="P316" s="8" t="str">
        <f t="shared" si="32"/>
        <v>同族卡</v>
      </c>
      <c r="Q316" t="str">
        <f t="shared" si="33"/>
        <v>{101,</v>
      </c>
      <c r="R316">
        <f t="shared" si="40"/>
        <v>7</v>
      </c>
      <c r="S316" t="str">
        <f t="shared" si="38"/>
        <v>,1,2}</v>
      </c>
      <c r="T316" t="str">
        <f t="shared" si="35"/>
        <v>{101,7,1,2}</v>
      </c>
      <c r="U316" t="str">
        <f t="shared" si="39"/>
        <v>{101,7,1,2}</v>
      </c>
      <c r="W316" t="e">
        <f t="array" aca="1" ref="W316" ca="1">[1]!LKnum(T316:V316)</f>
        <v>#NAME?</v>
      </c>
    </row>
    <row r="317" spans="10:23" x14ac:dyDescent="0.15">
      <c r="J317" t="e" vm="1">
        <f t="shared" ca="1" si="31"/>
        <v>#NAME?</v>
      </c>
      <c r="K317">
        <v>313</v>
      </c>
      <c r="L317">
        <f t="shared" si="37"/>
        <v>8</v>
      </c>
      <c r="M317">
        <v>1003</v>
      </c>
      <c r="N317" t="s">
        <v>437</v>
      </c>
      <c r="O317">
        <v>3</v>
      </c>
      <c r="P317" s="8" t="str">
        <f t="shared" si="32"/>
        <v>同族卡</v>
      </c>
      <c r="Q317" t="str">
        <f t="shared" si="33"/>
        <v>{101,</v>
      </c>
      <c r="R317">
        <f t="shared" si="40"/>
        <v>7</v>
      </c>
      <c r="S317" t="str">
        <f t="shared" si="38"/>
        <v>,1,3}</v>
      </c>
      <c r="T317" t="str">
        <f t="shared" si="35"/>
        <v>{101,7,1,3}</v>
      </c>
      <c r="U317" t="str">
        <f t="shared" si="39"/>
        <v>{101,7,1,3}</v>
      </c>
      <c r="W317" t="e">
        <f t="array" aca="1" ref="W317" ca="1">[1]!LKnum(T317:V317)</f>
        <v>#NAME?</v>
      </c>
    </row>
    <row r="318" spans="10:23" x14ac:dyDescent="0.15">
      <c r="J318" t="e" vm="1">
        <f t="shared" ca="1" si="31"/>
        <v>#NAME?</v>
      </c>
      <c r="K318">
        <v>314</v>
      </c>
      <c r="L318">
        <f t="shared" si="37"/>
        <v>8</v>
      </c>
      <c r="M318">
        <v>1004</v>
      </c>
      <c r="N318" t="s">
        <v>438</v>
      </c>
      <c r="O318">
        <v>1</v>
      </c>
      <c r="P318" s="8" t="str">
        <f t="shared" si="32"/>
        <v>同族卡</v>
      </c>
      <c r="Q318" t="str">
        <f t="shared" si="33"/>
        <v>{101,</v>
      </c>
      <c r="R318">
        <f t="shared" si="40"/>
        <v>7</v>
      </c>
      <c r="S318" t="str">
        <f t="shared" si="38"/>
        <v>,1,1}</v>
      </c>
      <c r="T318" t="str">
        <f t="shared" si="35"/>
        <v>{101,7,1,1}</v>
      </c>
      <c r="U318" t="str">
        <f t="shared" si="39"/>
        <v>{101,7,1,1}</v>
      </c>
      <c r="W318" t="e">
        <f t="array" aca="1" ref="W318" ca="1">[1]!LKnum(T318:V318)</f>
        <v>#NAME?</v>
      </c>
    </row>
    <row r="319" spans="10:23" x14ac:dyDescent="0.15">
      <c r="J319" t="e" vm="1">
        <f t="shared" ca="1" si="31"/>
        <v>#NAME?</v>
      </c>
      <c r="K319">
        <v>315</v>
      </c>
      <c r="L319">
        <f t="shared" si="37"/>
        <v>8</v>
      </c>
      <c r="M319">
        <v>1005</v>
      </c>
      <c r="N319" t="s">
        <v>439</v>
      </c>
      <c r="O319">
        <v>2</v>
      </c>
      <c r="P319" s="8" t="str">
        <f t="shared" si="32"/>
        <v>同族卡</v>
      </c>
      <c r="Q319" t="str">
        <f t="shared" si="33"/>
        <v>{101,</v>
      </c>
      <c r="R319">
        <f t="shared" si="40"/>
        <v>7</v>
      </c>
      <c r="S319" t="str">
        <f t="shared" si="38"/>
        <v>,1,2}</v>
      </c>
      <c r="T319" t="str">
        <f t="shared" si="35"/>
        <v>{101,7,1,2}</v>
      </c>
      <c r="U319" t="str">
        <f t="shared" si="39"/>
        <v>{101,7,1,2}</v>
      </c>
      <c r="W319" t="e">
        <f t="array" aca="1" ref="W319" ca="1">[1]!LKnum(T319:V319)</f>
        <v>#NAME?</v>
      </c>
    </row>
    <row r="320" spans="10:23" x14ac:dyDescent="0.15">
      <c r="J320" t="e" vm="1">
        <f t="shared" ca="1" si="31"/>
        <v>#NAME?</v>
      </c>
      <c r="K320">
        <v>316</v>
      </c>
      <c r="L320">
        <f t="shared" si="37"/>
        <v>8</v>
      </c>
      <c r="M320">
        <v>1006</v>
      </c>
      <c r="N320" t="s">
        <v>440</v>
      </c>
      <c r="O320">
        <v>1</v>
      </c>
      <c r="P320" s="8" t="str">
        <f t="shared" si="32"/>
        <v>同族卡</v>
      </c>
      <c r="Q320" t="str">
        <f t="shared" si="33"/>
        <v>{101,</v>
      </c>
      <c r="R320">
        <f t="shared" si="40"/>
        <v>7</v>
      </c>
      <c r="S320" t="str">
        <f t="shared" si="38"/>
        <v>,1,1}</v>
      </c>
      <c r="T320" t="str">
        <f t="shared" si="35"/>
        <v>{101,7,1,1}</v>
      </c>
      <c r="U320" t="str">
        <f t="shared" si="39"/>
        <v>{101,7,1,1}</v>
      </c>
      <c r="W320" t="e">
        <f t="array" aca="1" ref="W320" ca="1">[1]!LKnum(T320:V320)</f>
        <v>#NAME?</v>
      </c>
    </row>
    <row r="321" spans="10:23" x14ac:dyDescent="0.15">
      <c r="J321" t="e" vm="1">
        <f t="shared" ca="1" si="31"/>
        <v>#NAME?</v>
      </c>
      <c r="K321">
        <v>317</v>
      </c>
      <c r="L321">
        <f t="shared" si="37"/>
        <v>8</v>
      </c>
      <c r="M321">
        <v>1007</v>
      </c>
      <c r="N321" t="s">
        <v>441</v>
      </c>
      <c r="O321">
        <v>1</v>
      </c>
      <c r="P321" s="8" t="str">
        <f t="shared" si="32"/>
        <v>同族卡</v>
      </c>
      <c r="Q321" t="str">
        <f t="shared" si="33"/>
        <v>{101,</v>
      </c>
      <c r="R321">
        <f t="shared" si="40"/>
        <v>7</v>
      </c>
      <c r="S321" t="str">
        <f t="shared" si="38"/>
        <v>,1,1}</v>
      </c>
      <c r="T321" t="str">
        <f t="shared" si="35"/>
        <v>{101,7,1,1}</v>
      </c>
      <c r="U321" t="str">
        <f t="shared" si="39"/>
        <v>{101,7,1,1}</v>
      </c>
      <c r="W321" t="e">
        <f t="array" aca="1" ref="W321" ca="1">[1]!LKnum(T321:V321)</f>
        <v>#NAME?</v>
      </c>
    </row>
    <row r="322" spans="10:23" x14ac:dyDescent="0.15">
      <c r="J322" t="e" vm="1">
        <f t="shared" ca="1" si="31"/>
        <v>#NAME?</v>
      </c>
      <c r="K322">
        <v>318</v>
      </c>
      <c r="L322">
        <f t="shared" si="37"/>
        <v>8</v>
      </c>
      <c r="M322">
        <v>1008</v>
      </c>
      <c r="N322" t="s">
        <v>442</v>
      </c>
      <c r="O322">
        <v>1</v>
      </c>
      <c r="P322" s="8" t="str">
        <f t="shared" si="32"/>
        <v>同族卡</v>
      </c>
      <c r="Q322" t="str">
        <f t="shared" si="33"/>
        <v>{101,</v>
      </c>
      <c r="R322">
        <f t="shared" si="40"/>
        <v>7</v>
      </c>
      <c r="S322" t="str">
        <f t="shared" si="38"/>
        <v>,1,1}</v>
      </c>
      <c r="T322" t="str">
        <f t="shared" si="35"/>
        <v>{101,7,1,1}</v>
      </c>
      <c r="U322" t="str">
        <f t="shared" si="39"/>
        <v>{101,7,1,1}</v>
      </c>
      <c r="W322" t="e">
        <f t="array" aca="1" ref="W322" ca="1">[1]!LKnum(T322:V322)</f>
        <v>#NAME?</v>
      </c>
    </row>
    <row r="323" spans="10:23" x14ac:dyDescent="0.15">
      <c r="J323" t="e" vm="1">
        <f t="shared" ca="1" si="31"/>
        <v>#NAME?</v>
      </c>
      <c r="K323">
        <v>319</v>
      </c>
      <c r="L323">
        <f t="shared" si="37"/>
        <v>8</v>
      </c>
      <c r="M323">
        <v>1009</v>
      </c>
      <c r="N323" t="s">
        <v>443</v>
      </c>
      <c r="O323">
        <v>1</v>
      </c>
      <c r="P323" s="8" t="str">
        <f t="shared" si="32"/>
        <v>同族卡</v>
      </c>
      <c r="Q323" t="str">
        <f t="shared" si="33"/>
        <v>{101,</v>
      </c>
      <c r="R323">
        <f t="shared" si="40"/>
        <v>7</v>
      </c>
      <c r="S323" t="str">
        <f t="shared" si="38"/>
        <v>,1,1}</v>
      </c>
      <c r="T323" t="str">
        <f t="shared" si="35"/>
        <v>{101,7,1,1}</v>
      </c>
      <c r="U323" t="str">
        <f t="shared" si="39"/>
        <v>{101,7,1,1}</v>
      </c>
      <c r="W323" t="e">
        <f t="array" aca="1" ref="W323" ca="1">[1]!LKnum(T323:V323)</f>
        <v>#NAME?</v>
      </c>
    </row>
    <row r="324" spans="10:23" x14ac:dyDescent="0.15">
      <c r="J324" t="e" vm="1">
        <f t="shared" ca="1" si="31"/>
        <v>#NAME?</v>
      </c>
      <c r="K324">
        <v>320</v>
      </c>
      <c r="L324">
        <f t="shared" si="37"/>
        <v>8</v>
      </c>
      <c r="M324">
        <v>1010</v>
      </c>
      <c r="N324" t="s">
        <v>444</v>
      </c>
      <c r="O324">
        <v>2</v>
      </c>
      <c r="P324" s="8" t="str">
        <f t="shared" si="32"/>
        <v>同族卡</v>
      </c>
      <c r="Q324" t="str">
        <f t="shared" si="33"/>
        <v>{101,</v>
      </c>
      <c r="R324">
        <f t="shared" si="40"/>
        <v>7</v>
      </c>
      <c r="S324" t="str">
        <f t="shared" si="38"/>
        <v>,1,2}</v>
      </c>
      <c r="T324" t="str">
        <f t="shared" si="35"/>
        <v>{101,7,1,2}</v>
      </c>
      <c r="U324" t="str">
        <f t="shared" si="39"/>
        <v>{101,7,1,2}</v>
      </c>
      <c r="W324" t="e">
        <f t="array" aca="1" ref="W324" ca="1">[1]!LKnum(T324:V324)</f>
        <v>#NAME?</v>
      </c>
    </row>
    <row r="325" spans="10:23" x14ac:dyDescent="0.15">
      <c r="J325" t="e" vm="1">
        <f t="shared" ref="J325:J388" ca="1" si="41">_xlfn.XLOOKUP(M325,$I$16:$I$24,$G$16:$G$24,0)</f>
        <v>#NAME?</v>
      </c>
      <c r="K325">
        <v>321</v>
      </c>
      <c r="L325">
        <f t="shared" si="37"/>
        <v>8</v>
      </c>
      <c r="M325">
        <v>1011</v>
      </c>
      <c r="N325" t="s">
        <v>446</v>
      </c>
      <c r="O325">
        <v>1</v>
      </c>
      <c r="P325" s="8" t="str">
        <f t="shared" si="32"/>
        <v>同族卡</v>
      </c>
      <c r="Q325" t="str">
        <f t="shared" si="33"/>
        <v>{101,</v>
      </c>
      <c r="R325">
        <f t="shared" si="40"/>
        <v>7</v>
      </c>
      <c r="S325" t="str">
        <f t="shared" si="38"/>
        <v>,1,1}</v>
      </c>
      <c r="T325" t="str">
        <f t="shared" si="35"/>
        <v>{101,7,1,1}</v>
      </c>
      <c r="U325" t="str">
        <f t="shared" si="39"/>
        <v>{101,7,1,1}</v>
      </c>
      <c r="W325" t="e">
        <f t="array" aca="1" ref="W325" ca="1">[1]!LKnum(T325:V325)</f>
        <v>#NAME?</v>
      </c>
    </row>
    <row r="326" spans="10:23" x14ac:dyDescent="0.15">
      <c r="J326" t="e" vm="1">
        <f t="shared" ca="1" si="41"/>
        <v>#NAME?</v>
      </c>
      <c r="K326">
        <v>322</v>
      </c>
      <c r="L326">
        <f t="shared" si="37"/>
        <v>8</v>
      </c>
      <c r="M326">
        <v>1012</v>
      </c>
      <c r="N326" t="s">
        <v>448</v>
      </c>
      <c r="O326">
        <v>2</v>
      </c>
      <c r="P326" s="8" t="str">
        <f t="shared" ref="P326:P389" si="42">VLOOKUP(L326,$B$4:$C$8,2,0)</f>
        <v>同族卡</v>
      </c>
      <c r="Q326" t="str">
        <f t="shared" ref="Q326:Q389" si="43">VLOOKUP(L326,$B$4:$E$8,4,0)</f>
        <v>{101,</v>
      </c>
      <c r="R326">
        <f t="shared" si="40"/>
        <v>7</v>
      </c>
      <c r="S326" t="str">
        <f t="shared" ref="S326:S389" si="44">IF(R326&gt;999,","&amp;L326&amp;",1}",",1,"&amp;O326&amp;"}")</f>
        <v>,1,2}</v>
      </c>
      <c r="T326" t="str">
        <f t="shared" ref="T326:T389" si="45">Q326&amp;R326&amp;S326</f>
        <v>{101,7,1,2}</v>
      </c>
      <c r="U326" t="str">
        <f t="shared" si="39"/>
        <v>{101,7,1,2}</v>
      </c>
      <c r="W326" t="e">
        <f t="array" aca="1" ref="W326" ca="1">[1]!LKnum(T326:V326)</f>
        <v>#NAME?</v>
      </c>
    </row>
    <row r="327" spans="10:23" x14ac:dyDescent="0.15">
      <c r="J327" t="e" vm="1">
        <f t="shared" ca="1" si="41"/>
        <v>#NAME?</v>
      </c>
      <c r="K327">
        <v>323</v>
      </c>
      <c r="L327">
        <f t="shared" si="37"/>
        <v>8</v>
      </c>
      <c r="M327">
        <v>1013</v>
      </c>
      <c r="N327" t="s">
        <v>450</v>
      </c>
      <c r="O327">
        <v>2</v>
      </c>
      <c r="P327" s="8" t="str">
        <f t="shared" si="42"/>
        <v>同族卡</v>
      </c>
      <c r="Q327" t="str">
        <f t="shared" si="43"/>
        <v>{101,</v>
      </c>
      <c r="R327">
        <f t="shared" si="40"/>
        <v>7</v>
      </c>
      <c r="S327" t="str">
        <f t="shared" si="44"/>
        <v>,1,2}</v>
      </c>
      <c r="T327" t="str">
        <f t="shared" si="45"/>
        <v>{101,7,1,2}</v>
      </c>
      <c r="U327" t="str">
        <f t="shared" si="39"/>
        <v>{101,7,1,2}</v>
      </c>
      <c r="W327" t="e">
        <f t="array" aca="1" ref="W327" ca="1">[1]!LKnum(T327:V327)</f>
        <v>#NAME?</v>
      </c>
    </row>
    <row r="328" spans="10:23" x14ac:dyDescent="0.15">
      <c r="J328" t="e" vm="1">
        <f t="shared" ca="1" si="41"/>
        <v>#NAME?</v>
      </c>
      <c r="K328">
        <v>324</v>
      </c>
      <c r="L328">
        <f t="shared" si="37"/>
        <v>8</v>
      </c>
      <c r="M328">
        <v>1014</v>
      </c>
      <c r="N328" t="s">
        <v>452</v>
      </c>
      <c r="O328">
        <v>1</v>
      </c>
      <c r="P328" s="8" t="str">
        <f t="shared" si="42"/>
        <v>同族卡</v>
      </c>
      <c r="Q328" t="str">
        <f t="shared" si="43"/>
        <v>{101,</v>
      </c>
      <c r="R328">
        <f t="shared" si="40"/>
        <v>7</v>
      </c>
      <c r="S328" t="str">
        <f t="shared" si="44"/>
        <v>,1,1}</v>
      </c>
      <c r="T328" t="str">
        <f t="shared" si="45"/>
        <v>{101,7,1,1}</v>
      </c>
      <c r="U328" t="str">
        <f t="shared" si="39"/>
        <v>{101,7,1,1}</v>
      </c>
      <c r="W328" t="e">
        <f t="array" aca="1" ref="W328" ca="1">[1]!LKnum(T328:V328)</f>
        <v>#NAME?</v>
      </c>
    </row>
    <row r="329" spans="10:23" x14ac:dyDescent="0.15">
      <c r="J329" t="e" vm="1">
        <f t="shared" ca="1" si="41"/>
        <v>#NAME?</v>
      </c>
      <c r="K329">
        <v>325</v>
      </c>
      <c r="L329">
        <f t="shared" si="37"/>
        <v>8</v>
      </c>
      <c r="M329">
        <v>1015</v>
      </c>
      <c r="N329" t="s">
        <v>454</v>
      </c>
      <c r="O329">
        <v>1</v>
      </c>
      <c r="P329" s="8" t="str">
        <f t="shared" si="42"/>
        <v>同族卡</v>
      </c>
      <c r="Q329" t="str">
        <f t="shared" si="43"/>
        <v>{101,</v>
      </c>
      <c r="R329">
        <f t="shared" si="40"/>
        <v>7</v>
      </c>
      <c r="S329" t="str">
        <f t="shared" si="44"/>
        <v>,1,1}</v>
      </c>
      <c r="T329" t="str">
        <f t="shared" si="45"/>
        <v>{101,7,1,1}</v>
      </c>
      <c r="U329" t="str">
        <f t="shared" si="39"/>
        <v>{101,7,1,1}</v>
      </c>
      <c r="W329" t="e">
        <f t="array" aca="1" ref="W329" ca="1">[1]!LKnum(T329:V329)</f>
        <v>#NAME?</v>
      </c>
    </row>
    <row r="330" spans="10:23" x14ac:dyDescent="0.15">
      <c r="J330" t="e" vm="1">
        <f t="shared" ca="1" si="41"/>
        <v>#NAME?</v>
      </c>
      <c r="K330">
        <v>326</v>
      </c>
      <c r="L330">
        <f t="shared" si="37"/>
        <v>8</v>
      </c>
      <c r="M330">
        <v>1016</v>
      </c>
      <c r="N330" t="s">
        <v>456</v>
      </c>
      <c r="O330">
        <v>2</v>
      </c>
      <c r="P330" s="8" t="str">
        <f t="shared" si="42"/>
        <v>同族卡</v>
      </c>
      <c r="Q330" t="str">
        <f t="shared" si="43"/>
        <v>{101,</v>
      </c>
      <c r="R330">
        <f t="shared" si="40"/>
        <v>7</v>
      </c>
      <c r="S330" t="str">
        <f t="shared" si="44"/>
        <v>,1,2}</v>
      </c>
      <c r="T330" t="str">
        <f t="shared" si="45"/>
        <v>{101,7,1,2}</v>
      </c>
      <c r="U330" t="str">
        <f t="shared" si="39"/>
        <v>{101,7,1,2}</v>
      </c>
      <c r="W330" t="e">
        <f t="array" aca="1" ref="W330" ca="1">[1]!LKnum(T330:V330)</f>
        <v>#NAME?</v>
      </c>
    </row>
    <row r="331" spans="10:23" x14ac:dyDescent="0.15">
      <c r="J331" t="e" vm="1">
        <f t="shared" ca="1" si="41"/>
        <v>#NAME?</v>
      </c>
      <c r="K331">
        <v>327</v>
      </c>
      <c r="L331">
        <f t="shared" si="37"/>
        <v>8</v>
      </c>
      <c r="M331">
        <v>1017</v>
      </c>
      <c r="N331" t="s">
        <v>458</v>
      </c>
      <c r="O331">
        <v>4</v>
      </c>
      <c r="P331" s="8" t="str">
        <f t="shared" si="42"/>
        <v>同族卡</v>
      </c>
      <c r="Q331" t="str">
        <f t="shared" si="43"/>
        <v>{101,</v>
      </c>
      <c r="R331">
        <f t="shared" si="40"/>
        <v>7</v>
      </c>
      <c r="S331" t="str">
        <f t="shared" si="44"/>
        <v>,1,4}</v>
      </c>
      <c r="T331" t="str">
        <f t="shared" si="45"/>
        <v>{101,7,1,4}</v>
      </c>
      <c r="U331" t="str">
        <f t="shared" si="39"/>
        <v>{101,7,1,4}</v>
      </c>
      <c r="W331" t="e">
        <f t="array" aca="1" ref="W331" ca="1">[1]!LKnum(T331:V331)</f>
        <v>#NAME?</v>
      </c>
    </row>
    <row r="332" spans="10:23" x14ac:dyDescent="0.15">
      <c r="J332" t="e" vm="1">
        <f t="shared" ca="1" si="41"/>
        <v>#NAME?</v>
      </c>
      <c r="K332">
        <v>328</v>
      </c>
      <c r="L332">
        <f t="shared" si="37"/>
        <v>8</v>
      </c>
      <c r="M332">
        <v>2000</v>
      </c>
      <c r="N332" t="s">
        <v>460</v>
      </c>
      <c r="O332">
        <v>1</v>
      </c>
      <c r="P332" s="8" t="str">
        <f t="shared" si="42"/>
        <v>同族卡</v>
      </c>
      <c r="Q332" t="str">
        <f t="shared" si="43"/>
        <v>{101,</v>
      </c>
      <c r="R332">
        <f t="shared" si="40"/>
        <v>7</v>
      </c>
      <c r="S332" t="str">
        <f t="shared" si="44"/>
        <v>,1,1}</v>
      </c>
      <c r="T332" t="str">
        <f t="shared" si="45"/>
        <v>{101,7,1,1}</v>
      </c>
      <c r="U332" t="str">
        <f t="shared" si="39"/>
        <v>{101,7,1,1}</v>
      </c>
      <c r="W332" t="e">
        <f t="array" aca="1" ref="W332" ca="1">[1]!LKnum(T332:V332)</f>
        <v>#NAME?</v>
      </c>
    </row>
    <row r="333" spans="10:23" x14ac:dyDescent="0.15">
      <c r="J333" t="e" vm="1">
        <f t="shared" ca="1" si="41"/>
        <v>#NAME?</v>
      </c>
      <c r="K333">
        <v>329</v>
      </c>
      <c r="L333">
        <f t="shared" si="37"/>
        <v>8</v>
      </c>
      <c r="M333">
        <v>2001</v>
      </c>
      <c r="N333" t="s">
        <v>462</v>
      </c>
      <c r="O333">
        <v>2</v>
      </c>
      <c r="P333" s="8" t="str">
        <f t="shared" si="42"/>
        <v>同族卡</v>
      </c>
      <c r="Q333" t="str">
        <f t="shared" si="43"/>
        <v>{101,</v>
      </c>
      <c r="R333">
        <f t="shared" si="40"/>
        <v>7</v>
      </c>
      <c r="S333" t="str">
        <f t="shared" si="44"/>
        <v>,1,2}</v>
      </c>
      <c r="T333" t="str">
        <f t="shared" si="45"/>
        <v>{101,7,1,2}</v>
      </c>
      <c r="U333" t="str">
        <f t="shared" si="39"/>
        <v>{101,7,1,2}</v>
      </c>
      <c r="W333" t="e">
        <f t="array" aca="1" ref="W333" ca="1">[1]!LKnum(T333:V333)</f>
        <v>#NAME?</v>
      </c>
    </row>
    <row r="334" spans="10:23" x14ac:dyDescent="0.15">
      <c r="J334" t="e" vm="1">
        <f t="shared" ca="1" si="41"/>
        <v>#NAME?</v>
      </c>
      <c r="K334">
        <v>330</v>
      </c>
      <c r="L334">
        <f t="shared" si="37"/>
        <v>8</v>
      </c>
      <c r="M334">
        <v>2002</v>
      </c>
      <c r="N334" t="s">
        <v>463</v>
      </c>
      <c r="O334">
        <v>2</v>
      </c>
      <c r="P334" s="8" t="str">
        <f t="shared" si="42"/>
        <v>同族卡</v>
      </c>
      <c r="Q334" t="str">
        <f t="shared" si="43"/>
        <v>{101,</v>
      </c>
      <c r="R334">
        <f t="shared" si="40"/>
        <v>7</v>
      </c>
      <c r="S334" t="str">
        <f t="shared" si="44"/>
        <v>,1,2}</v>
      </c>
      <c r="T334" t="str">
        <f t="shared" si="45"/>
        <v>{101,7,1,2}</v>
      </c>
      <c r="U334" t="str">
        <f t="shared" si="39"/>
        <v>{101,7,1,2}</v>
      </c>
      <c r="W334" t="e">
        <f t="array" aca="1" ref="W334" ca="1">[1]!LKnum(T334:V334)</f>
        <v>#NAME?</v>
      </c>
    </row>
    <row r="335" spans="10:23" x14ac:dyDescent="0.15">
      <c r="J335" t="e" vm="1">
        <f t="shared" ca="1" si="41"/>
        <v>#NAME?</v>
      </c>
      <c r="K335">
        <v>331</v>
      </c>
      <c r="L335">
        <f t="shared" si="37"/>
        <v>8</v>
      </c>
      <c r="M335">
        <v>2003</v>
      </c>
      <c r="N335" t="s">
        <v>464</v>
      </c>
      <c r="O335">
        <v>1</v>
      </c>
      <c r="P335" s="8" t="str">
        <f t="shared" si="42"/>
        <v>同族卡</v>
      </c>
      <c r="Q335" t="str">
        <f t="shared" si="43"/>
        <v>{101,</v>
      </c>
      <c r="R335">
        <f t="shared" si="40"/>
        <v>7</v>
      </c>
      <c r="S335" t="str">
        <f t="shared" si="44"/>
        <v>,1,1}</v>
      </c>
      <c r="T335" t="str">
        <f t="shared" si="45"/>
        <v>{101,7,1,1}</v>
      </c>
      <c r="U335" t="str">
        <f t="shared" si="39"/>
        <v>{101,7,1,1}</v>
      </c>
      <c r="W335" t="e">
        <f t="array" aca="1" ref="W335" ca="1">[1]!LKnum(T335:V335)</f>
        <v>#NAME?</v>
      </c>
    </row>
    <row r="336" spans="10:23" x14ac:dyDescent="0.15">
      <c r="J336" t="e" vm="1">
        <f t="shared" ca="1" si="41"/>
        <v>#NAME?</v>
      </c>
      <c r="K336">
        <v>332</v>
      </c>
      <c r="L336">
        <f t="shared" si="37"/>
        <v>8</v>
      </c>
      <c r="M336">
        <v>2004</v>
      </c>
      <c r="N336" t="s">
        <v>465</v>
      </c>
      <c r="O336">
        <v>2</v>
      </c>
      <c r="P336" s="8" t="str">
        <f t="shared" si="42"/>
        <v>同族卡</v>
      </c>
      <c r="Q336" t="str">
        <f t="shared" si="43"/>
        <v>{101,</v>
      </c>
      <c r="R336">
        <f t="shared" si="40"/>
        <v>7</v>
      </c>
      <c r="S336" t="str">
        <f t="shared" si="44"/>
        <v>,1,2}</v>
      </c>
      <c r="T336" t="str">
        <f t="shared" si="45"/>
        <v>{101,7,1,2}</v>
      </c>
      <c r="U336" t="str">
        <f t="shared" si="39"/>
        <v>{101,7,1,2}</v>
      </c>
      <c r="W336" t="e">
        <f t="array" aca="1" ref="W336" ca="1">[1]!LKnum(T336:V336)</f>
        <v>#NAME?</v>
      </c>
    </row>
    <row r="337" spans="10:23" x14ac:dyDescent="0.15">
      <c r="J337" t="e" vm="1">
        <f t="shared" ca="1" si="41"/>
        <v>#NAME?</v>
      </c>
      <c r="K337">
        <v>333</v>
      </c>
      <c r="L337">
        <f t="shared" si="37"/>
        <v>8</v>
      </c>
      <c r="M337">
        <v>2005</v>
      </c>
      <c r="N337" t="s">
        <v>466</v>
      </c>
      <c r="O337">
        <v>2</v>
      </c>
      <c r="P337" s="8" t="str">
        <f t="shared" si="42"/>
        <v>同族卡</v>
      </c>
      <c r="Q337" t="str">
        <f t="shared" si="43"/>
        <v>{101,</v>
      </c>
      <c r="R337">
        <f t="shared" si="40"/>
        <v>7</v>
      </c>
      <c r="S337" t="str">
        <f t="shared" si="44"/>
        <v>,1,2}</v>
      </c>
      <c r="T337" t="str">
        <f t="shared" si="45"/>
        <v>{101,7,1,2}</v>
      </c>
      <c r="U337" t="str">
        <f t="shared" si="39"/>
        <v>{101,7,1,2}</v>
      </c>
      <c r="W337" t="e">
        <f t="array" aca="1" ref="W337" ca="1">[1]!LKnum(T337:V337)</f>
        <v>#NAME?</v>
      </c>
    </row>
    <row r="338" spans="10:23" x14ac:dyDescent="0.15">
      <c r="J338" t="e" vm="1">
        <f t="shared" ca="1" si="41"/>
        <v>#NAME?</v>
      </c>
      <c r="K338">
        <v>334</v>
      </c>
      <c r="L338">
        <f t="shared" si="37"/>
        <v>8</v>
      </c>
      <c r="M338">
        <v>2006</v>
      </c>
      <c r="N338" t="s">
        <v>467</v>
      </c>
      <c r="O338">
        <v>4</v>
      </c>
      <c r="P338" s="8" t="str">
        <f t="shared" si="42"/>
        <v>同族卡</v>
      </c>
      <c r="Q338" t="str">
        <f t="shared" si="43"/>
        <v>{101,</v>
      </c>
      <c r="R338">
        <f t="shared" si="40"/>
        <v>7</v>
      </c>
      <c r="S338" t="str">
        <f t="shared" si="44"/>
        <v>,1,4}</v>
      </c>
      <c r="T338" t="str">
        <f t="shared" si="45"/>
        <v>{101,7,1,4}</v>
      </c>
      <c r="U338" t="str">
        <f t="shared" si="39"/>
        <v>{101,7,1,4}</v>
      </c>
      <c r="W338" t="e">
        <f t="array" aca="1" ref="W338" ca="1">[1]!LKnum(T338:V338)</f>
        <v>#NAME?</v>
      </c>
    </row>
    <row r="339" spans="10:23" x14ac:dyDescent="0.15">
      <c r="J339" t="e" vm="1">
        <f t="shared" ca="1" si="41"/>
        <v>#NAME?</v>
      </c>
      <c r="K339">
        <v>335</v>
      </c>
      <c r="L339">
        <f t="shared" si="37"/>
        <v>8</v>
      </c>
      <c r="M339">
        <v>2007</v>
      </c>
      <c r="N339" t="s">
        <v>468</v>
      </c>
      <c r="O339">
        <v>4</v>
      </c>
      <c r="P339" s="8" t="str">
        <f t="shared" si="42"/>
        <v>同族卡</v>
      </c>
      <c r="Q339" t="str">
        <f t="shared" si="43"/>
        <v>{101,</v>
      </c>
      <c r="R339">
        <f t="shared" si="40"/>
        <v>7</v>
      </c>
      <c r="S339" t="str">
        <f t="shared" si="44"/>
        <v>,1,4}</v>
      </c>
      <c r="T339" t="str">
        <f t="shared" si="45"/>
        <v>{101,7,1,4}</v>
      </c>
      <c r="U339" t="str">
        <f t="shared" ref="U339:U402" si="46">T339</f>
        <v>{101,7,1,4}</v>
      </c>
      <c r="W339" t="e">
        <f t="array" aca="1" ref="W339" ca="1">[1]!LKnum(T339:V339)</f>
        <v>#NAME?</v>
      </c>
    </row>
    <row r="340" spans="10:23" x14ac:dyDescent="0.15">
      <c r="J340" t="e" vm="1">
        <f t="shared" ca="1" si="41"/>
        <v>#NAME?</v>
      </c>
      <c r="K340">
        <v>336</v>
      </c>
      <c r="L340">
        <f t="shared" si="37"/>
        <v>8</v>
      </c>
      <c r="M340">
        <v>2008</v>
      </c>
      <c r="N340" t="s">
        <v>469</v>
      </c>
      <c r="O340">
        <v>3</v>
      </c>
      <c r="P340" s="8" t="str">
        <f t="shared" si="42"/>
        <v>同族卡</v>
      </c>
      <c r="Q340" t="str">
        <f t="shared" si="43"/>
        <v>{101,</v>
      </c>
      <c r="R340">
        <f t="shared" si="40"/>
        <v>7</v>
      </c>
      <c r="S340" t="str">
        <f t="shared" si="44"/>
        <v>,1,3}</v>
      </c>
      <c r="T340" t="str">
        <f t="shared" si="45"/>
        <v>{101,7,1,3}</v>
      </c>
      <c r="U340" t="str">
        <f t="shared" si="46"/>
        <v>{101,7,1,3}</v>
      </c>
      <c r="W340" t="e">
        <f t="array" aca="1" ref="W340" ca="1">[1]!LKnum(T340:V340)</f>
        <v>#NAME?</v>
      </c>
    </row>
    <row r="341" spans="10:23" x14ac:dyDescent="0.15">
      <c r="J341" t="e" vm="1">
        <f t="shared" ca="1" si="41"/>
        <v>#NAME?</v>
      </c>
      <c r="K341">
        <v>337</v>
      </c>
      <c r="L341">
        <f t="shared" si="37"/>
        <v>8</v>
      </c>
      <c r="M341">
        <v>2009</v>
      </c>
      <c r="N341" t="s">
        <v>470</v>
      </c>
      <c r="O341">
        <v>3</v>
      </c>
      <c r="P341" s="8" t="str">
        <f t="shared" si="42"/>
        <v>同族卡</v>
      </c>
      <c r="Q341" t="str">
        <f t="shared" si="43"/>
        <v>{101,</v>
      </c>
      <c r="R341">
        <f t="shared" si="40"/>
        <v>7</v>
      </c>
      <c r="S341" t="str">
        <f t="shared" si="44"/>
        <v>,1,3}</v>
      </c>
      <c r="T341" t="str">
        <f t="shared" si="45"/>
        <v>{101,7,1,3}</v>
      </c>
      <c r="U341" t="str">
        <f t="shared" si="46"/>
        <v>{101,7,1,3}</v>
      </c>
      <c r="W341" t="e">
        <f t="array" aca="1" ref="W341" ca="1">[1]!LKnum(T341:V341)</f>
        <v>#NAME?</v>
      </c>
    </row>
    <row r="342" spans="10:23" x14ac:dyDescent="0.15">
      <c r="J342" t="e" vm="1">
        <f t="shared" ca="1" si="41"/>
        <v>#NAME?</v>
      </c>
      <c r="K342">
        <v>338</v>
      </c>
      <c r="L342">
        <f t="shared" si="37"/>
        <v>8</v>
      </c>
      <c r="M342">
        <v>2010</v>
      </c>
      <c r="N342" t="s">
        <v>471</v>
      </c>
      <c r="O342">
        <v>2</v>
      </c>
      <c r="P342" s="8" t="str">
        <f t="shared" si="42"/>
        <v>同族卡</v>
      </c>
      <c r="Q342" t="str">
        <f t="shared" si="43"/>
        <v>{101,</v>
      </c>
      <c r="R342">
        <f t="shared" si="40"/>
        <v>7</v>
      </c>
      <c r="S342" t="str">
        <f t="shared" si="44"/>
        <v>,1,2}</v>
      </c>
      <c r="T342" t="str">
        <f t="shared" si="45"/>
        <v>{101,7,1,2}</v>
      </c>
      <c r="U342" t="str">
        <f t="shared" si="46"/>
        <v>{101,7,1,2}</v>
      </c>
      <c r="W342" t="e">
        <f t="array" aca="1" ref="W342" ca="1">[1]!LKnum(T342:V342)</f>
        <v>#NAME?</v>
      </c>
    </row>
    <row r="343" spans="10:23" x14ac:dyDescent="0.15">
      <c r="J343" t="e" vm="1">
        <f t="shared" ca="1" si="41"/>
        <v>#NAME?</v>
      </c>
      <c r="K343">
        <v>339</v>
      </c>
      <c r="L343">
        <f t="shared" si="37"/>
        <v>8</v>
      </c>
      <c r="M343">
        <v>2011</v>
      </c>
      <c r="N343" t="s">
        <v>472</v>
      </c>
      <c r="O343">
        <v>2</v>
      </c>
      <c r="P343" s="8" t="str">
        <f t="shared" si="42"/>
        <v>同族卡</v>
      </c>
      <c r="Q343" t="str">
        <f t="shared" si="43"/>
        <v>{101,</v>
      </c>
      <c r="R343">
        <f t="shared" si="40"/>
        <v>7</v>
      </c>
      <c r="S343" t="str">
        <f t="shared" si="44"/>
        <v>,1,2}</v>
      </c>
      <c r="T343" t="str">
        <f t="shared" si="45"/>
        <v>{101,7,1,2}</v>
      </c>
      <c r="U343" t="str">
        <f t="shared" si="46"/>
        <v>{101,7,1,2}</v>
      </c>
      <c r="W343" t="e">
        <f t="array" aca="1" ref="W343" ca="1">[1]!LKnum(T343:V343)</f>
        <v>#NAME?</v>
      </c>
    </row>
    <row r="344" spans="10:23" x14ac:dyDescent="0.15">
      <c r="J344" t="e" vm="1">
        <f t="shared" ca="1" si="41"/>
        <v>#NAME?</v>
      </c>
      <c r="K344">
        <v>340</v>
      </c>
      <c r="L344">
        <f t="shared" si="37"/>
        <v>8</v>
      </c>
      <c r="M344">
        <v>2012</v>
      </c>
      <c r="N344" t="s">
        <v>473</v>
      </c>
      <c r="O344">
        <v>2</v>
      </c>
      <c r="P344" s="8" t="str">
        <f t="shared" si="42"/>
        <v>同族卡</v>
      </c>
      <c r="Q344" t="str">
        <f t="shared" si="43"/>
        <v>{101,</v>
      </c>
      <c r="R344">
        <f t="shared" si="40"/>
        <v>7</v>
      </c>
      <c r="S344" t="str">
        <f t="shared" si="44"/>
        <v>,1,2}</v>
      </c>
      <c r="T344" t="str">
        <f t="shared" si="45"/>
        <v>{101,7,1,2}</v>
      </c>
      <c r="U344" t="str">
        <f t="shared" si="46"/>
        <v>{101,7,1,2}</v>
      </c>
      <c r="W344" t="e">
        <f t="array" aca="1" ref="W344" ca="1">[1]!LKnum(T344:V344)</f>
        <v>#NAME?</v>
      </c>
    </row>
    <row r="345" spans="10:23" x14ac:dyDescent="0.15">
      <c r="J345" t="e" vm="1">
        <f t="shared" ca="1" si="41"/>
        <v>#NAME?</v>
      </c>
      <c r="K345">
        <v>341</v>
      </c>
      <c r="L345">
        <f t="shared" si="37"/>
        <v>8</v>
      </c>
      <c r="M345">
        <v>2013</v>
      </c>
      <c r="N345" t="s">
        <v>474</v>
      </c>
      <c r="O345">
        <v>4</v>
      </c>
      <c r="P345" s="8" t="str">
        <f t="shared" si="42"/>
        <v>同族卡</v>
      </c>
      <c r="Q345" t="str">
        <f t="shared" si="43"/>
        <v>{101,</v>
      </c>
      <c r="R345">
        <f t="shared" si="40"/>
        <v>7</v>
      </c>
      <c r="S345" t="str">
        <f t="shared" si="44"/>
        <v>,1,4}</v>
      </c>
      <c r="T345" t="str">
        <f t="shared" si="45"/>
        <v>{101,7,1,4}</v>
      </c>
      <c r="U345" t="str">
        <f t="shared" si="46"/>
        <v>{101,7,1,4}</v>
      </c>
      <c r="W345" t="e">
        <f t="array" aca="1" ref="W345" ca="1">[1]!LKnum(T345:V345)</f>
        <v>#NAME?</v>
      </c>
    </row>
    <row r="346" spans="10:23" x14ac:dyDescent="0.15">
      <c r="J346" t="e" vm="1">
        <f t="shared" ca="1" si="41"/>
        <v>#NAME?</v>
      </c>
      <c r="K346">
        <v>342</v>
      </c>
      <c r="L346">
        <f t="shared" si="37"/>
        <v>8</v>
      </c>
      <c r="M346">
        <v>2014</v>
      </c>
      <c r="N346" t="s">
        <v>475</v>
      </c>
      <c r="O346">
        <v>3</v>
      </c>
      <c r="P346" s="8" t="str">
        <f t="shared" si="42"/>
        <v>同族卡</v>
      </c>
      <c r="Q346" t="str">
        <f t="shared" si="43"/>
        <v>{101,</v>
      </c>
      <c r="R346">
        <f t="shared" si="40"/>
        <v>7</v>
      </c>
      <c r="S346" t="str">
        <f t="shared" si="44"/>
        <v>,1,3}</v>
      </c>
      <c r="T346" t="str">
        <f t="shared" si="45"/>
        <v>{101,7,1,3}</v>
      </c>
      <c r="U346" t="str">
        <f t="shared" si="46"/>
        <v>{101,7,1,3}</v>
      </c>
      <c r="W346" t="e">
        <f t="array" aca="1" ref="W346" ca="1">[1]!LKnum(T346:V346)</f>
        <v>#NAME?</v>
      </c>
    </row>
    <row r="347" spans="10:23" x14ac:dyDescent="0.15">
      <c r="J347" t="e" vm="1">
        <f t="shared" ca="1" si="41"/>
        <v>#NAME?</v>
      </c>
      <c r="K347">
        <v>343</v>
      </c>
      <c r="L347">
        <f t="shared" si="37"/>
        <v>8</v>
      </c>
      <c r="M347">
        <v>2015</v>
      </c>
      <c r="N347" t="s">
        <v>476</v>
      </c>
      <c r="O347">
        <v>3</v>
      </c>
      <c r="P347" s="8" t="str">
        <f t="shared" si="42"/>
        <v>同族卡</v>
      </c>
      <c r="Q347" t="str">
        <f t="shared" si="43"/>
        <v>{101,</v>
      </c>
      <c r="R347">
        <f t="shared" si="40"/>
        <v>7</v>
      </c>
      <c r="S347" t="str">
        <f t="shared" si="44"/>
        <v>,1,3}</v>
      </c>
      <c r="T347" t="str">
        <f t="shared" si="45"/>
        <v>{101,7,1,3}</v>
      </c>
      <c r="U347" t="str">
        <f t="shared" si="46"/>
        <v>{101,7,1,3}</v>
      </c>
      <c r="W347" t="e">
        <f t="array" aca="1" ref="W347" ca="1">[1]!LKnum(T347:V347)</f>
        <v>#NAME?</v>
      </c>
    </row>
    <row r="348" spans="10:23" x14ac:dyDescent="0.15">
      <c r="J348" t="e" vm="1">
        <f t="shared" ca="1" si="41"/>
        <v>#NAME?</v>
      </c>
      <c r="K348">
        <v>344</v>
      </c>
      <c r="L348">
        <f t="shared" si="37"/>
        <v>8</v>
      </c>
      <c r="M348">
        <v>2016</v>
      </c>
      <c r="N348" t="s">
        <v>477</v>
      </c>
      <c r="O348">
        <v>2</v>
      </c>
      <c r="P348" s="8" t="str">
        <f t="shared" si="42"/>
        <v>同族卡</v>
      </c>
      <c r="Q348" t="str">
        <f t="shared" si="43"/>
        <v>{101,</v>
      </c>
      <c r="R348">
        <f t="shared" si="40"/>
        <v>7</v>
      </c>
      <c r="S348" t="str">
        <f t="shared" si="44"/>
        <v>,1,2}</v>
      </c>
      <c r="T348" t="str">
        <f t="shared" si="45"/>
        <v>{101,7,1,2}</v>
      </c>
      <c r="U348" t="str">
        <f t="shared" si="46"/>
        <v>{101,7,1,2}</v>
      </c>
      <c r="W348" t="e">
        <f t="array" aca="1" ref="W348" ca="1">[1]!LKnum(T348:V348)</f>
        <v>#NAME?</v>
      </c>
    </row>
    <row r="349" spans="10:23" x14ac:dyDescent="0.15">
      <c r="J349" t="e" vm="1">
        <f t="shared" ca="1" si="41"/>
        <v>#NAME?</v>
      </c>
      <c r="K349">
        <v>345</v>
      </c>
      <c r="L349">
        <f t="shared" si="37"/>
        <v>8</v>
      </c>
      <c r="M349">
        <v>2017</v>
      </c>
      <c r="N349" t="s">
        <v>478</v>
      </c>
      <c r="O349">
        <v>1</v>
      </c>
      <c r="P349" s="8" t="str">
        <f t="shared" si="42"/>
        <v>同族卡</v>
      </c>
      <c r="Q349" t="str">
        <f t="shared" si="43"/>
        <v>{101,</v>
      </c>
      <c r="R349">
        <f t="shared" si="40"/>
        <v>7</v>
      </c>
      <c r="S349" t="str">
        <f t="shared" si="44"/>
        <v>,1,1}</v>
      </c>
      <c r="T349" t="str">
        <f t="shared" si="45"/>
        <v>{101,7,1,1}</v>
      </c>
      <c r="U349" t="str">
        <f t="shared" si="46"/>
        <v>{101,7,1,1}</v>
      </c>
      <c r="W349" t="e">
        <f t="array" aca="1" ref="W349" ca="1">[1]!LKnum(T349:V349)</f>
        <v>#NAME?</v>
      </c>
    </row>
    <row r="350" spans="10:23" x14ac:dyDescent="0.15">
      <c r="J350" t="e" vm="1">
        <f t="shared" ca="1" si="41"/>
        <v>#NAME?</v>
      </c>
      <c r="K350">
        <v>346</v>
      </c>
      <c r="L350">
        <f t="shared" si="37"/>
        <v>8</v>
      </c>
      <c r="M350">
        <v>2018</v>
      </c>
      <c r="N350" t="s">
        <v>479</v>
      </c>
      <c r="O350">
        <v>4</v>
      </c>
      <c r="P350" s="8" t="str">
        <f t="shared" si="42"/>
        <v>同族卡</v>
      </c>
      <c r="Q350" t="str">
        <f t="shared" si="43"/>
        <v>{101,</v>
      </c>
      <c r="R350">
        <f t="shared" si="40"/>
        <v>7</v>
      </c>
      <c r="S350" t="str">
        <f t="shared" si="44"/>
        <v>,1,4}</v>
      </c>
      <c r="T350" t="str">
        <f t="shared" si="45"/>
        <v>{101,7,1,4}</v>
      </c>
      <c r="U350" t="str">
        <f t="shared" si="46"/>
        <v>{101,7,1,4}</v>
      </c>
      <c r="W350" t="e">
        <f t="array" aca="1" ref="W350" ca="1">[1]!LKnum(T350:V350)</f>
        <v>#NAME?</v>
      </c>
    </row>
    <row r="351" spans="10:23" x14ac:dyDescent="0.15">
      <c r="J351" t="e" vm="1">
        <f t="shared" ca="1" si="41"/>
        <v>#NAME?</v>
      </c>
      <c r="K351">
        <v>347</v>
      </c>
      <c r="L351">
        <f t="shared" si="37"/>
        <v>8</v>
      </c>
      <c r="M351">
        <v>2019</v>
      </c>
      <c r="N351" t="s">
        <v>480</v>
      </c>
      <c r="O351">
        <v>4</v>
      </c>
      <c r="P351" s="8" t="str">
        <f t="shared" si="42"/>
        <v>同族卡</v>
      </c>
      <c r="Q351" t="str">
        <f t="shared" si="43"/>
        <v>{101,</v>
      </c>
      <c r="R351">
        <f t="shared" si="40"/>
        <v>7</v>
      </c>
      <c r="S351" t="str">
        <f t="shared" si="44"/>
        <v>,1,4}</v>
      </c>
      <c r="T351" t="str">
        <f t="shared" si="45"/>
        <v>{101,7,1,4}</v>
      </c>
      <c r="U351" t="str">
        <f t="shared" si="46"/>
        <v>{101,7,1,4}</v>
      </c>
      <c r="W351" t="e">
        <f t="array" aca="1" ref="W351" ca="1">[1]!LKnum(T351:V351)</f>
        <v>#NAME?</v>
      </c>
    </row>
    <row r="352" spans="10:23" x14ac:dyDescent="0.15">
      <c r="J352" t="e" vm="1">
        <f t="shared" ca="1" si="41"/>
        <v>#NAME?</v>
      </c>
      <c r="K352">
        <v>348</v>
      </c>
      <c r="L352">
        <f t="shared" si="37"/>
        <v>8</v>
      </c>
      <c r="M352">
        <v>3000</v>
      </c>
      <c r="N352" t="s">
        <v>481</v>
      </c>
      <c r="O352">
        <v>4</v>
      </c>
      <c r="P352" s="8" t="str">
        <f t="shared" si="42"/>
        <v>同族卡</v>
      </c>
      <c r="Q352" t="str">
        <f t="shared" si="43"/>
        <v>{101,</v>
      </c>
      <c r="R352">
        <f t="shared" si="40"/>
        <v>7</v>
      </c>
      <c r="S352" t="str">
        <f t="shared" si="44"/>
        <v>,1,4}</v>
      </c>
      <c r="T352" t="str">
        <f t="shared" si="45"/>
        <v>{101,7,1,4}</v>
      </c>
      <c r="U352" t="str">
        <f t="shared" si="46"/>
        <v>{101,7,1,4}</v>
      </c>
      <c r="W352" t="e">
        <f t="array" aca="1" ref="W352" ca="1">[1]!LKnum(T352:V352)</f>
        <v>#NAME?</v>
      </c>
    </row>
    <row r="353" spans="10:23" x14ac:dyDescent="0.15">
      <c r="J353" t="e" vm="1">
        <f t="shared" ca="1" si="41"/>
        <v>#NAME?</v>
      </c>
      <c r="K353">
        <v>349</v>
      </c>
      <c r="L353">
        <f t="shared" si="37"/>
        <v>8</v>
      </c>
      <c r="M353">
        <v>3001</v>
      </c>
      <c r="N353" t="s">
        <v>482</v>
      </c>
      <c r="O353">
        <v>4</v>
      </c>
      <c r="P353" s="8" t="str">
        <f t="shared" si="42"/>
        <v>同族卡</v>
      </c>
      <c r="Q353" t="str">
        <f t="shared" si="43"/>
        <v>{101,</v>
      </c>
      <c r="R353">
        <f t="shared" si="40"/>
        <v>7</v>
      </c>
      <c r="S353" t="str">
        <f t="shared" si="44"/>
        <v>,1,4}</v>
      </c>
      <c r="T353" t="str">
        <f t="shared" si="45"/>
        <v>{101,7,1,4}</v>
      </c>
      <c r="U353" t="str">
        <f t="shared" si="46"/>
        <v>{101,7,1,4}</v>
      </c>
      <c r="W353" t="e">
        <f t="array" aca="1" ref="W353" ca="1">[1]!LKnum(T353:V353)</f>
        <v>#NAME?</v>
      </c>
    </row>
    <row r="354" spans="10:23" x14ac:dyDescent="0.15">
      <c r="J354" t="e" vm="1">
        <f t="shared" ca="1" si="41"/>
        <v>#NAME?</v>
      </c>
      <c r="K354">
        <v>350</v>
      </c>
      <c r="L354">
        <f t="shared" si="37"/>
        <v>8</v>
      </c>
      <c r="M354">
        <v>3002</v>
      </c>
      <c r="N354" t="s">
        <v>483</v>
      </c>
      <c r="O354">
        <v>4</v>
      </c>
      <c r="P354" s="8" t="str">
        <f t="shared" si="42"/>
        <v>同族卡</v>
      </c>
      <c r="Q354" t="str">
        <f t="shared" si="43"/>
        <v>{101,</v>
      </c>
      <c r="R354">
        <f t="shared" si="40"/>
        <v>7</v>
      </c>
      <c r="S354" t="str">
        <f t="shared" si="44"/>
        <v>,1,4}</v>
      </c>
      <c r="T354" t="str">
        <f t="shared" si="45"/>
        <v>{101,7,1,4}</v>
      </c>
      <c r="U354" t="str">
        <f t="shared" si="46"/>
        <v>{101,7,1,4}</v>
      </c>
      <c r="W354" t="e">
        <f t="array" aca="1" ref="W354" ca="1">[1]!LKnum(T354:V354)</f>
        <v>#NAME?</v>
      </c>
    </row>
    <row r="355" spans="10:23" x14ac:dyDescent="0.15">
      <c r="J355" t="e" vm="1">
        <f t="shared" ca="1" si="41"/>
        <v>#NAME?</v>
      </c>
      <c r="K355">
        <v>351</v>
      </c>
      <c r="L355">
        <f t="shared" si="37"/>
        <v>8</v>
      </c>
      <c r="M355">
        <v>3003</v>
      </c>
      <c r="N355" t="s">
        <v>484</v>
      </c>
      <c r="O355">
        <v>3</v>
      </c>
      <c r="P355" s="8" t="str">
        <f t="shared" si="42"/>
        <v>同族卡</v>
      </c>
      <c r="Q355" t="str">
        <f t="shared" si="43"/>
        <v>{101,</v>
      </c>
      <c r="R355">
        <f t="shared" si="40"/>
        <v>7</v>
      </c>
      <c r="S355" t="str">
        <f t="shared" si="44"/>
        <v>,1,3}</v>
      </c>
      <c r="T355" t="str">
        <f t="shared" si="45"/>
        <v>{101,7,1,3}</v>
      </c>
      <c r="U355" t="str">
        <f t="shared" si="46"/>
        <v>{101,7,1,3}</v>
      </c>
      <c r="W355" t="e">
        <f t="array" aca="1" ref="W355" ca="1">[1]!LKnum(T355:V355)</f>
        <v>#NAME?</v>
      </c>
    </row>
    <row r="356" spans="10:23" x14ac:dyDescent="0.15">
      <c r="J356" t="e" vm="1">
        <f t="shared" ca="1" si="41"/>
        <v>#NAME?</v>
      </c>
      <c r="K356">
        <v>352</v>
      </c>
      <c r="L356">
        <f t="shared" si="37"/>
        <v>8</v>
      </c>
      <c r="M356">
        <v>3004</v>
      </c>
      <c r="N356" t="s">
        <v>485</v>
      </c>
      <c r="O356">
        <v>3</v>
      </c>
      <c r="P356" s="8" t="str">
        <f t="shared" si="42"/>
        <v>同族卡</v>
      </c>
      <c r="Q356" t="str">
        <f t="shared" si="43"/>
        <v>{101,</v>
      </c>
      <c r="R356">
        <f t="shared" si="40"/>
        <v>7</v>
      </c>
      <c r="S356" t="str">
        <f t="shared" si="44"/>
        <v>,1,3}</v>
      </c>
      <c r="T356" t="str">
        <f t="shared" si="45"/>
        <v>{101,7,1,3}</v>
      </c>
      <c r="U356" t="str">
        <f t="shared" si="46"/>
        <v>{101,7,1,3}</v>
      </c>
      <c r="W356" t="e">
        <f t="array" aca="1" ref="W356" ca="1">[1]!LKnum(T356:V356)</f>
        <v>#NAME?</v>
      </c>
    </row>
    <row r="357" spans="10:23" x14ac:dyDescent="0.15">
      <c r="J357" t="e" vm="1">
        <f t="shared" ca="1" si="41"/>
        <v>#NAME?</v>
      </c>
      <c r="K357">
        <v>353</v>
      </c>
      <c r="L357">
        <f t="shared" si="37"/>
        <v>8</v>
      </c>
      <c r="M357">
        <v>3005</v>
      </c>
      <c r="N357" t="s">
        <v>486</v>
      </c>
      <c r="O357">
        <v>4</v>
      </c>
      <c r="P357" s="8" t="str">
        <f t="shared" si="42"/>
        <v>同族卡</v>
      </c>
      <c r="Q357" t="str">
        <f t="shared" si="43"/>
        <v>{101,</v>
      </c>
      <c r="R357">
        <f t="shared" si="40"/>
        <v>7</v>
      </c>
      <c r="S357" t="str">
        <f t="shared" si="44"/>
        <v>,1,4}</v>
      </c>
      <c r="T357" t="str">
        <f t="shared" si="45"/>
        <v>{101,7,1,4}</v>
      </c>
      <c r="U357" t="str">
        <f t="shared" si="46"/>
        <v>{101,7,1,4}</v>
      </c>
      <c r="W357" t="e">
        <f t="array" aca="1" ref="W357" ca="1">[1]!LKnum(T357:V357)</f>
        <v>#NAME?</v>
      </c>
    </row>
    <row r="358" spans="10:23" x14ac:dyDescent="0.15">
      <c r="J358" t="e" vm="1">
        <f t="shared" ca="1" si="41"/>
        <v>#NAME?</v>
      </c>
      <c r="K358">
        <v>354</v>
      </c>
      <c r="L358">
        <f t="shared" si="37"/>
        <v>8</v>
      </c>
      <c r="M358">
        <v>3006</v>
      </c>
      <c r="N358" t="s">
        <v>487</v>
      </c>
      <c r="O358">
        <v>3</v>
      </c>
      <c r="P358" s="8" t="str">
        <f t="shared" si="42"/>
        <v>同族卡</v>
      </c>
      <c r="Q358" t="str">
        <f t="shared" si="43"/>
        <v>{101,</v>
      </c>
      <c r="R358">
        <f t="shared" si="40"/>
        <v>7</v>
      </c>
      <c r="S358" t="str">
        <f t="shared" si="44"/>
        <v>,1,3}</v>
      </c>
      <c r="T358" t="str">
        <f t="shared" si="45"/>
        <v>{101,7,1,3}</v>
      </c>
      <c r="U358" t="str">
        <f t="shared" si="46"/>
        <v>{101,7,1,3}</v>
      </c>
      <c r="W358" t="e">
        <f t="array" aca="1" ref="W358" ca="1">[1]!LKnum(T358:V358)</f>
        <v>#NAME?</v>
      </c>
    </row>
    <row r="359" spans="10:23" x14ac:dyDescent="0.15">
      <c r="J359" t="e" vm="1">
        <f t="shared" ca="1" si="41"/>
        <v>#NAME?</v>
      </c>
      <c r="K359">
        <v>355</v>
      </c>
      <c r="L359">
        <f t="shared" si="37"/>
        <v>8</v>
      </c>
      <c r="M359">
        <v>3007</v>
      </c>
      <c r="N359" t="s">
        <v>488</v>
      </c>
      <c r="O359">
        <v>1</v>
      </c>
      <c r="P359" s="8" t="str">
        <f t="shared" si="42"/>
        <v>同族卡</v>
      </c>
      <c r="Q359" t="str">
        <f t="shared" si="43"/>
        <v>{101,</v>
      </c>
      <c r="R359">
        <f t="shared" si="40"/>
        <v>7</v>
      </c>
      <c r="S359" t="str">
        <f t="shared" si="44"/>
        <v>,1,1}</v>
      </c>
      <c r="T359" t="str">
        <f t="shared" si="45"/>
        <v>{101,7,1,1}</v>
      </c>
      <c r="U359" t="str">
        <f t="shared" si="46"/>
        <v>{101,7,1,1}</v>
      </c>
      <c r="W359" t="e">
        <f t="array" aca="1" ref="W359" ca="1">[1]!LKnum(T359:V359)</f>
        <v>#NAME?</v>
      </c>
    </row>
    <row r="360" spans="10:23" x14ac:dyDescent="0.15">
      <c r="J360" t="e" vm="1">
        <f t="shared" ca="1" si="41"/>
        <v>#NAME?</v>
      </c>
      <c r="K360">
        <v>356</v>
      </c>
      <c r="L360">
        <f t="shared" ref="L360:L394" si="47">L257+1</f>
        <v>8</v>
      </c>
      <c r="M360">
        <v>3008</v>
      </c>
      <c r="N360" t="s">
        <v>489</v>
      </c>
      <c r="O360">
        <v>1</v>
      </c>
      <c r="P360" s="8" t="str">
        <f t="shared" si="42"/>
        <v>同族卡</v>
      </c>
      <c r="Q360" t="str">
        <f t="shared" si="43"/>
        <v>{101,</v>
      </c>
      <c r="R360">
        <f t="shared" si="40"/>
        <v>7</v>
      </c>
      <c r="S360" t="str">
        <f t="shared" si="44"/>
        <v>,1,1}</v>
      </c>
      <c r="T360" t="str">
        <f t="shared" si="45"/>
        <v>{101,7,1,1}</v>
      </c>
      <c r="U360" t="str">
        <f t="shared" si="46"/>
        <v>{101,7,1,1}</v>
      </c>
      <c r="W360" t="e">
        <f t="array" aca="1" ref="W360" ca="1">[1]!LKnum(T360:V360)</f>
        <v>#NAME?</v>
      </c>
    </row>
    <row r="361" spans="10:23" x14ac:dyDescent="0.15">
      <c r="J361" t="e" vm="1">
        <f t="shared" ca="1" si="41"/>
        <v>#NAME?</v>
      </c>
      <c r="K361">
        <v>357</v>
      </c>
      <c r="L361">
        <f t="shared" si="47"/>
        <v>8</v>
      </c>
      <c r="M361">
        <v>3009</v>
      </c>
      <c r="N361" t="s">
        <v>490</v>
      </c>
      <c r="O361">
        <v>1</v>
      </c>
      <c r="P361" s="8" t="str">
        <f t="shared" si="42"/>
        <v>同族卡</v>
      </c>
      <c r="Q361" t="str">
        <f t="shared" si="43"/>
        <v>{101,</v>
      </c>
      <c r="R361">
        <f t="shared" si="40"/>
        <v>7</v>
      </c>
      <c r="S361" t="str">
        <f t="shared" si="44"/>
        <v>,1,1}</v>
      </c>
      <c r="T361" t="str">
        <f t="shared" si="45"/>
        <v>{101,7,1,1}</v>
      </c>
      <c r="U361" t="str">
        <f t="shared" si="46"/>
        <v>{101,7,1,1}</v>
      </c>
      <c r="W361" t="e">
        <f t="array" aca="1" ref="W361" ca="1">[1]!LKnum(T361:V361)</f>
        <v>#NAME?</v>
      </c>
    </row>
    <row r="362" spans="10:23" x14ac:dyDescent="0.15">
      <c r="J362" t="e" vm="1">
        <f t="shared" ca="1" si="41"/>
        <v>#NAME?</v>
      </c>
      <c r="K362">
        <v>358</v>
      </c>
      <c r="L362">
        <f t="shared" si="47"/>
        <v>8</v>
      </c>
      <c r="M362">
        <v>3010</v>
      </c>
      <c r="N362" t="s">
        <v>491</v>
      </c>
      <c r="O362">
        <v>2</v>
      </c>
      <c r="P362" s="8" t="str">
        <f t="shared" si="42"/>
        <v>同族卡</v>
      </c>
      <c r="Q362" t="str">
        <f t="shared" si="43"/>
        <v>{101,</v>
      </c>
      <c r="R362">
        <f t="shared" si="40"/>
        <v>7</v>
      </c>
      <c r="S362" t="str">
        <f t="shared" si="44"/>
        <v>,1,2}</v>
      </c>
      <c r="T362" t="str">
        <f t="shared" si="45"/>
        <v>{101,7,1,2}</v>
      </c>
      <c r="U362" t="str">
        <f t="shared" si="46"/>
        <v>{101,7,1,2}</v>
      </c>
      <c r="W362" t="e">
        <f t="array" aca="1" ref="W362" ca="1">[1]!LKnum(T362:V362)</f>
        <v>#NAME?</v>
      </c>
    </row>
    <row r="363" spans="10:23" x14ac:dyDescent="0.15">
      <c r="J363" t="e" vm="1">
        <f t="shared" ca="1" si="41"/>
        <v>#NAME?</v>
      </c>
      <c r="K363">
        <v>359</v>
      </c>
      <c r="L363">
        <f t="shared" si="47"/>
        <v>8</v>
      </c>
      <c r="M363">
        <v>3011</v>
      </c>
      <c r="N363" t="s">
        <v>492</v>
      </c>
      <c r="O363">
        <v>2</v>
      </c>
      <c r="P363" s="8" t="str">
        <f t="shared" si="42"/>
        <v>同族卡</v>
      </c>
      <c r="Q363" t="str">
        <f t="shared" si="43"/>
        <v>{101,</v>
      </c>
      <c r="R363">
        <f t="shared" si="40"/>
        <v>7</v>
      </c>
      <c r="S363" t="str">
        <f t="shared" si="44"/>
        <v>,1,2}</v>
      </c>
      <c r="T363" t="str">
        <f t="shared" si="45"/>
        <v>{101,7,1,2}</v>
      </c>
      <c r="U363" t="str">
        <f t="shared" si="46"/>
        <v>{101,7,1,2}</v>
      </c>
      <c r="W363" t="e">
        <f t="array" aca="1" ref="W363" ca="1">[1]!LKnum(T363:V363)</f>
        <v>#NAME?</v>
      </c>
    </row>
    <row r="364" spans="10:23" x14ac:dyDescent="0.15">
      <c r="J364" t="e" vm="1">
        <f t="shared" ca="1" si="41"/>
        <v>#NAME?</v>
      </c>
      <c r="K364">
        <v>360</v>
      </c>
      <c r="L364">
        <f t="shared" si="47"/>
        <v>8</v>
      </c>
      <c r="M364">
        <v>3012</v>
      </c>
      <c r="N364" t="s">
        <v>493</v>
      </c>
      <c r="O364">
        <v>2</v>
      </c>
      <c r="P364" s="8" t="str">
        <f t="shared" si="42"/>
        <v>同族卡</v>
      </c>
      <c r="Q364" t="str">
        <f t="shared" si="43"/>
        <v>{101,</v>
      </c>
      <c r="R364">
        <f t="shared" si="40"/>
        <v>7</v>
      </c>
      <c r="S364" t="str">
        <f t="shared" si="44"/>
        <v>,1,2}</v>
      </c>
      <c r="T364" t="str">
        <f t="shared" si="45"/>
        <v>{101,7,1,2}</v>
      </c>
      <c r="U364" t="str">
        <f t="shared" si="46"/>
        <v>{101,7,1,2}</v>
      </c>
      <c r="W364" t="e">
        <f t="array" aca="1" ref="W364" ca="1">[1]!LKnum(T364:V364)</f>
        <v>#NAME?</v>
      </c>
    </row>
    <row r="365" spans="10:23" x14ac:dyDescent="0.15">
      <c r="J365" t="e" vm="1">
        <f t="shared" ca="1" si="41"/>
        <v>#NAME?</v>
      </c>
      <c r="K365">
        <v>361</v>
      </c>
      <c r="L365">
        <f t="shared" si="47"/>
        <v>8</v>
      </c>
      <c r="M365">
        <v>3013</v>
      </c>
      <c r="N365" t="s">
        <v>494</v>
      </c>
      <c r="O365">
        <v>1</v>
      </c>
      <c r="P365" s="8" t="str">
        <f t="shared" si="42"/>
        <v>同族卡</v>
      </c>
      <c r="Q365" t="str">
        <f t="shared" si="43"/>
        <v>{101,</v>
      </c>
      <c r="R365">
        <f t="shared" si="40"/>
        <v>7</v>
      </c>
      <c r="S365" t="str">
        <f t="shared" si="44"/>
        <v>,1,1}</v>
      </c>
      <c r="T365" t="str">
        <f t="shared" si="45"/>
        <v>{101,7,1,1}</v>
      </c>
      <c r="U365" t="str">
        <f t="shared" si="46"/>
        <v>{101,7,1,1}</v>
      </c>
      <c r="W365" t="e">
        <f t="array" aca="1" ref="W365" ca="1">[1]!LKnum(T365:V365)</f>
        <v>#NAME?</v>
      </c>
    </row>
    <row r="366" spans="10:23" x14ac:dyDescent="0.15">
      <c r="J366" t="e" vm="1">
        <f t="shared" ca="1" si="41"/>
        <v>#NAME?</v>
      </c>
      <c r="K366">
        <v>362</v>
      </c>
      <c r="L366">
        <f t="shared" si="47"/>
        <v>8</v>
      </c>
      <c r="M366">
        <v>3014</v>
      </c>
      <c r="N366" t="s">
        <v>495</v>
      </c>
      <c r="O366">
        <v>1</v>
      </c>
      <c r="P366" s="8" t="str">
        <f t="shared" si="42"/>
        <v>同族卡</v>
      </c>
      <c r="Q366" t="str">
        <f t="shared" si="43"/>
        <v>{101,</v>
      </c>
      <c r="R366">
        <f t="shared" si="40"/>
        <v>7</v>
      </c>
      <c r="S366" t="str">
        <f t="shared" si="44"/>
        <v>,1,1}</v>
      </c>
      <c r="T366" t="str">
        <f t="shared" si="45"/>
        <v>{101,7,1,1}</v>
      </c>
      <c r="U366" t="str">
        <f t="shared" si="46"/>
        <v>{101,7,1,1}</v>
      </c>
      <c r="W366" t="e">
        <f t="array" aca="1" ref="W366" ca="1">[1]!LKnum(T366:V366)</f>
        <v>#NAME?</v>
      </c>
    </row>
    <row r="367" spans="10:23" x14ac:dyDescent="0.15">
      <c r="J367" t="e" vm="1">
        <f t="shared" ca="1" si="41"/>
        <v>#NAME?</v>
      </c>
      <c r="K367">
        <v>363</v>
      </c>
      <c r="L367">
        <f t="shared" si="47"/>
        <v>8</v>
      </c>
      <c r="M367">
        <v>3015</v>
      </c>
      <c r="N367" t="s">
        <v>496</v>
      </c>
      <c r="O367">
        <v>1</v>
      </c>
      <c r="P367" s="8" t="str">
        <f t="shared" si="42"/>
        <v>同族卡</v>
      </c>
      <c r="Q367" t="str">
        <f t="shared" si="43"/>
        <v>{101,</v>
      </c>
      <c r="R367">
        <f t="shared" si="40"/>
        <v>7</v>
      </c>
      <c r="S367" t="str">
        <f t="shared" si="44"/>
        <v>,1,1}</v>
      </c>
      <c r="T367" t="str">
        <f t="shared" si="45"/>
        <v>{101,7,1,1}</v>
      </c>
      <c r="U367" t="str">
        <f t="shared" si="46"/>
        <v>{101,7,1,1}</v>
      </c>
      <c r="W367" t="e">
        <f t="array" aca="1" ref="W367" ca="1">[1]!LKnum(T367:V367)</f>
        <v>#NAME?</v>
      </c>
    </row>
    <row r="368" spans="10:23" x14ac:dyDescent="0.15">
      <c r="J368" t="e" vm="1">
        <f t="shared" ca="1" si="41"/>
        <v>#NAME?</v>
      </c>
      <c r="K368">
        <v>364</v>
      </c>
      <c r="L368">
        <f t="shared" si="47"/>
        <v>8</v>
      </c>
      <c r="M368">
        <v>3016</v>
      </c>
      <c r="N368" t="s">
        <v>497</v>
      </c>
      <c r="O368">
        <v>2</v>
      </c>
      <c r="P368" s="8" t="str">
        <f t="shared" si="42"/>
        <v>同族卡</v>
      </c>
      <c r="Q368" t="str">
        <f t="shared" si="43"/>
        <v>{101,</v>
      </c>
      <c r="R368">
        <f t="shared" si="40"/>
        <v>7</v>
      </c>
      <c r="S368" t="str">
        <f t="shared" si="44"/>
        <v>,1,2}</v>
      </c>
      <c r="T368" t="str">
        <f t="shared" si="45"/>
        <v>{101,7,1,2}</v>
      </c>
      <c r="U368" t="str">
        <f t="shared" si="46"/>
        <v>{101,7,1,2}</v>
      </c>
      <c r="W368" t="e">
        <f t="array" aca="1" ref="W368" ca="1">[1]!LKnum(T368:V368)</f>
        <v>#NAME?</v>
      </c>
    </row>
    <row r="369" spans="10:23" x14ac:dyDescent="0.15">
      <c r="J369" t="e" vm="1">
        <f t="shared" ca="1" si="41"/>
        <v>#NAME?</v>
      </c>
      <c r="K369">
        <v>365</v>
      </c>
      <c r="L369">
        <f t="shared" si="47"/>
        <v>8</v>
      </c>
      <c r="M369">
        <v>3017</v>
      </c>
      <c r="N369" t="s">
        <v>498</v>
      </c>
      <c r="O369">
        <v>2</v>
      </c>
      <c r="P369" s="8" t="str">
        <f t="shared" si="42"/>
        <v>同族卡</v>
      </c>
      <c r="Q369" t="str">
        <f t="shared" si="43"/>
        <v>{101,</v>
      </c>
      <c r="R369">
        <f t="shared" si="40"/>
        <v>7</v>
      </c>
      <c r="S369" t="str">
        <f t="shared" si="44"/>
        <v>,1,2}</v>
      </c>
      <c r="T369" t="str">
        <f t="shared" si="45"/>
        <v>{101,7,1,2}</v>
      </c>
      <c r="U369" t="str">
        <f t="shared" si="46"/>
        <v>{101,7,1,2}</v>
      </c>
      <c r="W369" t="e">
        <f t="array" aca="1" ref="W369" ca="1">[1]!LKnum(T369:V369)</f>
        <v>#NAME?</v>
      </c>
    </row>
    <row r="370" spans="10:23" x14ac:dyDescent="0.15">
      <c r="J370" t="e" vm="1">
        <f t="shared" ca="1" si="41"/>
        <v>#NAME?</v>
      </c>
      <c r="K370">
        <v>366</v>
      </c>
      <c r="L370">
        <f t="shared" si="47"/>
        <v>8</v>
      </c>
      <c r="M370">
        <v>3018</v>
      </c>
      <c r="N370" t="s">
        <v>499</v>
      </c>
      <c r="O370">
        <v>4</v>
      </c>
      <c r="P370" s="8" t="str">
        <f t="shared" si="42"/>
        <v>同族卡</v>
      </c>
      <c r="Q370" t="str">
        <f t="shared" si="43"/>
        <v>{101,</v>
      </c>
      <c r="R370">
        <f t="shared" si="40"/>
        <v>7</v>
      </c>
      <c r="S370" t="str">
        <f t="shared" si="44"/>
        <v>,1,4}</v>
      </c>
      <c r="T370" t="str">
        <f t="shared" si="45"/>
        <v>{101,7,1,4}</v>
      </c>
      <c r="U370" t="str">
        <f t="shared" si="46"/>
        <v>{101,7,1,4}</v>
      </c>
      <c r="W370" t="e">
        <f t="array" aca="1" ref="W370" ca="1">[1]!LKnum(T370:V370)</f>
        <v>#NAME?</v>
      </c>
    </row>
    <row r="371" spans="10:23" x14ac:dyDescent="0.15">
      <c r="J371" t="e" vm="1">
        <f t="shared" ca="1" si="41"/>
        <v>#NAME?</v>
      </c>
      <c r="K371">
        <v>367</v>
      </c>
      <c r="L371">
        <f t="shared" si="47"/>
        <v>8</v>
      </c>
      <c r="M371">
        <v>3019</v>
      </c>
      <c r="N371" t="s">
        <v>500</v>
      </c>
      <c r="O371">
        <v>2</v>
      </c>
      <c r="P371" s="8" t="str">
        <f t="shared" si="42"/>
        <v>同族卡</v>
      </c>
      <c r="Q371" t="str">
        <f t="shared" si="43"/>
        <v>{101,</v>
      </c>
      <c r="R371">
        <f t="shared" si="40"/>
        <v>7</v>
      </c>
      <c r="S371" t="str">
        <f t="shared" si="44"/>
        <v>,1,2}</v>
      </c>
      <c r="T371" t="str">
        <f t="shared" si="45"/>
        <v>{101,7,1,2}</v>
      </c>
      <c r="U371" t="str">
        <f t="shared" si="46"/>
        <v>{101,7,1,2}</v>
      </c>
      <c r="W371" t="e">
        <f t="array" aca="1" ref="W371" ca="1">[1]!LKnum(T371:V371)</f>
        <v>#NAME?</v>
      </c>
    </row>
    <row r="372" spans="10:23" x14ac:dyDescent="0.15">
      <c r="J372" t="e" vm="1">
        <f t="shared" ca="1" si="41"/>
        <v>#NAME?</v>
      </c>
      <c r="K372">
        <v>368</v>
      </c>
      <c r="L372">
        <f t="shared" si="47"/>
        <v>8</v>
      </c>
      <c r="M372">
        <v>3020</v>
      </c>
      <c r="N372" t="s">
        <v>501</v>
      </c>
      <c r="O372">
        <v>4</v>
      </c>
      <c r="P372" s="8" t="str">
        <f t="shared" si="42"/>
        <v>同族卡</v>
      </c>
      <c r="Q372" t="str">
        <f t="shared" si="43"/>
        <v>{101,</v>
      </c>
      <c r="R372">
        <f t="shared" si="40"/>
        <v>7</v>
      </c>
      <c r="S372" t="str">
        <f t="shared" si="44"/>
        <v>,1,4}</v>
      </c>
      <c r="T372" t="str">
        <f t="shared" si="45"/>
        <v>{101,7,1,4}</v>
      </c>
      <c r="U372" t="str">
        <f t="shared" si="46"/>
        <v>{101,7,1,4}</v>
      </c>
      <c r="W372" t="e">
        <f t="array" aca="1" ref="W372" ca="1">[1]!LKnum(T372:V372)</f>
        <v>#NAME?</v>
      </c>
    </row>
    <row r="373" spans="10:23" x14ac:dyDescent="0.15">
      <c r="J373" t="e" vm="1">
        <f t="shared" ca="1" si="41"/>
        <v>#NAME?</v>
      </c>
      <c r="K373">
        <v>369</v>
      </c>
      <c r="L373">
        <f t="shared" si="47"/>
        <v>8</v>
      </c>
      <c r="M373">
        <v>3021</v>
      </c>
      <c r="N373" t="s">
        <v>502</v>
      </c>
      <c r="O373">
        <v>3</v>
      </c>
      <c r="P373" s="8" t="str">
        <f t="shared" si="42"/>
        <v>同族卡</v>
      </c>
      <c r="Q373" t="str">
        <f t="shared" si="43"/>
        <v>{101,</v>
      </c>
      <c r="R373">
        <f t="shared" si="40"/>
        <v>7</v>
      </c>
      <c r="S373" t="str">
        <f t="shared" si="44"/>
        <v>,1,3}</v>
      </c>
      <c r="T373" t="str">
        <f t="shared" si="45"/>
        <v>{101,7,1,3}</v>
      </c>
      <c r="U373" t="str">
        <f t="shared" si="46"/>
        <v>{101,7,1,3}</v>
      </c>
      <c r="W373" t="e">
        <f t="array" aca="1" ref="W373" ca="1">[1]!LKnum(T373:V373)</f>
        <v>#NAME?</v>
      </c>
    </row>
    <row r="374" spans="10:23" x14ac:dyDescent="0.15">
      <c r="J374" t="e" vm="1">
        <f t="shared" ca="1" si="41"/>
        <v>#NAME?</v>
      </c>
      <c r="K374">
        <v>370</v>
      </c>
      <c r="L374">
        <f t="shared" si="47"/>
        <v>8</v>
      </c>
      <c r="M374">
        <v>4000</v>
      </c>
      <c r="N374" t="s">
        <v>503</v>
      </c>
      <c r="O374">
        <v>2</v>
      </c>
      <c r="P374" s="8" t="str">
        <f t="shared" si="42"/>
        <v>同族卡</v>
      </c>
      <c r="Q374" t="str">
        <f t="shared" si="43"/>
        <v>{101,</v>
      </c>
      <c r="R374">
        <f t="shared" si="40"/>
        <v>7</v>
      </c>
      <c r="S374" t="str">
        <f t="shared" si="44"/>
        <v>,1,2}</v>
      </c>
      <c r="T374" t="str">
        <f t="shared" si="45"/>
        <v>{101,7,1,2}</v>
      </c>
      <c r="U374" t="str">
        <f t="shared" si="46"/>
        <v>{101,7,1,2}</v>
      </c>
      <c r="W374" t="e">
        <f t="array" aca="1" ref="W374" ca="1">[1]!LKnum(T374:V374)</f>
        <v>#NAME?</v>
      </c>
    </row>
    <row r="375" spans="10:23" x14ac:dyDescent="0.15">
      <c r="J375" t="e" vm="1">
        <f t="shared" ca="1" si="41"/>
        <v>#NAME?</v>
      </c>
      <c r="K375">
        <v>371</v>
      </c>
      <c r="L375">
        <f t="shared" si="47"/>
        <v>8</v>
      </c>
      <c r="M375">
        <v>4001</v>
      </c>
      <c r="N375" t="s">
        <v>504</v>
      </c>
      <c r="O375">
        <v>4</v>
      </c>
      <c r="P375" s="8" t="str">
        <f t="shared" si="42"/>
        <v>同族卡</v>
      </c>
      <c r="Q375" t="str">
        <f t="shared" si="43"/>
        <v>{101,</v>
      </c>
      <c r="R375">
        <f t="shared" si="40"/>
        <v>7</v>
      </c>
      <c r="S375" t="str">
        <f t="shared" si="44"/>
        <v>,1,4}</v>
      </c>
      <c r="T375" t="str">
        <f t="shared" si="45"/>
        <v>{101,7,1,4}</v>
      </c>
      <c r="U375" t="str">
        <f t="shared" si="46"/>
        <v>{101,7,1,4}</v>
      </c>
      <c r="W375" t="e">
        <f t="array" aca="1" ref="W375" ca="1">[1]!LKnum(T375:V375)</f>
        <v>#NAME?</v>
      </c>
    </row>
    <row r="376" spans="10:23" x14ac:dyDescent="0.15">
      <c r="J376" t="e" vm="1">
        <f t="shared" ca="1" si="41"/>
        <v>#NAME?</v>
      </c>
      <c r="K376">
        <v>372</v>
      </c>
      <c r="L376">
        <f t="shared" si="47"/>
        <v>8</v>
      </c>
      <c r="M376">
        <v>4002</v>
      </c>
      <c r="N376" t="s">
        <v>505</v>
      </c>
      <c r="O376">
        <v>4</v>
      </c>
      <c r="P376" s="8" t="str">
        <f t="shared" si="42"/>
        <v>同族卡</v>
      </c>
      <c r="Q376" t="str">
        <f t="shared" si="43"/>
        <v>{101,</v>
      </c>
      <c r="R376">
        <f t="shared" si="40"/>
        <v>7</v>
      </c>
      <c r="S376" t="str">
        <f t="shared" si="44"/>
        <v>,1,4}</v>
      </c>
      <c r="T376" t="str">
        <f t="shared" si="45"/>
        <v>{101,7,1,4}</v>
      </c>
      <c r="U376" t="str">
        <f t="shared" si="46"/>
        <v>{101,7,1,4}</v>
      </c>
      <c r="W376" t="e">
        <f t="array" aca="1" ref="W376" ca="1">[1]!LKnum(T376:V376)</f>
        <v>#NAME?</v>
      </c>
    </row>
    <row r="377" spans="10:23" x14ac:dyDescent="0.15">
      <c r="J377" t="e" vm="1">
        <f t="shared" ca="1" si="41"/>
        <v>#NAME?</v>
      </c>
      <c r="K377">
        <v>373</v>
      </c>
      <c r="L377">
        <f t="shared" si="47"/>
        <v>8</v>
      </c>
      <c r="M377">
        <v>4003</v>
      </c>
      <c r="N377" t="s">
        <v>506</v>
      </c>
      <c r="O377">
        <v>4</v>
      </c>
      <c r="P377" s="8" t="str">
        <f t="shared" si="42"/>
        <v>同族卡</v>
      </c>
      <c r="Q377" t="str">
        <f t="shared" si="43"/>
        <v>{101,</v>
      </c>
      <c r="R377">
        <f t="shared" si="40"/>
        <v>7</v>
      </c>
      <c r="S377" t="str">
        <f t="shared" si="44"/>
        <v>,1,4}</v>
      </c>
      <c r="T377" t="str">
        <f t="shared" si="45"/>
        <v>{101,7,1,4}</v>
      </c>
      <c r="U377" t="str">
        <f t="shared" si="46"/>
        <v>{101,7,1,4}</v>
      </c>
      <c r="W377" t="e">
        <f t="array" aca="1" ref="W377" ca="1">[1]!LKnum(T377:V377)</f>
        <v>#NAME?</v>
      </c>
    </row>
    <row r="378" spans="10:23" x14ac:dyDescent="0.15">
      <c r="J378" t="e" vm="1">
        <f t="shared" ca="1" si="41"/>
        <v>#NAME?</v>
      </c>
      <c r="K378">
        <v>374</v>
      </c>
      <c r="L378">
        <f t="shared" si="47"/>
        <v>8</v>
      </c>
      <c r="M378">
        <v>4004</v>
      </c>
      <c r="N378" t="s">
        <v>507</v>
      </c>
      <c r="O378">
        <v>4</v>
      </c>
      <c r="P378" s="8" t="str">
        <f t="shared" si="42"/>
        <v>同族卡</v>
      </c>
      <c r="Q378" t="str">
        <f t="shared" si="43"/>
        <v>{101,</v>
      </c>
      <c r="R378">
        <f t="shared" si="40"/>
        <v>7</v>
      </c>
      <c r="S378" t="str">
        <f t="shared" si="44"/>
        <v>,1,4}</v>
      </c>
      <c r="T378" t="str">
        <f t="shared" si="45"/>
        <v>{101,7,1,4}</v>
      </c>
      <c r="U378" t="str">
        <f t="shared" si="46"/>
        <v>{101,7,1,4}</v>
      </c>
      <c r="W378" t="e">
        <f t="array" aca="1" ref="W378" ca="1">[1]!LKnum(T378:V378)</f>
        <v>#NAME?</v>
      </c>
    </row>
    <row r="379" spans="10:23" x14ac:dyDescent="0.15">
      <c r="J379" t="e" vm="1">
        <f t="shared" ca="1" si="41"/>
        <v>#NAME?</v>
      </c>
      <c r="K379">
        <v>375</v>
      </c>
      <c r="L379">
        <f t="shared" si="47"/>
        <v>8</v>
      </c>
      <c r="M379">
        <v>4005</v>
      </c>
      <c r="N379" t="s">
        <v>508</v>
      </c>
      <c r="O379">
        <v>3</v>
      </c>
      <c r="P379" s="8" t="str">
        <f t="shared" si="42"/>
        <v>同族卡</v>
      </c>
      <c r="Q379" t="str">
        <f t="shared" si="43"/>
        <v>{101,</v>
      </c>
      <c r="R379">
        <f t="shared" ref="R379:R416" si="48">IF(P379="同名卡",M379,L379)-1</f>
        <v>7</v>
      </c>
      <c r="S379" t="str">
        <f t="shared" si="44"/>
        <v>,1,3}</v>
      </c>
      <c r="T379" t="str">
        <f t="shared" si="45"/>
        <v>{101,7,1,3}</v>
      </c>
      <c r="U379" t="str">
        <f t="shared" si="46"/>
        <v>{101,7,1,3}</v>
      </c>
      <c r="W379" t="e">
        <f t="array" aca="1" ref="W379" ca="1">[1]!LKnum(T379:V379)</f>
        <v>#NAME?</v>
      </c>
    </row>
    <row r="380" spans="10:23" x14ac:dyDescent="0.15">
      <c r="J380" t="e" vm="1">
        <f t="shared" ca="1" si="41"/>
        <v>#NAME?</v>
      </c>
      <c r="K380">
        <v>376</v>
      </c>
      <c r="L380">
        <f t="shared" si="47"/>
        <v>8</v>
      </c>
      <c r="M380">
        <v>4006</v>
      </c>
      <c r="N380" t="s">
        <v>509</v>
      </c>
      <c r="O380">
        <v>3</v>
      </c>
      <c r="P380" s="8" t="str">
        <f t="shared" si="42"/>
        <v>同族卡</v>
      </c>
      <c r="Q380" t="str">
        <f t="shared" si="43"/>
        <v>{101,</v>
      </c>
      <c r="R380">
        <f t="shared" si="48"/>
        <v>7</v>
      </c>
      <c r="S380" t="str">
        <f t="shared" si="44"/>
        <v>,1,3}</v>
      </c>
      <c r="T380" t="str">
        <f t="shared" si="45"/>
        <v>{101,7,1,3}</v>
      </c>
      <c r="U380" t="str">
        <f t="shared" si="46"/>
        <v>{101,7,1,3}</v>
      </c>
      <c r="W380" t="e">
        <f t="array" aca="1" ref="W380" ca="1">[1]!LKnum(T380:V380)</f>
        <v>#NAME?</v>
      </c>
    </row>
    <row r="381" spans="10:23" x14ac:dyDescent="0.15">
      <c r="J381" t="e" vm="1">
        <f t="shared" ca="1" si="41"/>
        <v>#NAME?</v>
      </c>
      <c r="K381">
        <v>377</v>
      </c>
      <c r="L381">
        <f t="shared" si="47"/>
        <v>8</v>
      </c>
      <c r="M381">
        <v>4007</v>
      </c>
      <c r="N381" t="s">
        <v>510</v>
      </c>
      <c r="O381">
        <v>3</v>
      </c>
      <c r="P381" s="8" t="str">
        <f t="shared" si="42"/>
        <v>同族卡</v>
      </c>
      <c r="Q381" t="str">
        <f t="shared" si="43"/>
        <v>{101,</v>
      </c>
      <c r="R381">
        <f t="shared" si="48"/>
        <v>7</v>
      </c>
      <c r="S381" t="str">
        <f t="shared" si="44"/>
        <v>,1,3}</v>
      </c>
      <c r="T381" t="str">
        <f t="shared" si="45"/>
        <v>{101,7,1,3}</v>
      </c>
      <c r="U381" t="str">
        <f t="shared" si="46"/>
        <v>{101,7,1,3}</v>
      </c>
      <c r="W381" t="e">
        <f t="array" aca="1" ref="W381" ca="1">[1]!LKnum(T381:V381)</f>
        <v>#NAME?</v>
      </c>
    </row>
    <row r="382" spans="10:23" x14ac:dyDescent="0.15">
      <c r="J382" t="e" vm="1">
        <f t="shared" ca="1" si="41"/>
        <v>#NAME?</v>
      </c>
      <c r="K382">
        <v>378</v>
      </c>
      <c r="L382">
        <f t="shared" si="47"/>
        <v>8</v>
      </c>
      <c r="M382">
        <v>4008</v>
      </c>
      <c r="N382" t="s">
        <v>511</v>
      </c>
      <c r="O382">
        <v>3</v>
      </c>
      <c r="P382" s="8" t="str">
        <f t="shared" si="42"/>
        <v>同族卡</v>
      </c>
      <c r="Q382" t="str">
        <f t="shared" si="43"/>
        <v>{101,</v>
      </c>
      <c r="R382">
        <f t="shared" si="48"/>
        <v>7</v>
      </c>
      <c r="S382" t="str">
        <f t="shared" si="44"/>
        <v>,1,3}</v>
      </c>
      <c r="T382" t="str">
        <f t="shared" si="45"/>
        <v>{101,7,1,3}</v>
      </c>
      <c r="U382" t="str">
        <f t="shared" si="46"/>
        <v>{101,7,1,3}</v>
      </c>
      <c r="W382" t="e">
        <f t="array" aca="1" ref="W382" ca="1">[1]!LKnum(T382:V382)</f>
        <v>#NAME?</v>
      </c>
    </row>
    <row r="383" spans="10:23" x14ac:dyDescent="0.15">
      <c r="J383" t="e" vm="1">
        <f t="shared" ca="1" si="41"/>
        <v>#NAME?</v>
      </c>
      <c r="K383">
        <v>379</v>
      </c>
      <c r="L383">
        <f t="shared" si="47"/>
        <v>8</v>
      </c>
      <c r="M383">
        <v>4009</v>
      </c>
      <c r="N383" t="s">
        <v>512</v>
      </c>
      <c r="O383">
        <v>4</v>
      </c>
      <c r="P383" s="8" t="str">
        <f t="shared" si="42"/>
        <v>同族卡</v>
      </c>
      <c r="Q383" t="str">
        <f t="shared" si="43"/>
        <v>{101,</v>
      </c>
      <c r="R383">
        <f t="shared" si="48"/>
        <v>7</v>
      </c>
      <c r="S383" t="str">
        <f t="shared" si="44"/>
        <v>,1,4}</v>
      </c>
      <c r="T383" t="str">
        <f t="shared" si="45"/>
        <v>{101,7,1,4}</v>
      </c>
      <c r="U383" t="str">
        <f t="shared" si="46"/>
        <v>{101,7,1,4}</v>
      </c>
      <c r="W383" t="e">
        <f t="array" aca="1" ref="W383" ca="1">[1]!LKnum(T383:V383)</f>
        <v>#NAME?</v>
      </c>
    </row>
    <row r="384" spans="10:23" x14ac:dyDescent="0.15">
      <c r="J384" t="e" vm="1">
        <f t="shared" ca="1" si="41"/>
        <v>#NAME?</v>
      </c>
      <c r="K384">
        <v>380</v>
      </c>
      <c r="L384">
        <f t="shared" si="47"/>
        <v>8</v>
      </c>
      <c r="M384">
        <v>4010</v>
      </c>
      <c r="N384" t="s">
        <v>513</v>
      </c>
      <c r="O384">
        <v>2</v>
      </c>
      <c r="P384" s="8" t="str">
        <f t="shared" si="42"/>
        <v>同族卡</v>
      </c>
      <c r="Q384" t="str">
        <f t="shared" si="43"/>
        <v>{101,</v>
      </c>
      <c r="R384">
        <f t="shared" si="48"/>
        <v>7</v>
      </c>
      <c r="S384" t="str">
        <f t="shared" si="44"/>
        <v>,1,2}</v>
      </c>
      <c r="T384" t="str">
        <f t="shared" si="45"/>
        <v>{101,7,1,2}</v>
      </c>
      <c r="U384" t="str">
        <f t="shared" si="46"/>
        <v>{101,7,1,2}</v>
      </c>
      <c r="W384" t="e">
        <f t="array" aca="1" ref="W384" ca="1">[1]!LKnum(T384:V384)</f>
        <v>#NAME?</v>
      </c>
    </row>
    <row r="385" spans="10:23" x14ac:dyDescent="0.15">
      <c r="J385" t="e" vm="1">
        <f t="shared" ca="1" si="41"/>
        <v>#NAME?</v>
      </c>
      <c r="K385">
        <v>381</v>
      </c>
      <c r="L385">
        <f t="shared" si="47"/>
        <v>8</v>
      </c>
      <c r="M385">
        <v>4011</v>
      </c>
      <c r="N385" t="s">
        <v>514</v>
      </c>
      <c r="O385">
        <v>2</v>
      </c>
      <c r="P385" s="8" t="str">
        <f t="shared" si="42"/>
        <v>同族卡</v>
      </c>
      <c r="Q385" t="str">
        <f t="shared" si="43"/>
        <v>{101,</v>
      </c>
      <c r="R385">
        <f t="shared" si="48"/>
        <v>7</v>
      </c>
      <c r="S385" t="str">
        <f t="shared" si="44"/>
        <v>,1,2}</v>
      </c>
      <c r="T385" t="str">
        <f t="shared" si="45"/>
        <v>{101,7,1,2}</v>
      </c>
      <c r="U385" t="str">
        <f t="shared" si="46"/>
        <v>{101,7,1,2}</v>
      </c>
      <c r="W385" t="e">
        <f t="array" aca="1" ref="W385" ca="1">[1]!LKnum(T385:V385)</f>
        <v>#NAME?</v>
      </c>
    </row>
    <row r="386" spans="10:23" x14ac:dyDescent="0.15">
      <c r="J386" t="e" vm="1">
        <f t="shared" ca="1" si="41"/>
        <v>#NAME?</v>
      </c>
      <c r="K386">
        <v>382</v>
      </c>
      <c r="L386">
        <f t="shared" si="47"/>
        <v>8</v>
      </c>
      <c r="M386">
        <v>4012</v>
      </c>
      <c r="N386" t="s">
        <v>515</v>
      </c>
      <c r="O386">
        <v>3</v>
      </c>
      <c r="P386" s="8" t="str">
        <f t="shared" si="42"/>
        <v>同族卡</v>
      </c>
      <c r="Q386" t="str">
        <f t="shared" si="43"/>
        <v>{101,</v>
      </c>
      <c r="R386">
        <f t="shared" si="48"/>
        <v>7</v>
      </c>
      <c r="S386" t="str">
        <f t="shared" si="44"/>
        <v>,1,3}</v>
      </c>
      <c r="T386" t="str">
        <f t="shared" si="45"/>
        <v>{101,7,1,3}</v>
      </c>
      <c r="U386" t="str">
        <f t="shared" si="46"/>
        <v>{101,7,1,3}</v>
      </c>
      <c r="W386" t="e">
        <f t="array" aca="1" ref="W386" ca="1">[1]!LKnum(T386:V386)</f>
        <v>#NAME?</v>
      </c>
    </row>
    <row r="387" spans="10:23" x14ac:dyDescent="0.15">
      <c r="J387" t="e" vm="1">
        <f t="shared" ca="1" si="41"/>
        <v>#NAME?</v>
      </c>
      <c r="K387">
        <v>383</v>
      </c>
      <c r="L387">
        <f t="shared" si="47"/>
        <v>8</v>
      </c>
      <c r="M387">
        <v>4013</v>
      </c>
      <c r="N387" t="s">
        <v>516</v>
      </c>
      <c r="O387">
        <v>2</v>
      </c>
      <c r="P387" s="8" t="str">
        <f t="shared" si="42"/>
        <v>同族卡</v>
      </c>
      <c r="Q387" t="str">
        <f t="shared" si="43"/>
        <v>{101,</v>
      </c>
      <c r="R387">
        <f t="shared" si="48"/>
        <v>7</v>
      </c>
      <c r="S387" t="str">
        <f t="shared" si="44"/>
        <v>,1,2}</v>
      </c>
      <c r="T387" t="str">
        <f t="shared" si="45"/>
        <v>{101,7,1,2}</v>
      </c>
      <c r="U387" t="str">
        <f t="shared" si="46"/>
        <v>{101,7,1,2}</v>
      </c>
      <c r="W387" t="e">
        <f t="array" aca="1" ref="W387" ca="1">[1]!LKnum(T387:V387)</f>
        <v>#NAME?</v>
      </c>
    </row>
    <row r="388" spans="10:23" x14ac:dyDescent="0.15">
      <c r="J388" t="e" vm="1">
        <f t="shared" ca="1" si="41"/>
        <v>#NAME?</v>
      </c>
      <c r="K388">
        <v>384</v>
      </c>
      <c r="L388">
        <f t="shared" si="47"/>
        <v>8</v>
      </c>
      <c r="M388">
        <v>4014</v>
      </c>
      <c r="N388" t="s">
        <v>517</v>
      </c>
      <c r="O388">
        <v>2</v>
      </c>
      <c r="P388" s="8" t="str">
        <f t="shared" si="42"/>
        <v>同族卡</v>
      </c>
      <c r="Q388" t="str">
        <f t="shared" si="43"/>
        <v>{101,</v>
      </c>
      <c r="R388">
        <f t="shared" si="48"/>
        <v>7</v>
      </c>
      <c r="S388" t="str">
        <f t="shared" si="44"/>
        <v>,1,2}</v>
      </c>
      <c r="T388" t="str">
        <f t="shared" si="45"/>
        <v>{101,7,1,2}</v>
      </c>
      <c r="U388" t="str">
        <f t="shared" si="46"/>
        <v>{101,7,1,2}</v>
      </c>
      <c r="W388" t="e">
        <f t="array" aca="1" ref="W388" ca="1">[1]!LKnum(T388:V388)</f>
        <v>#NAME?</v>
      </c>
    </row>
    <row r="389" spans="10:23" x14ac:dyDescent="0.15">
      <c r="J389" t="e" vm="1">
        <f t="shared" ref="J389:J452" ca="1" si="49">_xlfn.XLOOKUP(M389,$I$16:$I$24,$G$16:$G$24,0)</f>
        <v>#NAME?</v>
      </c>
      <c r="K389">
        <v>385</v>
      </c>
      <c r="L389">
        <f t="shared" si="47"/>
        <v>8</v>
      </c>
      <c r="M389">
        <v>4015</v>
      </c>
      <c r="N389" t="s">
        <v>518</v>
      </c>
      <c r="O389">
        <v>1</v>
      </c>
      <c r="P389" s="8" t="str">
        <f t="shared" si="42"/>
        <v>同族卡</v>
      </c>
      <c r="Q389" t="str">
        <f t="shared" si="43"/>
        <v>{101,</v>
      </c>
      <c r="R389">
        <f t="shared" si="48"/>
        <v>7</v>
      </c>
      <c r="S389" t="str">
        <f t="shared" si="44"/>
        <v>,1,1}</v>
      </c>
      <c r="T389" t="str">
        <f t="shared" si="45"/>
        <v>{101,7,1,1}</v>
      </c>
      <c r="U389" t="str">
        <f t="shared" si="46"/>
        <v>{101,7,1,1}</v>
      </c>
      <c r="W389" t="e">
        <f t="array" aca="1" ref="W389" ca="1">[1]!LKnum(T389:V389)</f>
        <v>#NAME?</v>
      </c>
    </row>
    <row r="390" spans="10:23" x14ac:dyDescent="0.15">
      <c r="J390" t="e" vm="1">
        <f t="shared" ca="1" si="49"/>
        <v>#NAME?</v>
      </c>
      <c r="K390">
        <v>386</v>
      </c>
      <c r="L390">
        <f t="shared" si="47"/>
        <v>8</v>
      </c>
      <c r="M390">
        <v>4016</v>
      </c>
      <c r="N390" t="s">
        <v>519</v>
      </c>
      <c r="O390">
        <v>4</v>
      </c>
      <c r="P390" s="8" t="str">
        <f t="shared" ref="P390:P453" si="50">VLOOKUP(L390,$B$4:$C$8,2,0)</f>
        <v>同族卡</v>
      </c>
      <c r="Q390" t="str">
        <f t="shared" ref="Q390:Q453" si="51">VLOOKUP(L390,$B$4:$E$8,4,0)</f>
        <v>{101,</v>
      </c>
      <c r="R390">
        <f t="shared" si="48"/>
        <v>7</v>
      </c>
      <c r="S390" t="str">
        <f t="shared" ref="S390:S416" si="52">IF(R390&gt;999,","&amp;L390&amp;",1}",",1,"&amp;O390&amp;"}")</f>
        <v>,1,4}</v>
      </c>
      <c r="T390" t="str">
        <f t="shared" ref="T390:T453" si="53">Q390&amp;R390&amp;S390</f>
        <v>{101,7,1,4}</v>
      </c>
      <c r="U390" t="str">
        <f t="shared" si="46"/>
        <v>{101,7,1,4}</v>
      </c>
      <c r="W390" t="e">
        <f t="array" aca="1" ref="W390" ca="1">[1]!LKnum(T390:V390)</f>
        <v>#NAME?</v>
      </c>
    </row>
    <row r="391" spans="10:23" x14ac:dyDescent="0.15">
      <c r="J391" t="e" vm="1">
        <f t="shared" ca="1" si="49"/>
        <v>#NAME?</v>
      </c>
      <c r="K391">
        <v>387</v>
      </c>
      <c r="L391">
        <f t="shared" si="47"/>
        <v>8</v>
      </c>
      <c r="M391">
        <v>4017</v>
      </c>
      <c r="N391" t="s">
        <v>520</v>
      </c>
      <c r="O391">
        <v>1</v>
      </c>
      <c r="P391" s="8" t="str">
        <f t="shared" si="50"/>
        <v>同族卡</v>
      </c>
      <c r="Q391" t="str">
        <f t="shared" si="51"/>
        <v>{101,</v>
      </c>
      <c r="R391">
        <f t="shared" si="48"/>
        <v>7</v>
      </c>
      <c r="S391" t="str">
        <f t="shared" si="52"/>
        <v>,1,1}</v>
      </c>
      <c r="T391" t="str">
        <f t="shared" si="53"/>
        <v>{101,7,1,1}</v>
      </c>
      <c r="U391" t="str">
        <f t="shared" si="46"/>
        <v>{101,7,1,1}</v>
      </c>
      <c r="W391" t="e">
        <f t="array" aca="1" ref="W391" ca="1">[1]!LKnum(T391:V391)</f>
        <v>#NAME?</v>
      </c>
    </row>
    <row r="392" spans="10:23" x14ac:dyDescent="0.15">
      <c r="J392" t="e" vm="1">
        <f t="shared" ca="1" si="49"/>
        <v>#NAME?</v>
      </c>
      <c r="K392">
        <v>388</v>
      </c>
      <c r="L392">
        <f t="shared" si="47"/>
        <v>8</v>
      </c>
      <c r="M392">
        <v>4018</v>
      </c>
      <c r="N392" t="s">
        <v>521</v>
      </c>
      <c r="O392">
        <v>3</v>
      </c>
      <c r="P392" s="8" t="str">
        <f t="shared" si="50"/>
        <v>同族卡</v>
      </c>
      <c r="Q392" t="str">
        <f t="shared" si="51"/>
        <v>{101,</v>
      </c>
      <c r="R392">
        <f t="shared" si="48"/>
        <v>7</v>
      </c>
      <c r="S392" t="str">
        <f t="shared" si="52"/>
        <v>,1,3}</v>
      </c>
      <c r="T392" t="str">
        <f t="shared" si="53"/>
        <v>{101,7,1,3}</v>
      </c>
      <c r="U392" t="str">
        <f t="shared" si="46"/>
        <v>{101,7,1,3}</v>
      </c>
      <c r="W392" t="e">
        <f t="array" aca="1" ref="W392" ca="1">[1]!LKnum(T392:V392)</f>
        <v>#NAME?</v>
      </c>
    </row>
    <row r="393" spans="10:23" x14ac:dyDescent="0.15">
      <c r="J393" t="e" vm="1">
        <f t="shared" ca="1" si="49"/>
        <v>#NAME?</v>
      </c>
      <c r="K393">
        <v>389</v>
      </c>
      <c r="L393">
        <f t="shared" si="47"/>
        <v>8</v>
      </c>
      <c r="M393">
        <v>4019</v>
      </c>
      <c r="N393" t="s">
        <v>522</v>
      </c>
      <c r="O393">
        <v>3</v>
      </c>
      <c r="P393" s="8" t="str">
        <f t="shared" si="50"/>
        <v>同族卡</v>
      </c>
      <c r="Q393" t="str">
        <f t="shared" si="51"/>
        <v>{101,</v>
      </c>
      <c r="R393">
        <f t="shared" si="48"/>
        <v>7</v>
      </c>
      <c r="S393" t="str">
        <f t="shared" si="52"/>
        <v>,1,3}</v>
      </c>
      <c r="T393" t="str">
        <f t="shared" si="53"/>
        <v>{101,7,1,3}</v>
      </c>
      <c r="U393" t="str">
        <f t="shared" si="46"/>
        <v>{101,7,1,3}</v>
      </c>
      <c r="W393" t="e">
        <f t="array" aca="1" ref="W393" ca="1">[1]!LKnum(T393:V393)</f>
        <v>#NAME?</v>
      </c>
    </row>
    <row r="394" spans="10:23" x14ac:dyDescent="0.15">
      <c r="J394" t="e" vm="1">
        <f t="shared" ca="1" si="49"/>
        <v>#NAME?</v>
      </c>
      <c r="K394">
        <v>390</v>
      </c>
      <c r="L394">
        <f t="shared" si="47"/>
        <v>8</v>
      </c>
      <c r="M394">
        <v>4020</v>
      </c>
      <c r="N394" t="s">
        <v>523</v>
      </c>
      <c r="O394">
        <v>3</v>
      </c>
      <c r="P394" s="8" t="str">
        <f t="shared" si="50"/>
        <v>同族卡</v>
      </c>
      <c r="Q394" t="str">
        <f t="shared" si="51"/>
        <v>{101,</v>
      </c>
      <c r="R394">
        <f t="shared" si="48"/>
        <v>7</v>
      </c>
      <c r="S394" t="str">
        <f t="shared" si="52"/>
        <v>,1,3}</v>
      </c>
      <c r="T394" t="str">
        <f t="shared" si="53"/>
        <v>{101,7,1,3}</v>
      </c>
      <c r="U394" t="str">
        <f t="shared" si="46"/>
        <v>{101,7,1,3}</v>
      </c>
      <c r="W394" t="e">
        <f t="array" aca="1" ref="W394" ca="1">[1]!LKnum(T394:V394)</f>
        <v>#NAME?</v>
      </c>
    </row>
    <row r="395" spans="10:23" x14ac:dyDescent="0.15">
      <c r="J395" t="e" vm="1">
        <f t="shared" ca="1" si="49"/>
        <v>#NAME?</v>
      </c>
      <c r="K395">
        <v>391</v>
      </c>
      <c r="L395">
        <f t="shared" ref="L395:L419" si="54">L292+1</f>
        <v>8</v>
      </c>
      <c r="M395">
        <v>4021</v>
      </c>
      <c r="N395" t="s">
        <v>524</v>
      </c>
      <c r="O395">
        <v>3</v>
      </c>
      <c r="P395" s="8" t="str">
        <f t="shared" si="50"/>
        <v>同族卡</v>
      </c>
      <c r="Q395" t="str">
        <f t="shared" si="51"/>
        <v>{101,</v>
      </c>
      <c r="R395">
        <f t="shared" si="48"/>
        <v>7</v>
      </c>
      <c r="S395" t="str">
        <f t="shared" si="52"/>
        <v>,1,3}</v>
      </c>
      <c r="T395" t="str">
        <f t="shared" si="53"/>
        <v>{101,7,1,3}</v>
      </c>
      <c r="U395" t="str">
        <f t="shared" si="46"/>
        <v>{101,7,1,3}</v>
      </c>
      <c r="W395" t="e">
        <f t="array" aca="1" ref="W395" ca="1">[1]!LKnum(T395:V395)</f>
        <v>#NAME?</v>
      </c>
    </row>
    <row r="396" spans="10:23" x14ac:dyDescent="0.15">
      <c r="J396" t="e" vm="1">
        <f t="shared" ca="1" si="49"/>
        <v>#NAME?</v>
      </c>
      <c r="K396">
        <v>392</v>
      </c>
      <c r="L396">
        <f t="shared" si="54"/>
        <v>8</v>
      </c>
      <c r="M396">
        <v>4022</v>
      </c>
      <c r="N396" t="s">
        <v>525</v>
      </c>
      <c r="O396">
        <v>2</v>
      </c>
      <c r="P396" s="8" t="str">
        <f t="shared" si="50"/>
        <v>同族卡</v>
      </c>
      <c r="Q396" t="str">
        <f t="shared" si="51"/>
        <v>{101,</v>
      </c>
      <c r="R396">
        <f t="shared" si="48"/>
        <v>7</v>
      </c>
      <c r="S396" t="str">
        <f t="shared" si="52"/>
        <v>,1,2}</v>
      </c>
      <c r="T396" t="str">
        <f t="shared" si="53"/>
        <v>{101,7,1,2}</v>
      </c>
      <c r="U396" t="str">
        <f t="shared" si="46"/>
        <v>{101,7,1,2}</v>
      </c>
      <c r="W396" t="e">
        <f t="array" aca="1" ref="W396" ca="1">[1]!LKnum(T396:V396)</f>
        <v>#NAME?</v>
      </c>
    </row>
    <row r="397" spans="10:23" x14ac:dyDescent="0.15">
      <c r="J397" t="e" vm="1">
        <f t="shared" ca="1" si="49"/>
        <v>#NAME?</v>
      </c>
      <c r="K397">
        <v>393</v>
      </c>
      <c r="L397">
        <f t="shared" si="54"/>
        <v>8</v>
      </c>
      <c r="M397">
        <v>4023</v>
      </c>
      <c r="N397" t="s">
        <v>526</v>
      </c>
      <c r="O397">
        <v>4</v>
      </c>
      <c r="P397" s="8" t="str">
        <f t="shared" si="50"/>
        <v>同族卡</v>
      </c>
      <c r="Q397" t="str">
        <f t="shared" si="51"/>
        <v>{101,</v>
      </c>
      <c r="R397">
        <f t="shared" si="48"/>
        <v>7</v>
      </c>
      <c r="S397" t="str">
        <f t="shared" si="52"/>
        <v>,1,4}</v>
      </c>
      <c r="T397" t="str">
        <f t="shared" si="53"/>
        <v>{101,7,1,4}</v>
      </c>
      <c r="U397" t="str">
        <f t="shared" si="46"/>
        <v>{101,7,1,4}</v>
      </c>
      <c r="W397" t="e">
        <f t="array" aca="1" ref="W397" ca="1">[1]!LKnum(T397:V397)</f>
        <v>#NAME?</v>
      </c>
    </row>
    <row r="398" spans="10:23" x14ac:dyDescent="0.15">
      <c r="J398" t="e" vm="1">
        <f t="shared" ca="1" si="49"/>
        <v>#NAME?</v>
      </c>
      <c r="K398">
        <v>394</v>
      </c>
      <c r="L398">
        <f t="shared" si="54"/>
        <v>8</v>
      </c>
      <c r="M398">
        <v>4024</v>
      </c>
      <c r="N398" t="s">
        <v>527</v>
      </c>
      <c r="O398">
        <v>4</v>
      </c>
      <c r="P398" s="8" t="str">
        <f t="shared" si="50"/>
        <v>同族卡</v>
      </c>
      <c r="Q398" t="str">
        <f t="shared" si="51"/>
        <v>{101,</v>
      </c>
      <c r="R398">
        <f t="shared" si="48"/>
        <v>7</v>
      </c>
      <c r="S398" t="str">
        <f t="shared" si="52"/>
        <v>,1,4}</v>
      </c>
      <c r="T398" t="str">
        <f t="shared" si="53"/>
        <v>{101,7,1,4}</v>
      </c>
      <c r="U398" t="str">
        <f t="shared" si="46"/>
        <v>{101,7,1,4}</v>
      </c>
      <c r="W398" t="e">
        <f t="array" aca="1" ref="W398" ca="1">[1]!LKnum(T398:V398)</f>
        <v>#NAME?</v>
      </c>
    </row>
    <row r="399" spans="10:23" x14ac:dyDescent="0.15">
      <c r="J399" t="e" vm="1">
        <f t="shared" ca="1" si="49"/>
        <v>#NAME?</v>
      </c>
      <c r="K399">
        <v>395</v>
      </c>
      <c r="L399">
        <f t="shared" si="54"/>
        <v>8</v>
      </c>
      <c r="M399">
        <v>4025</v>
      </c>
      <c r="N399" t="s">
        <v>528</v>
      </c>
      <c r="O399">
        <v>3</v>
      </c>
      <c r="P399" s="8" t="str">
        <f t="shared" si="50"/>
        <v>同族卡</v>
      </c>
      <c r="Q399" t="str">
        <f t="shared" si="51"/>
        <v>{101,</v>
      </c>
      <c r="R399">
        <f t="shared" si="48"/>
        <v>7</v>
      </c>
      <c r="S399" t="str">
        <f t="shared" si="52"/>
        <v>,1,3}</v>
      </c>
      <c r="T399" t="str">
        <f t="shared" si="53"/>
        <v>{101,7,1,3}</v>
      </c>
      <c r="U399" t="str">
        <f t="shared" si="46"/>
        <v>{101,7,1,3}</v>
      </c>
      <c r="W399" t="e">
        <f t="array" aca="1" ref="W399" ca="1">[1]!LKnum(T399:V399)</f>
        <v>#NAME?</v>
      </c>
    </row>
    <row r="400" spans="10:23" x14ac:dyDescent="0.15">
      <c r="J400" t="e" vm="1">
        <f t="shared" ca="1" si="49"/>
        <v>#NAME?</v>
      </c>
      <c r="K400">
        <v>396</v>
      </c>
      <c r="L400">
        <f t="shared" si="54"/>
        <v>8</v>
      </c>
      <c r="M400">
        <v>4026</v>
      </c>
      <c r="N400" t="s">
        <v>529</v>
      </c>
      <c r="O400">
        <v>3</v>
      </c>
      <c r="P400" s="8" t="str">
        <f t="shared" si="50"/>
        <v>同族卡</v>
      </c>
      <c r="Q400" t="str">
        <f t="shared" si="51"/>
        <v>{101,</v>
      </c>
      <c r="R400">
        <f t="shared" si="48"/>
        <v>7</v>
      </c>
      <c r="S400" t="str">
        <f t="shared" si="52"/>
        <v>,1,3}</v>
      </c>
      <c r="T400" t="str">
        <f t="shared" si="53"/>
        <v>{101,7,1,3}</v>
      </c>
      <c r="U400" t="str">
        <f t="shared" si="46"/>
        <v>{101,7,1,3}</v>
      </c>
      <c r="W400" t="e">
        <f t="array" aca="1" ref="W400" ca="1">[1]!LKnum(T400:V400)</f>
        <v>#NAME?</v>
      </c>
    </row>
    <row r="401" spans="10:23" x14ac:dyDescent="0.15">
      <c r="J401" t="e" vm="1">
        <f t="shared" ca="1" si="49"/>
        <v>#NAME?</v>
      </c>
      <c r="K401">
        <v>397</v>
      </c>
      <c r="L401">
        <f t="shared" si="54"/>
        <v>8</v>
      </c>
      <c r="M401">
        <v>4027</v>
      </c>
      <c r="N401" t="s">
        <v>530</v>
      </c>
      <c r="O401">
        <v>2</v>
      </c>
      <c r="P401" s="8" t="str">
        <f t="shared" si="50"/>
        <v>同族卡</v>
      </c>
      <c r="Q401" t="str">
        <f t="shared" si="51"/>
        <v>{101,</v>
      </c>
      <c r="R401">
        <f t="shared" si="48"/>
        <v>7</v>
      </c>
      <c r="S401" t="str">
        <f t="shared" si="52"/>
        <v>,1,2}</v>
      </c>
      <c r="T401" t="str">
        <f t="shared" si="53"/>
        <v>{101,7,1,2}</v>
      </c>
      <c r="U401" t="str">
        <f t="shared" si="46"/>
        <v>{101,7,1,2}</v>
      </c>
      <c r="W401" t="e">
        <f t="array" aca="1" ref="W401" ca="1">[1]!LKnum(T401:V401)</f>
        <v>#NAME?</v>
      </c>
    </row>
    <row r="402" spans="10:23" x14ac:dyDescent="0.15">
      <c r="J402" t="e" vm="1">
        <f t="shared" ca="1" si="49"/>
        <v>#NAME?</v>
      </c>
      <c r="K402">
        <v>398</v>
      </c>
      <c r="L402">
        <f t="shared" si="54"/>
        <v>8</v>
      </c>
      <c r="M402">
        <v>4028</v>
      </c>
      <c r="N402" t="s">
        <v>531</v>
      </c>
      <c r="O402">
        <v>1</v>
      </c>
      <c r="P402" s="8" t="str">
        <f t="shared" si="50"/>
        <v>同族卡</v>
      </c>
      <c r="Q402" t="str">
        <f t="shared" si="51"/>
        <v>{101,</v>
      </c>
      <c r="R402">
        <f t="shared" si="48"/>
        <v>7</v>
      </c>
      <c r="S402" t="str">
        <f t="shared" si="52"/>
        <v>,1,1}</v>
      </c>
      <c r="T402" t="str">
        <f t="shared" si="53"/>
        <v>{101,7,1,1}</v>
      </c>
      <c r="U402" t="str">
        <f t="shared" si="46"/>
        <v>{101,7,1,1}</v>
      </c>
      <c r="W402" t="e">
        <f t="array" aca="1" ref="W402" ca="1">[1]!LKnum(T402:V402)</f>
        <v>#NAME?</v>
      </c>
    </row>
    <row r="403" spans="10:23" x14ac:dyDescent="0.15">
      <c r="J403" t="e" vm="1">
        <f t="shared" ca="1" si="49"/>
        <v>#NAME?</v>
      </c>
      <c r="K403">
        <v>399</v>
      </c>
      <c r="L403">
        <f t="shared" si="54"/>
        <v>8</v>
      </c>
      <c r="M403">
        <v>4029</v>
      </c>
      <c r="N403" t="s">
        <v>532</v>
      </c>
      <c r="O403">
        <v>1</v>
      </c>
      <c r="P403" s="8" t="str">
        <f t="shared" si="50"/>
        <v>同族卡</v>
      </c>
      <c r="Q403" t="str">
        <f t="shared" si="51"/>
        <v>{101,</v>
      </c>
      <c r="R403">
        <f t="shared" si="48"/>
        <v>7</v>
      </c>
      <c r="S403" t="str">
        <f t="shared" si="52"/>
        <v>,1,1}</v>
      </c>
      <c r="T403" t="str">
        <f t="shared" si="53"/>
        <v>{101,7,1,1}</v>
      </c>
      <c r="U403" t="str">
        <f t="shared" ref="U403:V466" si="55">T403</f>
        <v>{101,7,1,1}</v>
      </c>
      <c r="W403" t="e">
        <f t="array" aca="1" ref="W403" ca="1">[1]!LKnum(T403:V403)</f>
        <v>#NAME?</v>
      </c>
    </row>
    <row r="404" spans="10:23" x14ac:dyDescent="0.15">
      <c r="J404" t="e" vm="1">
        <f t="shared" ca="1" si="49"/>
        <v>#NAME?</v>
      </c>
      <c r="K404">
        <v>400</v>
      </c>
      <c r="L404">
        <f t="shared" si="54"/>
        <v>8</v>
      </c>
      <c r="M404">
        <v>4030</v>
      </c>
      <c r="N404" t="s">
        <v>533</v>
      </c>
      <c r="O404">
        <v>1</v>
      </c>
      <c r="P404" s="8" t="str">
        <f t="shared" si="50"/>
        <v>同族卡</v>
      </c>
      <c r="Q404" t="str">
        <f t="shared" si="51"/>
        <v>{101,</v>
      </c>
      <c r="R404">
        <f t="shared" si="48"/>
        <v>7</v>
      </c>
      <c r="S404" t="str">
        <f t="shared" si="52"/>
        <v>,1,1}</v>
      </c>
      <c r="T404" t="str">
        <f t="shared" si="53"/>
        <v>{101,7,1,1}</v>
      </c>
      <c r="U404" t="str">
        <f t="shared" si="55"/>
        <v>{101,7,1,1}</v>
      </c>
      <c r="W404" t="e">
        <f t="array" aca="1" ref="W404" ca="1">[1]!LKnum(T404:V404)</f>
        <v>#NAME?</v>
      </c>
    </row>
    <row r="405" spans="10:23" x14ac:dyDescent="0.15">
      <c r="J405" t="e" vm="1">
        <f t="shared" ca="1" si="49"/>
        <v>#NAME?</v>
      </c>
      <c r="K405">
        <v>401</v>
      </c>
      <c r="L405">
        <f t="shared" si="54"/>
        <v>8</v>
      </c>
      <c r="M405">
        <v>4031</v>
      </c>
      <c r="N405" t="s">
        <v>534</v>
      </c>
      <c r="O405">
        <v>1</v>
      </c>
      <c r="P405" s="8" t="str">
        <f t="shared" si="50"/>
        <v>同族卡</v>
      </c>
      <c r="Q405" t="str">
        <f t="shared" si="51"/>
        <v>{101,</v>
      </c>
      <c r="R405">
        <f t="shared" si="48"/>
        <v>7</v>
      </c>
      <c r="S405" t="str">
        <f t="shared" si="52"/>
        <v>,1,1}</v>
      </c>
      <c r="T405" t="str">
        <f t="shared" si="53"/>
        <v>{101,7,1,1}</v>
      </c>
      <c r="U405" t="str">
        <f t="shared" si="55"/>
        <v>{101,7,1,1}</v>
      </c>
      <c r="W405" t="e">
        <f t="array" aca="1" ref="W405" ca="1">[1]!LKnum(T405:V405)</f>
        <v>#NAME?</v>
      </c>
    </row>
    <row r="406" spans="10:23" x14ac:dyDescent="0.15">
      <c r="J406" t="e" vm="1">
        <f t="shared" ca="1" si="49"/>
        <v>#NAME?</v>
      </c>
      <c r="K406">
        <v>402</v>
      </c>
      <c r="L406">
        <f t="shared" si="54"/>
        <v>8</v>
      </c>
      <c r="M406">
        <v>4032</v>
      </c>
      <c r="N406" t="s">
        <v>535</v>
      </c>
      <c r="O406">
        <v>1</v>
      </c>
      <c r="P406" s="8" t="str">
        <f t="shared" si="50"/>
        <v>同族卡</v>
      </c>
      <c r="Q406" t="str">
        <f t="shared" si="51"/>
        <v>{101,</v>
      </c>
      <c r="R406">
        <f t="shared" si="48"/>
        <v>7</v>
      </c>
      <c r="S406" t="str">
        <f t="shared" si="52"/>
        <v>,1,1}</v>
      </c>
      <c r="T406" t="str">
        <f t="shared" si="53"/>
        <v>{101,7,1,1}</v>
      </c>
      <c r="U406" t="str">
        <f t="shared" si="55"/>
        <v>{101,7,1,1}</v>
      </c>
      <c r="W406" t="e">
        <f t="array" aca="1" ref="W406" ca="1">[1]!LKnum(T406:V406)</f>
        <v>#NAME?</v>
      </c>
    </row>
    <row r="407" spans="10:23" x14ac:dyDescent="0.15">
      <c r="J407" t="e" vm="1">
        <f t="shared" ca="1" si="49"/>
        <v>#NAME?</v>
      </c>
      <c r="K407">
        <v>403</v>
      </c>
      <c r="L407">
        <f t="shared" si="54"/>
        <v>8</v>
      </c>
      <c r="M407">
        <v>4033</v>
      </c>
      <c r="N407" t="s">
        <v>536</v>
      </c>
      <c r="O407">
        <v>4</v>
      </c>
      <c r="P407" s="8" t="str">
        <f t="shared" si="50"/>
        <v>同族卡</v>
      </c>
      <c r="Q407" t="str">
        <f t="shared" si="51"/>
        <v>{101,</v>
      </c>
      <c r="R407">
        <f t="shared" si="48"/>
        <v>7</v>
      </c>
      <c r="S407" t="str">
        <f t="shared" si="52"/>
        <v>,1,4}</v>
      </c>
      <c r="T407" t="str">
        <f t="shared" si="53"/>
        <v>{101,7,1,4}</v>
      </c>
      <c r="U407" t="str">
        <f t="shared" si="55"/>
        <v>{101,7,1,4}</v>
      </c>
      <c r="W407" t="e">
        <f t="array" aca="1" ref="W407" ca="1">[1]!LKnum(T407:V407)</f>
        <v>#NAME?</v>
      </c>
    </row>
    <row r="408" spans="10:23" x14ac:dyDescent="0.15">
      <c r="J408" t="e" vm="1">
        <f t="shared" ca="1" si="49"/>
        <v>#NAME?</v>
      </c>
      <c r="K408">
        <v>404</v>
      </c>
      <c r="L408">
        <f t="shared" si="54"/>
        <v>8</v>
      </c>
      <c r="M408">
        <v>4034</v>
      </c>
      <c r="N408" t="s">
        <v>537</v>
      </c>
      <c r="O408">
        <v>2</v>
      </c>
      <c r="P408" s="8" t="str">
        <f t="shared" si="50"/>
        <v>同族卡</v>
      </c>
      <c r="Q408" t="str">
        <f t="shared" si="51"/>
        <v>{101,</v>
      </c>
      <c r="R408">
        <f t="shared" si="48"/>
        <v>7</v>
      </c>
      <c r="S408" t="str">
        <f t="shared" si="52"/>
        <v>,1,2}</v>
      </c>
      <c r="T408" t="str">
        <f t="shared" si="53"/>
        <v>{101,7,1,2}</v>
      </c>
      <c r="U408" t="str">
        <f t="shared" si="55"/>
        <v>{101,7,1,2}</v>
      </c>
      <c r="W408" t="e">
        <f t="array" aca="1" ref="W408" ca="1">[1]!LKnum(T408:V408)</f>
        <v>#NAME?</v>
      </c>
    </row>
    <row r="409" spans="10:23" x14ac:dyDescent="0.15">
      <c r="J409" t="e" vm="1">
        <f t="shared" ca="1" si="49"/>
        <v>#NAME?</v>
      </c>
      <c r="K409">
        <v>405</v>
      </c>
      <c r="L409">
        <f t="shared" si="54"/>
        <v>8</v>
      </c>
      <c r="M409">
        <v>4035</v>
      </c>
      <c r="N409" t="s">
        <v>538</v>
      </c>
      <c r="O409">
        <v>2</v>
      </c>
      <c r="P409" s="8" t="str">
        <f t="shared" si="50"/>
        <v>同族卡</v>
      </c>
      <c r="Q409" t="str">
        <f t="shared" si="51"/>
        <v>{101,</v>
      </c>
      <c r="R409">
        <f t="shared" si="48"/>
        <v>7</v>
      </c>
      <c r="S409" t="str">
        <f t="shared" si="52"/>
        <v>,1,2}</v>
      </c>
      <c r="T409" t="str">
        <f t="shared" si="53"/>
        <v>{101,7,1,2}</v>
      </c>
      <c r="U409" t="str">
        <f t="shared" si="55"/>
        <v>{101,7,1,2}</v>
      </c>
      <c r="W409" t="e">
        <f t="array" aca="1" ref="W409" ca="1">[1]!LKnum(T409:V409)</f>
        <v>#NAME?</v>
      </c>
    </row>
    <row r="410" spans="10:23" x14ac:dyDescent="0.15">
      <c r="J410" t="e" vm="1">
        <f t="shared" ca="1" si="49"/>
        <v>#NAME?</v>
      </c>
      <c r="K410">
        <v>406</v>
      </c>
      <c r="L410">
        <f t="shared" si="54"/>
        <v>8</v>
      </c>
      <c r="M410">
        <v>4036</v>
      </c>
      <c r="N410" t="s">
        <v>539</v>
      </c>
      <c r="O410">
        <v>4</v>
      </c>
      <c r="P410" s="8" t="str">
        <f t="shared" si="50"/>
        <v>同族卡</v>
      </c>
      <c r="Q410" t="str">
        <f t="shared" si="51"/>
        <v>{101,</v>
      </c>
      <c r="R410">
        <f t="shared" si="48"/>
        <v>7</v>
      </c>
      <c r="S410" t="str">
        <f t="shared" si="52"/>
        <v>,1,4}</v>
      </c>
      <c r="T410" t="str">
        <f t="shared" si="53"/>
        <v>{101,7,1,4}</v>
      </c>
      <c r="U410" t="str">
        <f t="shared" si="55"/>
        <v>{101,7,1,4}</v>
      </c>
      <c r="W410" t="e">
        <f t="array" aca="1" ref="W410" ca="1">[1]!LKnum(T410:V410)</f>
        <v>#NAME?</v>
      </c>
    </row>
    <row r="411" spans="10:23" x14ac:dyDescent="0.15">
      <c r="J411" t="e" vm="1">
        <f t="shared" ca="1" si="49"/>
        <v>#NAME?</v>
      </c>
      <c r="K411">
        <v>407</v>
      </c>
      <c r="L411">
        <f t="shared" si="54"/>
        <v>8</v>
      </c>
      <c r="M411">
        <v>4037</v>
      </c>
      <c r="N411" t="s">
        <v>540</v>
      </c>
      <c r="O411">
        <v>1</v>
      </c>
      <c r="P411" s="8" t="str">
        <f t="shared" si="50"/>
        <v>同族卡</v>
      </c>
      <c r="Q411" t="str">
        <f t="shared" si="51"/>
        <v>{101,</v>
      </c>
      <c r="R411">
        <f t="shared" si="48"/>
        <v>7</v>
      </c>
      <c r="S411" t="str">
        <f t="shared" si="52"/>
        <v>,1,1}</v>
      </c>
      <c r="T411" t="str">
        <f t="shared" si="53"/>
        <v>{101,7,1,1}</v>
      </c>
      <c r="U411" t="str">
        <f t="shared" si="55"/>
        <v>{101,7,1,1}</v>
      </c>
      <c r="W411" t="e">
        <f t="array" aca="1" ref="W411" ca="1">[1]!LKnum(T411:V411)</f>
        <v>#NAME?</v>
      </c>
    </row>
    <row r="412" spans="10:23" x14ac:dyDescent="0.15">
      <c r="J412" t="e" vm="1">
        <f t="shared" ca="1" si="49"/>
        <v>#NAME?</v>
      </c>
      <c r="K412">
        <v>408</v>
      </c>
      <c r="L412">
        <f t="shared" si="54"/>
        <v>8</v>
      </c>
      <c r="M412">
        <v>4038</v>
      </c>
      <c r="N412" t="s">
        <v>541</v>
      </c>
      <c r="O412">
        <v>2</v>
      </c>
      <c r="P412" s="8" t="str">
        <f t="shared" si="50"/>
        <v>同族卡</v>
      </c>
      <c r="Q412" t="str">
        <f t="shared" si="51"/>
        <v>{101,</v>
      </c>
      <c r="R412">
        <f t="shared" si="48"/>
        <v>7</v>
      </c>
      <c r="S412" t="str">
        <f t="shared" si="52"/>
        <v>,1,2}</v>
      </c>
      <c r="T412" t="str">
        <f t="shared" si="53"/>
        <v>{101,7,1,2}</v>
      </c>
      <c r="U412" t="str">
        <f t="shared" si="55"/>
        <v>{101,7,1,2}</v>
      </c>
      <c r="W412" t="e">
        <f t="array" aca="1" ref="W412" ca="1">[1]!LKnum(T412:V412)</f>
        <v>#NAME?</v>
      </c>
    </row>
    <row r="413" spans="10:23" x14ac:dyDescent="0.15">
      <c r="J413" t="e" vm="1">
        <f t="shared" ca="1" si="49"/>
        <v>#NAME?</v>
      </c>
      <c r="K413">
        <v>409</v>
      </c>
      <c r="L413">
        <f t="shared" si="54"/>
        <v>8</v>
      </c>
      <c r="M413">
        <v>4039</v>
      </c>
      <c r="N413" t="s">
        <v>542</v>
      </c>
      <c r="O413">
        <v>1</v>
      </c>
      <c r="P413" s="8" t="str">
        <f t="shared" si="50"/>
        <v>同族卡</v>
      </c>
      <c r="Q413" t="str">
        <f t="shared" si="51"/>
        <v>{101,</v>
      </c>
      <c r="R413">
        <f t="shared" si="48"/>
        <v>7</v>
      </c>
      <c r="S413" t="str">
        <f t="shared" si="52"/>
        <v>,1,1}</v>
      </c>
      <c r="T413" t="str">
        <f t="shared" si="53"/>
        <v>{101,7,1,1}</v>
      </c>
      <c r="U413" t="str">
        <f t="shared" si="55"/>
        <v>{101,7,1,1}</v>
      </c>
      <c r="W413" t="e">
        <f t="array" aca="1" ref="W413" ca="1">[1]!LKnum(T413:V413)</f>
        <v>#NAME?</v>
      </c>
    </row>
    <row r="414" spans="10:23" x14ac:dyDescent="0.15">
      <c r="J414" t="e" vm="1">
        <f t="shared" ca="1" si="49"/>
        <v>#NAME?</v>
      </c>
      <c r="K414">
        <v>410</v>
      </c>
      <c r="L414">
        <f t="shared" si="54"/>
        <v>8</v>
      </c>
      <c r="M414">
        <v>4040</v>
      </c>
      <c r="N414" t="s">
        <v>543</v>
      </c>
      <c r="O414">
        <v>3</v>
      </c>
      <c r="P414" s="8" t="str">
        <f t="shared" si="50"/>
        <v>同族卡</v>
      </c>
      <c r="Q414" t="str">
        <f t="shared" si="51"/>
        <v>{101,</v>
      </c>
      <c r="R414">
        <f t="shared" si="48"/>
        <v>7</v>
      </c>
      <c r="S414" t="str">
        <f t="shared" si="52"/>
        <v>,1,3}</v>
      </c>
      <c r="T414" t="str">
        <f t="shared" si="53"/>
        <v>{101,7,1,3}</v>
      </c>
      <c r="U414" t="str">
        <f t="shared" si="55"/>
        <v>{101,7,1,3}</v>
      </c>
      <c r="W414" t="e">
        <f t="array" aca="1" ref="W414" ca="1">[1]!LKnum(T414:V414)</f>
        <v>#NAME?</v>
      </c>
    </row>
    <row r="415" spans="10:23" x14ac:dyDescent="0.15">
      <c r="J415" t="e" vm="1">
        <f t="shared" ca="1" si="49"/>
        <v>#NAME?</v>
      </c>
      <c r="K415">
        <v>411</v>
      </c>
      <c r="L415">
        <f t="shared" si="54"/>
        <v>8</v>
      </c>
      <c r="M415">
        <v>4041</v>
      </c>
      <c r="N415" t="s">
        <v>544</v>
      </c>
      <c r="O415">
        <v>1</v>
      </c>
      <c r="P415" s="8" t="str">
        <f t="shared" si="50"/>
        <v>同族卡</v>
      </c>
      <c r="Q415" t="str">
        <f t="shared" si="51"/>
        <v>{101,</v>
      </c>
      <c r="R415">
        <f t="shared" si="48"/>
        <v>7</v>
      </c>
      <c r="S415" t="str">
        <f t="shared" si="52"/>
        <v>,1,1}</v>
      </c>
      <c r="T415" t="str">
        <f t="shared" si="53"/>
        <v>{101,7,1,1}</v>
      </c>
      <c r="U415" t="str">
        <f t="shared" si="55"/>
        <v>{101,7,1,1}</v>
      </c>
      <c r="W415" t="e">
        <f t="array" aca="1" ref="W415" ca="1">[1]!LKnum(T415:V415)</f>
        <v>#NAME?</v>
      </c>
    </row>
    <row r="416" spans="10:23" x14ac:dyDescent="0.15">
      <c r="J416" t="e" vm="1">
        <f t="shared" ca="1" si="49"/>
        <v>#NAME?</v>
      </c>
      <c r="K416">
        <v>412</v>
      </c>
      <c r="L416">
        <f t="shared" si="54"/>
        <v>8</v>
      </c>
      <c r="M416">
        <v>4042</v>
      </c>
      <c r="N416" t="s">
        <v>545</v>
      </c>
      <c r="O416">
        <v>4</v>
      </c>
      <c r="P416" s="8" t="str">
        <f t="shared" si="50"/>
        <v>同族卡</v>
      </c>
      <c r="Q416" t="str">
        <f t="shared" si="51"/>
        <v>{101,</v>
      </c>
      <c r="R416">
        <f t="shared" si="48"/>
        <v>7</v>
      </c>
      <c r="S416" t="str">
        <f t="shared" si="52"/>
        <v>,1,4}</v>
      </c>
      <c r="T416" t="str">
        <f t="shared" si="53"/>
        <v>{101,7,1,4}</v>
      </c>
      <c r="U416" t="str">
        <f t="shared" si="55"/>
        <v>{101,7,1,4}</v>
      </c>
      <c r="W416" t="e">
        <f t="array" aca="1" ref="W416" ca="1">[1]!LKnum(T416:V416)</f>
        <v>#NAME?</v>
      </c>
    </row>
    <row r="417" spans="10:23" x14ac:dyDescent="0.15">
      <c r="J417" t="e" vm="1">
        <f t="shared" ca="1" si="49"/>
        <v>#NAME?</v>
      </c>
      <c r="K417">
        <v>413</v>
      </c>
      <c r="L417">
        <f t="shared" si="54"/>
        <v>9</v>
      </c>
      <c r="M417">
        <v>1000</v>
      </c>
      <c r="N417" t="s">
        <v>431</v>
      </c>
      <c r="O417">
        <v>4</v>
      </c>
      <c r="P417" s="8" t="str">
        <f t="shared" si="50"/>
        <v>同名卡</v>
      </c>
      <c r="Q417" t="str">
        <f t="shared" si="51"/>
        <v>{100,</v>
      </c>
      <c r="R417">
        <f t="shared" ref="R417:R453" si="56">IF(P417="同名卡",M417,L417)</f>
        <v>1000</v>
      </c>
      <c r="S417" t="str">
        <f>IF(R417&gt;999,","&amp;L417-1&amp;",1}",",1,"&amp;O417&amp;"}")</f>
        <v>,8,1}</v>
      </c>
      <c r="T417" t="str">
        <f t="shared" si="53"/>
        <v>{100,1000,8,1}</v>
      </c>
      <c r="U417" t="str">
        <f t="shared" si="55"/>
        <v>{100,1000,8,1}</v>
      </c>
      <c r="V417" t="str">
        <f>U417</f>
        <v>{100,1000,8,1}</v>
      </c>
      <c r="W417" t="e">
        <f t="array" aca="1" ref="W417" ca="1">[1]!LKnum(T417:V417)</f>
        <v>#NAME?</v>
      </c>
    </row>
    <row r="418" spans="10:23" x14ac:dyDescent="0.15">
      <c r="J418" t="e" vm="1">
        <f t="shared" ca="1" si="49"/>
        <v>#NAME?</v>
      </c>
      <c r="K418">
        <v>414</v>
      </c>
      <c r="L418">
        <f t="shared" si="54"/>
        <v>9</v>
      </c>
      <c r="M418">
        <v>1001</v>
      </c>
      <c r="N418" t="s">
        <v>433</v>
      </c>
      <c r="O418">
        <v>3</v>
      </c>
      <c r="P418" s="8" t="str">
        <f t="shared" si="50"/>
        <v>同名卡</v>
      </c>
      <c r="Q418" t="str">
        <f t="shared" si="51"/>
        <v>{100,</v>
      </c>
      <c r="R418">
        <f t="shared" si="56"/>
        <v>1001</v>
      </c>
      <c r="S418" t="str">
        <f t="shared" ref="S418:S481" si="57">IF(R418&gt;999,","&amp;L418-1&amp;",1}",",1,"&amp;O418&amp;"}")</f>
        <v>,8,1}</v>
      </c>
      <c r="T418" t="str">
        <f t="shared" si="53"/>
        <v>{100,1001,8,1}</v>
      </c>
      <c r="U418" t="str">
        <f t="shared" si="55"/>
        <v>{100,1001,8,1}</v>
      </c>
      <c r="V418" t="str">
        <f t="shared" si="55"/>
        <v>{100,1001,8,1}</v>
      </c>
      <c r="W418" t="e">
        <f t="array" aca="1" ref="W418" ca="1">[1]!LKnum(T418:V418)</f>
        <v>#NAME?</v>
      </c>
    </row>
    <row r="419" spans="10:23" x14ac:dyDescent="0.15">
      <c r="J419" t="e" vm="1">
        <f t="shared" ca="1" si="49"/>
        <v>#NAME?</v>
      </c>
      <c r="K419">
        <v>415</v>
      </c>
      <c r="L419">
        <f t="shared" si="54"/>
        <v>9</v>
      </c>
      <c r="M419">
        <v>1002</v>
      </c>
      <c r="N419" t="s">
        <v>435</v>
      </c>
      <c r="O419">
        <v>2</v>
      </c>
      <c r="P419" s="8" t="str">
        <f t="shared" si="50"/>
        <v>同名卡</v>
      </c>
      <c r="Q419" t="str">
        <f t="shared" si="51"/>
        <v>{100,</v>
      </c>
      <c r="R419">
        <f t="shared" si="56"/>
        <v>1002</v>
      </c>
      <c r="S419" t="str">
        <f t="shared" si="57"/>
        <v>,8,1}</v>
      </c>
      <c r="T419" t="str">
        <f t="shared" si="53"/>
        <v>{100,1002,8,1}</v>
      </c>
      <c r="U419" t="str">
        <f t="shared" si="55"/>
        <v>{100,1002,8,1}</v>
      </c>
      <c r="V419" t="str">
        <f t="shared" si="55"/>
        <v>{100,1002,8,1}</v>
      </c>
      <c r="W419" t="e">
        <f t="array" aca="1" ref="W419" ca="1">[1]!LKnum(T419:V419)</f>
        <v>#NAME?</v>
      </c>
    </row>
    <row r="420" spans="10:23" x14ac:dyDescent="0.15">
      <c r="J420" t="e" vm="1">
        <f t="shared" ca="1" si="49"/>
        <v>#NAME?</v>
      </c>
      <c r="K420">
        <v>416</v>
      </c>
      <c r="L420">
        <f t="shared" ref="L420:L472" si="58">L317+1</f>
        <v>9</v>
      </c>
      <c r="M420">
        <v>1003</v>
      </c>
      <c r="N420" t="s">
        <v>437</v>
      </c>
      <c r="O420">
        <v>3</v>
      </c>
      <c r="P420" s="8" t="str">
        <f t="shared" si="50"/>
        <v>同名卡</v>
      </c>
      <c r="Q420" t="str">
        <f t="shared" si="51"/>
        <v>{100,</v>
      </c>
      <c r="R420">
        <f t="shared" si="56"/>
        <v>1003</v>
      </c>
      <c r="S420" t="str">
        <f t="shared" si="57"/>
        <v>,8,1}</v>
      </c>
      <c r="T420" t="str">
        <f t="shared" si="53"/>
        <v>{100,1003,8,1}</v>
      </c>
      <c r="U420" t="str">
        <f t="shared" si="55"/>
        <v>{100,1003,8,1}</v>
      </c>
      <c r="V420" t="str">
        <f t="shared" si="55"/>
        <v>{100,1003,8,1}</v>
      </c>
      <c r="W420" t="e">
        <f t="array" aca="1" ref="W420" ca="1">[1]!LKnum(T420:V420)</f>
        <v>#NAME?</v>
      </c>
    </row>
    <row r="421" spans="10:23" x14ac:dyDescent="0.15">
      <c r="J421" t="e" vm="1">
        <f t="shared" ca="1" si="49"/>
        <v>#NAME?</v>
      </c>
      <c r="K421">
        <v>417</v>
      </c>
      <c r="L421">
        <f t="shared" si="58"/>
        <v>9</v>
      </c>
      <c r="M421">
        <v>1004</v>
      </c>
      <c r="N421" t="s">
        <v>438</v>
      </c>
      <c r="O421">
        <v>1</v>
      </c>
      <c r="P421" s="8" t="str">
        <f t="shared" si="50"/>
        <v>同名卡</v>
      </c>
      <c r="Q421" t="str">
        <f t="shared" si="51"/>
        <v>{100,</v>
      </c>
      <c r="R421">
        <f t="shared" si="56"/>
        <v>1004</v>
      </c>
      <c r="S421" t="str">
        <f t="shared" si="57"/>
        <v>,8,1}</v>
      </c>
      <c r="T421" t="str">
        <f t="shared" si="53"/>
        <v>{100,1004,8,1}</v>
      </c>
      <c r="U421" t="str">
        <f t="shared" si="55"/>
        <v>{100,1004,8,1}</v>
      </c>
      <c r="V421" t="str">
        <f t="shared" si="55"/>
        <v>{100,1004,8,1}</v>
      </c>
      <c r="W421" t="e">
        <f t="array" aca="1" ref="W421" ca="1">[1]!LKnum(T421:V421)</f>
        <v>#NAME?</v>
      </c>
    </row>
    <row r="422" spans="10:23" x14ac:dyDescent="0.15">
      <c r="J422" t="e" vm="1">
        <f t="shared" ca="1" si="49"/>
        <v>#NAME?</v>
      </c>
      <c r="K422">
        <v>418</v>
      </c>
      <c r="L422">
        <f t="shared" si="58"/>
        <v>9</v>
      </c>
      <c r="M422">
        <v>1005</v>
      </c>
      <c r="N422" t="s">
        <v>439</v>
      </c>
      <c r="O422">
        <v>2</v>
      </c>
      <c r="P422" s="8" t="str">
        <f t="shared" si="50"/>
        <v>同名卡</v>
      </c>
      <c r="Q422" t="str">
        <f t="shared" si="51"/>
        <v>{100,</v>
      </c>
      <c r="R422">
        <f t="shared" si="56"/>
        <v>1005</v>
      </c>
      <c r="S422" t="str">
        <f t="shared" si="57"/>
        <v>,8,1}</v>
      </c>
      <c r="T422" t="str">
        <f t="shared" si="53"/>
        <v>{100,1005,8,1}</v>
      </c>
      <c r="U422" t="str">
        <f t="shared" si="55"/>
        <v>{100,1005,8,1}</v>
      </c>
      <c r="V422" t="str">
        <f t="shared" si="55"/>
        <v>{100,1005,8,1}</v>
      </c>
      <c r="W422" t="e">
        <f t="array" aca="1" ref="W422" ca="1">[1]!LKnum(T422:V422)</f>
        <v>#NAME?</v>
      </c>
    </row>
    <row r="423" spans="10:23" x14ac:dyDescent="0.15">
      <c r="J423" t="e" vm="1">
        <f t="shared" ca="1" si="49"/>
        <v>#NAME?</v>
      </c>
      <c r="K423">
        <v>419</v>
      </c>
      <c r="L423">
        <f t="shared" si="58"/>
        <v>9</v>
      </c>
      <c r="M423">
        <v>1006</v>
      </c>
      <c r="N423" t="s">
        <v>440</v>
      </c>
      <c r="O423">
        <v>1</v>
      </c>
      <c r="P423" s="8" t="str">
        <f t="shared" si="50"/>
        <v>同名卡</v>
      </c>
      <c r="Q423" t="str">
        <f t="shared" si="51"/>
        <v>{100,</v>
      </c>
      <c r="R423">
        <f t="shared" si="56"/>
        <v>1006</v>
      </c>
      <c r="S423" t="str">
        <f t="shared" si="57"/>
        <v>,8,1}</v>
      </c>
      <c r="T423" t="str">
        <f t="shared" si="53"/>
        <v>{100,1006,8,1}</v>
      </c>
      <c r="U423" t="str">
        <f t="shared" si="55"/>
        <v>{100,1006,8,1}</v>
      </c>
      <c r="V423" t="str">
        <f t="shared" si="55"/>
        <v>{100,1006,8,1}</v>
      </c>
      <c r="W423" t="e">
        <f t="array" aca="1" ref="W423" ca="1">[1]!LKnum(T423:V423)</f>
        <v>#NAME?</v>
      </c>
    </row>
    <row r="424" spans="10:23" x14ac:dyDescent="0.15">
      <c r="J424" t="e" vm="1">
        <f t="shared" ca="1" si="49"/>
        <v>#NAME?</v>
      </c>
      <c r="K424">
        <v>420</v>
      </c>
      <c r="L424">
        <f t="shared" si="58"/>
        <v>9</v>
      </c>
      <c r="M424">
        <v>1007</v>
      </c>
      <c r="N424" t="s">
        <v>441</v>
      </c>
      <c r="O424">
        <v>1</v>
      </c>
      <c r="P424" s="8" t="str">
        <f t="shared" si="50"/>
        <v>同名卡</v>
      </c>
      <c r="Q424" t="str">
        <f t="shared" si="51"/>
        <v>{100,</v>
      </c>
      <c r="R424">
        <f t="shared" si="56"/>
        <v>1007</v>
      </c>
      <c r="S424" t="str">
        <f t="shared" si="57"/>
        <v>,8,1}</v>
      </c>
      <c r="T424" t="str">
        <f t="shared" si="53"/>
        <v>{100,1007,8,1}</v>
      </c>
      <c r="U424" t="str">
        <f t="shared" si="55"/>
        <v>{100,1007,8,1}</v>
      </c>
      <c r="V424" t="str">
        <f t="shared" si="55"/>
        <v>{100,1007,8,1}</v>
      </c>
      <c r="W424" t="e">
        <f t="array" aca="1" ref="W424" ca="1">[1]!LKnum(T424:V424)</f>
        <v>#NAME?</v>
      </c>
    </row>
    <row r="425" spans="10:23" x14ac:dyDescent="0.15">
      <c r="J425" t="e" vm="1">
        <f t="shared" ca="1" si="49"/>
        <v>#NAME?</v>
      </c>
      <c r="K425">
        <v>421</v>
      </c>
      <c r="L425">
        <f t="shared" si="58"/>
        <v>9</v>
      </c>
      <c r="M425">
        <v>1008</v>
      </c>
      <c r="N425" t="s">
        <v>442</v>
      </c>
      <c r="O425">
        <v>1</v>
      </c>
      <c r="P425" s="8" t="str">
        <f t="shared" si="50"/>
        <v>同名卡</v>
      </c>
      <c r="Q425" t="str">
        <f t="shared" si="51"/>
        <v>{100,</v>
      </c>
      <c r="R425">
        <f t="shared" si="56"/>
        <v>1008</v>
      </c>
      <c r="S425" t="str">
        <f t="shared" si="57"/>
        <v>,8,1}</v>
      </c>
      <c r="T425" t="str">
        <f t="shared" si="53"/>
        <v>{100,1008,8,1}</v>
      </c>
      <c r="U425" t="str">
        <f t="shared" si="55"/>
        <v>{100,1008,8,1}</v>
      </c>
      <c r="V425" t="str">
        <f t="shared" si="55"/>
        <v>{100,1008,8,1}</v>
      </c>
      <c r="W425" t="e">
        <f t="array" aca="1" ref="W425" ca="1">[1]!LKnum(T425:V425)</f>
        <v>#NAME?</v>
      </c>
    </row>
    <row r="426" spans="10:23" x14ac:dyDescent="0.15">
      <c r="J426" t="e" vm="1">
        <f t="shared" ca="1" si="49"/>
        <v>#NAME?</v>
      </c>
      <c r="K426">
        <v>422</v>
      </c>
      <c r="L426">
        <f t="shared" si="58"/>
        <v>9</v>
      </c>
      <c r="M426">
        <v>1009</v>
      </c>
      <c r="N426" t="s">
        <v>443</v>
      </c>
      <c r="O426">
        <v>1</v>
      </c>
      <c r="P426" s="8" t="str">
        <f t="shared" si="50"/>
        <v>同名卡</v>
      </c>
      <c r="Q426" t="str">
        <f t="shared" si="51"/>
        <v>{100,</v>
      </c>
      <c r="R426">
        <f t="shared" si="56"/>
        <v>1009</v>
      </c>
      <c r="S426" t="str">
        <f t="shared" si="57"/>
        <v>,8,1}</v>
      </c>
      <c r="T426" t="str">
        <f t="shared" si="53"/>
        <v>{100,1009,8,1}</v>
      </c>
      <c r="U426" t="str">
        <f t="shared" si="55"/>
        <v>{100,1009,8,1}</v>
      </c>
      <c r="V426" t="str">
        <f t="shared" si="55"/>
        <v>{100,1009,8,1}</v>
      </c>
      <c r="W426" t="e">
        <f t="array" aca="1" ref="W426" ca="1">[1]!LKnum(T426:V426)</f>
        <v>#NAME?</v>
      </c>
    </row>
    <row r="427" spans="10:23" x14ac:dyDescent="0.15">
      <c r="J427" t="e" vm="1">
        <f t="shared" ca="1" si="49"/>
        <v>#NAME?</v>
      </c>
      <c r="K427">
        <v>423</v>
      </c>
      <c r="L427">
        <f t="shared" si="58"/>
        <v>9</v>
      </c>
      <c r="M427">
        <v>1010</v>
      </c>
      <c r="N427" t="s">
        <v>444</v>
      </c>
      <c r="O427">
        <v>2</v>
      </c>
      <c r="P427" s="8" t="str">
        <f t="shared" si="50"/>
        <v>同名卡</v>
      </c>
      <c r="Q427" t="str">
        <f t="shared" si="51"/>
        <v>{100,</v>
      </c>
      <c r="R427">
        <f t="shared" si="56"/>
        <v>1010</v>
      </c>
      <c r="S427" t="str">
        <f t="shared" si="57"/>
        <v>,8,1}</v>
      </c>
      <c r="T427" t="str">
        <f t="shared" si="53"/>
        <v>{100,1010,8,1}</v>
      </c>
      <c r="U427" t="str">
        <f t="shared" si="55"/>
        <v>{100,1010,8,1}</v>
      </c>
      <c r="V427" t="str">
        <f t="shared" si="55"/>
        <v>{100,1010,8,1}</v>
      </c>
      <c r="W427" t="e">
        <f t="array" aca="1" ref="W427" ca="1">[1]!LKnum(T427:V427)</f>
        <v>#NAME?</v>
      </c>
    </row>
    <row r="428" spans="10:23" x14ac:dyDescent="0.15">
      <c r="J428" t="e" vm="1">
        <f t="shared" ca="1" si="49"/>
        <v>#NAME?</v>
      </c>
      <c r="K428">
        <v>424</v>
      </c>
      <c r="L428">
        <f t="shared" si="58"/>
        <v>9</v>
      </c>
      <c r="M428">
        <v>1011</v>
      </c>
      <c r="N428" t="s">
        <v>446</v>
      </c>
      <c r="O428">
        <v>1</v>
      </c>
      <c r="P428" s="8" t="str">
        <f t="shared" si="50"/>
        <v>同名卡</v>
      </c>
      <c r="Q428" t="str">
        <f t="shared" si="51"/>
        <v>{100,</v>
      </c>
      <c r="R428">
        <f t="shared" si="56"/>
        <v>1011</v>
      </c>
      <c r="S428" t="str">
        <f t="shared" si="57"/>
        <v>,8,1}</v>
      </c>
      <c r="T428" t="str">
        <f t="shared" si="53"/>
        <v>{100,1011,8,1}</v>
      </c>
      <c r="U428" t="str">
        <f t="shared" si="55"/>
        <v>{100,1011,8,1}</v>
      </c>
      <c r="V428" t="str">
        <f t="shared" si="55"/>
        <v>{100,1011,8,1}</v>
      </c>
      <c r="W428" t="e">
        <f t="array" aca="1" ref="W428" ca="1">[1]!LKnum(T428:V428)</f>
        <v>#NAME?</v>
      </c>
    </row>
    <row r="429" spans="10:23" x14ac:dyDescent="0.15">
      <c r="J429" t="e" vm="1">
        <f t="shared" ca="1" si="49"/>
        <v>#NAME?</v>
      </c>
      <c r="K429">
        <v>425</v>
      </c>
      <c r="L429">
        <f t="shared" si="58"/>
        <v>9</v>
      </c>
      <c r="M429">
        <v>1012</v>
      </c>
      <c r="N429" t="s">
        <v>448</v>
      </c>
      <c r="O429">
        <v>2</v>
      </c>
      <c r="P429" s="8" t="str">
        <f t="shared" si="50"/>
        <v>同名卡</v>
      </c>
      <c r="Q429" t="str">
        <f t="shared" si="51"/>
        <v>{100,</v>
      </c>
      <c r="R429">
        <f t="shared" si="56"/>
        <v>1012</v>
      </c>
      <c r="S429" t="str">
        <f t="shared" si="57"/>
        <v>,8,1}</v>
      </c>
      <c r="T429" t="str">
        <f t="shared" si="53"/>
        <v>{100,1012,8,1}</v>
      </c>
      <c r="U429" t="str">
        <f t="shared" si="55"/>
        <v>{100,1012,8,1}</v>
      </c>
      <c r="V429" t="str">
        <f t="shared" si="55"/>
        <v>{100,1012,8,1}</v>
      </c>
      <c r="W429" t="e">
        <f t="array" aca="1" ref="W429" ca="1">[1]!LKnum(T429:V429)</f>
        <v>#NAME?</v>
      </c>
    </row>
    <row r="430" spans="10:23" x14ac:dyDescent="0.15">
      <c r="J430" t="e" vm="1">
        <f t="shared" ca="1" si="49"/>
        <v>#NAME?</v>
      </c>
      <c r="K430">
        <v>426</v>
      </c>
      <c r="L430">
        <f t="shared" si="58"/>
        <v>9</v>
      </c>
      <c r="M430">
        <v>1013</v>
      </c>
      <c r="N430" t="s">
        <v>450</v>
      </c>
      <c r="O430">
        <v>2</v>
      </c>
      <c r="P430" s="8" t="str">
        <f t="shared" si="50"/>
        <v>同名卡</v>
      </c>
      <c r="Q430" t="str">
        <f t="shared" si="51"/>
        <v>{100,</v>
      </c>
      <c r="R430">
        <f t="shared" si="56"/>
        <v>1013</v>
      </c>
      <c r="S430" t="str">
        <f t="shared" si="57"/>
        <v>,8,1}</v>
      </c>
      <c r="T430" t="str">
        <f t="shared" si="53"/>
        <v>{100,1013,8,1}</v>
      </c>
      <c r="U430" t="str">
        <f t="shared" si="55"/>
        <v>{100,1013,8,1}</v>
      </c>
      <c r="V430" t="str">
        <f t="shared" si="55"/>
        <v>{100,1013,8,1}</v>
      </c>
      <c r="W430" t="e">
        <f t="array" aca="1" ref="W430" ca="1">[1]!LKnum(T430:V430)</f>
        <v>#NAME?</v>
      </c>
    </row>
    <row r="431" spans="10:23" x14ac:dyDescent="0.15">
      <c r="J431" t="e" vm="1">
        <f t="shared" ca="1" si="49"/>
        <v>#NAME?</v>
      </c>
      <c r="K431">
        <v>427</v>
      </c>
      <c r="L431">
        <f t="shared" si="58"/>
        <v>9</v>
      </c>
      <c r="M431">
        <v>1014</v>
      </c>
      <c r="N431" t="s">
        <v>452</v>
      </c>
      <c r="O431">
        <v>1</v>
      </c>
      <c r="P431" s="8" t="str">
        <f t="shared" si="50"/>
        <v>同名卡</v>
      </c>
      <c r="Q431" t="str">
        <f t="shared" si="51"/>
        <v>{100,</v>
      </c>
      <c r="R431">
        <f t="shared" si="56"/>
        <v>1014</v>
      </c>
      <c r="S431" t="str">
        <f t="shared" si="57"/>
        <v>,8,1}</v>
      </c>
      <c r="T431" t="str">
        <f t="shared" si="53"/>
        <v>{100,1014,8,1}</v>
      </c>
      <c r="U431" t="str">
        <f t="shared" si="55"/>
        <v>{100,1014,8,1}</v>
      </c>
      <c r="V431" t="str">
        <f t="shared" si="55"/>
        <v>{100,1014,8,1}</v>
      </c>
      <c r="W431" t="e">
        <f t="array" aca="1" ref="W431" ca="1">[1]!LKnum(T431:V431)</f>
        <v>#NAME?</v>
      </c>
    </row>
    <row r="432" spans="10:23" x14ac:dyDescent="0.15">
      <c r="J432" t="e" vm="1">
        <f t="shared" ca="1" si="49"/>
        <v>#NAME?</v>
      </c>
      <c r="K432">
        <v>428</v>
      </c>
      <c r="L432">
        <f t="shared" si="58"/>
        <v>9</v>
      </c>
      <c r="M432">
        <v>1015</v>
      </c>
      <c r="N432" t="s">
        <v>454</v>
      </c>
      <c r="O432">
        <v>1</v>
      </c>
      <c r="P432" s="8" t="str">
        <f t="shared" si="50"/>
        <v>同名卡</v>
      </c>
      <c r="Q432" t="str">
        <f t="shared" si="51"/>
        <v>{100,</v>
      </c>
      <c r="R432">
        <f t="shared" si="56"/>
        <v>1015</v>
      </c>
      <c r="S432" t="str">
        <f t="shared" si="57"/>
        <v>,8,1}</v>
      </c>
      <c r="T432" t="str">
        <f t="shared" si="53"/>
        <v>{100,1015,8,1}</v>
      </c>
      <c r="U432" t="str">
        <f t="shared" si="55"/>
        <v>{100,1015,8,1}</v>
      </c>
      <c r="V432" t="str">
        <f t="shared" si="55"/>
        <v>{100,1015,8,1}</v>
      </c>
      <c r="W432" t="e">
        <f t="array" aca="1" ref="W432" ca="1">[1]!LKnum(T432:V432)</f>
        <v>#NAME?</v>
      </c>
    </row>
    <row r="433" spans="10:23" x14ac:dyDescent="0.15">
      <c r="J433" t="e" vm="1">
        <f t="shared" ca="1" si="49"/>
        <v>#NAME?</v>
      </c>
      <c r="K433">
        <v>429</v>
      </c>
      <c r="L433">
        <f t="shared" si="58"/>
        <v>9</v>
      </c>
      <c r="M433">
        <v>1016</v>
      </c>
      <c r="N433" t="s">
        <v>456</v>
      </c>
      <c r="O433">
        <v>2</v>
      </c>
      <c r="P433" s="8" t="str">
        <f t="shared" si="50"/>
        <v>同名卡</v>
      </c>
      <c r="Q433" t="str">
        <f t="shared" si="51"/>
        <v>{100,</v>
      </c>
      <c r="R433">
        <f t="shared" si="56"/>
        <v>1016</v>
      </c>
      <c r="S433" t="str">
        <f t="shared" si="57"/>
        <v>,8,1}</v>
      </c>
      <c r="T433" t="str">
        <f t="shared" si="53"/>
        <v>{100,1016,8,1}</v>
      </c>
      <c r="U433" t="str">
        <f t="shared" si="55"/>
        <v>{100,1016,8,1}</v>
      </c>
      <c r="V433" t="str">
        <f t="shared" si="55"/>
        <v>{100,1016,8,1}</v>
      </c>
      <c r="W433" t="e">
        <f t="array" aca="1" ref="W433" ca="1">[1]!LKnum(T433:V433)</f>
        <v>#NAME?</v>
      </c>
    </row>
    <row r="434" spans="10:23" x14ac:dyDescent="0.15">
      <c r="J434" t="e" vm="1">
        <f t="shared" ca="1" si="49"/>
        <v>#NAME?</v>
      </c>
      <c r="K434">
        <v>430</v>
      </c>
      <c r="L434">
        <f t="shared" si="58"/>
        <v>9</v>
      </c>
      <c r="M434">
        <v>1017</v>
      </c>
      <c r="N434" t="s">
        <v>458</v>
      </c>
      <c r="O434">
        <v>4</v>
      </c>
      <c r="P434" s="8" t="str">
        <f t="shared" si="50"/>
        <v>同名卡</v>
      </c>
      <c r="Q434" t="str">
        <f t="shared" si="51"/>
        <v>{100,</v>
      </c>
      <c r="R434">
        <f t="shared" si="56"/>
        <v>1017</v>
      </c>
      <c r="S434" t="str">
        <f t="shared" si="57"/>
        <v>,8,1}</v>
      </c>
      <c r="T434" t="str">
        <f t="shared" si="53"/>
        <v>{100,1017,8,1}</v>
      </c>
      <c r="U434" t="str">
        <f t="shared" si="55"/>
        <v>{100,1017,8,1}</v>
      </c>
      <c r="V434" t="str">
        <f t="shared" si="55"/>
        <v>{100,1017,8,1}</v>
      </c>
      <c r="W434" t="e">
        <f t="array" aca="1" ref="W434" ca="1">[1]!LKnum(T434:V434)</f>
        <v>#NAME?</v>
      </c>
    </row>
    <row r="435" spans="10:23" x14ac:dyDescent="0.15">
      <c r="J435" t="e" vm="1">
        <f t="shared" ca="1" si="49"/>
        <v>#NAME?</v>
      </c>
      <c r="K435">
        <v>431</v>
      </c>
      <c r="L435">
        <f t="shared" si="58"/>
        <v>9</v>
      </c>
      <c r="M435">
        <v>2000</v>
      </c>
      <c r="N435" t="s">
        <v>460</v>
      </c>
      <c r="O435">
        <v>1</v>
      </c>
      <c r="P435" s="8" t="str">
        <f t="shared" si="50"/>
        <v>同名卡</v>
      </c>
      <c r="Q435" t="str">
        <f t="shared" si="51"/>
        <v>{100,</v>
      </c>
      <c r="R435">
        <f t="shared" si="56"/>
        <v>2000</v>
      </c>
      <c r="S435" t="str">
        <f t="shared" si="57"/>
        <v>,8,1}</v>
      </c>
      <c r="T435" t="str">
        <f t="shared" si="53"/>
        <v>{100,2000,8,1}</v>
      </c>
      <c r="U435" t="str">
        <f t="shared" si="55"/>
        <v>{100,2000,8,1}</v>
      </c>
      <c r="V435" t="str">
        <f t="shared" si="55"/>
        <v>{100,2000,8,1}</v>
      </c>
      <c r="W435" t="e">
        <f t="array" aca="1" ref="W435" ca="1">[1]!LKnum(T435:V435)</f>
        <v>#NAME?</v>
      </c>
    </row>
    <row r="436" spans="10:23" x14ac:dyDescent="0.15">
      <c r="J436" t="e" vm="1">
        <f t="shared" ca="1" si="49"/>
        <v>#NAME?</v>
      </c>
      <c r="K436">
        <v>432</v>
      </c>
      <c r="L436">
        <f t="shared" si="58"/>
        <v>9</v>
      </c>
      <c r="M436">
        <v>2001</v>
      </c>
      <c r="N436" t="s">
        <v>462</v>
      </c>
      <c r="O436">
        <v>2</v>
      </c>
      <c r="P436" s="8" t="str">
        <f t="shared" si="50"/>
        <v>同名卡</v>
      </c>
      <c r="Q436" t="str">
        <f t="shared" si="51"/>
        <v>{100,</v>
      </c>
      <c r="R436">
        <f t="shared" si="56"/>
        <v>2001</v>
      </c>
      <c r="S436" t="str">
        <f t="shared" si="57"/>
        <v>,8,1}</v>
      </c>
      <c r="T436" t="str">
        <f t="shared" si="53"/>
        <v>{100,2001,8,1}</v>
      </c>
      <c r="U436" t="str">
        <f t="shared" si="55"/>
        <v>{100,2001,8,1}</v>
      </c>
      <c r="V436" t="str">
        <f t="shared" si="55"/>
        <v>{100,2001,8,1}</v>
      </c>
      <c r="W436" t="e">
        <f t="array" aca="1" ref="W436" ca="1">[1]!LKnum(T436:V436)</f>
        <v>#NAME?</v>
      </c>
    </row>
    <row r="437" spans="10:23" x14ac:dyDescent="0.15">
      <c r="J437" t="e" vm="1">
        <f t="shared" ca="1" si="49"/>
        <v>#NAME?</v>
      </c>
      <c r="K437">
        <v>433</v>
      </c>
      <c r="L437">
        <f t="shared" si="58"/>
        <v>9</v>
      </c>
      <c r="M437">
        <v>2002</v>
      </c>
      <c r="N437" t="s">
        <v>463</v>
      </c>
      <c r="O437">
        <v>2</v>
      </c>
      <c r="P437" s="8" t="str">
        <f t="shared" si="50"/>
        <v>同名卡</v>
      </c>
      <c r="Q437" t="str">
        <f t="shared" si="51"/>
        <v>{100,</v>
      </c>
      <c r="R437">
        <f t="shared" si="56"/>
        <v>2002</v>
      </c>
      <c r="S437" t="str">
        <f t="shared" si="57"/>
        <v>,8,1}</v>
      </c>
      <c r="T437" t="str">
        <f t="shared" si="53"/>
        <v>{100,2002,8,1}</v>
      </c>
      <c r="U437" t="str">
        <f t="shared" si="55"/>
        <v>{100,2002,8,1}</v>
      </c>
      <c r="V437" t="str">
        <f t="shared" si="55"/>
        <v>{100,2002,8,1}</v>
      </c>
      <c r="W437" t="e">
        <f t="array" aca="1" ref="W437" ca="1">[1]!LKnum(T437:V437)</f>
        <v>#NAME?</v>
      </c>
    </row>
    <row r="438" spans="10:23" x14ac:dyDescent="0.15">
      <c r="J438" t="e" vm="1">
        <f t="shared" ca="1" si="49"/>
        <v>#NAME?</v>
      </c>
      <c r="K438">
        <v>434</v>
      </c>
      <c r="L438">
        <f t="shared" si="58"/>
        <v>9</v>
      </c>
      <c r="M438">
        <v>2003</v>
      </c>
      <c r="N438" t="s">
        <v>464</v>
      </c>
      <c r="O438">
        <v>1</v>
      </c>
      <c r="P438" s="8" t="str">
        <f t="shared" si="50"/>
        <v>同名卡</v>
      </c>
      <c r="Q438" t="str">
        <f t="shared" si="51"/>
        <v>{100,</v>
      </c>
      <c r="R438">
        <f t="shared" si="56"/>
        <v>2003</v>
      </c>
      <c r="S438" t="str">
        <f t="shared" si="57"/>
        <v>,8,1}</v>
      </c>
      <c r="T438" t="str">
        <f t="shared" si="53"/>
        <v>{100,2003,8,1}</v>
      </c>
      <c r="U438" t="str">
        <f t="shared" si="55"/>
        <v>{100,2003,8,1}</v>
      </c>
      <c r="V438" t="str">
        <f t="shared" si="55"/>
        <v>{100,2003,8,1}</v>
      </c>
      <c r="W438" t="e">
        <f t="array" aca="1" ref="W438" ca="1">[1]!LKnum(T438:V438)</f>
        <v>#NAME?</v>
      </c>
    </row>
    <row r="439" spans="10:23" x14ac:dyDescent="0.15">
      <c r="J439" t="e" vm="1">
        <f t="shared" ca="1" si="49"/>
        <v>#NAME?</v>
      </c>
      <c r="K439">
        <v>435</v>
      </c>
      <c r="L439">
        <f t="shared" si="58"/>
        <v>9</v>
      </c>
      <c r="M439">
        <v>2004</v>
      </c>
      <c r="N439" t="s">
        <v>465</v>
      </c>
      <c r="O439">
        <v>2</v>
      </c>
      <c r="P439" s="8" t="str">
        <f t="shared" si="50"/>
        <v>同名卡</v>
      </c>
      <c r="Q439" t="str">
        <f t="shared" si="51"/>
        <v>{100,</v>
      </c>
      <c r="R439">
        <f t="shared" si="56"/>
        <v>2004</v>
      </c>
      <c r="S439" t="str">
        <f t="shared" si="57"/>
        <v>,8,1}</v>
      </c>
      <c r="T439" t="str">
        <f t="shared" si="53"/>
        <v>{100,2004,8,1}</v>
      </c>
      <c r="U439" t="str">
        <f t="shared" si="55"/>
        <v>{100,2004,8,1}</v>
      </c>
      <c r="V439" t="str">
        <f t="shared" si="55"/>
        <v>{100,2004,8,1}</v>
      </c>
      <c r="W439" t="e">
        <f t="array" aca="1" ref="W439" ca="1">[1]!LKnum(T439:V439)</f>
        <v>#NAME?</v>
      </c>
    </row>
    <row r="440" spans="10:23" x14ac:dyDescent="0.15">
      <c r="J440" t="e" vm="1">
        <f t="shared" ca="1" si="49"/>
        <v>#NAME?</v>
      </c>
      <c r="K440">
        <v>436</v>
      </c>
      <c r="L440">
        <f t="shared" si="58"/>
        <v>9</v>
      </c>
      <c r="M440">
        <v>2005</v>
      </c>
      <c r="N440" t="s">
        <v>466</v>
      </c>
      <c r="O440">
        <v>2</v>
      </c>
      <c r="P440" s="8" t="str">
        <f t="shared" si="50"/>
        <v>同名卡</v>
      </c>
      <c r="Q440" t="str">
        <f t="shared" si="51"/>
        <v>{100,</v>
      </c>
      <c r="R440">
        <f t="shared" si="56"/>
        <v>2005</v>
      </c>
      <c r="S440" t="str">
        <f t="shared" si="57"/>
        <v>,8,1}</v>
      </c>
      <c r="T440" t="str">
        <f t="shared" si="53"/>
        <v>{100,2005,8,1}</v>
      </c>
      <c r="U440" t="str">
        <f t="shared" si="55"/>
        <v>{100,2005,8,1}</v>
      </c>
      <c r="V440" t="str">
        <f t="shared" si="55"/>
        <v>{100,2005,8,1}</v>
      </c>
      <c r="W440" t="e">
        <f t="array" aca="1" ref="W440" ca="1">[1]!LKnum(T440:V440)</f>
        <v>#NAME?</v>
      </c>
    </row>
    <row r="441" spans="10:23" x14ac:dyDescent="0.15">
      <c r="J441" t="e" vm="1">
        <f t="shared" ca="1" si="49"/>
        <v>#NAME?</v>
      </c>
      <c r="K441">
        <v>437</v>
      </c>
      <c r="L441">
        <f t="shared" si="58"/>
        <v>9</v>
      </c>
      <c r="M441">
        <v>2006</v>
      </c>
      <c r="N441" t="s">
        <v>467</v>
      </c>
      <c r="O441">
        <v>4</v>
      </c>
      <c r="P441" s="8" t="str">
        <f t="shared" si="50"/>
        <v>同名卡</v>
      </c>
      <c r="Q441" t="str">
        <f t="shared" si="51"/>
        <v>{100,</v>
      </c>
      <c r="R441">
        <f t="shared" si="56"/>
        <v>2006</v>
      </c>
      <c r="S441" t="str">
        <f t="shared" si="57"/>
        <v>,8,1}</v>
      </c>
      <c r="T441" t="str">
        <f t="shared" si="53"/>
        <v>{100,2006,8,1}</v>
      </c>
      <c r="U441" t="str">
        <f t="shared" si="55"/>
        <v>{100,2006,8,1}</v>
      </c>
      <c r="V441" t="str">
        <f t="shared" si="55"/>
        <v>{100,2006,8,1}</v>
      </c>
      <c r="W441" t="e">
        <f t="array" aca="1" ref="W441" ca="1">[1]!LKnum(T441:V441)</f>
        <v>#NAME?</v>
      </c>
    </row>
    <row r="442" spans="10:23" x14ac:dyDescent="0.15">
      <c r="J442" t="e" vm="1">
        <f t="shared" ca="1" si="49"/>
        <v>#NAME?</v>
      </c>
      <c r="K442">
        <v>438</v>
      </c>
      <c r="L442">
        <f t="shared" si="58"/>
        <v>9</v>
      </c>
      <c r="M442">
        <v>2007</v>
      </c>
      <c r="N442" t="s">
        <v>468</v>
      </c>
      <c r="O442">
        <v>4</v>
      </c>
      <c r="P442" s="8" t="str">
        <f t="shared" si="50"/>
        <v>同名卡</v>
      </c>
      <c r="Q442" t="str">
        <f t="shared" si="51"/>
        <v>{100,</v>
      </c>
      <c r="R442">
        <f t="shared" si="56"/>
        <v>2007</v>
      </c>
      <c r="S442" t="str">
        <f t="shared" si="57"/>
        <v>,8,1}</v>
      </c>
      <c r="T442" t="str">
        <f t="shared" si="53"/>
        <v>{100,2007,8,1}</v>
      </c>
      <c r="U442" t="str">
        <f t="shared" si="55"/>
        <v>{100,2007,8,1}</v>
      </c>
      <c r="V442" t="str">
        <f t="shared" si="55"/>
        <v>{100,2007,8,1}</v>
      </c>
      <c r="W442" t="e">
        <f t="array" aca="1" ref="W442" ca="1">[1]!LKnum(T442:V442)</f>
        <v>#NAME?</v>
      </c>
    </row>
    <row r="443" spans="10:23" x14ac:dyDescent="0.15">
      <c r="J443" t="e" vm="1">
        <f t="shared" ca="1" si="49"/>
        <v>#NAME?</v>
      </c>
      <c r="K443">
        <v>439</v>
      </c>
      <c r="L443">
        <f t="shared" si="58"/>
        <v>9</v>
      </c>
      <c r="M443">
        <v>2008</v>
      </c>
      <c r="N443" t="s">
        <v>469</v>
      </c>
      <c r="O443">
        <v>3</v>
      </c>
      <c r="P443" s="8" t="str">
        <f t="shared" si="50"/>
        <v>同名卡</v>
      </c>
      <c r="Q443" t="str">
        <f t="shared" si="51"/>
        <v>{100,</v>
      </c>
      <c r="R443">
        <f t="shared" si="56"/>
        <v>2008</v>
      </c>
      <c r="S443" t="str">
        <f t="shared" si="57"/>
        <v>,8,1}</v>
      </c>
      <c r="T443" t="str">
        <f t="shared" si="53"/>
        <v>{100,2008,8,1}</v>
      </c>
      <c r="U443" t="str">
        <f t="shared" si="55"/>
        <v>{100,2008,8,1}</v>
      </c>
      <c r="V443" t="str">
        <f t="shared" si="55"/>
        <v>{100,2008,8,1}</v>
      </c>
      <c r="W443" t="e">
        <f t="array" aca="1" ref="W443" ca="1">[1]!LKnum(T443:V443)</f>
        <v>#NAME?</v>
      </c>
    </row>
    <row r="444" spans="10:23" x14ac:dyDescent="0.15">
      <c r="J444" t="e" vm="1">
        <f t="shared" ca="1" si="49"/>
        <v>#NAME?</v>
      </c>
      <c r="K444">
        <v>440</v>
      </c>
      <c r="L444">
        <f t="shared" si="58"/>
        <v>9</v>
      </c>
      <c r="M444">
        <v>2009</v>
      </c>
      <c r="N444" t="s">
        <v>470</v>
      </c>
      <c r="O444">
        <v>3</v>
      </c>
      <c r="P444" s="8" t="str">
        <f t="shared" si="50"/>
        <v>同名卡</v>
      </c>
      <c r="Q444" t="str">
        <f t="shared" si="51"/>
        <v>{100,</v>
      </c>
      <c r="R444">
        <f t="shared" si="56"/>
        <v>2009</v>
      </c>
      <c r="S444" t="str">
        <f t="shared" si="57"/>
        <v>,8,1}</v>
      </c>
      <c r="T444" t="str">
        <f t="shared" si="53"/>
        <v>{100,2009,8,1}</v>
      </c>
      <c r="U444" t="str">
        <f t="shared" si="55"/>
        <v>{100,2009,8,1}</v>
      </c>
      <c r="V444" t="str">
        <f t="shared" si="55"/>
        <v>{100,2009,8,1}</v>
      </c>
      <c r="W444" t="e">
        <f t="array" aca="1" ref="W444" ca="1">[1]!LKnum(T444:V444)</f>
        <v>#NAME?</v>
      </c>
    </row>
    <row r="445" spans="10:23" x14ac:dyDescent="0.15">
      <c r="J445" t="e" vm="1">
        <f t="shared" ca="1" si="49"/>
        <v>#NAME?</v>
      </c>
      <c r="K445">
        <v>441</v>
      </c>
      <c r="L445">
        <f t="shared" si="58"/>
        <v>9</v>
      </c>
      <c r="M445">
        <v>2010</v>
      </c>
      <c r="N445" t="s">
        <v>471</v>
      </c>
      <c r="O445">
        <v>2</v>
      </c>
      <c r="P445" s="8" t="str">
        <f t="shared" si="50"/>
        <v>同名卡</v>
      </c>
      <c r="Q445" t="str">
        <f t="shared" si="51"/>
        <v>{100,</v>
      </c>
      <c r="R445">
        <f t="shared" si="56"/>
        <v>2010</v>
      </c>
      <c r="S445" t="str">
        <f t="shared" si="57"/>
        <v>,8,1}</v>
      </c>
      <c r="T445" t="str">
        <f t="shared" si="53"/>
        <v>{100,2010,8,1}</v>
      </c>
      <c r="U445" t="str">
        <f t="shared" si="55"/>
        <v>{100,2010,8,1}</v>
      </c>
      <c r="V445" t="str">
        <f t="shared" si="55"/>
        <v>{100,2010,8,1}</v>
      </c>
      <c r="W445" t="e">
        <f t="array" aca="1" ref="W445" ca="1">[1]!LKnum(T445:V445)</f>
        <v>#NAME?</v>
      </c>
    </row>
    <row r="446" spans="10:23" x14ac:dyDescent="0.15">
      <c r="J446" t="e" vm="1">
        <f t="shared" ca="1" si="49"/>
        <v>#NAME?</v>
      </c>
      <c r="K446">
        <v>442</v>
      </c>
      <c r="L446">
        <f t="shared" si="58"/>
        <v>9</v>
      </c>
      <c r="M446">
        <v>2011</v>
      </c>
      <c r="N446" t="s">
        <v>472</v>
      </c>
      <c r="O446">
        <v>2</v>
      </c>
      <c r="P446" s="8" t="str">
        <f t="shared" si="50"/>
        <v>同名卡</v>
      </c>
      <c r="Q446" t="str">
        <f t="shared" si="51"/>
        <v>{100,</v>
      </c>
      <c r="R446">
        <f t="shared" si="56"/>
        <v>2011</v>
      </c>
      <c r="S446" t="str">
        <f t="shared" si="57"/>
        <v>,8,1}</v>
      </c>
      <c r="T446" t="str">
        <f t="shared" si="53"/>
        <v>{100,2011,8,1}</v>
      </c>
      <c r="U446" t="str">
        <f t="shared" si="55"/>
        <v>{100,2011,8,1}</v>
      </c>
      <c r="V446" t="str">
        <f t="shared" si="55"/>
        <v>{100,2011,8,1}</v>
      </c>
      <c r="W446" t="e">
        <f t="array" aca="1" ref="W446" ca="1">[1]!LKnum(T446:V446)</f>
        <v>#NAME?</v>
      </c>
    </row>
    <row r="447" spans="10:23" x14ac:dyDescent="0.15">
      <c r="J447" t="e" vm="1">
        <f t="shared" ca="1" si="49"/>
        <v>#NAME?</v>
      </c>
      <c r="K447">
        <v>443</v>
      </c>
      <c r="L447">
        <f t="shared" si="58"/>
        <v>9</v>
      </c>
      <c r="M447">
        <v>2012</v>
      </c>
      <c r="N447" t="s">
        <v>473</v>
      </c>
      <c r="O447">
        <v>2</v>
      </c>
      <c r="P447" s="8" t="str">
        <f t="shared" si="50"/>
        <v>同名卡</v>
      </c>
      <c r="Q447" t="str">
        <f t="shared" si="51"/>
        <v>{100,</v>
      </c>
      <c r="R447">
        <f t="shared" si="56"/>
        <v>2012</v>
      </c>
      <c r="S447" t="str">
        <f t="shared" si="57"/>
        <v>,8,1}</v>
      </c>
      <c r="T447" t="str">
        <f t="shared" si="53"/>
        <v>{100,2012,8,1}</v>
      </c>
      <c r="U447" t="str">
        <f t="shared" si="55"/>
        <v>{100,2012,8,1}</v>
      </c>
      <c r="V447" t="str">
        <f t="shared" si="55"/>
        <v>{100,2012,8,1}</v>
      </c>
      <c r="W447" t="e">
        <f t="array" aca="1" ref="W447" ca="1">[1]!LKnum(T447:V447)</f>
        <v>#NAME?</v>
      </c>
    </row>
    <row r="448" spans="10:23" x14ac:dyDescent="0.15">
      <c r="J448" t="e" vm="1">
        <f t="shared" ca="1" si="49"/>
        <v>#NAME?</v>
      </c>
      <c r="K448">
        <v>444</v>
      </c>
      <c r="L448">
        <f t="shared" si="58"/>
        <v>9</v>
      </c>
      <c r="M448">
        <v>2013</v>
      </c>
      <c r="N448" t="s">
        <v>474</v>
      </c>
      <c r="O448">
        <v>4</v>
      </c>
      <c r="P448" s="8" t="str">
        <f t="shared" si="50"/>
        <v>同名卡</v>
      </c>
      <c r="Q448" t="str">
        <f t="shared" si="51"/>
        <v>{100,</v>
      </c>
      <c r="R448">
        <f t="shared" si="56"/>
        <v>2013</v>
      </c>
      <c r="S448" t="str">
        <f t="shared" si="57"/>
        <v>,8,1}</v>
      </c>
      <c r="T448" t="str">
        <f t="shared" si="53"/>
        <v>{100,2013,8,1}</v>
      </c>
      <c r="U448" t="str">
        <f t="shared" si="55"/>
        <v>{100,2013,8,1}</v>
      </c>
      <c r="V448" t="str">
        <f t="shared" si="55"/>
        <v>{100,2013,8,1}</v>
      </c>
      <c r="W448" t="e">
        <f t="array" aca="1" ref="W448" ca="1">[1]!LKnum(T448:V448)</f>
        <v>#NAME?</v>
      </c>
    </row>
    <row r="449" spans="10:23" x14ac:dyDescent="0.15">
      <c r="J449" t="e" vm="1">
        <f t="shared" ca="1" si="49"/>
        <v>#NAME?</v>
      </c>
      <c r="K449">
        <v>445</v>
      </c>
      <c r="L449">
        <f t="shared" si="58"/>
        <v>9</v>
      </c>
      <c r="M449">
        <v>2014</v>
      </c>
      <c r="N449" t="s">
        <v>475</v>
      </c>
      <c r="O449">
        <v>3</v>
      </c>
      <c r="P449" s="8" t="str">
        <f t="shared" si="50"/>
        <v>同名卡</v>
      </c>
      <c r="Q449" t="str">
        <f t="shared" si="51"/>
        <v>{100,</v>
      </c>
      <c r="R449">
        <f t="shared" si="56"/>
        <v>2014</v>
      </c>
      <c r="S449" t="str">
        <f t="shared" si="57"/>
        <v>,8,1}</v>
      </c>
      <c r="T449" t="str">
        <f t="shared" si="53"/>
        <v>{100,2014,8,1}</v>
      </c>
      <c r="U449" t="str">
        <f t="shared" si="55"/>
        <v>{100,2014,8,1}</v>
      </c>
      <c r="V449" t="str">
        <f t="shared" si="55"/>
        <v>{100,2014,8,1}</v>
      </c>
      <c r="W449" t="e">
        <f t="array" aca="1" ref="W449" ca="1">[1]!LKnum(T449:V449)</f>
        <v>#NAME?</v>
      </c>
    </row>
    <row r="450" spans="10:23" x14ac:dyDescent="0.15">
      <c r="J450" t="e" vm="1">
        <f t="shared" ca="1" si="49"/>
        <v>#NAME?</v>
      </c>
      <c r="K450">
        <v>446</v>
      </c>
      <c r="L450">
        <f t="shared" si="58"/>
        <v>9</v>
      </c>
      <c r="M450">
        <v>2015</v>
      </c>
      <c r="N450" t="s">
        <v>476</v>
      </c>
      <c r="O450">
        <v>3</v>
      </c>
      <c r="P450" s="8" t="str">
        <f t="shared" si="50"/>
        <v>同名卡</v>
      </c>
      <c r="Q450" t="str">
        <f t="shared" si="51"/>
        <v>{100,</v>
      </c>
      <c r="R450">
        <f t="shared" si="56"/>
        <v>2015</v>
      </c>
      <c r="S450" t="str">
        <f t="shared" si="57"/>
        <v>,8,1}</v>
      </c>
      <c r="T450" t="str">
        <f t="shared" si="53"/>
        <v>{100,2015,8,1}</v>
      </c>
      <c r="U450" t="str">
        <f t="shared" si="55"/>
        <v>{100,2015,8,1}</v>
      </c>
      <c r="V450" t="str">
        <f t="shared" si="55"/>
        <v>{100,2015,8,1}</v>
      </c>
      <c r="W450" t="e">
        <f t="array" aca="1" ref="W450" ca="1">[1]!LKnum(T450:V450)</f>
        <v>#NAME?</v>
      </c>
    </row>
    <row r="451" spans="10:23" x14ac:dyDescent="0.15">
      <c r="J451" t="e" vm="1">
        <f t="shared" ca="1" si="49"/>
        <v>#NAME?</v>
      </c>
      <c r="K451">
        <v>447</v>
      </c>
      <c r="L451">
        <f t="shared" si="58"/>
        <v>9</v>
      </c>
      <c r="M451">
        <v>2016</v>
      </c>
      <c r="N451" t="s">
        <v>477</v>
      </c>
      <c r="O451">
        <v>2</v>
      </c>
      <c r="P451" s="8" t="str">
        <f t="shared" si="50"/>
        <v>同名卡</v>
      </c>
      <c r="Q451" t="str">
        <f t="shared" si="51"/>
        <v>{100,</v>
      </c>
      <c r="R451">
        <f t="shared" si="56"/>
        <v>2016</v>
      </c>
      <c r="S451" t="str">
        <f t="shared" si="57"/>
        <v>,8,1}</v>
      </c>
      <c r="T451" t="str">
        <f t="shared" si="53"/>
        <v>{100,2016,8,1}</v>
      </c>
      <c r="U451" t="str">
        <f t="shared" si="55"/>
        <v>{100,2016,8,1}</v>
      </c>
      <c r="V451" t="str">
        <f t="shared" si="55"/>
        <v>{100,2016,8,1}</v>
      </c>
      <c r="W451" t="e">
        <f t="array" aca="1" ref="W451" ca="1">[1]!LKnum(T451:V451)</f>
        <v>#NAME?</v>
      </c>
    </row>
    <row r="452" spans="10:23" x14ac:dyDescent="0.15">
      <c r="J452" t="e" vm="1">
        <f t="shared" ca="1" si="49"/>
        <v>#NAME?</v>
      </c>
      <c r="K452">
        <v>448</v>
      </c>
      <c r="L452">
        <f t="shared" si="58"/>
        <v>9</v>
      </c>
      <c r="M452">
        <v>2017</v>
      </c>
      <c r="N452" t="s">
        <v>478</v>
      </c>
      <c r="O452">
        <v>1</v>
      </c>
      <c r="P452" s="8" t="str">
        <f t="shared" si="50"/>
        <v>同名卡</v>
      </c>
      <c r="Q452" t="str">
        <f t="shared" si="51"/>
        <v>{100,</v>
      </c>
      <c r="R452">
        <f t="shared" si="56"/>
        <v>2017</v>
      </c>
      <c r="S452" t="str">
        <f t="shared" si="57"/>
        <v>,8,1}</v>
      </c>
      <c r="T452" t="str">
        <f t="shared" si="53"/>
        <v>{100,2017,8,1}</v>
      </c>
      <c r="U452" t="str">
        <f t="shared" si="55"/>
        <v>{100,2017,8,1}</v>
      </c>
      <c r="V452" t="str">
        <f t="shared" si="55"/>
        <v>{100,2017,8,1}</v>
      </c>
      <c r="W452" t="e">
        <f t="array" aca="1" ref="W452" ca="1">[1]!LKnum(T452:V452)</f>
        <v>#NAME?</v>
      </c>
    </row>
    <row r="453" spans="10:23" x14ac:dyDescent="0.15">
      <c r="J453" t="e" vm="1">
        <f t="shared" ref="J453:J519" ca="1" si="59">_xlfn.XLOOKUP(M453,$I$16:$I$24,$G$16:$G$24,0)</f>
        <v>#NAME?</v>
      </c>
      <c r="K453">
        <v>449</v>
      </c>
      <c r="L453">
        <f t="shared" si="58"/>
        <v>9</v>
      </c>
      <c r="M453">
        <v>2018</v>
      </c>
      <c r="N453" t="s">
        <v>479</v>
      </c>
      <c r="O453">
        <v>4</v>
      </c>
      <c r="P453" s="8" t="str">
        <f t="shared" si="50"/>
        <v>同名卡</v>
      </c>
      <c r="Q453" t="str">
        <f t="shared" si="51"/>
        <v>{100,</v>
      </c>
      <c r="R453">
        <f t="shared" si="56"/>
        <v>2018</v>
      </c>
      <c r="S453" t="str">
        <f t="shared" si="57"/>
        <v>,8,1}</v>
      </c>
      <c r="T453" t="str">
        <f t="shared" si="53"/>
        <v>{100,2018,8,1}</v>
      </c>
      <c r="U453" t="str">
        <f t="shared" si="55"/>
        <v>{100,2018,8,1}</v>
      </c>
      <c r="V453" t="str">
        <f t="shared" si="55"/>
        <v>{100,2018,8,1}</v>
      </c>
      <c r="W453" t="e">
        <f t="array" aca="1" ref="W453" ca="1">[1]!LKnum(T453:V453)</f>
        <v>#NAME?</v>
      </c>
    </row>
    <row r="454" spans="10:23" x14ac:dyDescent="0.15">
      <c r="J454" t="e" vm="1">
        <f t="shared" ca="1" si="59"/>
        <v>#NAME?</v>
      </c>
      <c r="K454">
        <v>450</v>
      </c>
      <c r="L454">
        <f t="shared" si="58"/>
        <v>9</v>
      </c>
      <c r="M454">
        <v>2019</v>
      </c>
      <c r="N454" t="s">
        <v>480</v>
      </c>
      <c r="O454">
        <v>4</v>
      </c>
      <c r="P454" s="8" t="str">
        <f t="shared" ref="P454:P517" si="60">VLOOKUP(L454,$B$4:$C$8,2,0)</f>
        <v>同名卡</v>
      </c>
      <c r="Q454" t="str">
        <f t="shared" ref="Q454:Q517" si="61">VLOOKUP(L454,$B$4:$E$8,4,0)</f>
        <v>{100,</v>
      </c>
      <c r="R454">
        <f t="shared" ref="R454:R517" si="62">IF(P454="同名卡",M454,L454)</f>
        <v>2019</v>
      </c>
      <c r="S454" t="str">
        <f t="shared" si="57"/>
        <v>,8,1}</v>
      </c>
      <c r="T454" t="str">
        <f t="shared" ref="T454:T517" si="63">Q454&amp;R454&amp;S454</f>
        <v>{100,2019,8,1}</v>
      </c>
      <c r="U454" t="str">
        <f t="shared" si="55"/>
        <v>{100,2019,8,1}</v>
      </c>
      <c r="V454" t="str">
        <f t="shared" si="55"/>
        <v>{100,2019,8,1}</v>
      </c>
      <c r="W454" t="e">
        <f t="array" aca="1" ref="W454" ca="1">[1]!LKnum(T454:V454)</f>
        <v>#NAME?</v>
      </c>
    </row>
    <row r="455" spans="10:23" x14ac:dyDescent="0.15">
      <c r="J455" t="e" vm="1">
        <f t="shared" ca="1" si="59"/>
        <v>#NAME?</v>
      </c>
      <c r="K455">
        <v>451</v>
      </c>
      <c r="L455">
        <f t="shared" si="58"/>
        <v>9</v>
      </c>
      <c r="M455">
        <v>3000</v>
      </c>
      <c r="N455" t="s">
        <v>481</v>
      </c>
      <c r="O455">
        <v>4</v>
      </c>
      <c r="P455" s="8" t="str">
        <f t="shared" si="60"/>
        <v>同名卡</v>
      </c>
      <c r="Q455" t="str">
        <f t="shared" si="61"/>
        <v>{100,</v>
      </c>
      <c r="R455">
        <f t="shared" si="62"/>
        <v>3000</v>
      </c>
      <c r="S455" t="str">
        <f t="shared" si="57"/>
        <v>,8,1}</v>
      </c>
      <c r="T455" t="str">
        <f t="shared" si="63"/>
        <v>{100,3000,8,1}</v>
      </c>
      <c r="U455" t="str">
        <f t="shared" si="55"/>
        <v>{100,3000,8,1}</v>
      </c>
      <c r="V455" t="str">
        <f t="shared" si="55"/>
        <v>{100,3000,8,1}</v>
      </c>
      <c r="W455" t="e">
        <f t="array" aca="1" ref="W455" ca="1">[1]!LKnum(T455:V455)</f>
        <v>#NAME?</v>
      </c>
    </row>
    <row r="456" spans="10:23" x14ac:dyDescent="0.15">
      <c r="J456" t="e" vm="1">
        <f t="shared" ca="1" si="59"/>
        <v>#NAME?</v>
      </c>
      <c r="K456">
        <v>452</v>
      </c>
      <c r="L456">
        <f t="shared" si="58"/>
        <v>9</v>
      </c>
      <c r="M456">
        <v>3001</v>
      </c>
      <c r="N456" t="s">
        <v>482</v>
      </c>
      <c r="O456">
        <v>4</v>
      </c>
      <c r="P456" s="8" t="str">
        <f t="shared" si="60"/>
        <v>同名卡</v>
      </c>
      <c r="Q456" t="str">
        <f t="shared" si="61"/>
        <v>{100,</v>
      </c>
      <c r="R456">
        <f t="shared" si="62"/>
        <v>3001</v>
      </c>
      <c r="S456" t="str">
        <f t="shared" si="57"/>
        <v>,8,1}</v>
      </c>
      <c r="T456" t="str">
        <f t="shared" si="63"/>
        <v>{100,3001,8,1}</v>
      </c>
      <c r="U456" t="str">
        <f t="shared" si="55"/>
        <v>{100,3001,8,1}</v>
      </c>
      <c r="V456" t="str">
        <f t="shared" si="55"/>
        <v>{100,3001,8,1}</v>
      </c>
      <c r="W456" t="e">
        <f t="array" aca="1" ref="W456" ca="1">[1]!LKnum(T456:V456)</f>
        <v>#NAME?</v>
      </c>
    </row>
    <row r="457" spans="10:23" x14ac:dyDescent="0.15">
      <c r="J457" t="e" vm="1">
        <f t="shared" ca="1" si="59"/>
        <v>#NAME?</v>
      </c>
      <c r="K457">
        <v>453</v>
      </c>
      <c r="L457">
        <f t="shared" si="58"/>
        <v>9</v>
      </c>
      <c r="M457">
        <v>3002</v>
      </c>
      <c r="N457" t="s">
        <v>483</v>
      </c>
      <c r="O457">
        <v>4</v>
      </c>
      <c r="P457" s="8" t="str">
        <f t="shared" si="60"/>
        <v>同名卡</v>
      </c>
      <c r="Q457" t="str">
        <f t="shared" si="61"/>
        <v>{100,</v>
      </c>
      <c r="R457">
        <f t="shared" si="62"/>
        <v>3002</v>
      </c>
      <c r="S457" t="str">
        <f t="shared" si="57"/>
        <v>,8,1}</v>
      </c>
      <c r="T457" t="str">
        <f t="shared" si="63"/>
        <v>{100,3002,8,1}</v>
      </c>
      <c r="U457" t="str">
        <f t="shared" si="55"/>
        <v>{100,3002,8,1}</v>
      </c>
      <c r="V457" t="str">
        <f t="shared" si="55"/>
        <v>{100,3002,8,1}</v>
      </c>
      <c r="W457" t="e">
        <f t="array" aca="1" ref="W457" ca="1">[1]!LKnum(T457:V457)</f>
        <v>#NAME?</v>
      </c>
    </row>
    <row r="458" spans="10:23" x14ac:dyDescent="0.15">
      <c r="J458" t="e" vm="1">
        <f t="shared" ca="1" si="59"/>
        <v>#NAME?</v>
      </c>
      <c r="K458">
        <v>454</v>
      </c>
      <c r="L458">
        <f t="shared" si="58"/>
        <v>9</v>
      </c>
      <c r="M458">
        <v>3003</v>
      </c>
      <c r="N458" t="s">
        <v>484</v>
      </c>
      <c r="O458">
        <v>3</v>
      </c>
      <c r="P458" s="8" t="str">
        <f t="shared" si="60"/>
        <v>同名卡</v>
      </c>
      <c r="Q458" t="str">
        <f t="shared" si="61"/>
        <v>{100,</v>
      </c>
      <c r="R458">
        <f t="shared" si="62"/>
        <v>3003</v>
      </c>
      <c r="S458" t="str">
        <f t="shared" si="57"/>
        <v>,8,1}</v>
      </c>
      <c r="T458" t="str">
        <f t="shared" si="63"/>
        <v>{100,3003,8,1}</v>
      </c>
      <c r="U458" t="str">
        <f t="shared" si="55"/>
        <v>{100,3003,8,1}</v>
      </c>
      <c r="V458" t="str">
        <f t="shared" si="55"/>
        <v>{100,3003,8,1}</v>
      </c>
      <c r="W458" t="e">
        <f t="array" aca="1" ref="W458" ca="1">[1]!LKnum(T458:V458)</f>
        <v>#NAME?</v>
      </c>
    </row>
    <row r="459" spans="10:23" x14ac:dyDescent="0.15">
      <c r="J459" t="e" vm="1">
        <f t="shared" ca="1" si="59"/>
        <v>#NAME?</v>
      </c>
      <c r="K459">
        <v>455</v>
      </c>
      <c r="L459">
        <f t="shared" si="58"/>
        <v>9</v>
      </c>
      <c r="M459">
        <v>3004</v>
      </c>
      <c r="N459" t="s">
        <v>485</v>
      </c>
      <c r="O459">
        <v>3</v>
      </c>
      <c r="P459" s="8" t="str">
        <f t="shared" si="60"/>
        <v>同名卡</v>
      </c>
      <c r="Q459" t="str">
        <f t="shared" si="61"/>
        <v>{100,</v>
      </c>
      <c r="R459">
        <f t="shared" si="62"/>
        <v>3004</v>
      </c>
      <c r="S459" t="str">
        <f t="shared" si="57"/>
        <v>,8,1}</v>
      </c>
      <c r="T459" t="str">
        <f t="shared" si="63"/>
        <v>{100,3004,8,1}</v>
      </c>
      <c r="U459" t="str">
        <f t="shared" si="55"/>
        <v>{100,3004,8,1}</v>
      </c>
      <c r="V459" t="str">
        <f t="shared" si="55"/>
        <v>{100,3004,8,1}</v>
      </c>
      <c r="W459" t="e">
        <f t="array" aca="1" ref="W459" ca="1">[1]!LKnum(T459:V459)</f>
        <v>#NAME?</v>
      </c>
    </row>
    <row r="460" spans="10:23" x14ac:dyDescent="0.15">
      <c r="J460" t="e" vm="1">
        <f t="shared" ca="1" si="59"/>
        <v>#NAME?</v>
      </c>
      <c r="K460">
        <v>456</v>
      </c>
      <c r="L460">
        <f t="shared" si="58"/>
        <v>9</v>
      </c>
      <c r="M460">
        <v>3005</v>
      </c>
      <c r="N460" t="s">
        <v>486</v>
      </c>
      <c r="O460">
        <v>4</v>
      </c>
      <c r="P460" s="8" t="str">
        <f t="shared" si="60"/>
        <v>同名卡</v>
      </c>
      <c r="Q460" t="str">
        <f t="shared" si="61"/>
        <v>{100,</v>
      </c>
      <c r="R460">
        <f t="shared" si="62"/>
        <v>3005</v>
      </c>
      <c r="S460" t="str">
        <f t="shared" si="57"/>
        <v>,8,1}</v>
      </c>
      <c r="T460" t="str">
        <f t="shared" si="63"/>
        <v>{100,3005,8,1}</v>
      </c>
      <c r="U460" t="str">
        <f t="shared" si="55"/>
        <v>{100,3005,8,1}</v>
      </c>
      <c r="V460" t="str">
        <f t="shared" si="55"/>
        <v>{100,3005,8,1}</v>
      </c>
      <c r="W460" t="e">
        <f t="array" aca="1" ref="W460" ca="1">[1]!LKnum(T460:V460)</f>
        <v>#NAME?</v>
      </c>
    </row>
    <row r="461" spans="10:23" x14ac:dyDescent="0.15">
      <c r="J461" t="e" vm="1">
        <f t="shared" ca="1" si="59"/>
        <v>#NAME?</v>
      </c>
      <c r="K461">
        <v>457</v>
      </c>
      <c r="L461">
        <f t="shared" si="58"/>
        <v>9</v>
      </c>
      <c r="M461">
        <v>3006</v>
      </c>
      <c r="N461" t="s">
        <v>487</v>
      </c>
      <c r="O461">
        <v>3</v>
      </c>
      <c r="P461" s="8" t="str">
        <f t="shared" si="60"/>
        <v>同名卡</v>
      </c>
      <c r="Q461" t="str">
        <f t="shared" si="61"/>
        <v>{100,</v>
      </c>
      <c r="R461">
        <f t="shared" si="62"/>
        <v>3006</v>
      </c>
      <c r="S461" t="str">
        <f t="shared" si="57"/>
        <v>,8,1}</v>
      </c>
      <c r="T461" t="str">
        <f t="shared" si="63"/>
        <v>{100,3006,8,1}</v>
      </c>
      <c r="U461" t="str">
        <f t="shared" si="55"/>
        <v>{100,3006,8,1}</v>
      </c>
      <c r="V461" t="str">
        <f t="shared" si="55"/>
        <v>{100,3006,8,1}</v>
      </c>
      <c r="W461" t="e">
        <f t="array" aca="1" ref="W461" ca="1">[1]!LKnum(T461:V461)</f>
        <v>#NAME?</v>
      </c>
    </row>
    <row r="462" spans="10:23" x14ac:dyDescent="0.15">
      <c r="J462" t="e" vm="1">
        <f t="shared" ca="1" si="59"/>
        <v>#NAME?</v>
      </c>
      <c r="K462">
        <v>458</v>
      </c>
      <c r="L462">
        <f t="shared" si="58"/>
        <v>9</v>
      </c>
      <c r="M462">
        <v>3007</v>
      </c>
      <c r="N462" t="s">
        <v>488</v>
      </c>
      <c r="O462">
        <v>1</v>
      </c>
      <c r="P462" s="8" t="str">
        <f t="shared" si="60"/>
        <v>同名卡</v>
      </c>
      <c r="Q462" t="str">
        <f t="shared" si="61"/>
        <v>{100,</v>
      </c>
      <c r="R462">
        <f t="shared" si="62"/>
        <v>3007</v>
      </c>
      <c r="S462" t="str">
        <f t="shared" si="57"/>
        <v>,8,1}</v>
      </c>
      <c r="T462" t="str">
        <f t="shared" si="63"/>
        <v>{100,3007,8,1}</v>
      </c>
      <c r="U462" t="str">
        <f t="shared" si="55"/>
        <v>{100,3007,8,1}</v>
      </c>
      <c r="V462" t="str">
        <f t="shared" si="55"/>
        <v>{100,3007,8,1}</v>
      </c>
      <c r="W462" t="e">
        <f t="array" aca="1" ref="W462" ca="1">[1]!LKnum(T462:V462)</f>
        <v>#NAME?</v>
      </c>
    </row>
    <row r="463" spans="10:23" x14ac:dyDescent="0.15">
      <c r="J463" t="e" vm="1">
        <f t="shared" ca="1" si="59"/>
        <v>#NAME?</v>
      </c>
      <c r="K463">
        <v>459</v>
      </c>
      <c r="L463">
        <f t="shared" si="58"/>
        <v>9</v>
      </c>
      <c r="M463">
        <v>3008</v>
      </c>
      <c r="N463" t="s">
        <v>489</v>
      </c>
      <c r="O463">
        <v>1</v>
      </c>
      <c r="P463" s="8" t="str">
        <f t="shared" si="60"/>
        <v>同名卡</v>
      </c>
      <c r="Q463" t="str">
        <f t="shared" si="61"/>
        <v>{100,</v>
      </c>
      <c r="R463">
        <f t="shared" si="62"/>
        <v>3008</v>
      </c>
      <c r="S463" t="str">
        <f t="shared" si="57"/>
        <v>,8,1}</v>
      </c>
      <c r="T463" t="str">
        <f t="shared" si="63"/>
        <v>{100,3008,8,1}</v>
      </c>
      <c r="U463" t="str">
        <f t="shared" si="55"/>
        <v>{100,3008,8,1}</v>
      </c>
      <c r="V463" t="str">
        <f t="shared" si="55"/>
        <v>{100,3008,8,1}</v>
      </c>
      <c r="W463" t="e">
        <f t="array" aca="1" ref="W463" ca="1">[1]!LKnum(T463:V463)</f>
        <v>#NAME?</v>
      </c>
    </row>
    <row r="464" spans="10:23" x14ac:dyDescent="0.15">
      <c r="J464" t="e" vm="1">
        <f t="shared" ca="1" si="59"/>
        <v>#NAME?</v>
      </c>
      <c r="K464">
        <v>460</v>
      </c>
      <c r="L464">
        <f t="shared" si="58"/>
        <v>9</v>
      </c>
      <c r="M464">
        <v>3009</v>
      </c>
      <c r="N464" t="s">
        <v>490</v>
      </c>
      <c r="O464">
        <v>1</v>
      </c>
      <c r="P464" s="8" t="str">
        <f t="shared" si="60"/>
        <v>同名卡</v>
      </c>
      <c r="Q464" t="str">
        <f t="shared" si="61"/>
        <v>{100,</v>
      </c>
      <c r="R464">
        <f t="shared" si="62"/>
        <v>3009</v>
      </c>
      <c r="S464" t="str">
        <f t="shared" si="57"/>
        <v>,8,1}</v>
      </c>
      <c r="T464" t="str">
        <f t="shared" si="63"/>
        <v>{100,3009,8,1}</v>
      </c>
      <c r="U464" t="str">
        <f t="shared" si="55"/>
        <v>{100,3009,8,1}</v>
      </c>
      <c r="V464" t="str">
        <f t="shared" si="55"/>
        <v>{100,3009,8,1}</v>
      </c>
      <c r="W464" t="e">
        <f t="array" aca="1" ref="W464" ca="1">[1]!LKnum(T464:V464)</f>
        <v>#NAME?</v>
      </c>
    </row>
    <row r="465" spans="10:23" x14ac:dyDescent="0.15">
      <c r="J465" t="e" vm="1">
        <f t="shared" ca="1" si="59"/>
        <v>#NAME?</v>
      </c>
      <c r="K465">
        <v>461</v>
      </c>
      <c r="L465">
        <f t="shared" si="58"/>
        <v>9</v>
      </c>
      <c r="M465">
        <v>3010</v>
      </c>
      <c r="N465" t="s">
        <v>491</v>
      </c>
      <c r="O465">
        <v>2</v>
      </c>
      <c r="P465" s="8" t="str">
        <f t="shared" si="60"/>
        <v>同名卡</v>
      </c>
      <c r="Q465" t="str">
        <f t="shared" si="61"/>
        <v>{100,</v>
      </c>
      <c r="R465">
        <f t="shared" si="62"/>
        <v>3010</v>
      </c>
      <c r="S465" t="str">
        <f t="shared" si="57"/>
        <v>,8,1}</v>
      </c>
      <c r="T465" t="str">
        <f t="shared" si="63"/>
        <v>{100,3010,8,1}</v>
      </c>
      <c r="U465" t="str">
        <f t="shared" si="55"/>
        <v>{100,3010,8,1}</v>
      </c>
      <c r="V465" t="str">
        <f t="shared" si="55"/>
        <v>{100,3010,8,1}</v>
      </c>
      <c r="W465" t="e">
        <f t="array" aca="1" ref="W465" ca="1">[1]!LKnum(T465:V465)</f>
        <v>#NAME?</v>
      </c>
    </row>
    <row r="466" spans="10:23" x14ac:dyDescent="0.15">
      <c r="J466" t="e" vm="1">
        <f t="shared" ca="1" si="59"/>
        <v>#NAME?</v>
      </c>
      <c r="K466">
        <v>462</v>
      </c>
      <c r="L466">
        <f t="shared" si="58"/>
        <v>9</v>
      </c>
      <c r="M466">
        <v>3011</v>
      </c>
      <c r="N466" t="s">
        <v>492</v>
      </c>
      <c r="O466">
        <v>2</v>
      </c>
      <c r="P466" s="8" t="str">
        <f t="shared" si="60"/>
        <v>同名卡</v>
      </c>
      <c r="Q466" t="str">
        <f t="shared" si="61"/>
        <v>{100,</v>
      </c>
      <c r="R466">
        <f t="shared" si="62"/>
        <v>3011</v>
      </c>
      <c r="S466" t="str">
        <f t="shared" si="57"/>
        <v>,8,1}</v>
      </c>
      <c r="T466" t="str">
        <f t="shared" si="63"/>
        <v>{100,3011,8,1}</v>
      </c>
      <c r="U466" t="str">
        <f t="shared" si="55"/>
        <v>{100,3011,8,1}</v>
      </c>
      <c r="V466" t="str">
        <f t="shared" si="55"/>
        <v>{100,3011,8,1}</v>
      </c>
      <c r="W466" t="e">
        <f t="array" aca="1" ref="W466" ca="1">[1]!LKnum(T466:V466)</f>
        <v>#NAME?</v>
      </c>
    </row>
    <row r="467" spans="10:23" x14ac:dyDescent="0.15">
      <c r="J467" t="e" vm="1">
        <f t="shared" ca="1" si="59"/>
        <v>#NAME?</v>
      </c>
      <c r="K467">
        <v>463</v>
      </c>
      <c r="L467">
        <f t="shared" si="58"/>
        <v>9</v>
      </c>
      <c r="M467">
        <v>3012</v>
      </c>
      <c r="N467" t="s">
        <v>493</v>
      </c>
      <c r="O467">
        <v>2</v>
      </c>
      <c r="P467" s="8" t="str">
        <f t="shared" si="60"/>
        <v>同名卡</v>
      </c>
      <c r="Q467" t="str">
        <f t="shared" si="61"/>
        <v>{100,</v>
      </c>
      <c r="R467">
        <f t="shared" si="62"/>
        <v>3012</v>
      </c>
      <c r="S467" t="str">
        <f t="shared" si="57"/>
        <v>,8,1}</v>
      </c>
      <c r="T467" t="str">
        <f t="shared" si="63"/>
        <v>{100,3012,8,1}</v>
      </c>
      <c r="U467" t="str">
        <f t="shared" ref="U467:V519" si="64">T467</f>
        <v>{100,3012,8,1}</v>
      </c>
      <c r="V467" t="str">
        <f t="shared" si="64"/>
        <v>{100,3012,8,1}</v>
      </c>
      <c r="W467" t="e">
        <f t="array" aca="1" ref="W467" ca="1">[1]!LKnum(T467:V467)</f>
        <v>#NAME?</v>
      </c>
    </row>
    <row r="468" spans="10:23" x14ac:dyDescent="0.15">
      <c r="J468" t="e" vm="1">
        <f t="shared" ca="1" si="59"/>
        <v>#NAME?</v>
      </c>
      <c r="K468">
        <v>464</v>
      </c>
      <c r="L468">
        <f t="shared" si="58"/>
        <v>9</v>
      </c>
      <c r="M468">
        <v>3013</v>
      </c>
      <c r="N468" t="s">
        <v>494</v>
      </c>
      <c r="O468">
        <v>1</v>
      </c>
      <c r="P468" s="8" t="str">
        <f t="shared" si="60"/>
        <v>同名卡</v>
      </c>
      <c r="Q468" t="str">
        <f t="shared" si="61"/>
        <v>{100,</v>
      </c>
      <c r="R468">
        <f t="shared" si="62"/>
        <v>3013</v>
      </c>
      <c r="S468" t="str">
        <f t="shared" si="57"/>
        <v>,8,1}</v>
      </c>
      <c r="T468" t="str">
        <f t="shared" si="63"/>
        <v>{100,3013,8,1}</v>
      </c>
      <c r="U468" t="str">
        <f t="shared" si="64"/>
        <v>{100,3013,8,1}</v>
      </c>
      <c r="V468" t="str">
        <f t="shared" si="64"/>
        <v>{100,3013,8,1}</v>
      </c>
      <c r="W468" t="e">
        <f t="array" aca="1" ref="W468" ca="1">[1]!LKnum(T468:V468)</f>
        <v>#NAME?</v>
      </c>
    </row>
    <row r="469" spans="10:23" x14ac:dyDescent="0.15">
      <c r="J469" t="e" vm="1">
        <f t="shared" ca="1" si="59"/>
        <v>#NAME?</v>
      </c>
      <c r="K469">
        <v>465</v>
      </c>
      <c r="L469">
        <f t="shared" si="58"/>
        <v>9</v>
      </c>
      <c r="M469">
        <v>3014</v>
      </c>
      <c r="N469" t="s">
        <v>495</v>
      </c>
      <c r="O469">
        <v>1</v>
      </c>
      <c r="P469" s="8" t="str">
        <f t="shared" si="60"/>
        <v>同名卡</v>
      </c>
      <c r="Q469" t="str">
        <f t="shared" si="61"/>
        <v>{100,</v>
      </c>
      <c r="R469">
        <f t="shared" si="62"/>
        <v>3014</v>
      </c>
      <c r="S469" t="str">
        <f t="shared" si="57"/>
        <v>,8,1}</v>
      </c>
      <c r="T469" t="str">
        <f t="shared" si="63"/>
        <v>{100,3014,8,1}</v>
      </c>
      <c r="U469" t="str">
        <f t="shared" si="64"/>
        <v>{100,3014,8,1}</v>
      </c>
      <c r="V469" t="str">
        <f t="shared" si="64"/>
        <v>{100,3014,8,1}</v>
      </c>
      <c r="W469" t="e">
        <f t="array" aca="1" ref="W469" ca="1">[1]!LKnum(T469:V469)</f>
        <v>#NAME?</v>
      </c>
    </row>
    <row r="470" spans="10:23" x14ac:dyDescent="0.15">
      <c r="J470" t="e" vm="1">
        <f t="shared" ca="1" si="59"/>
        <v>#NAME?</v>
      </c>
      <c r="K470">
        <v>466</v>
      </c>
      <c r="L470">
        <f t="shared" si="58"/>
        <v>9</v>
      </c>
      <c r="M470">
        <v>3015</v>
      </c>
      <c r="N470" t="s">
        <v>496</v>
      </c>
      <c r="O470">
        <v>1</v>
      </c>
      <c r="P470" s="8" t="str">
        <f t="shared" si="60"/>
        <v>同名卡</v>
      </c>
      <c r="Q470" t="str">
        <f t="shared" si="61"/>
        <v>{100,</v>
      </c>
      <c r="R470">
        <f t="shared" si="62"/>
        <v>3015</v>
      </c>
      <c r="S470" t="str">
        <f t="shared" si="57"/>
        <v>,8,1}</v>
      </c>
      <c r="T470" t="str">
        <f t="shared" si="63"/>
        <v>{100,3015,8,1}</v>
      </c>
      <c r="U470" t="str">
        <f t="shared" si="64"/>
        <v>{100,3015,8,1}</v>
      </c>
      <c r="V470" t="str">
        <f t="shared" si="64"/>
        <v>{100,3015,8,1}</v>
      </c>
      <c r="W470" t="e">
        <f t="array" aca="1" ref="W470" ca="1">[1]!LKnum(T470:V470)</f>
        <v>#NAME?</v>
      </c>
    </row>
    <row r="471" spans="10:23" x14ac:dyDescent="0.15">
      <c r="J471" t="e" vm="1">
        <f t="shared" ca="1" si="59"/>
        <v>#NAME?</v>
      </c>
      <c r="K471">
        <v>467</v>
      </c>
      <c r="L471">
        <f t="shared" si="58"/>
        <v>9</v>
      </c>
      <c r="M471">
        <v>3016</v>
      </c>
      <c r="N471" t="s">
        <v>497</v>
      </c>
      <c r="O471">
        <v>2</v>
      </c>
      <c r="P471" s="8" t="str">
        <f t="shared" si="60"/>
        <v>同名卡</v>
      </c>
      <c r="Q471" t="str">
        <f t="shared" si="61"/>
        <v>{100,</v>
      </c>
      <c r="R471">
        <f t="shared" si="62"/>
        <v>3016</v>
      </c>
      <c r="S471" t="str">
        <f t="shared" si="57"/>
        <v>,8,1}</v>
      </c>
      <c r="T471" t="str">
        <f t="shared" si="63"/>
        <v>{100,3016,8,1}</v>
      </c>
      <c r="U471" t="str">
        <f t="shared" si="64"/>
        <v>{100,3016,8,1}</v>
      </c>
      <c r="V471" t="str">
        <f t="shared" si="64"/>
        <v>{100,3016,8,1}</v>
      </c>
      <c r="W471" t="e">
        <f t="array" aca="1" ref="W471" ca="1">[1]!LKnum(T471:V471)</f>
        <v>#NAME?</v>
      </c>
    </row>
    <row r="472" spans="10:23" x14ac:dyDescent="0.15">
      <c r="J472" t="e" vm="1">
        <f t="shared" ca="1" si="59"/>
        <v>#NAME?</v>
      </c>
      <c r="K472">
        <v>468</v>
      </c>
      <c r="L472">
        <f t="shared" si="58"/>
        <v>9</v>
      </c>
      <c r="M472">
        <v>3017</v>
      </c>
      <c r="N472" t="s">
        <v>498</v>
      </c>
      <c r="O472">
        <v>2</v>
      </c>
      <c r="P472" s="8" t="str">
        <f t="shared" si="60"/>
        <v>同名卡</v>
      </c>
      <c r="Q472" t="str">
        <f t="shared" si="61"/>
        <v>{100,</v>
      </c>
      <c r="R472">
        <f t="shared" si="62"/>
        <v>3017</v>
      </c>
      <c r="S472" t="str">
        <f t="shared" si="57"/>
        <v>,8,1}</v>
      </c>
      <c r="T472" t="str">
        <f t="shared" si="63"/>
        <v>{100,3017,8,1}</v>
      </c>
      <c r="U472" t="str">
        <f t="shared" si="64"/>
        <v>{100,3017,8,1}</v>
      </c>
      <c r="V472" t="str">
        <f t="shared" si="64"/>
        <v>{100,3017,8,1}</v>
      </c>
      <c r="W472" t="e">
        <f t="array" aca="1" ref="W472" ca="1">[1]!LKnum(T472:V472)</f>
        <v>#NAME?</v>
      </c>
    </row>
    <row r="473" spans="10:23" x14ac:dyDescent="0.15">
      <c r="J473" t="e" vm="1">
        <f t="shared" ca="1" si="59"/>
        <v>#NAME?</v>
      </c>
      <c r="K473">
        <v>469</v>
      </c>
      <c r="L473">
        <f t="shared" ref="L473:L500" si="65">L370+1</f>
        <v>9</v>
      </c>
      <c r="M473">
        <v>3018</v>
      </c>
      <c r="N473" t="s">
        <v>499</v>
      </c>
      <c r="O473">
        <v>4</v>
      </c>
      <c r="P473" s="8" t="str">
        <f t="shared" si="60"/>
        <v>同名卡</v>
      </c>
      <c r="Q473" t="str">
        <f t="shared" si="61"/>
        <v>{100,</v>
      </c>
      <c r="R473">
        <f t="shared" si="62"/>
        <v>3018</v>
      </c>
      <c r="S473" t="str">
        <f t="shared" si="57"/>
        <v>,8,1}</v>
      </c>
      <c r="T473" t="str">
        <f t="shared" si="63"/>
        <v>{100,3018,8,1}</v>
      </c>
      <c r="U473" t="str">
        <f t="shared" si="64"/>
        <v>{100,3018,8,1}</v>
      </c>
      <c r="V473" t="str">
        <f t="shared" si="64"/>
        <v>{100,3018,8,1}</v>
      </c>
      <c r="W473" t="e">
        <f t="array" aca="1" ref="W473" ca="1">[1]!LKnum(T473:V473)</f>
        <v>#NAME?</v>
      </c>
    </row>
    <row r="474" spans="10:23" x14ac:dyDescent="0.15">
      <c r="J474" t="e" vm="1">
        <f t="shared" ca="1" si="59"/>
        <v>#NAME?</v>
      </c>
      <c r="K474">
        <v>470</v>
      </c>
      <c r="L474">
        <f t="shared" si="65"/>
        <v>9</v>
      </c>
      <c r="M474">
        <v>3019</v>
      </c>
      <c r="N474" t="s">
        <v>500</v>
      </c>
      <c r="O474">
        <v>2</v>
      </c>
      <c r="P474" s="8" t="str">
        <f t="shared" si="60"/>
        <v>同名卡</v>
      </c>
      <c r="Q474" t="str">
        <f t="shared" si="61"/>
        <v>{100,</v>
      </c>
      <c r="R474">
        <f t="shared" si="62"/>
        <v>3019</v>
      </c>
      <c r="S474" t="str">
        <f t="shared" si="57"/>
        <v>,8,1}</v>
      </c>
      <c r="T474" t="str">
        <f t="shared" si="63"/>
        <v>{100,3019,8,1}</v>
      </c>
      <c r="U474" t="str">
        <f t="shared" si="64"/>
        <v>{100,3019,8,1}</v>
      </c>
      <c r="V474" t="str">
        <f t="shared" si="64"/>
        <v>{100,3019,8,1}</v>
      </c>
      <c r="W474" t="e">
        <f t="array" aca="1" ref="W474" ca="1">[1]!LKnum(T474:V474)</f>
        <v>#NAME?</v>
      </c>
    </row>
    <row r="475" spans="10:23" x14ac:dyDescent="0.15">
      <c r="J475" t="e" vm="1">
        <f t="shared" ca="1" si="59"/>
        <v>#NAME?</v>
      </c>
      <c r="K475">
        <v>471</v>
      </c>
      <c r="L475">
        <f t="shared" si="65"/>
        <v>9</v>
      </c>
      <c r="M475">
        <v>3020</v>
      </c>
      <c r="N475" t="s">
        <v>501</v>
      </c>
      <c r="O475">
        <v>4</v>
      </c>
      <c r="P475" s="8" t="str">
        <f t="shared" si="60"/>
        <v>同名卡</v>
      </c>
      <c r="Q475" t="str">
        <f t="shared" si="61"/>
        <v>{100,</v>
      </c>
      <c r="R475">
        <f t="shared" si="62"/>
        <v>3020</v>
      </c>
      <c r="S475" t="str">
        <f t="shared" si="57"/>
        <v>,8,1}</v>
      </c>
      <c r="T475" t="str">
        <f t="shared" si="63"/>
        <v>{100,3020,8,1}</v>
      </c>
      <c r="U475" t="str">
        <f t="shared" si="64"/>
        <v>{100,3020,8,1}</v>
      </c>
      <c r="V475" t="str">
        <f t="shared" si="64"/>
        <v>{100,3020,8,1}</v>
      </c>
      <c r="W475" t="e">
        <f t="array" aca="1" ref="W475" ca="1">[1]!LKnum(T475:V475)</f>
        <v>#NAME?</v>
      </c>
    </row>
    <row r="476" spans="10:23" x14ac:dyDescent="0.15">
      <c r="J476" t="e" vm="1">
        <f t="shared" ca="1" si="59"/>
        <v>#NAME?</v>
      </c>
      <c r="K476">
        <v>472</v>
      </c>
      <c r="L476">
        <f t="shared" si="65"/>
        <v>9</v>
      </c>
      <c r="M476">
        <v>3021</v>
      </c>
      <c r="N476" t="s">
        <v>502</v>
      </c>
      <c r="O476">
        <v>3</v>
      </c>
      <c r="P476" s="8" t="str">
        <f t="shared" si="60"/>
        <v>同名卡</v>
      </c>
      <c r="Q476" t="str">
        <f t="shared" si="61"/>
        <v>{100,</v>
      </c>
      <c r="R476">
        <f t="shared" si="62"/>
        <v>3021</v>
      </c>
      <c r="S476" t="str">
        <f t="shared" si="57"/>
        <v>,8,1}</v>
      </c>
      <c r="T476" t="str">
        <f t="shared" si="63"/>
        <v>{100,3021,8,1}</v>
      </c>
      <c r="U476" t="str">
        <f t="shared" si="64"/>
        <v>{100,3021,8,1}</v>
      </c>
      <c r="V476" t="str">
        <f t="shared" si="64"/>
        <v>{100,3021,8,1}</v>
      </c>
      <c r="W476" t="e">
        <f t="array" aca="1" ref="W476" ca="1">[1]!LKnum(T476:V476)</f>
        <v>#NAME?</v>
      </c>
    </row>
    <row r="477" spans="10:23" x14ac:dyDescent="0.15">
      <c r="J477" t="e" vm="1">
        <f t="shared" ca="1" si="59"/>
        <v>#NAME?</v>
      </c>
      <c r="K477">
        <v>473</v>
      </c>
      <c r="L477">
        <f t="shared" si="65"/>
        <v>9</v>
      </c>
      <c r="M477">
        <v>4000</v>
      </c>
      <c r="N477" t="s">
        <v>503</v>
      </c>
      <c r="O477">
        <v>2</v>
      </c>
      <c r="P477" s="8" t="str">
        <f t="shared" si="60"/>
        <v>同名卡</v>
      </c>
      <c r="Q477" t="str">
        <f t="shared" si="61"/>
        <v>{100,</v>
      </c>
      <c r="R477">
        <f t="shared" si="62"/>
        <v>4000</v>
      </c>
      <c r="S477" t="str">
        <f t="shared" si="57"/>
        <v>,8,1}</v>
      </c>
      <c r="T477" t="str">
        <f t="shared" si="63"/>
        <v>{100,4000,8,1}</v>
      </c>
      <c r="U477" t="str">
        <f t="shared" si="64"/>
        <v>{100,4000,8,1}</v>
      </c>
      <c r="V477" t="str">
        <f t="shared" si="64"/>
        <v>{100,4000,8,1}</v>
      </c>
      <c r="W477" t="e">
        <f t="array" aca="1" ref="W477" ca="1">[1]!LKnum(T477:V477)</f>
        <v>#NAME?</v>
      </c>
    </row>
    <row r="478" spans="10:23" x14ac:dyDescent="0.15">
      <c r="J478" t="e" vm="1">
        <f t="shared" ca="1" si="59"/>
        <v>#NAME?</v>
      </c>
      <c r="K478">
        <v>474</v>
      </c>
      <c r="L478">
        <f t="shared" si="65"/>
        <v>9</v>
      </c>
      <c r="M478">
        <v>4001</v>
      </c>
      <c r="N478" t="s">
        <v>504</v>
      </c>
      <c r="O478">
        <v>4</v>
      </c>
      <c r="P478" s="8" t="str">
        <f t="shared" si="60"/>
        <v>同名卡</v>
      </c>
      <c r="Q478" t="str">
        <f t="shared" si="61"/>
        <v>{100,</v>
      </c>
      <c r="R478">
        <f t="shared" si="62"/>
        <v>4001</v>
      </c>
      <c r="S478" t="str">
        <f t="shared" si="57"/>
        <v>,8,1}</v>
      </c>
      <c r="T478" t="str">
        <f t="shared" si="63"/>
        <v>{100,4001,8,1}</v>
      </c>
      <c r="U478" t="str">
        <f t="shared" si="64"/>
        <v>{100,4001,8,1}</v>
      </c>
      <c r="V478" t="str">
        <f t="shared" si="64"/>
        <v>{100,4001,8,1}</v>
      </c>
      <c r="W478" t="e">
        <f t="array" aca="1" ref="W478" ca="1">[1]!LKnum(T478:V478)</f>
        <v>#NAME?</v>
      </c>
    </row>
    <row r="479" spans="10:23" x14ac:dyDescent="0.15">
      <c r="J479" t="e" vm="1">
        <f t="shared" ca="1" si="59"/>
        <v>#NAME?</v>
      </c>
      <c r="K479">
        <v>475</v>
      </c>
      <c r="L479">
        <f t="shared" si="65"/>
        <v>9</v>
      </c>
      <c r="M479">
        <v>4002</v>
      </c>
      <c r="N479" t="s">
        <v>505</v>
      </c>
      <c r="O479">
        <v>4</v>
      </c>
      <c r="P479" s="8" t="str">
        <f t="shared" si="60"/>
        <v>同名卡</v>
      </c>
      <c r="Q479" t="str">
        <f t="shared" si="61"/>
        <v>{100,</v>
      </c>
      <c r="R479">
        <f t="shared" si="62"/>
        <v>4002</v>
      </c>
      <c r="S479" t="str">
        <f t="shared" si="57"/>
        <v>,8,1}</v>
      </c>
      <c r="T479" t="str">
        <f t="shared" si="63"/>
        <v>{100,4002,8,1}</v>
      </c>
      <c r="U479" t="str">
        <f t="shared" si="64"/>
        <v>{100,4002,8,1}</v>
      </c>
      <c r="V479" t="str">
        <f t="shared" si="64"/>
        <v>{100,4002,8,1}</v>
      </c>
      <c r="W479" t="e">
        <f t="array" aca="1" ref="W479" ca="1">[1]!LKnum(T479:V479)</f>
        <v>#NAME?</v>
      </c>
    </row>
    <row r="480" spans="10:23" x14ac:dyDescent="0.15">
      <c r="J480" t="e" vm="1">
        <f t="shared" ca="1" si="59"/>
        <v>#NAME?</v>
      </c>
      <c r="K480">
        <v>476</v>
      </c>
      <c r="L480">
        <f t="shared" si="65"/>
        <v>9</v>
      </c>
      <c r="M480">
        <v>4003</v>
      </c>
      <c r="N480" t="s">
        <v>506</v>
      </c>
      <c r="O480">
        <v>4</v>
      </c>
      <c r="P480" s="8" t="str">
        <f t="shared" si="60"/>
        <v>同名卡</v>
      </c>
      <c r="Q480" t="str">
        <f t="shared" si="61"/>
        <v>{100,</v>
      </c>
      <c r="R480">
        <f t="shared" si="62"/>
        <v>4003</v>
      </c>
      <c r="S480" t="str">
        <f t="shared" si="57"/>
        <v>,8,1}</v>
      </c>
      <c r="T480" t="str">
        <f t="shared" si="63"/>
        <v>{100,4003,8,1}</v>
      </c>
      <c r="U480" t="str">
        <f t="shared" si="64"/>
        <v>{100,4003,8,1}</v>
      </c>
      <c r="V480" t="str">
        <f t="shared" si="64"/>
        <v>{100,4003,8,1}</v>
      </c>
      <c r="W480" t="e">
        <f t="array" aca="1" ref="W480" ca="1">[1]!LKnum(T480:V480)</f>
        <v>#NAME?</v>
      </c>
    </row>
    <row r="481" spans="10:23" x14ac:dyDescent="0.15">
      <c r="J481" t="e" vm="1">
        <f t="shared" ca="1" si="59"/>
        <v>#NAME?</v>
      </c>
      <c r="K481">
        <v>477</v>
      </c>
      <c r="L481">
        <f t="shared" si="65"/>
        <v>9</v>
      </c>
      <c r="M481">
        <v>4004</v>
      </c>
      <c r="N481" t="s">
        <v>507</v>
      </c>
      <c r="O481">
        <v>4</v>
      </c>
      <c r="P481" s="8" t="str">
        <f t="shared" si="60"/>
        <v>同名卡</v>
      </c>
      <c r="Q481" t="str">
        <f t="shared" si="61"/>
        <v>{100,</v>
      </c>
      <c r="R481">
        <f t="shared" si="62"/>
        <v>4004</v>
      </c>
      <c r="S481" t="str">
        <f t="shared" si="57"/>
        <v>,8,1}</v>
      </c>
      <c r="T481" t="str">
        <f t="shared" si="63"/>
        <v>{100,4004,8,1}</v>
      </c>
      <c r="U481" t="str">
        <f t="shared" si="64"/>
        <v>{100,4004,8,1}</v>
      </c>
      <c r="V481" t="str">
        <f t="shared" si="64"/>
        <v>{100,4004,8,1}</v>
      </c>
      <c r="W481" t="e">
        <f t="array" aca="1" ref="W481" ca="1">[1]!LKnum(T481:V481)</f>
        <v>#NAME?</v>
      </c>
    </row>
    <row r="482" spans="10:23" x14ac:dyDescent="0.15">
      <c r="J482" t="e" vm="1">
        <f t="shared" ca="1" si="59"/>
        <v>#NAME?</v>
      </c>
      <c r="K482">
        <v>478</v>
      </c>
      <c r="L482">
        <f t="shared" si="65"/>
        <v>9</v>
      </c>
      <c r="M482">
        <v>4005</v>
      </c>
      <c r="N482" t="s">
        <v>508</v>
      </c>
      <c r="O482">
        <v>3</v>
      </c>
      <c r="P482" s="8" t="str">
        <f t="shared" si="60"/>
        <v>同名卡</v>
      </c>
      <c r="Q482" t="str">
        <f t="shared" si="61"/>
        <v>{100,</v>
      </c>
      <c r="R482">
        <f t="shared" si="62"/>
        <v>4005</v>
      </c>
      <c r="S482" t="str">
        <f t="shared" ref="S482:S519" si="66">IF(R482&gt;999,","&amp;L482-1&amp;",1}",",1,"&amp;O482&amp;"}")</f>
        <v>,8,1}</v>
      </c>
      <c r="T482" t="str">
        <f t="shared" si="63"/>
        <v>{100,4005,8,1}</v>
      </c>
      <c r="U482" t="str">
        <f t="shared" si="64"/>
        <v>{100,4005,8,1}</v>
      </c>
      <c r="V482" t="str">
        <f t="shared" si="64"/>
        <v>{100,4005,8,1}</v>
      </c>
      <c r="W482" t="e">
        <f t="array" aca="1" ref="W482" ca="1">[1]!LKnum(T482:V482)</f>
        <v>#NAME?</v>
      </c>
    </row>
    <row r="483" spans="10:23" x14ac:dyDescent="0.15">
      <c r="J483" t="e" vm="1">
        <f t="shared" ca="1" si="59"/>
        <v>#NAME?</v>
      </c>
      <c r="K483">
        <v>479</v>
      </c>
      <c r="L483">
        <f t="shared" si="65"/>
        <v>9</v>
      </c>
      <c r="M483">
        <v>4006</v>
      </c>
      <c r="N483" t="s">
        <v>509</v>
      </c>
      <c r="O483">
        <v>3</v>
      </c>
      <c r="P483" s="8" t="str">
        <f t="shared" si="60"/>
        <v>同名卡</v>
      </c>
      <c r="Q483" t="str">
        <f t="shared" si="61"/>
        <v>{100,</v>
      </c>
      <c r="R483">
        <f t="shared" si="62"/>
        <v>4006</v>
      </c>
      <c r="S483" t="str">
        <f t="shared" si="66"/>
        <v>,8,1}</v>
      </c>
      <c r="T483" t="str">
        <f t="shared" si="63"/>
        <v>{100,4006,8,1}</v>
      </c>
      <c r="U483" t="str">
        <f t="shared" si="64"/>
        <v>{100,4006,8,1}</v>
      </c>
      <c r="V483" t="str">
        <f t="shared" si="64"/>
        <v>{100,4006,8,1}</v>
      </c>
      <c r="W483" t="e">
        <f t="array" aca="1" ref="W483" ca="1">[1]!LKnum(T483:V483)</f>
        <v>#NAME?</v>
      </c>
    </row>
    <row r="484" spans="10:23" x14ac:dyDescent="0.15">
      <c r="J484" t="e" vm="1">
        <f t="shared" ca="1" si="59"/>
        <v>#NAME?</v>
      </c>
      <c r="K484">
        <v>480</v>
      </c>
      <c r="L484">
        <f t="shared" si="65"/>
        <v>9</v>
      </c>
      <c r="M484">
        <v>4007</v>
      </c>
      <c r="N484" t="s">
        <v>510</v>
      </c>
      <c r="O484">
        <v>3</v>
      </c>
      <c r="P484" s="8" t="str">
        <f t="shared" si="60"/>
        <v>同名卡</v>
      </c>
      <c r="Q484" t="str">
        <f t="shared" si="61"/>
        <v>{100,</v>
      </c>
      <c r="R484">
        <f t="shared" si="62"/>
        <v>4007</v>
      </c>
      <c r="S484" t="str">
        <f t="shared" si="66"/>
        <v>,8,1}</v>
      </c>
      <c r="T484" t="str">
        <f t="shared" si="63"/>
        <v>{100,4007,8,1}</v>
      </c>
      <c r="U484" t="str">
        <f t="shared" si="64"/>
        <v>{100,4007,8,1}</v>
      </c>
      <c r="V484" t="str">
        <f t="shared" si="64"/>
        <v>{100,4007,8,1}</v>
      </c>
      <c r="W484" t="e">
        <f t="array" aca="1" ref="W484" ca="1">[1]!LKnum(T484:V484)</f>
        <v>#NAME?</v>
      </c>
    </row>
    <row r="485" spans="10:23" x14ac:dyDescent="0.15">
      <c r="J485" t="e" vm="1">
        <f t="shared" ca="1" si="59"/>
        <v>#NAME?</v>
      </c>
      <c r="K485">
        <v>481</v>
      </c>
      <c r="L485">
        <f t="shared" si="65"/>
        <v>9</v>
      </c>
      <c r="M485">
        <v>4008</v>
      </c>
      <c r="N485" t="s">
        <v>511</v>
      </c>
      <c r="O485">
        <v>3</v>
      </c>
      <c r="P485" s="8" t="str">
        <f t="shared" si="60"/>
        <v>同名卡</v>
      </c>
      <c r="Q485" t="str">
        <f t="shared" si="61"/>
        <v>{100,</v>
      </c>
      <c r="R485">
        <f t="shared" si="62"/>
        <v>4008</v>
      </c>
      <c r="S485" t="str">
        <f t="shared" si="66"/>
        <v>,8,1}</v>
      </c>
      <c r="T485" t="str">
        <f t="shared" si="63"/>
        <v>{100,4008,8,1}</v>
      </c>
      <c r="U485" t="str">
        <f t="shared" si="64"/>
        <v>{100,4008,8,1}</v>
      </c>
      <c r="V485" t="str">
        <f t="shared" si="64"/>
        <v>{100,4008,8,1}</v>
      </c>
      <c r="W485" t="e">
        <f t="array" aca="1" ref="W485" ca="1">[1]!LKnum(T485:V485)</f>
        <v>#NAME?</v>
      </c>
    </row>
    <row r="486" spans="10:23" x14ac:dyDescent="0.15">
      <c r="J486" t="e" vm="1">
        <f t="shared" ca="1" si="59"/>
        <v>#NAME?</v>
      </c>
      <c r="K486">
        <v>482</v>
      </c>
      <c r="L486">
        <f t="shared" si="65"/>
        <v>9</v>
      </c>
      <c r="M486">
        <v>4009</v>
      </c>
      <c r="N486" t="s">
        <v>512</v>
      </c>
      <c r="O486">
        <v>4</v>
      </c>
      <c r="P486" s="8" t="str">
        <f t="shared" si="60"/>
        <v>同名卡</v>
      </c>
      <c r="Q486" t="str">
        <f t="shared" si="61"/>
        <v>{100,</v>
      </c>
      <c r="R486">
        <f t="shared" si="62"/>
        <v>4009</v>
      </c>
      <c r="S486" t="str">
        <f t="shared" si="66"/>
        <v>,8,1}</v>
      </c>
      <c r="T486" t="str">
        <f t="shared" si="63"/>
        <v>{100,4009,8,1}</v>
      </c>
      <c r="U486" t="str">
        <f t="shared" si="64"/>
        <v>{100,4009,8,1}</v>
      </c>
      <c r="V486" t="str">
        <f t="shared" si="64"/>
        <v>{100,4009,8,1}</v>
      </c>
      <c r="W486" t="e">
        <f t="array" aca="1" ref="W486" ca="1">[1]!LKnum(T486:V486)</f>
        <v>#NAME?</v>
      </c>
    </row>
    <row r="487" spans="10:23" x14ac:dyDescent="0.15">
      <c r="J487" t="e" vm="1">
        <f t="shared" ca="1" si="59"/>
        <v>#NAME?</v>
      </c>
      <c r="K487">
        <v>483</v>
      </c>
      <c r="L487">
        <f t="shared" si="65"/>
        <v>9</v>
      </c>
      <c r="M487">
        <v>4010</v>
      </c>
      <c r="N487" t="s">
        <v>513</v>
      </c>
      <c r="O487">
        <v>2</v>
      </c>
      <c r="P487" s="8" t="str">
        <f t="shared" si="60"/>
        <v>同名卡</v>
      </c>
      <c r="Q487" t="str">
        <f t="shared" si="61"/>
        <v>{100,</v>
      </c>
      <c r="R487">
        <f t="shared" si="62"/>
        <v>4010</v>
      </c>
      <c r="S487" t="str">
        <f t="shared" si="66"/>
        <v>,8,1}</v>
      </c>
      <c r="T487" t="str">
        <f t="shared" si="63"/>
        <v>{100,4010,8,1}</v>
      </c>
      <c r="U487" t="str">
        <f t="shared" si="64"/>
        <v>{100,4010,8,1}</v>
      </c>
      <c r="V487" t="str">
        <f t="shared" si="64"/>
        <v>{100,4010,8,1}</v>
      </c>
      <c r="W487" t="e">
        <f t="array" aca="1" ref="W487" ca="1">[1]!LKnum(T487:V487)</f>
        <v>#NAME?</v>
      </c>
    </row>
    <row r="488" spans="10:23" x14ac:dyDescent="0.15">
      <c r="J488" t="e" vm="1">
        <f t="shared" ca="1" si="59"/>
        <v>#NAME?</v>
      </c>
      <c r="K488">
        <v>484</v>
      </c>
      <c r="L488">
        <f t="shared" si="65"/>
        <v>9</v>
      </c>
      <c r="M488">
        <v>4011</v>
      </c>
      <c r="N488" t="s">
        <v>514</v>
      </c>
      <c r="O488">
        <v>2</v>
      </c>
      <c r="P488" s="8" t="str">
        <f t="shared" si="60"/>
        <v>同名卡</v>
      </c>
      <c r="Q488" t="str">
        <f t="shared" si="61"/>
        <v>{100,</v>
      </c>
      <c r="R488">
        <f t="shared" si="62"/>
        <v>4011</v>
      </c>
      <c r="S488" t="str">
        <f t="shared" si="66"/>
        <v>,8,1}</v>
      </c>
      <c r="T488" t="str">
        <f t="shared" si="63"/>
        <v>{100,4011,8,1}</v>
      </c>
      <c r="U488" t="str">
        <f t="shared" si="64"/>
        <v>{100,4011,8,1}</v>
      </c>
      <c r="V488" t="str">
        <f t="shared" si="64"/>
        <v>{100,4011,8,1}</v>
      </c>
      <c r="W488" t="e">
        <f t="array" aca="1" ref="W488" ca="1">[1]!LKnum(T488:V488)</f>
        <v>#NAME?</v>
      </c>
    </row>
    <row r="489" spans="10:23" x14ac:dyDescent="0.15">
      <c r="J489" t="e" vm="1">
        <f t="shared" ca="1" si="59"/>
        <v>#NAME?</v>
      </c>
      <c r="K489">
        <v>485</v>
      </c>
      <c r="L489">
        <f t="shared" si="65"/>
        <v>9</v>
      </c>
      <c r="M489">
        <v>4012</v>
      </c>
      <c r="N489" t="s">
        <v>515</v>
      </c>
      <c r="O489">
        <v>3</v>
      </c>
      <c r="P489" s="8" t="str">
        <f t="shared" si="60"/>
        <v>同名卡</v>
      </c>
      <c r="Q489" t="str">
        <f t="shared" si="61"/>
        <v>{100,</v>
      </c>
      <c r="R489">
        <f t="shared" si="62"/>
        <v>4012</v>
      </c>
      <c r="S489" t="str">
        <f t="shared" si="66"/>
        <v>,8,1}</v>
      </c>
      <c r="T489" t="str">
        <f t="shared" si="63"/>
        <v>{100,4012,8,1}</v>
      </c>
      <c r="U489" t="str">
        <f t="shared" si="64"/>
        <v>{100,4012,8,1}</v>
      </c>
      <c r="V489" t="str">
        <f t="shared" si="64"/>
        <v>{100,4012,8,1}</v>
      </c>
      <c r="W489" t="e">
        <f t="array" aca="1" ref="W489" ca="1">[1]!LKnum(T489:V489)</f>
        <v>#NAME?</v>
      </c>
    </row>
    <row r="490" spans="10:23" x14ac:dyDescent="0.15">
      <c r="J490" t="e" vm="1">
        <f t="shared" ca="1" si="59"/>
        <v>#NAME?</v>
      </c>
      <c r="K490">
        <v>486</v>
      </c>
      <c r="L490">
        <f t="shared" si="65"/>
        <v>9</v>
      </c>
      <c r="M490">
        <v>4013</v>
      </c>
      <c r="N490" t="s">
        <v>516</v>
      </c>
      <c r="O490">
        <v>2</v>
      </c>
      <c r="P490" s="8" t="str">
        <f t="shared" si="60"/>
        <v>同名卡</v>
      </c>
      <c r="Q490" t="str">
        <f t="shared" si="61"/>
        <v>{100,</v>
      </c>
      <c r="R490">
        <f t="shared" si="62"/>
        <v>4013</v>
      </c>
      <c r="S490" t="str">
        <f t="shared" si="66"/>
        <v>,8,1}</v>
      </c>
      <c r="T490" t="str">
        <f t="shared" si="63"/>
        <v>{100,4013,8,1}</v>
      </c>
      <c r="U490" t="str">
        <f t="shared" si="64"/>
        <v>{100,4013,8,1}</v>
      </c>
      <c r="V490" t="str">
        <f t="shared" si="64"/>
        <v>{100,4013,8,1}</v>
      </c>
      <c r="W490" t="e">
        <f t="array" aca="1" ref="W490" ca="1">[1]!LKnum(T490:V490)</f>
        <v>#NAME?</v>
      </c>
    </row>
    <row r="491" spans="10:23" x14ac:dyDescent="0.15">
      <c r="J491" t="e" vm="1">
        <f t="shared" ca="1" si="59"/>
        <v>#NAME?</v>
      </c>
      <c r="K491">
        <v>487</v>
      </c>
      <c r="L491">
        <f t="shared" si="65"/>
        <v>9</v>
      </c>
      <c r="M491">
        <v>4014</v>
      </c>
      <c r="N491" t="s">
        <v>517</v>
      </c>
      <c r="O491">
        <v>2</v>
      </c>
      <c r="P491" s="8" t="str">
        <f t="shared" si="60"/>
        <v>同名卡</v>
      </c>
      <c r="Q491" t="str">
        <f t="shared" si="61"/>
        <v>{100,</v>
      </c>
      <c r="R491">
        <f t="shared" si="62"/>
        <v>4014</v>
      </c>
      <c r="S491" t="str">
        <f t="shared" si="66"/>
        <v>,8,1}</v>
      </c>
      <c r="T491" t="str">
        <f t="shared" si="63"/>
        <v>{100,4014,8,1}</v>
      </c>
      <c r="U491" t="str">
        <f t="shared" si="64"/>
        <v>{100,4014,8,1}</v>
      </c>
      <c r="V491" t="str">
        <f t="shared" si="64"/>
        <v>{100,4014,8,1}</v>
      </c>
      <c r="W491" t="e">
        <f t="array" aca="1" ref="W491" ca="1">[1]!LKnum(T491:V491)</f>
        <v>#NAME?</v>
      </c>
    </row>
    <row r="492" spans="10:23" x14ac:dyDescent="0.15">
      <c r="J492" t="e" vm="1">
        <f t="shared" ca="1" si="59"/>
        <v>#NAME?</v>
      </c>
      <c r="K492">
        <v>488</v>
      </c>
      <c r="L492">
        <f t="shared" si="65"/>
        <v>9</v>
      </c>
      <c r="M492">
        <v>4015</v>
      </c>
      <c r="N492" t="s">
        <v>518</v>
      </c>
      <c r="O492">
        <v>1</v>
      </c>
      <c r="P492" s="8" t="str">
        <f t="shared" si="60"/>
        <v>同名卡</v>
      </c>
      <c r="Q492" t="str">
        <f t="shared" si="61"/>
        <v>{100,</v>
      </c>
      <c r="R492">
        <f t="shared" si="62"/>
        <v>4015</v>
      </c>
      <c r="S492" t="str">
        <f t="shared" si="66"/>
        <v>,8,1}</v>
      </c>
      <c r="T492" t="str">
        <f t="shared" si="63"/>
        <v>{100,4015,8,1}</v>
      </c>
      <c r="U492" t="str">
        <f t="shared" si="64"/>
        <v>{100,4015,8,1}</v>
      </c>
      <c r="V492" t="str">
        <f t="shared" si="64"/>
        <v>{100,4015,8,1}</v>
      </c>
      <c r="W492" t="e">
        <f t="array" aca="1" ref="W492" ca="1">[1]!LKnum(T492:V492)</f>
        <v>#NAME?</v>
      </c>
    </row>
    <row r="493" spans="10:23" x14ac:dyDescent="0.15">
      <c r="J493" t="e" vm="1">
        <f t="shared" ca="1" si="59"/>
        <v>#NAME?</v>
      </c>
      <c r="K493">
        <v>489</v>
      </c>
      <c r="L493">
        <f t="shared" si="65"/>
        <v>9</v>
      </c>
      <c r="M493">
        <v>4016</v>
      </c>
      <c r="N493" t="s">
        <v>519</v>
      </c>
      <c r="O493">
        <v>4</v>
      </c>
      <c r="P493" s="8" t="str">
        <f t="shared" si="60"/>
        <v>同名卡</v>
      </c>
      <c r="Q493" t="str">
        <f t="shared" si="61"/>
        <v>{100,</v>
      </c>
      <c r="R493">
        <f t="shared" si="62"/>
        <v>4016</v>
      </c>
      <c r="S493" t="str">
        <f t="shared" si="66"/>
        <v>,8,1}</v>
      </c>
      <c r="T493" t="str">
        <f t="shared" si="63"/>
        <v>{100,4016,8,1}</v>
      </c>
      <c r="U493" t="str">
        <f t="shared" si="64"/>
        <v>{100,4016,8,1}</v>
      </c>
      <c r="V493" t="str">
        <f t="shared" si="64"/>
        <v>{100,4016,8,1}</v>
      </c>
      <c r="W493" t="e">
        <f t="array" aca="1" ref="W493" ca="1">[1]!LKnum(T493:V493)</f>
        <v>#NAME?</v>
      </c>
    </row>
    <row r="494" spans="10:23" x14ac:dyDescent="0.15">
      <c r="J494" t="e" vm="1">
        <f t="shared" ca="1" si="59"/>
        <v>#NAME?</v>
      </c>
      <c r="K494">
        <v>490</v>
      </c>
      <c r="L494">
        <f t="shared" si="65"/>
        <v>9</v>
      </c>
      <c r="M494">
        <v>4017</v>
      </c>
      <c r="N494" t="s">
        <v>520</v>
      </c>
      <c r="O494">
        <v>1</v>
      </c>
      <c r="P494" s="8" t="str">
        <f t="shared" si="60"/>
        <v>同名卡</v>
      </c>
      <c r="Q494" t="str">
        <f t="shared" si="61"/>
        <v>{100,</v>
      </c>
      <c r="R494">
        <f t="shared" si="62"/>
        <v>4017</v>
      </c>
      <c r="S494" t="str">
        <f t="shared" si="66"/>
        <v>,8,1}</v>
      </c>
      <c r="T494" t="str">
        <f t="shared" si="63"/>
        <v>{100,4017,8,1}</v>
      </c>
      <c r="U494" t="str">
        <f t="shared" si="64"/>
        <v>{100,4017,8,1}</v>
      </c>
      <c r="V494" t="str">
        <f t="shared" si="64"/>
        <v>{100,4017,8,1}</v>
      </c>
      <c r="W494" t="e">
        <f t="array" aca="1" ref="W494" ca="1">[1]!LKnum(T494:V494)</f>
        <v>#NAME?</v>
      </c>
    </row>
    <row r="495" spans="10:23" x14ac:dyDescent="0.15">
      <c r="J495" t="e" vm="1">
        <f t="shared" ca="1" si="59"/>
        <v>#NAME?</v>
      </c>
      <c r="K495">
        <v>491</v>
      </c>
      <c r="L495">
        <f t="shared" si="65"/>
        <v>9</v>
      </c>
      <c r="M495">
        <v>4018</v>
      </c>
      <c r="N495" t="s">
        <v>521</v>
      </c>
      <c r="O495">
        <v>3</v>
      </c>
      <c r="P495" s="8" t="str">
        <f t="shared" si="60"/>
        <v>同名卡</v>
      </c>
      <c r="Q495" t="str">
        <f t="shared" si="61"/>
        <v>{100,</v>
      </c>
      <c r="R495">
        <f t="shared" si="62"/>
        <v>4018</v>
      </c>
      <c r="S495" t="str">
        <f t="shared" si="66"/>
        <v>,8,1}</v>
      </c>
      <c r="T495" t="str">
        <f t="shared" si="63"/>
        <v>{100,4018,8,1}</v>
      </c>
      <c r="U495" t="str">
        <f t="shared" si="64"/>
        <v>{100,4018,8,1}</v>
      </c>
      <c r="V495" t="str">
        <f t="shared" si="64"/>
        <v>{100,4018,8,1}</v>
      </c>
      <c r="W495" t="e">
        <f t="array" aca="1" ref="W495" ca="1">[1]!LKnum(T495:V495)</f>
        <v>#NAME?</v>
      </c>
    </row>
    <row r="496" spans="10:23" x14ac:dyDescent="0.15">
      <c r="J496" t="e" vm="1">
        <f t="shared" ca="1" si="59"/>
        <v>#NAME?</v>
      </c>
      <c r="K496">
        <v>492</v>
      </c>
      <c r="L496">
        <f t="shared" si="65"/>
        <v>9</v>
      </c>
      <c r="M496">
        <v>4019</v>
      </c>
      <c r="N496" t="s">
        <v>522</v>
      </c>
      <c r="O496">
        <v>3</v>
      </c>
      <c r="P496" s="8" t="str">
        <f t="shared" si="60"/>
        <v>同名卡</v>
      </c>
      <c r="Q496" t="str">
        <f t="shared" si="61"/>
        <v>{100,</v>
      </c>
      <c r="R496">
        <f t="shared" si="62"/>
        <v>4019</v>
      </c>
      <c r="S496" t="str">
        <f t="shared" si="66"/>
        <v>,8,1}</v>
      </c>
      <c r="T496" t="str">
        <f t="shared" si="63"/>
        <v>{100,4019,8,1}</v>
      </c>
      <c r="U496" t="str">
        <f t="shared" si="64"/>
        <v>{100,4019,8,1}</v>
      </c>
      <c r="V496" t="str">
        <f t="shared" si="64"/>
        <v>{100,4019,8,1}</v>
      </c>
      <c r="W496" t="e">
        <f t="array" aca="1" ref="W496" ca="1">[1]!LKnum(T496:V496)</f>
        <v>#NAME?</v>
      </c>
    </row>
    <row r="497" spans="10:23" x14ac:dyDescent="0.15">
      <c r="J497" t="e" vm="1">
        <f t="shared" ca="1" si="59"/>
        <v>#NAME?</v>
      </c>
      <c r="K497">
        <v>493</v>
      </c>
      <c r="L497">
        <f t="shared" si="65"/>
        <v>9</v>
      </c>
      <c r="M497">
        <v>4020</v>
      </c>
      <c r="N497" t="s">
        <v>523</v>
      </c>
      <c r="O497">
        <v>3</v>
      </c>
      <c r="P497" s="8" t="str">
        <f t="shared" si="60"/>
        <v>同名卡</v>
      </c>
      <c r="Q497" t="str">
        <f t="shared" si="61"/>
        <v>{100,</v>
      </c>
      <c r="R497">
        <f t="shared" si="62"/>
        <v>4020</v>
      </c>
      <c r="S497" t="str">
        <f t="shared" si="66"/>
        <v>,8,1}</v>
      </c>
      <c r="T497" t="str">
        <f t="shared" si="63"/>
        <v>{100,4020,8,1}</v>
      </c>
      <c r="U497" t="str">
        <f t="shared" si="64"/>
        <v>{100,4020,8,1}</v>
      </c>
      <c r="V497" t="str">
        <f t="shared" si="64"/>
        <v>{100,4020,8,1}</v>
      </c>
      <c r="W497" t="e">
        <f t="array" aca="1" ref="W497" ca="1">[1]!LKnum(T497:V497)</f>
        <v>#NAME?</v>
      </c>
    </row>
    <row r="498" spans="10:23" x14ac:dyDescent="0.15">
      <c r="J498" t="e" vm="1">
        <f t="shared" ca="1" si="59"/>
        <v>#NAME?</v>
      </c>
      <c r="K498">
        <v>494</v>
      </c>
      <c r="L498">
        <f t="shared" si="65"/>
        <v>9</v>
      </c>
      <c r="M498">
        <v>4021</v>
      </c>
      <c r="N498" t="s">
        <v>524</v>
      </c>
      <c r="O498">
        <v>3</v>
      </c>
      <c r="P498" s="8" t="str">
        <f t="shared" si="60"/>
        <v>同名卡</v>
      </c>
      <c r="Q498" t="str">
        <f t="shared" si="61"/>
        <v>{100,</v>
      </c>
      <c r="R498">
        <f t="shared" si="62"/>
        <v>4021</v>
      </c>
      <c r="S498" t="str">
        <f t="shared" si="66"/>
        <v>,8,1}</v>
      </c>
      <c r="T498" t="str">
        <f t="shared" si="63"/>
        <v>{100,4021,8,1}</v>
      </c>
      <c r="U498" t="str">
        <f t="shared" si="64"/>
        <v>{100,4021,8,1}</v>
      </c>
      <c r="V498" t="str">
        <f t="shared" si="64"/>
        <v>{100,4021,8,1}</v>
      </c>
      <c r="W498" t="e">
        <f t="array" aca="1" ref="W498" ca="1">[1]!LKnum(T498:V498)</f>
        <v>#NAME?</v>
      </c>
    </row>
    <row r="499" spans="10:23" x14ac:dyDescent="0.15">
      <c r="J499" t="e" vm="1">
        <f t="shared" ca="1" si="59"/>
        <v>#NAME?</v>
      </c>
      <c r="K499">
        <v>495</v>
      </c>
      <c r="L499">
        <f t="shared" si="65"/>
        <v>9</v>
      </c>
      <c r="M499">
        <v>4022</v>
      </c>
      <c r="N499" t="s">
        <v>525</v>
      </c>
      <c r="O499">
        <v>2</v>
      </c>
      <c r="P499" s="8" t="str">
        <f t="shared" si="60"/>
        <v>同名卡</v>
      </c>
      <c r="Q499" t="str">
        <f t="shared" si="61"/>
        <v>{100,</v>
      </c>
      <c r="R499">
        <f t="shared" si="62"/>
        <v>4022</v>
      </c>
      <c r="S499" t="str">
        <f t="shared" si="66"/>
        <v>,8,1}</v>
      </c>
      <c r="T499" t="str">
        <f t="shared" si="63"/>
        <v>{100,4022,8,1}</v>
      </c>
      <c r="U499" t="str">
        <f t="shared" si="64"/>
        <v>{100,4022,8,1}</v>
      </c>
      <c r="V499" t="str">
        <f t="shared" si="64"/>
        <v>{100,4022,8,1}</v>
      </c>
      <c r="W499" t="e">
        <f t="array" aca="1" ref="W499" ca="1">[1]!LKnum(T499:V499)</f>
        <v>#NAME?</v>
      </c>
    </row>
    <row r="500" spans="10:23" x14ac:dyDescent="0.15">
      <c r="J500" t="e" vm="1">
        <f t="shared" ca="1" si="59"/>
        <v>#NAME?</v>
      </c>
      <c r="K500">
        <v>496</v>
      </c>
      <c r="L500">
        <f t="shared" si="65"/>
        <v>9</v>
      </c>
      <c r="M500">
        <v>4023</v>
      </c>
      <c r="N500" t="s">
        <v>526</v>
      </c>
      <c r="O500">
        <v>4</v>
      </c>
      <c r="P500" s="8" t="str">
        <f t="shared" si="60"/>
        <v>同名卡</v>
      </c>
      <c r="Q500" t="str">
        <f t="shared" si="61"/>
        <v>{100,</v>
      </c>
      <c r="R500">
        <f t="shared" si="62"/>
        <v>4023</v>
      </c>
      <c r="S500" t="str">
        <f t="shared" si="66"/>
        <v>,8,1}</v>
      </c>
      <c r="T500" t="str">
        <f t="shared" si="63"/>
        <v>{100,4023,8,1}</v>
      </c>
      <c r="U500" t="str">
        <f t="shared" si="64"/>
        <v>{100,4023,8,1}</v>
      </c>
      <c r="V500" t="str">
        <f t="shared" si="64"/>
        <v>{100,4023,8,1}</v>
      </c>
      <c r="W500" t="e">
        <f t="array" aca="1" ref="W500" ca="1">[1]!LKnum(T500:V500)</f>
        <v>#NAME?</v>
      </c>
    </row>
    <row r="501" spans="10:23" x14ac:dyDescent="0.15">
      <c r="J501" t="e" vm="1">
        <f t="shared" ca="1" si="59"/>
        <v>#NAME?</v>
      </c>
      <c r="K501">
        <v>497</v>
      </c>
      <c r="L501">
        <f t="shared" ref="L501:L519" si="67">L398+1</f>
        <v>9</v>
      </c>
      <c r="M501">
        <v>4024</v>
      </c>
      <c r="N501" t="s">
        <v>527</v>
      </c>
      <c r="O501">
        <v>4</v>
      </c>
      <c r="P501" s="8" t="str">
        <f t="shared" si="60"/>
        <v>同名卡</v>
      </c>
      <c r="Q501" t="str">
        <f t="shared" si="61"/>
        <v>{100,</v>
      </c>
      <c r="R501">
        <f t="shared" si="62"/>
        <v>4024</v>
      </c>
      <c r="S501" t="str">
        <f t="shared" si="66"/>
        <v>,8,1}</v>
      </c>
      <c r="T501" t="str">
        <f t="shared" si="63"/>
        <v>{100,4024,8,1}</v>
      </c>
      <c r="U501" t="str">
        <f t="shared" si="64"/>
        <v>{100,4024,8,1}</v>
      </c>
      <c r="V501" t="str">
        <f t="shared" si="64"/>
        <v>{100,4024,8,1}</v>
      </c>
      <c r="W501" t="e">
        <f t="array" aca="1" ref="W501" ca="1">[1]!LKnum(T501:V501)</f>
        <v>#NAME?</v>
      </c>
    </row>
    <row r="502" spans="10:23" x14ac:dyDescent="0.15">
      <c r="J502" t="e" vm="1">
        <f t="shared" ca="1" si="59"/>
        <v>#NAME?</v>
      </c>
      <c r="K502">
        <v>498</v>
      </c>
      <c r="L502">
        <f t="shared" si="67"/>
        <v>9</v>
      </c>
      <c r="M502">
        <v>4025</v>
      </c>
      <c r="N502" t="s">
        <v>528</v>
      </c>
      <c r="O502">
        <v>3</v>
      </c>
      <c r="P502" s="8" t="str">
        <f t="shared" si="60"/>
        <v>同名卡</v>
      </c>
      <c r="Q502" t="str">
        <f t="shared" si="61"/>
        <v>{100,</v>
      </c>
      <c r="R502">
        <f t="shared" si="62"/>
        <v>4025</v>
      </c>
      <c r="S502" t="str">
        <f t="shared" si="66"/>
        <v>,8,1}</v>
      </c>
      <c r="T502" t="str">
        <f t="shared" si="63"/>
        <v>{100,4025,8,1}</v>
      </c>
      <c r="U502" t="str">
        <f t="shared" si="64"/>
        <v>{100,4025,8,1}</v>
      </c>
      <c r="V502" t="str">
        <f t="shared" si="64"/>
        <v>{100,4025,8,1}</v>
      </c>
      <c r="W502" t="e">
        <f t="array" aca="1" ref="W502" ca="1">[1]!LKnum(T502:V502)</f>
        <v>#NAME?</v>
      </c>
    </row>
    <row r="503" spans="10:23" x14ac:dyDescent="0.15">
      <c r="J503" t="e" vm="1">
        <f t="shared" ca="1" si="59"/>
        <v>#NAME?</v>
      </c>
      <c r="K503">
        <v>499</v>
      </c>
      <c r="L503">
        <f t="shared" si="67"/>
        <v>9</v>
      </c>
      <c r="M503">
        <v>4026</v>
      </c>
      <c r="N503" t="s">
        <v>529</v>
      </c>
      <c r="O503">
        <v>3</v>
      </c>
      <c r="P503" s="8" t="str">
        <f t="shared" si="60"/>
        <v>同名卡</v>
      </c>
      <c r="Q503" t="str">
        <f t="shared" si="61"/>
        <v>{100,</v>
      </c>
      <c r="R503">
        <f t="shared" si="62"/>
        <v>4026</v>
      </c>
      <c r="S503" t="str">
        <f t="shared" si="66"/>
        <v>,8,1}</v>
      </c>
      <c r="T503" t="str">
        <f t="shared" si="63"/>
        <v>{100,4026,8,1}</v>
      </c>
      <c r="U503" t="str">
        <f t="shared" si="64"/>
        <v>{100,4026,8,1}</v>
      </c>
      <c r="V503" t="str">
        <f t="shared" si="64"/>
        <v>{100,4026,8,1}</v>
      </c>
      <c r="W503" t="e">
        <f t="array" aca="1" ref="W503" ca="1">[1]!LKnum(T503:V503)</f>
        <v>#NAME?</v>
      </c>
    </row>
    <row r="504" spans="10:23" x14ac:dyDescent="0.15">
      <c r="J504" t="e" vm="1">
        <f t="shared" ca="1" si="59"/>
        <v>#NAME?</v>
      </c>
      <c r="K504">
        <v>500</v>
      </c>
      <c r="L504">
        <f t="shared" si="67"/>
        <v>9</v>
      </c>
      <c r="M504">
        <v>4027</v>
      </c>
      <c r="N504" t="s">
        <v>530</v>
      </c>
      <c r="O504">
        <v>2</v>
      </c>
      <c r="P504" s="8" t="str">
        <f t="shared" si="60"/>
        <v>同名卡</v>
      </c>
      <c r="Q504" t="str">
        <f t="shared" si="61"/>
        <v>{100,</v>
      </c>
      <c r="R504">
        <f t="shared" si="62"/>
        <v>4027</v>
      </c>
      <c r="S504" t="str">
        <f t="shared" si="66"/>
        <v>,8,1}</v>
      </c>
      <c r="T504" t="str">
        <f t="shared" si="63"/>
        <v>{100,4027,8,1}</v>
      </c>
      <c r="U504" t="str">
        <f t="shared" si="64"/>
        <v>{100,4027,8,1}</v>
      </c>
      <c r="V504" t="str">
        <f t="shared" si="64"/>
        <v>{100,4027,8,1}</v>
      </c>
      <c r="W504" t="e">
        <f t="array" aca="1" ref="W504" ca="1">[1]!LKnum(T504:V504)</f>
        <v>#NAME?</v>
      </c>
    </row>
    <row r="505" spans="10:23" x14ac:dyDescent="0.15">
      <c r="J505" t="e" vm="1">
        <f t="shared" ca="1" si="59"/>
        <v>#NAME?</v>
      </c>
      <c r="K505">
        <v>501</v>
      </c>
      <c r="L505">
        <f t="shared" si="67"/>
        <v>9</v>
      </c>
      <c r="M505">
        <v>4028</v>
      </c>
      <c r="N505" t="s">
        <v>531</v>
      </c>
      <c r="O505">
        <v>1</v>
      </c>
      <c r="P505" s="8" t="str">
        <f t="shared" si="60"/>
        <v>同名卡</v>
      </c>
      <c r="Q505" t="str">
        <f t="shared" si="61"/>
        <v>{100,</v>
      </c>
      <c r="R505">
        <f t="shared" si="62"/>
        <v>4028</v>
      </c>
      <c r="S505" t="str">
        <f t="shared" si="66"/>
        <v>,8,1}</v>
      </c>
      <c r="T505" t="str">
        <f t="shared" si="63"/>
        <v>{100,4028,8,1}</v>
      </c>
      <c r="U505" t="str">
        <f t="shared" si="64"/>
        <v>{100,4028,8,1}</v>
      </c>
      <c r="V505" t="str">
        <f t="shared" si="64"/>
        <v>{100,4028,8,1}</v>
      </c>
      <c r="W505" t="e">
        <f t="array" aca="1" ref="W505" ca="1">[1]!LKnum(T505:V505)</f>
        <v>#NAME?</v>
      </c>
    </row>
    <row r="506" spans="10:23" x14ac:dyDescent="0.15">
      <c r="J506" t="e" vm="1">
        <f t="shared" ca="1" si="59"/>
        <v>#NAME?</v>
      </c>
      <c r="K506">
        <v>502</v>
      </c>
      <c r="L506">
        <f t="shared" si="67"/>
        <v>9</v>
      </c>
      <c r="M506">
        <v>4029</v>
      </c>
      <c r="N506" t="s">
        <v>532</v>
      </c>
      <c r="O506">
        <v>1</v>
      </c>
      <c r="P506" s="8" t="str">
        <f t="shared" si="60"/>
        <v>同名卡</v>
      </c>
      <c r="Q506" t="str">
        <f t="shared" si="61"/>
        <v>{100,</v>
      </c>
      <c r="R506">
        <f t="shared" si="62"/>
        <v>4029</v>
      </c>
      <c r="S506" t="str">
        <f t="shared" si="66"/>
        <v>,8,1}</v>
      </c>
      <c r="T506" t="str">
        <f t="shared" si="63"/>
        <v>{100,4029,8,1}</v>
      </c>
      <c r="U506" t="str">
        <f t="shared" si="64"/>
        <v>{100,4029,8,1}</v>
      </c>
      <c r="V506" t="str">
        <f t="shared" si="64"/>
        <v>{100,4029,8,1}</v>
      </c>
      <c r="W506" t="e">
        <f t="array" aca="1" ref="W506" ca="1">[1]!LKnum(T506:V506)</f>
        <v>#NAME?</v>
      </c>
    </row>
    <row r="507" spans="10:23" x14ac:dyDescent="0.15">
      <c r="J507" t="e" vm="1">
        <f t="shared" ca="1" si="59"/>
        <v>#NAME?</v>
      </c>
      <c r="K507">
        <v>503</v>
      </c>
      <c r="L507">
        <f t="shared" si="67"/>
        <v>9</v>
      </c>
      <c r="M507">
        <v>4030</v>
      </c>
      <c r="N507" t="s">
        <v>533</v>
      </c>
      <c r="O507">
        <v>1</v>
      </c>
      <c r="P507" s="8" t="str">
        <f t="shared" si="60"/>
        <v>同名卡</v>
      </c>
      <c r="Q507" t="str">
        <f t="shared" si="61"/>
        <v>{100,</v>
      </c>
      <c r="R507">
        <f t="shared" si="62"/>
        <v>4030</v>
      </c>
      <c r="S507" t="str">
        <f t="shared" si="66"/>
        <v>,8,1}</v>
      </c>
      <c r="T507" t="str">
        <f t="shared" si="63"/>
        <v>{100,4030,8,1}</v>
      </c>
      <c r="U507" t="str">
        <f t="shared" si="64"/>
        <v>{100,4030,8,1}</v>
      </c>
      <c r="V507" t="str">
        <f t="shared" si="64"/>
        <v>{100,4030,8,1}</v>
      </c>
      <c r="W507" t="e">
        <f t="array" aca="1" ref="W507" ca="1">[1]!LKnum(T507:V507)</f>
        <v>#NAME?</v>
      </c>
    </row>
    <row r="508" spans="10:23" x14ac:dyDescent="0.15">
      <c r="J508" t="e" vm="1">
        <f t="shared" ca="1" si="59"/>
        <v>#NAME?</v>
      </c>
      <c r="K508">
        <v>504</v>
      </c>
      <c r="L508">
        <f t="shared" si="67"/>
        <v>9</v>
      </c>
      <c r="M508">
        <v>4031</v>
      </c>
      <c r="N508" t="s">
        <v>534</v>
      </c>
      <c r="O508">
        <v>1</v>
      </c>
      <c r="P508" s="8" t="str">
        <f t="shared" si="60"/>
        <v>同名卡</v>
      </c>
      <c r="Q508" t="str">
        <f t="shared" si="61"/>
        <v>{100,</v>
      </c>
      <c r="R508">
        <f t="shared" si="62"/>
        <v>4031</v>
      </c>
      <c r="S508" t="str">
        <f t="shared" si="66"/>
        <v>,8,1}</v>
      </c>
      <c r="T508" t="str">
        <f t="shared" si="63"/>
        <v>{100,4031,8,1}</v>
      </c>
      <c r="U508" t="str">
        <f t="shared" si="64"/>
        <v>{100,4031,8,1}</v>
      </c>
      <c r="V508" t="str">
        <f t="shared" si="64"/>
        <v>{100,4031,8,1}</v>
      </c>
      <c r="W508" t="e">
        <f t="array" aca="1" ref="W508" ca="1">[1]!LKnum(T508:V508)</f>
        <v>#NAME?</v>
      </c>
    </row>
    <row r="509" spans="10:23" x14ac:dyDescent="0.15">
      <c r="J509" t="e" vm="1">
        <f t="shared" ca="1" si="59"/>
        <v>#NAME?</v>
      </c>
      <c r="K509">
        <v>505</v>
      </c>
      <c r="L509">
        <f t="shared" si="67"/>
        <v>9</v>
      </c>
      <c r="M509">
        <v>4032</v>
      </c>
      <c r="N509" t="s">
        <v>535</v>
      </c>
      <c r="O509">
        <v>1</v>
      </c>
      <c r="P509" s="8" t="str">
        <f t="shared" si="60"/>
        <v>同名卡</v>
      </c>
      <c r="Q509" t="str">
        <f t="shared" si="61"/>
        <v>{100,</v>
      </c>
      <c r="R509">
        <f t="shared" si="62"/>
        <v>4032</v>
      </c>
      <c r="S509" t="str">
        <f t="shared" si="66"/>
        <v>,8,1}</v>
      </c>
      <c r="T509" t="str">
        <f t="shared" si="63"/>
        <v>{100,4032,8,1}</v>
      </c>
      <c r="U509" t="str">
        <f t="shared" si="64"/>
        <v>{100,4032,8,1}</v>
      </c>
      <c r="V509" t="str">
        <f t="shared" si="64"/>
        <v>{100,4032,8,1}</v>
      </c>
      <c r="W509" t="e">
        <f t="array" aca="1" ref="W509" ca="1">[1]!LKnum(T509:V509)</f>
        <v>#NAME?</v>
      </c>
    </row>
    <row r="510" spans="10:23" x14ac:dyDescent="0.15">
      <c r="J510" t="e" vm="1">
        <f t="shared" ca="1" si="59"/>
        <v>#NAME?</v>
      </c>
      <c r="K510">
        <v>506</v>
      </c>
      <c r="L510">
        <f t="shared" si="67"/>
        <v>9</v>
      </c>
      <c r="M510">
        <v>4033</v>
      </c>
      <c r="N510" t="s">
        <v>536</v>
      </c>
      <c r="O510">
        <v>4</v>
      </c>
      <c r="P510" s="8" t="str">
        <f t="shared" si="60"/>
        <v>同名卡</v>
      </c>
      <c r="Q510" t="str">
        <f t="shared" si="61"/>
        <v>{100,</v>
      </c>
      <c r="R510">
        <f t="shared" si="62"/>
        <v>4033</v>
      </c>
      <c r="S510" t="str">
        <f t="shared" si="66"/>
        <v>,8,1}</v>
      </c>
      <c r="T510" t="str">
        <f t="shared" si="63"/>
        <v>{100,4033,8,1}</v>
      </c>
      <c r="U510" t="str">
        <f t="shared" si="64"/>
        <v>{100,4033,8,1}</v>
      </c>
      <c r="V510" t="str">
        <f t="shared" si="64"/>
        <v>{100,4033,8,1}</v>
      </c>
      <c r="W510" t="e">
        <f t="array" aca="1" ref="W510" ca="1">[1]!LKnum(T510:V510)</f>
        <v>#NAME?</v>
      </c>
    </row>
    <row r="511" spans="10:23" x14ac:dyDescent="0.15">
      <c r="J511" t="e" vm="1">
        <f t="shared" ca="1" si="59"/>
        <v>#NAME?</v>
      </c>
      <c r="K511">
        <v>507</v>
      </c>
      <c r="L511">
        <f t="shared" si="67"/>
        <v>9</v>
      </c>
      <c r="M511">
        <v>4034</v>
      </c>
      <c r="N511" t="s">
        <v>537</v>
      </c>
      <c r="O511">
        <v>2</v>
      </c>
      <c r="P511" s="8" t="str">
        <f t="shared" si="60"/>
        <v>同名卡</v>
      </c>
      <c r="Q511" t="str">
        <f t="shared" si="61"/>
        <v>{100,</v>
      </c>
      <c r="R511">
        <f t="shared" si="62"/>
        <v>4034</v>
      </c>
      <c r="S511" t="str">
        <f t="shared" si="66"/>
        <v>,8,1}</v>
      </c>
      <c r="T511" t="str">
        <f t="shared" si="63"/>
        <v>{100,4034,8,1}</v>
      </c>
      <c r="U511" t="str">
        <f t="shared" si="64"/>
        <v>{100,4034,8,1}</v>
      </c>
      <c r="V511" t="str">
        <f t="shared" si="64"/>
        <v>{100,4034,8,1}</v>
      </c>
      <c r="W511" t="e">
        <f t="array" aca="1" ref="W511" ca="1">[1]!LKnum(T511:V511)</f>
        <v>#NAME?</v>
      </c>
    </row>
    <row r="512" spans="10:23" x14ac:dyDescent="0.15">
      <c r="J512" t="e" vm="1">
        <f t="shared" ca="1" si="59"/>
        <v>#NAME?</v>
      </c>
      <c r="K512">
        <v>508</v>
      </c>
      <c r="L512">
        <f t="shared" si="67"/>
        <v>9</v>
      </c>
      <c r="M512">
        <v>4035</v>
      </c>
      <c r="N512" t="s">
        <v>538</v>
      </c>
      <c r="O512">
        <v>2</v>
      </c>
      <c r="P512" s="8" t="str">
        <f t="shared" si="60"/>
        <v>同名卡</v>
      </c>
      <c r="Q512" t="str">
        <f t="shared" si="61"/>
        <v>{100,</v>
      </c>
      <c r="R512">
        <f t="shared" si="62"/>
        <v>4035</v>
      </c>
      <c r="S512" t="str">
        <f t="shared" si="66"/>
        <v>,8,1}</v>
      </c>
      <c r="T512" t="str">
        <f t="shared" si="63"/>
        <v>{100,4035,8,1}</v>
      </c>
      <c r="U512" t="str">
        <f t="shared" si="64"/>
        <v>{100,4035,8,1}</v>
      </c>
      <c r="V512" t="str">
        <f t="shared" si="64"/>
        <v>{100,4035,8,1}</v>
      </c>
      <c r="W512" t="e">
        <f t="array" aca="1" ref="W512" ca="1">[1]!LKnum(T512:V512)</f>
        <v>#NAME?</v>
      </c>
    </row>
    <row r="513" spans="10:23" x14ac:dyDescent="0.15">
      <c r="J513" t="e" vm="1">
        <f t="shared" ca="1" si="59"/>
        <v>#NAME?</v>
      </c>
      <c r="K513">
        <v>509</v>
      </c>
      <c r="L513">
        <f t="shared" si="67"/>
        <v>9</v>
      </c>
      <c r="M513">
        <v>4036</v>
      </c>
      <c r="N513" t="s">
        <v>539</v>
      </c>
      <c r="O513">
        <v>4</v>
      </c>
      <c r="P513" s="8" t="str">
        <f t="shared" si="60"/>
        <v>同名卡</v>
      </c>
      <c r="Q513" t="str">
        <f t="shared" si="61"/>
        <v>{100,</v>
      </c>
      <c r="R513">
        <f t="shared" si="62"/>
        <v>4036</v>
      </c>
      <c r="S513" t="str">
        <f t="shared" si="66"/>
        <v>,8,1}</v>
      </c>
      <c r="T513" t="str">
        <f t="shared" si="63"/>
        <v>{100,4036,8,1}</v>
      </c>
      <c r="U513" t="str">
        <f t="shared" si="64"/>
        <v>{100,4036,8,1}</v>
      </c>
      <c r="V513" t="str">
        <f t="shared" si="64"/>
        <v>{100,4036,8,1}</v>
      </c>
      <c r="W513" t="e">
        <f t="array" aca="1" ref="W513" ca="1">[1]!LKnum(T513:V513)</f>
        <v>#NAME?</v>
      </c>
    </row>
    <row r="514" spans="10:23" x14ac:dyDescent="0.15">
      <c r="J514" t="e" vm="1">
        <f t="shared" ca="1" si="59"/>
        <v>#NAME?</v>
      </c>
      <c r="K514">
        <v>510</v>
      </c>
      <c r="L514">
        <f t="shared" si="67"/>
        <v>9</v>
      </c>
      <c r="M514">
        <v>4037</v>
      </c>
      <c r="N514" t="s">
        <v>540</v>
      </c>
      <c r="O514">
        <v>1</v>
      </c>
      <c r="P514" s="8" t="str">
        <f t="shared" si="60"/>
        <v>同名卡</v>
      </c>
      <c r="Q514" t="str">
        <f t="shared" si="61"/>
        <v>{100,</v>
      </c>
      <c r="R514">
        <f t="shared" si="62"/>
        <v>4037</v>
      </c>
      <c r="S514" t="str">
        <f t="shared" si="66"/>
        <v>,8,1}</v>
      </c>
      <c r="T514" t="str">
        <f t="shared" si="63"/>
        <v>{100,4037,8,1}</v>
      </c>
      <c r="U514" t="str">
        <f t="shared" si="64"/>
        <v>{100,4037,8,1}</v>
      </c>
      <c r="V514" t="str">
        <f t="shared" si="64"/>
        <v>{100,4037,8,1}</v>
      </c>
      <c r="W514" t="e">
        <f t="array" aca="1" ref="W514" ca="1">[1]!LKnum(T514:V514)</f>
        <v>#NAME?</v>
      </c>
    </row>
    <row r="515" spans="10:23" x14ac:dyDescent="0.15">
      <c r="J515" t="e" vm="1">
        <f t="shared" ca="1" si="59"/>
        <v>#NAME?</v>
      </c>
      <c r="K515">
        <v>511</v>
      </c>
      <c r="L515">
        <f t="shared" si="67"/>
        <v>9</v>
      </c>
      <c r="M515">
        <v>4038</v>
      </c>
      <c r="N515" t="s">
        <v>541</v>
      </c>
      <c r="O515">
        <v>2</v>
      </c>
      <c r="P515" s="8" t="str">
        <f t="shared" si="60"/>
        <v>同名卡</v>
      </c>
      <c r="Q515" t="str">
        <f t="shared" si="61"/>
        <v>{100,</v>
      </c>
      <c r="R515">
        <f t="shared" si="62"/>
        <v>4038</v>
      </c>
      <c r="S515" t="str">
        <f t="shared" si="66"/>
        <v>,8,1}</v>
      </c>
      <c r="T515" t="str">
        <f t="shared" si="63"/>
        <v>{100,4038,8,1}</v>
      </c>
      <c r="U515" t="str">
        <f t="shared" si="64"/>
        <v>{100,4038,8,1}</v>
      </c>
      <c r="V515" t="str">
        <f t="shared" si="64"/>
        <v>{100,4038,8,1}</v>
      </c>
      <c r="W515" t="e">
        <f t="array" aca="1" ref="W515" ca="1">[1]!LKnum(T515:V515)</f>
        <v>#NAME?</v>
      </c>
    </row>
    <row r="516" spans="10:23" x14ac:dyDescent="0.15">
      <c r="J516" t="e" vm="1">
        <f t="shared" ca="1" si="59"/>
        <v>#NAME?</v>
      </c>
      <c r="K516">
        <v>512</v>
      </c>
      <c r="L516">
        <f t="shared" si="67"/>
        <v>9</v>
      </c>
      <c r="M516">
        <v>4039</v>
      </c>
      <c r="N516" t="s">
        <v>542</v>
      </c>
      <c r="O516">
        <v>1</v>
      </c>
      <c r="P516" s="8" t="str">
        <f t="shared" si="60"/>
        <v>同名卡</v>
      </c>
      <c r="Q516" t="str">
        <f t="shared" si="61"/>
        <v>{100,</v>
      </c>
      <c r="R516">
        <f t="shared" si="62"/>
        <v>4039</v>
      </c>
      <c r="S516" t="str">
        <f t="shared" si="66"/>
        <v>,8,1}</v>
      </c>
      <c r="T516" t="str">
        <f t="shared" si="63"/>
        <v>{100,4039,8,1}</v>
      </c>
      <c r="U516" t="str">
        <f t="shared" si="64"/>
        <v>{100,4039,8,1}</v>
      </c>
      <c r="V516" t="str">
        <f t="shared" si="64"/>
        <v>{100,4039,8,1}</v>
      </c>
      <c r="W516" t="e">
        <f t="array" aca="1" ref="W516" ca="1">[1]!LKnum(T516:V516)</f>
        <v>#NAME?</v>
      </c>
    </row>
    <row r="517" spans="10:23" x14ac:dyDescent="0.15">
      <c r="J517" t="e" vm="1">
        <f t="shared" ca="1" si="59"/>
        <v>#NAME?</v>
      </c>
      <c r="K517">
        <v>513</v>
      </c>
      <c r="L517">
        <f t="shared" si="67"/>
        <v>9</v>
      </c>
      <c r="M517">
        <v>4040</v>
      </c>
      <c r="N517" t="s">
        <v>543</v>
      </c>
      <c r="O517">
        <v>3</v>
      </c>
      <c r="P517" s="8" t="str">
        <f t="shared" si="60"/>
        <v>同名卡</v>
      </c>
      <c r="Q517" t="str">
        <f t="shared" si="61"/>
        <v>{100,</v>
      </c>
      <c r="R517">
        <f t="shared" si="62"/>
        <v>4040</v>
      </c>
      <c r="S517" t="str">
        <f t="shared" si="66"/>
        <v>,8,1}</v>
      </c>
      <c r="T517" t="str">
        <f t="shared" si="63"/>
        <v>{100,4040,8,1}</v>
      </c>
      <c r="U517" t="str">
        <f t="shared" si="64"/>
        <v>{100,4040,8,1}</v>
      </c>
      <c r="V517" t="str">
        <f t="shared" si="64"/>
        <v>{100,4040,8,1}</v>
      </c>
      <c r="W517" t="e">
        <f t="array" aca="1" ref="W517" ca="1">[1]!LKnum(T517:V517)</f>
        <v>#NAME?</v>
      </c>
    </row>
    <row r="518" spans="10:23" x14ac:dyDescent="0.15">
      <c r="J518" t="e" vm="1">
        <f t="shared" ca="1" si="59"/>
        <v>#NAME?</v>
      </c>
      <c r="K518">
        <v>514</v>
      </c>
      <c r="L518">
        <f t="shared" si="67"/>
        <v>9</v>
      </c>
      <c r="M518">
        <v>4041</v>
      </c>
      <c r="N518" t="s">
        <v>544</v>
      </c>
      <c r="O518">
        <v>1</v>
      </c>
      <c r="P518" s="8" t="str">
        <f t="shared" ref="P518:P519" si="68">VLOOKUP(L518,$B$4:$C$8,2,0)</f>
        <v>同名卡</v>
      </c>
      <c r="Q518" t="str">
        <f t="shared" ref="Q518:Q519" si="69">VLOOKUP(L518,$B$4:$E$8,4,0)</f>
        <v>{100,</v>
      </c>
      <c r="R518">
        <f t="shared" ref="R518:R519" si="70">IF(P518="同名卡",M518,L518)</f>
        <v>4041</v>
      </c>
      <c r="S518" t="str">
        <f t="shared" si="66"/>
        <v>,8,1}</v>
      </c>
      <c r="T518" t="str">
        <f t="shared" ref="T518:T519" si="71">Q518&amp;R518&amp;S518</f>
        <v>{100,4041,8,1}</v>
      </c>
      <c r="U518" t="str">
        <f t="shared" si="64"/>
        <v>{100,4041,8,1}</v>
      </c>
      <c r="V518" t="str">
        <f t="shared" si="64"/>
        <v>{100,4041,8,1}</v>
      </c>
      <c r="W518" t="e">
        <f t="array" aca="1" ref="W518" ca="1">[1]!LKnum(T518:V518)</f>
        <v>#NAME?</v>
      </c>
    </row>
    <row r="519" spans="10:23" x14ac:dyDescent="0.15">
      <c r="J519" t="e" vm="1">
        <f t="shared" ca="1" si="59"/>
        <v>#NAME?</v>
      </c>
      <c r="K519">
        <v>515</v>
      </c>
      <c r="L519">
        <f t="shared" si="67"/>
        <v>9</v>
      </c>
      <c r="M519">
        <v>4042</v>
      </c>
      <c r="N519" t="s">
        <v>545</v>
      </c>
      <c r="O519">
        <v>4</v>
      </c>
      <c r="P519" s="8" t="str">
        <f t="shared" si="68"/>
        <v>同名卡</v>
      </c>
      <c r="Q519" t="str">
        <f t="shared" si="69"/>
        <v>{100,</v>
      </c>
      <c r="R519">
        <f t="shared" si="70"/>
        <v>4042</v>
      </c>
      <c r="S519" t="str">
        <f t="shared" si="66"/>
        <v>,8,1}</v>
      </c>
      <c r="T519" t="str">
        <f t="shared" si="71"/>
        <v>{100,4042,8,1}</v>
      </c>
      <c r="U519" t="str">
        <f t="shared" si="64"/>
        <v>{100,4042,8,1}</v>
      </c>
      <c r="V519" t="str">
        <f t="shared" si="64"/>
        <v>{100,4042,8,1}</v>
      </c>
      <c r="W519" t="e">
        <f t="array" aca="1" ref="W519" ca="1">[1]!LKnum(T519:V519)</f>
        <v>#NAME?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E3:O517"/>
  <sheetViews>
    <sheetView topLeftCell="B1" workbookViewId="0">
      <selection activeCell="N3" sqref="N3:N517"/>
    </sheetView>
  </sheetViews>
  <sheetFormatPr defaultColWidth="9" defaultRowHeight="13.5" x14ac:dyDescent="0.15"/>
  <cols>
    <col min="1" max="5" width="9" style="5"/>
    <col min="6" max="6" width="8.75" style="5" customWidth="1"/>
    <col min="7" max="7" width="4.75" style="5" customWidth="1"/>
    <col min="8" max="8" width="5.5" style="5" customWidth="1"/>
    <col min="9" max="9" width="51.625" style="5" customWidth="1"/>
    <col min="10" max="10" width="9" style="5" customWidth="1"/>
    <col min="11" max="11" width="9" style="5"/>
    <col min="12" max="12" width="9.125" style="5" customWidth="1"/>
    <col min="13" max="13" width="9" style="5"/>
    <col min="14" max="14" width="51.625" style="5" customWidth="1"/>
    <col min="15" max="16384" width="9" style="5"/>
  </cols>
  <sheetData>
    <row r="3" spans="5:15" x14ac:dyDescent="0.15">
      <c r="E3" s="5">
        <v>68</v>
      </c>
      <c r="F3" s="5">
        <v>1</v>
      </c>
      <c r="G3" s="5">
        <v>5</v>
      </c>
      <c r="H3" s="5">
        <v>4007</v>
      </c>
      <c r="I3" s="5" t="s">
        <v>546</v>
      </c>
      <c r="M3" s="5">
        <v>1</v>
      </c>
      <c r="N3" s="5" t="s">
        <v>42</v>
      </c>
      <c r="O3" s="5" t="e" vm="1">
        <f t="shared" ref="O3:O66" ca="1" si="0">_xlfn.XLOOKUP(M3,E:E,I:I,N3)</f>
        <v>#NAME?</v>
      </c>
    </row>
    <row r="4" spans="5:15" x14ac:dyDescent="0.15">
      <c r="E4" s="5">
        <v>75</v>
      </c>
      <c r="F4" s="5">
        <v>1</v>
      </c>
      <c r="G4" s="5">
        <v>5</v>
      </c>
      <c r="H4" s="5">
        <v>4014</v>
      </c>
      <c r="I4" s="5" t="s">
        <v>547</v>
      </c>
      <c r="M4" s="5">
        <v>2</v>
      </c>
      <c r="N4" s="5" t="s">
        <v>43</v>
      </c>
      <c r="O4" s="5" t="e" vm="1">
        <f t="shared" ca="1" si="0"/>
        <v>#NAME?</v>
      </c>
    </row>
    <row r="5" spans="5:15" x14ac:dyDescent="0.15">
      <c r="E5" s="5">
        <v>80</v>
      </c>
      <c r="F5" s="5">
        <v>1</v>
      </c>
      <c r="G5" s="5">
        <v>5</v>
      </c>
      <c r="H5" s="5">
        <v>4019</v>
      </c>
      <c r="I5" s="5" t="s">
        <v>548</v>
      </c>
      <c r="M5" s="5">
        <v>3</v>
      </c>
      <c r="N5" s="5" t="s">
        <v>44</v>
      </c>
      <c r="O5" s="5" t="e" vm="1">
        <f t="shared" ca="1" si="0"/>
        <v>#NAME?</v>
      </c>
    </row>
    <row r="6" spans="5:15" x14ac:dyDescent="0.15">
      <c r="E6" s="5">
        <v>87</v>
      </c>
      <c r="F6" s="5">
        <v>1</v>
      </c>
      <c r="G6" s="5">
        <v>5</v>
      </c>
      <c r="H6" s="5">
        <v>4026</v>
      </c>
      <c r="I6" s="5" t="s">
        <v>549</v>
      </c>
      <c r="M6" s="5">
        <v>4</v>
      </c>
      <c r="N6" s="5" t="s">
        <v>45</v>
      </c>
      <c r="O6" s="5" t="e" vm="1">
        <f t="shared" ca="1" si="0"/>
        <v>#NAME?</v>
      </c>
    </row>
    <row r="7" spans="5:15" x14ac:dyDescent="0.15">
      <c r="E7" s="5">
        <v>89</v>
      </c>
      <c r="F7" s="5">
        <v>1</v>
      </c>
      <c r="G7" s="5">
        <v>5</v>
      </c>
      <c r="H7" s="5">
        <v>4028</v>
      </c>
      <c r="I7" s="5" t="s">
        <v>550</v>
      </c>
      <c r="M7" s="5">
        <v>5</v>
      </c>
      <c r="N7" s="5" t="s">
        <v>46</v>
      </c>
      <c r="O7" s="5" t="e" vm="1">
        <f t="shared" ca="1" si="0"/>
        <v>#NAME?</v>
      </c>
    </row>
    <row r="8" spans="5:15" x14ac:dyDescent="0.15">
      <c r="E8" s="5">
        <v>93</v>
      </c>
      <c r="F8" s="5">
        <v>1</v>
      </c>
      <c r="G8" s="5">
        <v>5</v>
      </c>
      <c r="H8" s="5">
        <v>4032</v>
      </c>
      <c r="I8" s="5" t="s">
        <v>551</v>
      </c>
      <c r="M8" s="5">
        <v>6</v>
      </c>
      <c r="N8" s="5" t="s">
        <v>47</v>
      </c>
      <c r="O8" s="5" t="e" vm="1">
        <f t="shared" ca="1" si="0"/>
        <v>#NAME?</v>
      </c>
    </row>
    <row r="9" spans="5:15" x14ac:dyDescent="0.15">
      <c r="E9" s="5">
        <v>97</v>
      </c>
      <c r="F9" s="5">
        <v>1</v>
      </c>
      <c r="G9" s="5">
        <v>5</v>
      </c>
      <c r="H9" s="5">
        <v>4036</v>
      </c>
      <c r="I9" s="5" t="s">
        <v>552</v>
      </c>
      <c r="M9" s="5">
        <v>7</v>
      </c>
      <c r="N9" s="5" t="s">
        <v>48</v>
      </c>
      <c r="O9" s="5" t="e" vm="1">
        <f t="shared" ca="1" si="0"/>
        <v>#NAME?</v>
      </c>
    </row>
    <row r="10" spans="5:15" x14ac:dyDescent="0.15">
      <c r="E10" s="5">
        <v>98</v>
      </c>
      <c r="F10" s="5">
        <v>1</v>
      </c>
      <c r="G10" s="5">
        <v>5</v>
      </c>
      <c r="H10" s="5">
        <v>4037</v>
      </c>
      <c r="I10" s="5" t="s">
        <v>553</v>
      </c>
      <c r="M10" s="5">
        <v>8</v>
      </c>
      <c r="N10" s="5" t="s">
        <v>49</v>
      </c>
      <c r="O10" s="5" t="e" vm="1">
        <f t="shared" ca="1" si="0"/>
        <v>#NAME?</v>
      </c>
    </row>
    <row r="11" spans="5:15" x14ac:dyDescent="0.15">
      <c r="E11" s="5">
        <v>100</v>
      </c>
      <c r="F11" s="5">
        <v>1</v>
      </c>
      <c r="G11" s="5">
        <v>5</v>
      </c>
      <c r="H11" s="5">
        <v>4039</v>
      </c>
      <c r="I11" s="6" t="s">
        <v>554</v>
      </c>
      <c r="M11" s="5">
        <v>9</v>
      </c>
      <c r="N11" s="5" t="s">
        <v>50</v>
      </c>
      <c r="O11" s="5" t="e" vm="1">
        <f t="shared" ca="1" si="0"/>
        <v>#NAME?</v>
      </c>
    </row>
    <row r="12" spans="5:15" x14ac:dyDescent="0.15">
      <c r="E12" s="5">
        <v>171</v>
      </c>
      <c r="F12" s="5">
        <v>1</v>
      </c>
      <c r="G12" s="5">
        <v>6</v>
      </c>
      <c r="H12" s="5">
        <v>4007</v>
      </c>
      <c r="I12" s="5" t="s">
        <v>146</v>
      </c>
      <c r="J12" s="6"/>
      <c r="M12" s="5">
        <v>10</v>
      </c>
      <c r="N12" s="5" t="s">
        <v>51</v>
      </c>
      <c r="O12" s="5" t="e" vm="1">
        <f t="shared" ca="1" si="0"/>
        <v>#NAME?</v>
      </c>
    </row>
    <row r="13" spans="5:15" x14ac:dyDescent="0.15">
      <c r="E13" s="5">
        <v>178</v>
      </c>
      <c r="F13" s="5">
        <v>1</v>
      </c>
      <c r="G13" s="5">
        <v>6</v>
      </c>
      <c r="H13" s="5">
        <v>4014</v>
      </c>
      <c r="I13" s="5" t="s">
        <v>147</v>
      </c>
      <c r="M13" s="5">
        <v>11</v>
      </c>
      <c r="N13" s="5" t="s">
        <v>52</v>
      </c>
      <c r="O13" s="5" t="e" vm="1">
        <f t="shared" ca="1" si="0"/>
        <v>#NAME?</v>
      </c>
    </row>
    <row r="14" spans="5:15" x14ac:dyDescent="0.15">
      <c r="E14" s="5">
        <v>183</v>
      </c>
      <c r="F14" s="5">
        <v>1</v>
      </c>
      <c r="G14" s="5">
        <v>6</v>
      </c>
      <c r="H14" s="5">
        <v>4019</v>
      </c>
      <c r="I14" s="5" t="s">
        <v>146</v>
      </c>
      <c r="M14" s="5">
        <v>12</v>
      </c>
      <c r="N14" s="5" t="s">
        <v>53</v>
      </c>
      <c r="O14" s="5" t="e" vm="1">
        <f t="shared" ca="1" si="0"/>
        <v>#NAME?</v>
      </c>
    </row>
    <row r="15" spans="5:15" x14ac:dyDescent="0.15">
      <c r="E15" s="5">
        <v>190</v>
      </c>
      <c r="F15" s="5">
        <v>1</v>
      </c>
      <c r="G15" s="5">
        <v>6</v>
      </c>
      <c r="H15" s="5">
        <v>4026</v>
      </c>
      <c r="I15" s="5" t="s">
        <v>146</v>
      </c>
      <c r="M15" s="5">
        <v>13</v>
      </c>
      <c r="N15" s="5" t="s">
        <v>54</v>
      </c>
      <c r="O15" s="5" t="e" vm="1">
        <f t="shared" ca="1" si="0"/>
        <v>#NAME?</v>
      </c>
    </row>
    <row r="16" spans="5:15" x14ac:dyDescent="0.15">
      <c r="E16" s="5">
        <v>192</v>
      </c>
      <c r="F16" s="5">
        <v>1</v>
      </c>
      <c r="G16" s="5">
        <v>6</v>
      </c>
      <c r="H16" s="5">
        <v>4028</v>
      </c>
      <c r="I16" s="5" t="s">
        <v>148</v>
      </c>
      <c r="M16" s="5">
        <v>14</v>
      </c>
      <c r="N16" s="5" t="s">
        <v>55</v>
      </c>
      <c r="O16" s="5" t="e" vm="1">
        <f t="shared" ca="1" si="0"/>
        <v>#NAME?</v>
      </c>
    </row>
    <row r="17" spans="5:15" x14ac:dyDescent="0.15">
      <c r="E17" s="5">
        <v>196</v>
      </c>
      <c r="F17" s="5">
        <v>1</v>
      </c>
      <c r="G17" s="5">
        <v>6</v>
      </c>
      <c r="H17" s="5">
        <v>4032</v>
      </c>
      <c r="I17" s="5" t="s">
        <v>148</v>
      </c>
      <c r="M17" s="5">
        <v>15</v>
      </c>
      <c r="N17" s="5" t="s">
        <v>56</v>
      </c>
      <c r="O17" s="5" t="e" vm="1">
        <f t="shared" ca="1" si="0"/>
        <v>#NAME?</v>
      </c>
    </row>
    <row r="18" spans="5:15" x14ac:dyDescent="0.15">
      <c r="E18" s="5">
        <v>200</v>
      </c>
      <c r="F18" s="5">
        <v>1</v>
      </c>
      <c r="G18" s="5">
        <v>6</v>
      </c>
      <c r="H18" s="5">
        <v>4036</v>
      </c>
      <c r="I18" s="5" t="s">
        <v>145</v>
      </c>
      <c r="M18" s="5">
        <v>16</v>
      </c>
      <c r="N18" s="5" t="s">
        <v>57</v>
      </c>
      <c r="O18" s="5" t="e" vm="1">
        <f t="shared" ca="1" si="0"/>
        <v>#NAME?</v>
      </c>
    </row>
    <row r="19" spans="5:15" x14ac:dyDescent="0.15">
      <c r="E19" s="5">
        <v>201</v>
      </c>
      <c r="F19" s="5">
        <v>1</v>
      </c>
      <c r="G19" s="5">
        <v>6</v>
      </c>
      <c r="H19" s="5">
        <v>4037</v>
      </c>
      <c r="I19" s="5" t="s">
        <v>148</v>
      </c>
      <c r="M19" s="5">
        <v>17</v>
      </c>
      <c r="N19" s="5" t="s">
        <v>58</v>
      </c>
      <c r="O19" s="5" t="e" vm="1">
        <f t="shared" ca="1" si="0"/>
        <v>#NAME?</v>
      </c>
    </row>
    <row r="20" spans="5:15" x14ac:dyDescent="0.15">
      <c r="E20" s="5">
        <v>203</v>
      </c>
      <c r="F20" s="5">
        <v>1</v>
      </c>
      <c r="G20" s="5">
        <v>6</v>
      </c>
      <c r="H20" s="5">
        <v>4039</v>
      </c>
      <c r="I20" s="5" t="s">
        <v>148</v>
      </c>
      <c r="M20" s="5">
        <v>18</v>
      </c>
      <c r="N20" s="5" t="s">
        <v>59</v>
      </c>
      <c r="O20" s="5" t="e" vm="1">
        <f t="shared" ca="1" si="0"/>
        <v>#NAME?</v>
      </c>
    </row>
    <row r="21" spans="5:15" x14ac:dyDescent="0.15">
      <c r="E21" s="5">
        <v>274</v>
      </c>
      <c r="F21" s="5">
        <v>1</v>
      </c>
      <c r="G21" s="5">
        <v>7</v>
      </c>
      <c r="H21" s="5">
        <v>4007</v>
      </c>
      <c r="I21" s="5" t="s">
        <v>555</v>
      </c>
      <c r="M21" s="5">
        <v>19</v>
      </c>
      <c r="N21" s="5" t="s">
        <v>60</v>
      </c>
      <c r="O21" s="5" t="e" vm="1">
        <f t="shared" ca="1" si="0"/>
        <v>#NAME?</v>
      </c>
    </row>
    <row r="22" spans="5:15" x14ac:dyDescent="0.15">
      <c r="E22" s="5">
        <v>281</v>
      </c>
      <c r="F22" s="5">
        <v>1</v>
      </c>
      <c r="G22" s="5">
        <v>7</v>
      </c>
      <c r="H22" s="5">
        <v>4014</v>
      </c>
      <c r="I22" s="5" t="s">
        <v>556</v>
      </c>
      <c r="M22" s="5">
        <v>20</v>
      </c>
      <c r="N22" s="5" t="s">
        <v>61</v>
      </c>
      <c r="O22" s="5" t="e" vm="1">
        <f t="shared" ca="1" si="0"/>
        <v>#NAME?</v>
      </c>
    </row>
    <row r="23" spans="5:15" x14ac:dyDescent="0.15">
      <c r="E23" s="5">
        <v>286</v>
      </c>
      <c r="F23" s="5">
        <v>1</v>
      </c>
      <c r="G23" s="5">
        <v>7</v>
      </c>
      <c r="H23" s="5">
        <v>4019</v>
      </c>
      <c r="I23" s="5" t="s">
        <v>557</v>
      </c>
      <c r="M23" s="5">
        <v>21</v>
      </c>
      <c r="N23" s="5" t="s">
        <v>62</v>
      </c>
      <c r="O23" s="5" t="e" vm="1">
        <f t="shared" ca="1" si="0"/>
        <v>#NAME?</v>
      </c>
    </row>
    <row r="24" spans="5:15" x14ac:dyDescent="0.15">
      <c r="E24" s="5">
        <v>293</v>
      </c>
      <c r="F24" s="5">
        <v>1</v>
      </c>
      <c r="G24" s="5">
        <v>7</v>
      </c>
      <c r="H24" s="5">
        <v>4026</v>
      </c>
      <c r="I24" s="5" t="s">
        <v>558</v>
      </c>
      <c r="M24" s="5">
        <v>22</v>
      </c>
      <c r="N24" s="5" t="s">
        <v>63</v>
      </c>
      <c r="O24" s="5" t="e" vm="1">
        <f t="shared" ca="1" si="0"/>
        <v>#NAME?</v>
      </c>
    </row>
    <row r="25" spans="5:15" x14ac:dyDescent="0.15">
      <c r="E25" s="5">
        <v>295</v>
      </c>
      <c r="F25" s="5">
        <v>1</v>
      </c>
      <c r="G25" s="5">
        <v>7</v>
      </c>
      <c r="H25" s="5">
        <v>4028</v>
      </c>
      <c r="I25" s="5" t="s">
        <v>559</v>
      </c>
      <c r="M25" s="5">
        <v>23</v>
      </c>
      <c r="N25" s="5" t="s">
        <v>64</v>
      </c>
      <c r="O25" s="5" t="e" vm="1">
        <f t="shared" ca="1" si="0"/>
        <v>#NAME?</v>
      </c>
    </row>
    <row r="26" spans="5:15" x14ac:dyDescent="0.15">
      <c r="E26" s="5">
        <v>299</v>
      </c>
      <c r="F26" s="5">
        <v>1</v>
      </c>
      <c r="G26" s="5">
        <v>7</v>
      </c>
      <c r="H26" s="5">
        <v>4032</v>
      </c>
      <c r="I26" s="5" t="s">
        <v>560</v>
      </c>
      <c r="M26" s="5">
        <v>24</v>
      </c>
      <c r="N26" s="5" t="s">
        <v>65</v>
      </c>
      <c r="O26" s="5" t="e" vm="1">
        <f t="shared" ca="1" si="0"/>
        <v>#NAME?</v>
      </c>
    </row>
    <row r="27" spans="5:15" x14ac:dyDescent="0.15">
      <c r="E27" s="5">
        <v>303</v>
      </c>
      <c r="F27" s="5">
        <v>1</v>
      </c>
      <c r="G27" s="5">
        <v>7</v>
      </c>
      <c r="H27" s="5">
        <v>4036</v>
      </c>
      <c r="I27" s="5" t="s">
        <v>561</v>
      </c>
      <c r="M27" s="5">
        <v>25</v>
      </c>
      <c r="N27" s="5" t="s">
        <v>66</v>
      </c>
      <c r="O27" s="5" t="e" vm="1">
        <f t="shared" ca="1" si="0"/>
        <v>#NAME?</v>
      </c>
    </row>
    <row r="28" spans="5:15" x14ac:dyDescent="0.15">
      <c r="E28" s="5">
        <v>304</v>
      </c>
      <c r="F28" s="5">
        <v>1</v>
      </c>
      <c r="G28" s="5">
        <v>7</v>
      </c>
      <c r="H28" s="5">
        <v>4037</v>
      </c>
      <c r="I28" s="5" t="s">
        <v>562</v>
      </c>
      <c r="M28" s="5">
        <v>26</v>
      </c>
      <c r="N28" s="5" t="s">
        <v>67</v>
      </c>
      <c r="O28" s="5" t="e" vm="1">
        <f t="shared" ca="1" si="0"/>
        <v>#NAME?</v>
      </c>
    </row>
    <row r="29" spans="5:15" x14ac:dyDescent="0.15">
      <c r="E29" s="5">
        <v>306</v>
      </c>
      <c r="F29" s="5">
        <v>1</v>
      </c>
      <c r="G29" s="5">
        <v>7</v>
      </c>
      <c r="H29" s="5">
        <v>4039</v>
      </c>
      <c r="I29" s="5" t="s">
        <v>563</v>
      </c>
      <c r="M29" s="5">
        <v>27</v>
      </c>
      <c r="N29" s="5" t="s">
        <v>68</v>
      </c>
      <c r="O29" s="5" t="e" vm="1">
        <f t="shared" ca="1" si="0"/>
        <v>#NAME?</v>
      </c>
    </row>
    <row r="30" spans="5:15" x14ac:dyDescent="0.15">
      <c r="E30" s="5">
        <v>377</v>
      </c>
      <c r="F30" s="5">
        <v>1</v>
      </c>
      <c r="G30" s="5">
        <v>8</v>
      </c>
      <c r="H30" s="5">
        <v>4007</v>
      </c>
      <c r="I30" s="5" t="s">
        <v>564</v>
      </c>
      <c r="M30" s="5">
        <v>28</v>
      </c>
      <c r="N30" s="5" t="s">
        <v>69</v>
      </c>
      <c r="O30" s="5" t="e" vm="1">
        <f t="shared" ca="1" si="0"/>
        <v>#NAME?</v>
      </c>
    </row>
    <row r="31" spans="5:15" x14ac:dyDescent="0.15">
      <c r="E31" s="5">
        <v>384</v>
      </c>
      <c r="F31" s="5">
        <v>1</v>
      </c>
      <c r="G31" s="5">
        <v>8</v>
      </c>
      <c r="H31" s="5">
        <v>4014</v>
      </c>
      <c r="I31" s="5" t="s">
        <v>565</v>
      </c>
      <c r="M31" s="5">
        <v>29</v>
      </c>
      <c r="N31" s="5" t="s">
        <v>70</v>
      </c>
      <c r="O31" s="5" t="e" vm="1">
        <f t="shared" ca="1" si="0"/>
        <v>#NAME?</v>
      </c>
    </row>
    <row r="32" spans="5:15" x14ac:dyDescent="0.15">
      <c r="E32" s="5">
        <v>389</v>
      </c>
      <c r="F32" s="5">
        <v>1</v>
      </c>
      <c r="G32" s="5">
        <v>8</v>
      </c>
      <c r="H32" s="5">
        <v>4019</v>
      </c>
      <c r="I32" s="5" t="s">
        <v>566</v>
      </c>
      <c r="M32" s="5">
        <v>30</v>
      </c>
      <c r="N32" s="5" t="s">
        <v>71</v>
      </c>
      <c r="O32" s="5" t="e" vm="1">
        <f t="shared" ca="1" si="0"/>
        <v>#NAME?</v>
      </c>
    </row>
    <row r="33" spans="5:15" x14ac:dyDescent="0.15">
      <c r="E33" s="5">
        <v>396</v>
      </c>
      <c r="F33" s="5">
        <v>1</v>
      </c>
      <c r="G33" s="5">
        <v>8</v>
      </c>
      <c r="H33" s="5">
        <v>4026</v>
      </c>
      <c r="I33" s="5" t="s">
        <v>567</v>
      </c>
      <c r="M33" s="5">
        <v>31</v>
      </c>
      <c r="N33" s="5" t="s">
        <v>72</v>
      </c>
      <c r="O33" s="5" t="e" vm="1">
        <f t="shared" ca="1" si="0"/>
        <v>#NAME?</v>
      </c>
    </row>
    <row r="34" spans="5:15" x14ac:dyDescent="0.15">
      <c r="E34" s="5">
        <v>398</v>
      </c>
      <c r="F34" s="5">
        <v>1</v>
      </c>
      <c r="G34" s="5">
        <v>8</v>
      </c>
      <c r="H34" s="5">
        <v>4028</v>
      </c>
      <c r="I34" s="5" t="s">
        <v>568</v>
      </c>
      <c r="M34" s="5">
        <v>32</v>
      </c>
      <c r="N34" s="5" t="s">
        <v>73</v>
      </c>
      <c r="O34" s="5" t="e" vm="1">
        <f t="shared" ca="1" si="0"/>
        <v>#NAME?</v>
      </c>
    </row>
    <row r="35" spans="5:15" x14ac:dyDescent="0.15">
      <c r="E35" s="5">
        <v>402</v>
      </c>
      <c r="F35" s="5">
        <v>1</v>
      </c>
      <c r="G35" s="5">
        <v>8</v>
      </c>
      <c r="H35" s="5">
        <v>4032</v>
      </c>
      <c r="I35" s="5" t="s">
        <v>569</v>
      </c>
      <c r="M35" s="5">
        <v>33</v>
      </c>
      <c r="N35" s="5" t="s">
        <v>74</v>
      </c>
      <c r="O35" s="5" t="e" vm="1">
        <f t="shared" ca="1" si="0"/>
        <v>#NAME?</v>
      </c>
    </row>
    <row r="36" spans="5:15" x14ac:dyDescent="0.15">
      <c r="E36" s="5">
        <v>406</v>
      </c>
      <c r="F36" s="5">
        <v>1</v>
      </c>
      <c r="G36" s="5">
        <v>8</v>
      </c>
      <c r="H36" s="5">
        <v>4036</v>
      </c>
      <c r="I36" s="5" t="s">
        <v>570</v>
      </c>
      <c r="M36" s="5">
        <v>34</v>
      </c>
      <c r="N36" s="5" t="s">
        <v>75</v>
      </c>
      <c r="O36" s="5" t="e" vm="1">
        <f t="shared" ca="1" si="0"/>
        <v>#NAME?</v>
      </c>
    </row>
    <row r="37" spans="5:15" x14ac:dyDescent="0.15">
      <c r="E37" s="5">
        <v>407</v>
      </c>
      <c r="F37" s="5">
        <v>1</v>
      </c>
      <c r="G37" s="5">
        <v>8</v>
      </c>
      <c r="H37" s="5">
        <v>4037</v>
      </c>
      <c r="I37" s="5" t="s">
        <v>571</v>
      </c>
      <c r="M37" s="5">
        <v>35</v>
      </c>
      <c r="N37" s="5" t="s">
        <v>76</v>
      </c>
      <c r="O37" s="5" t="e" vm="1">
        <f t="shared" ca="1" si="0"/>
        <v>#NAME?</v>
      </c>
    </row>
    <row r="38" spans="5:15" x14ac:dyDescent="0.15">
      <c r="E38" s="5">
        <v>409</v>
      </c>
      <c r="F38" s="5">
        <v>1</v>
      </c>
      <c r="G38" s="5">
        <v>8</v>
      </c>
      <c r="H38" s="5">
        <v>4039</v>
      </c>
      <c r="I38" s="5" t="s">
        <v>572</v>
      </c>
      <c r="M38" s="5">
        <v>36</v>
      </c>
      <c r="N38" s="5" t="s">
        <v>77</v>
      </c>
      <c r="O38" s="5" t="e" vm="1">
        <f t="shared" ca="1" si="0"/>
        <v>#NAME?</v>
      </c>
    </row>
    <row r="39" spans="5:15" x14ac:dyDescent="0.15">
      <c r="E39" s="5">
        <v>480</v>
      </c>
      <c r="F39" s="5">
        <v>1</v>
      </c>
      <c r="G39" s="5">
        <v>9</v>
      </c>
      <c r="H39" s="5">
        <v>4007</v>
      </c>
      <c r="I39" s="5" t="s">
        <v>573</v>
      </c>
      <c r="M39" s="5">
        <v>37</v>
      </c>
      <c r="N39" s="5" t="s">
        <v>78</v>
      </c>
      <c r="O39" s="5" t="e" vm="1">
        <f t="shared" ca="1" si="0"/>
        <v>#NAME?</v>
      </c>
    </row>
    <row r="40" spans="5:15" x14ac:dyDescent="0.15">
      <c r="E40" s="5">
        <v>487</v>
      </c>
      <c r="F40" s="5">
        <v>1</v>
      </c>
      <c r="G40" s="5">
        <v>9</v>
      </c>
      <c r="H40" s="5">
        <v>4014</v>
      </c>
      <c r="I40" s="5" t="s">
        <v>574</v>
      </c>
      <c r="M40" s="5">
        <v>38</v>
      </c>
      <c r="N40" s="5" t="s">
        <v>79</v>
      </c>
      <c r="O40" s="5" t="e" vm="1">
        <f t="shared" ca="1" si="0"/>
        <v>#NAME?</v>
      </c>
    </row>
    <row r="41" spans="5:15" x14ac:dyDescent="0.15">
      <c r="E41" s="5">
        <v>492</v>
      </c>
      <c r="F41" s="5">
        <v>1</v>
      </c>
      <c r="G41" s="5">
        <v>9</v>
      </c>
      <c r="H41" s="5">
        <v>4019</v>
      </c>
      <c r="I41" s="5" t="s">
        <v>575</v>
      </c>
      <c r="M41" s="5">
        <v>39</v>
      </c>
      <c r="N41" s="5" t="s">
        <v>80</v>
      </c>
      <c r="O41" s="5" t="e" vm="1">
        <f t="shared" ca="1" si="0"/>
        <v>#NAME?</v>
      </c>
    </row>
    <row r="42" spans="5:15" x14ac:dyDescent="0.15">
      <c r="E42" s="5">
        <v>499</v>
      </c>
      <c r="F42" s="5">
        <v>1</v>
      </c>
      <c r="G42" s="5">
        <v>9</v>
      </c>
      <c r="H42" s="5">
        <v>4026</v>
      </c>
      <c r="I42" s="5" t="s">
        <v>576</v>
      </c>
      <c r="M42" s="5">
        <v>40</v>
      </c>
      <c r="N42" s="5" t="s">
        <v>81</v>
      </c>
      <c r="O42" s="5" t="e" vm="1">
        <f t="shared" ca="1" si="0"/>
        <v>#NAME?</v>
      </c>
    </row>
    <row r="43" spans="5:15" x14ac:dyDescent="0.15">
      <c r="E43" s="5">
        <v>501</v>
      </c>
      <c r="F43" s="5">
        <v>1</v>
      </c>
      <c r="G43" s="5">
        <v>9</v>
      </c>
      <c r="H43" s="5">
        <v>4028</v>
      </c>
      <c r="I43" s="5" t="s">
        <v>577</v>
      </c>
      <c r="M43" s="5">
        <v>41</v>
      </c>
      <c r="N43" s="5" t="s">
        <v>82</v>
      </c>
      <c r="O43" s="5" t="e" vm="1">
        <f t="shared" ca="1" si="0"/>
        <v>#NAME?</v>
      </c>
    </row>
    <row r="44" spans="5:15" x14ac:dyDescent="0.15">
      <c r="E44" s="5">
        <v>505</v>
      </c>
      <c r="F44" s="5">
        <v>1</v>
      </c>
      <c r="G44" s="5">
        <v>9</v>
      </c>
      <c r="H44" s="5">
        <v>4032</v>
      </c>
      <c r="I44" s="5" t="s">
        <v>578</v>
      </c>
      <c r="M44" s="5">
        <v>42</v>
      </c>
      <c r="N44" s="5" t="s">
        <v>83</v>
      </c>
      <c r="O44" s="5" t="e" vm="1">
        <f t="shared" ca="1" si="0"/>
        <v>#NAME?</v>
      </c>
    </row>
    <row r="45" spans="5:15" x14ac:dyDescent="0.15">
      <c r="E45" s="5">
        <v>509</v>
      </c>
      <c r="F45" s="5">
        <v>1</v>
      </c>
      <c r="G45" s="5">
        <v>9</v>
      </c>
      <c r="H45" s="5">
        <v>4036</v>
      </c>
      <c r="I45" s="5" t="s">
        <v>579</v>
      </c>
      <c r="M45" s="5">
        <v>43</v>
      </c>
      <c r="N45" s="5" t="s">
        <v>84</v>
      </c>
      <c r="O45" s="5" t="e" vm="1">
        <f t="shared" ca="1" si="0"/>
        <v>#NAME?</v>
      </c>
    </row>
    <row r="46" spans="5:15" x14ac:dyDescent="0.15">
      <c r="E46" s="5">
        <v>510</v>
      </c>
      <c r="F46" s="5">
        <v>1</v>
      </c>
      <c r="G46" s="5">
        <v>9</v>
      </c>
      <c r="H46" s="5">
        <v>4037</v>
      </c>
      <c r="I46" s="5" t="s">
        <v>580</v>
      </c>
      <c r="M46" s="5">
        <v>44</v>
      </c>
      <c r="N46" s="5" t="s">
        <v>85</v>
      </c>
      <c r="O46" s="5" t="e" vm="1">
        <f t="shared" ca="1" si="0"/>
        <v>#NAME?</v>
      </c>
    </row>
    <row r="47" spans="5:15" x14ac:dyDescent="0.15">
      <c r="E47" s="5">
        <v>512</v>
      </c>
      <c r="F47" s="5">
        <v>1</v>
      </c>
      <c r="G47" s="5">
        <v>9</v>
      </c>
      <c r="H47" s="5">
        <v>4039</v>
      </c>
      <c r="I47" s="5" t="s">
        <v>581</v>
      </c>
      <c r="M47" s="5">
        <v>45</v>
      </c>
      <c r="N47" s="5" t="s">
        <v>86</v>
      </c>
      <c r="O47" s="5" t="e" vm="1">
        <f t="shared" ca="1" si="0"/>
        <v>#NAME?</v>
      </c>
    </row>
    <row r="48" spans="5:15" x14ac:dyDescent="0.15">
      <c r="M48" s="5">
        <v>46</v>
      </c>
      <c r="N48" s="5" t="s">
        <v>87</v>
      </c>
      <c r="O48" s="5" t="e" vm="1">
        <f t="shared" ca="1" si="0"/>
        <v>#NAME?</v>
      </c>
    </row>
    <row r="49" spans="13:15" x14ac:dyDescent="0.15">
      <c r="M49" s="5">
        <v>47</v>
      </c>
      <c r="N49" s="5" t="s">
        <v>88</v>
      </c>
      <c r="O49" s="5" t="e" vm="1">
        <f t="shared" ca="1" si="0"/>
        <v>#NAME?</v>
      </c>
    </row>
    <row r="50" spans="13:15" x14ac:dyDescent="0.15">
      <c r="M50" s="5">
        <v>48</v>
      </c>
      <c r="N50" s="5" t="s">
        <v>89</v>
      </c>
      <c r="O50" s="5" t="e" vm="1">
        <f t="shared" ca="1" si="0"/>
        <v>#NAME?</v>
      </c>
    </row>
    <row r="51" spans="13:15" x14ac:dyDescent="0.15">
      <c r="M51" s="5">
        <v>49</v>
      </c>
      <c r="N51" s="5" t="s">
        <v>90</v>
      </c>
      <c r="O51" s="5" t="e" vm="1">
        <f t="shared" ca="1" si="0"/>
        <v>#NAME?</v>
      </c>
    </row>
    <row r="52" spans="13:15" x14ac:dyDescent="0.15">
      <c r="M52" s="5">
        <v>50</v>
      </c>
      <c r="N52" s="5" t="s">
        <v>91</v>
      </c>
      <c r="O52" s="5" t="e" vm="1">
        <f t="shared" ca="1" si="0"/>
        <v>#NAME?</v>
      </c>
    </row>
    <row r="53" spans="13:15" x14ac:dyDescent="0.15">
      <c r="M53" s="5">
        <v>51</v>
      </c>
      <c r="N53" s="5" t="s">
        <v>92</v>
      </c>
      <c r="O53" s="5" t="e" vm="1">
        <f t="shared" ca="1" si="0"/>
        <v>#NAME?</v>
      </c>
    </row>
    <row r="54" spans="13:15" x14ac:dyDescent="0.15">
      <c r="M54" s="5">
        <v>52</v>
      </c>
      <c r="N54" s="5" t="s">
        <v>93</v>
      </c>
      <c r="O54" s="5" t="e" vm="1">
        <f t="shared" ca="1" si="0"/>
        <v>#NAME?</v>
      </c>
    </row>
    <row r="55" spans="13:15" x14ac:dyDescent="0.15">
      <c r="M55" s="5">
        <v>53</v>
      </c>
      <c r="N55" s="5" t="s">
        <v>94</v>
      </c>
      <c r="O55" s="5" t="e" vm="1">
        <f t="shared" ca="1" si="0"/>
        <v>#NAME?</v>
      </c>
    </row>
    <row r="56" spans="13:15" x14ac:dyDescent="0.15">
      <c r="M56" s="5">
        <v>54</v>
      </c>
      <c r="N56" s="5" t="s">
        <v>95</v>
      </c>
      <c r="O56" s="5" t="e" vm="1">
        <f t="shared" ca="1" si="0"/>
        <v>#NAME?</v>
      </c>
    </row>
    <row r="57" spans="13:15" x14ac:dyDescent="0.15">
      <c r="M57" s="5">
        <v>55</v>
      </c>
      <c r="N57" s="5" t="s">
        <v>96</v>
      </c>
      <c r="O57" s="5" t="e" vm="1">
        <f t="shared" ca="1" si="0"/>
        <v>#NAME?</v>
      </c>
    </row>
    <row r="58" spans="13:15" x14ac:dyDescent="0.15">
      <c r="M58" s="5">
        <v>56</v>
      </c>
      <c r="N58" s="5" t="s">
        <v>97</v>
      </c>
      <c r="O58" s="5" t="e" vm="1">
        <f t="shared" ca="1" si="0"/>
        <v>#NAME?</v>
      </c>
    </row>
    <row r="59" spans="13:15" x14ac:dyDescent="0.15">
      <c r="M59" s="5">
        <v>57</v>
      </c>
      <c r="N59" s="5" t="s">
        <v>98</v>
      </c>
      <c r="O59" s="5" t="e" vm="1">
        <f t="shared" ca="1" si="0"/>
        <v>#NAME?</v>
      </c>
    </row>
    <row r="60" spans="13:15" x14ac:dyDescent="0.15">
      <c r="M60" s="5">
        <v>58</v>
      </c>
      <c r="N60" s="5" t="s">
        <v>99</v>
      </c>
      <c r="O60" s="5" t="e" vm="1">
        <f t="shared" ca="1" si="0"/>
        <v>#NAME?</v>
      </c>
    </row>
    <row r="61" spans="13:15" x14ac:dyDescent="0.15">
      <c r="M61" s="5">
        <v>59</v>
      </c>
      <c r="N61" s="5" t="s">
        <v>100</v>
      </c>
      <c r="O61" s="5" t="e" vm="1">
        <f t="shared" ca="1" si="0"/>
        <v>#NAME?</v>
      </c>
    </row>
    <row r="62" spans="13:15" x14ac:dyDescent="0.15">
      <c r="M62" s="5">
        <v>60</v>
      </c>
      <c r="N62" s="5" t="s">
        <v>101</v>
      </c>
      <c r="O62" s="5" t="e" vm="1">
        <f t="shared" ca="1" si="0"/>
        <v>#NAME?</v>
      </c>
    </row>
    <row r="63" spans="13:15" x14ac:dyDescent="0.15">
      <c r="M63" s="5">
        <v>61</v>
      </c>
      <c r="N63" s="5" t="s">
        <v>102</v>
      </c>
      <c r="O63" s="5" t="e" vm="1">
        <f t="shared" ca="1" si="0"/>
        <v>#NAME?</v>
      </c>
    </row>
    <row r="64" spans="13:15" x14ac:dyDescent="0.15">
      <c r="M64" s="5">
        <v>62</v>
      </c>
      <c r="N64" s="5" t="s">
        <v>103</v>
      </c>
      <c r="O64" s="5" t="e" vm="1">
        <f t="shared" ca="1" si="0"/>
        <v>#NAME?</v>
      </c>
    </row>
    <row r="65" spans="13:15" x14ac:dyDescent="0.15">
      <c r="M65" s="5">
        <v>63</v>
      </c>
      <c r="N65" s="5" t="s">
        <v>104</v>
      </c>
      <c r="O65" s="5" t="e" vm="1">
        <f t="shared" ca="1" si="0"/>
        <v>#NAME?</v>
      </c>
    </row>
    <row r="66" spans="13:15" x14ac:dyDescent="0.15">
      <c r="M66" s="5">
        <v>64</v>
      </c>
      <c r="N66" s="5" t="s">
        <v>105</v>
      </c>
      <c r="O66" s="5" t="e" vm="1">
        <f t="shared" ca="1" si="0"/>
        <v>#NAME?</v>
      </c>
    </row>
    <row r="67" spans="13:15" x14ac:dyDescent="0.15">
      <c r="M67" s="5">
        <v>65</v>
      </c>
      <c r="N67" s="5" t="s">
        <v>106</v>
      </c>
      <c r="O67" s="5" t="e" vm="1">
        <f t="shared" ref="O67:O130" ca="1" si="1">_xlfn.XLOOKUP(M67,E:E,I:I,N67)</f>
        <v>#NAME?</v>
      </c>
    </row>
    <row r="68" spans="13:15" x14ac:dyDescent="0.15">
      <c r="M68" s="5">
        <v>66</v>
      </c>
      <c r="N68" s="5" t="s">
        <v>107</v>
      </c>
      <c r="O68" s="5" t="e" vm="1">
        <f t="shared" ca="1" si="1"/>
        <v>#NAME?</v>
      </c>
    </row>
    <row r="69" spans="13:15" x14ac:dyDescent="0.15">
      <c r="M69" s="5">
        <v>67</v>
      </c>
      <c r="N69" s="5" t="s">
        <v>108</v>
      </c>
      <c r="O69" s="5" t="e" vm="1">
        <f t="shared" ca="1" si="1"/>
        <v>#NAME?</v>
      </c>
    </row>
    <row r="70" spans="13:15" x14ac:dyDescent="0.15">
      <c r="M70" s="5">
        <v>68</v>
      </c>
      <c r="N70" s="5" t="s">
        <v>109</v>
      </c>
      <c r="O70" s="5" t="e" vm="1">
        <f t="shared" ca="1" si="1"/>
        <v>#NAME?</v>
      </c>
    </row>
    <row r="71" spans="13:15" x14ac:dyDescent="0.15">
      <c r="M71" s="5">
        <v>69</v>
      </c>
      <c r="N71" s="5" t="s">
        <v>110</v>
      </c>
      <c r="O71" s="5" t="e" vm="1">
        <f t="shared" ca="1" si="1"/>
        <v>#NAME?</v>
      </c>
    </row>
    <row r="72" spans="13:15" x14ac:dyDescent="0.15">
      <c r="M72" s="5">
        <v>70</v>
      </c>
      <c r="N72" s="5" t="s">
        <v>111</v>
      </c>
      <c r="O72" s="5" t="e" vm="1">
        <f t="shared" ca="1" si="1"/>
        <v>#NAME?</v>
      </c>
    </row>
    <row r="73" spans="13:15" x14ac:dyDescent="0.15">
      <c r="M73" s="5">
        <v>71</v>
      </c>
      <c r="N73" s="5" t="s">
        <v>112</v>
      </c>
      <c r="O73" s="5" t="e" vm="1">
        <f t="shared" ca="1" si="1"/>
        <v>#NAME?</v>
      </c>
    </row>
    <row r="74" spans="13:15" x14ac:dyDescent="0.15">
      <c r="M74" s="5">
        <v>72</v>
      </c>
      <c r="N74" s="5" t="s">
        <v>113</v>
      </c>
      <c r="O74" s="5" t="e" vm="1">
        <f t="shared" ca="1" si="1"/>
        <v>#NAME?</v>
      </c>
    </row>
    <row r="75" spans="13:15" x14ac:dyDescent="0.15">
      <c r="M75" s="5">
        <v>73</v>
      </c>
      <c r="N75" s="5" t="s">
        <v>114</v>
      </c>
      <c r="O75" s="5" t="e" vm="1">
        <f t="shared" ca="1" si="1"/>
        <v>#NAME?</v>
      </c>
    </row>
    <row r="76" spans="13:15" x14ac:dyDescent="0.15">
      <c r="M76" s="5">
        <v>74</v>
      </c>
      <c r="N76" s="5" t="s">
        <v>115</v>
      </c>
      <c r="O76" s="5" t="e" vm="1">
        <f t="shared" ca="1" si="1"/>
        <v>#NAME?</v>
      </c>
    </row>
    <row r="77" spans="13:15" x14ac:dyDescent="0.15">
      <c r="M77" s="5">
        <v>75</v>
      </c>
      <c r="N77" s="5" t="s">
        <v>116</v>
      </c>
      <c r="O77" s="5" t="e" vm="1">
        <f t="shared" ca="1" si="1"/>
        <v>#NAME?</v>
      </c>
    </row>
    <row r="78" spans="13:15" x14ac:dyDescent="0.15">
      <c r="M78" s="5">
        <v>76</v>
      </c>
      <c r="N78" s="5" t="s">
        <v>117</v>
      </c>
      <c r="O78" s="5" t="e" vm="1">
        <f t="shared" ca="1" si="1"/>
        <v>#NAME?</v>
      </c>
    </row>
    <row r="79" spans="13:15" x14ac:dyDescent="0.15">
      <c r="M79" s="5">
        <v>77</v>
      </c>
      <c r="N79" s="5" t="s">
        <v>118</v>
      </c>
      <c r="O79" s="5" t="e" vm="1">
        <f t="shared" ca="1" si="1"/>
        <v>#NAME?</v>
      </c>
    </row>
    <row r="80" spans="13:15" x14ac:dyDescent="0.15">
      <c r="M80" s="5">
        <v>78</v>
      </c>
      <c r="N80" s="5" t="s">
        <v>119</v>
      </c>
      <c r="O80" s="5" t="e" vm="1">
        <f t="shared" ca="1" si="1"/>
        <v>#NAME?</v>
      </c>
    </row>
    <row r="81" spans="13:15" x14ac:dyDescent="0.15">
      <c r="M81" s="5">
        <v>79</v>
      </c>
      <c r="N81" s="5" t="s">
        <v>120</v>
      </c>
      <c r="O81" s="5" t="e" vm="1">
        <f t="shared" ca="1" si="1"/>
        <v>#NAME?</v>
      </c>
    </row>
    <row r="82" spans="13:15" x14ac:dyDescent="0.15">
      <c r="M82" s="5">
        <v>80</v>
      </c>
      <c r="N82" s="5" t="s">
        <v>121</v>
      </c>
      <c r="O82" s="5" t="e" vm="1">
        <f t="shared" ca="1" si="1"/>
        <v>#NAME?</v>
      </c>
    </row>
    <row r="83" spans="13:15" x14ac:dyDescent="0.15">
      <c r="M83" s="5">
        <v>81</v>
      </c>
      <c r="N83" s="5" t="s">
        <v>122</v>
      </c>
      <c r="O83" s="5" t="e" vm="1">
        <f t="shared" ca="1" si="1"/>
        <v>#NAME?</v>
      </c>
    </row>
    <row r="84" spans="13:15" x14ac:dyDescent="0.15">
      <c r="M84" s="5">
        <v>82</v>
      </c>
      <c r="N84" s="5" t="s">
        <v>123</v>
      </c>
      <c r="O84" s="5" t="e" vm="1">
        <f t="shared" ca="1" si="1"/>
        <v>#NAME?</v>
      </c>
    </row>
    <row r="85" spans="13:15" x14ac:dyDescent="0.15">
      <c r="M85" s="5">
        <v>83</v>
      </c>
      <c r="N85" s="5" t="s">
        <v>124</v>
      </c>
      <c r="O85" s="5" t="e" vm="1">
        <f t="shared" ca="1" si="1"/>
        <v>#NAME?</v>
      </c>
    </row>
    <row r="86" spans="13:15" x14ac:dyDescent="0.15">
      <c r="M86" s="5">
        <v>84</v>
      </c>
      <c r="N86" s="5" t="s">
        <v>125</v>
      </c>
      <c r="O86" s="5" t="e" vm="1">
        <f t="shared" ca="1" si="1"/>
        <v>#NAME?</v>
      </c>
    </row>
    <row r="87" spans="13:15" x14ac:dyDescent="0.15">
      <c r="M87" s="5">
        <v>85</v>
      </c>
      <c r="N87" s="5" t="s">
        <v>126</v>
      </c>
      <c r="O87" s="5" t="e" vm="1">
        <f t="shared" ca="1" si="1"/>
        <v>#NAME?</v>
      </c>
    </row>
    <row r="88" spans="13:15" x14ac:dyDescent="0.15">
      <c r="M88" s="5">
        <v>86</v>
      </c>
      <c r="N88" s="5" t="s">
        <v>127</v>
      </c>
      <c r="O88" s="5" t="e" vm="1">
        <f t="shared" ca="1" si="1"/>
        <v>#NAME?</v>
      </c>
    </row>
    <row r="89" spans="13:15" x14ac:dyDescent="0.15">
      <c r="M89" s="5">
        <v>87</v>
      </c>
      <c r="N89" s="5" t="s">
        <v>128</v>
      </c>
      <c r="O89" s="5" t="e" vm="1">
        <f t="shared" ca="1" si="1"/>
        <v>#NAME?</v>
      </c>
    </row>
    <row r="90" spans="13:15" x14ac:dyDescent="0.15">
      <c r="M90" s="5">
        <v>88</v>
      </c>
      <c r="N90" s="5" t="s">
        <v>129</v>
      </c>
      <c r="O90" s="5" t="e" vm="1">
        <f t="shared" ca="1" si="1"/>
        <v>#NAME?</v>
      </c>
    </row>
    <row r="91" spans="13:15" x14ac:dyDescent="0.15">
      <c r="M91" s="5">
        <v>89</v>
      </c>
      <c r="N91" s="5" t="s">
        <v>130</v>
      </c>
      <c r="O91" s="5" t="e" vm="1">
        <f t="shared" ca="1" si="1"/>
        <v>#NAME?</v>
      </c>
    </row>
    <row r="92" spans="13:15" x14ac:dyDescent="0.15">
      <c r="M92" s="5">
        <v>90</v>
      </c>
      <c r="N92" s="5" t="s">
        <v>131</v>
      </c>
      <c r="O92" s="5" t="e" vm="1">
        <f t="shared" ca="1" si="1"/>
        <v>#NAME?</v>
      </c>
    </row>
    <row r="93" spans="13:15" x14ac:dyDescent="0.15">
      <c r="M93" s="5">
        <v>91</v>
      </c>
      <c r="N93" s="5" t="s">
        <v>132</v>
      </c>
      <c r="O93" s="5" t="e" vm="1">
        <f t="shared" ca="1" si="1"/>
        <v>#NAME?</v>
      </c>
    </row>
    <row r="94" spans="13:15" x14ac:dyDescent="0.15">
      <c r="M94" s="5">
        <v>92</v>
      </c>
      <c r="N94" s="5" t="s">
        <v>133</v>
      </c>
      <c r="O94" s="5" t="e" vm="1">
        <f t="shared" ca="1" si="1"/>
        <v>#NAME?</v>
      </c>
    </row>
    <row r="95" spans="13:15" x14ac:dyDescent="0.15">
      <c r="M95" s="5">
        <v>93</v>
      </c>
      <c r="N95" s="5" t="s">
        <v>134</v>
      </c>
      <c r="O95" s="5" t="e" vm="1">
        <f t="shared" ca="1" si="1"/>
        <v>#NAME?</v>
      </c>
    </row>
    <row r="96" spans="13:15" x14ac:dyDescent="0.15">
      <c r="M96" s="5">
        <v>94</v>
      </c>
      <c r="N96" s="5" t="s">
        <v>135</v>
      </c>
      <c r="O96" s="5" t="e" vm="1">
        <f t="shared" ca="1" si="1"/>
        <v>#NAME?</v>
      </c>
    </row>
    <row r="97" spans="13:15" x14ac:dyDescent="0.15">
      <c r="M97" s="5">
        <v>95</v>
      </c>
      <c r="N97" s="5" t="s">
        <v>136</v>
      </c>
      <c r="O97" s="5" t="e" vm="1">
        <f t="shared" ca="1" si="1"/>
        <v>#NAME?</v>
      </c>
    </row>
    <row r="98" spans="13:15" x14ac:dyDescent="0.15">
      <c r="M98" s="5">
        <v>96</v>
      </c>
      <c r="N98" s="5" t="s">
        <v>137</v>
      </c>
      <c r="O98" s="5" t="e" vm="1">
        <f t="shared" ca="1" si="1"/>
        <v>#NAME?</v>
      </c>
    </row>
    <row r="99" spans="13:15" x14ac:dyDescent="0.15">
      <c r="M99" s="5">
        <v>97</v>
      </c>
      <c r="N99" s="5" t="s">
        <v>138</v>
      </c>
      <c r="O99" s="5" t="e" vm="1">
        <f t="shared" ca="1" si="1"/>
        <v>#NAME?</v>
      </c>
    </row>
    <row r="100" spans="13:15" x14ac:dyDescent="0.15">
      <c r="M100" s="5">
        <v>98</v>
      </c>
      <c r="N100" s="5" t="s">
        <v>139</v>
      </c>
      <c r="O100" s="5" t="e" vm="1">
        <f t="shared" ca="1" si="1"/>
        <v>#NAME?</v>
      </c>
    </row>
    <row r="101" spans="13:15" x14ac:dyDescent="0.15">
      <c r="M101" s="5">
        <v>99</v>
      </c>
      <c r="N101" s="5" t="s">
        <v>140</v>
      </c>
      <c r="O101" s="5" t="e" vm="1">
        <f t="shared" ca="1" si="1"/>
        <v>#NAME?</v>
      </c>
    </row>
    <row r="102" spans="13:15" x14ac:dyDescent="0.15">
      <c r="M102" s="5">
        <v>100</v>
      </c>
      <c r="N102" s="5" t="s">
        <v>141</v>
      </c>
      <c r="O102" s="5" t="e" vm="1">
        <f t="shared" ca="1" si="1"/>
        <v>#NAME?</v>
      </c>
    </row>
    <row r="103" spans="13:15" x14ac:dyDescent="0.15">
      <c r="M103" s="5">
        <v>101</v>
      </c>
      <c r="N103" s="5" t="s">
        <v>142</v>
      </c>
      <c r="O103" s="5" t="e" vm="1">
        <f t="shared" ca="1" si="1"/>
        <v>#NAME?</v>
      </c>
    </row>
    <row r="104" spans="13:15" x14ac:dyDescent="0.15">
      <c r="M104" s="5">
        <v>102</v>
      </c>
      <c r="N104" s="5" t="s">
        <v>143</v>
      </c>
      <c r="O104" s="5" t="e" vm="1">
        <f t="shared" ca="1" si="1"/>
        <v>#NAME?</v>
      </c>
    </row>
    <row r="105" spans="13:15" x14ac:dyDescent="0.15">
      <c r="M105" s="5">
        <v>103</v>
      </c>
      <c r="N105" s="5" t="s">
        <v>144</v>
      </c>
      <c r="O105" s="5" t="e" vm="1">
        <f t="shared" ca="1" si="1"/>
        <v>#NAME?</v>
      </c>
    </row>
    <row r="106" spans="13:15" x14ac:dyDescent="0.15">
      <c r="M106" s="5">
        <v>104</v>
      </c>
      <c r="N106" s="5" t="s">
        <v>145</v>
      </c>
      <c r="O106" s="5" t="e" vm="1">
        <f t="shared" ca="1" si="1"/>
        <v>#NAME?</v>
      </c>
    </row>
    <row r="107" spans="13:15" x14ac:dyDescent="0.15">
      <c r="M107" s="5">
        <v>105</v>
      </c>
      <c r="N107" s="5" t="s">
        <v>146</v>
      </c>
      <c r="O107" s="5" t="e" vm="1">
        <f t="shared" ca="1" si="1"/>
        <v>#NAME?</v>
      </c>
    </row>
    <row r="108" spans="13:15" x14ac:dyDescent="0.15">
      <c r="M108" s="5">
        <v>106</v>
      </c>
      <c r="N108" s="5" t="s">
        <v>147</v>
      </c>
      <c r="O108" s="5" t="e" vm="1">
        <f t="shared" ca="1" si="1"/>
        <v>#NAME?</v>
      </c>
    </row>
    <row r="109" spans="13:15" x14ac:dyDescent="0.15">
      <c r="M109" s="5">
        <v>107</v>
      </c>
      <c r="N109" s="5" t="s">
        <v>146</v>
      </c>
      <c r="O109" s="5" t="e" vm="1">
        <f t="shared" ca="1" si="1"/>
        <v>#NAME?</v>
      </c>
    </row>
    <row r="110" spans="13:15" x14ac:dyDescent="0.15">
      <c r="M110" s="5">
        <v>108</v>
      </c>
      <c r="N110" s="5" t="s">
        <v>148</v>
      </c>
      <c r="O110" s="5" t="e" vm="1">
        <f t="shared" ca="1" si="1"/>
        <v>#NAME?</v>
      </c>
    </row>
    <row r="111" spans="13:15" x14ac:dyDescent="0.15">
      <c r="M111" s="5">
        <v>109</v>
      </c>
      <c r="N111" s="5" t="s">
        <v>147</v>
      </c>
      <c r="O111" s="5" t="e" vm="1">
        <f t="shared" ca="1" si="1"/>
        <v>#NAME?</v>
      </c>
    </row>
    <row r="112" spans="13:15" x14ac:dyDescent="0.15">
      <c r="M112" s="5">
        <v>110</v>
      </c>
      <c r="N112" s="5" t="s">
        <v>148</v>
      </c>
      <c r="O112" s="5" t="e" vm="1">
        <f t="shared" ca="1" si="1"/>
        <v>#NAME?</v>
      </c>
    </row>
    <row r="113" spans="13:15" x14ac:dyDescent="0.15">
      <c r="M113" s="5">
        <v>111</v>
      </c>
      <c r="N113" s="5" t="s">
        <v>148</v>
      </c>
      <c r="O113" s="5" t="e" vm="1">
        <f t="shared" ca="1" si="1"/>
        <v>#NAME?</v>
      </c>
    </row>
    <row r="114" spans="13:15" x14ac:dyDescent="0.15">
      <c r="M114" s="5">
        <v>112</v>
      </c>
      <c r="N114" s="5" t="s">
        <v>148</v>
      </c>
      <c r="O114" s="5" t="e" vm="1">
        <f t="shared" ca="1" si="1"/>
        <v>#NAME?</v>
      </c>
    </row>
    <row r="115" spans="13:15" x14ac:dyDescent="0.15">
      <c r="M115" s="5">
        <v>113</v>
      </c>
      <c r="N115" s="5" t="s">
        <v>148</v>
      </c>
      <c r="O115" s="5" t="e" vm="1">
        <f t="shared" ca="1" si="1"/>
        <v>#NAME?</v>
      </c>
    </row>
    <row r="116" spans="13:15" x14ac:dyDescent="0.15">
      <c r="M116" s="5">
        <v>114</v>
      </c>
      <c r="N116" s="5" t="s">
        <v>147</v>
      </c>
      <c r="O116" s="5" t="e" vm="1">
        <f t="shared" ca="1" si="1"/>
        <v>#NAME?</v>
      </c>
    </row>
    <row r="117" spans="13:15" x14ac:dyDescent="0.15">
      <c r="M117" s="5">
        <v>115</v>
      </c>
      <c r="N117" s="5" t="s">
        <v>148</v>
      </c>
      <c r="O117" s="5" t="e" vm="1">
        <f t="shared" ca="1" si="1"/>
        <v>#NAME?</v>
      </c>
    </row>
    <row r="118" spans="13:15" x14ac:dyDescent="0.15">
      <c r="M118" s="5">
        <v>116</v>
      </c>
      <c r="N118" s="5" t="s">
        <v>147</v>
      </c>
      <c r="O118" s="5" t="e" vm="1">
        <f t="shared" ca="1" si="1"/>
        <v>#NAME?</v>
      </c>
    </row>
    <row r="119" spans="13:15" x14ac:dyDescent="0.15">
      <c r="M119" s="5">
        <v>117</v>
      </c>
      <c r="N119" s="5" t="s">
        <v>147</v>
      </c>
      <c r="O119" s="5" t="e" vm="1">
        <f t="shared" ca="1" si="1"/>
        <v>#NAME?</v>
      </c>
    </row>
    <row r="120" spans="13:15" x14ac:dyDescent="0.15">
      <c r="M120" s="5">
        <v>118</v>
      </c>
      <c r="N120" s="5" t="s">
        <v>148</v>
      </c>
      <c r="O120" s="5" t="e" vm="1">
        <f t="shared" ca="1" si="1"/>
        <v>#NAME?</v>
      </c>
    </row>
    <row r="121" spans="13:15" x14ac:dyDescent="0.15">
      <c r="M121" s="5">
        <v>119</v>
      </c>
      <c r="N121" s="5" t="s">
        <v>148</v>
      </c>
      <c r="O121" s="5" t="e" vm="1">
        <f t="shared" ca="1" si="1"/>
        <v>#NAME?</v>
      </c>
    </row>
    <row r="122" spans="13:15" x14ac:dyDescent="0.15">
      <c r="M122" s="5">
        <v>120</v>
      </c>
      <c r="N122" s="5" t="s">
        <v>147</v>
      </c>
      <c r="O122" s="5" t="e" vm="1">
        <f t="shared" ca="1" si="1"/>
        <v>#NAME?</v>
      </c>
    </row>
    <row r="123" spans="13:15" x14ac:dyDescent="0.15">
      <c r="M123" s="5">
        <v>121</v>
      </c>
      <c r="N123" s="5" t="s">
        <v>145</v>
      </c>
      <c r="O123" s="5" t="e" vm="1">
        <f t="shared" ca="1" si="1"/>
        <v>#NAME?</v>
      </c>
    </row>
    <row r="124" spans="13:15" x14ac:dyDescent="0.15">
      <c r="M124" s="5">
        <v>122</v>
      </c>
      <c r="N124" s="5" t="s">
        <v>148</v>
      </c>
      <c r="O124" s="5" t="e" vm="1">
        <f t="shared" ca="1" si="1"/>
        <v>#NAME?</v>
      </c>
    </row>
    <row r="125" spans="13:15" x14ac:dyDescent="0.15">
      <c r="M125" s="5">
        <v>123</v>
      </c>
      <c r="N125" s="5" t="s">
        <v>147</v>
      </c>
      <c r="O125" s="5" t="e" vm="1">
        <f t="shared" ca="1" si="1"/>
        <v>#NAME?</v>
      </c>
    </row>
    <row r="126" spans="13:15" x14ac:dyDescent="0.15">
      <c r="M126" s="5">
        <v>124</v>
      </c>
      <c r="N126" s="5" t="s">
        <v>147</v>
      </c>
      <c r="O126" s="5" t="e" vm="1">
        <f t="shared" ca="1" si="1"/>
        <v>#NAME?</v>
      </c>
    </row>
    <row r="127" spans="13:15" x14ac:dyDescent="0.15">
      <c r="M127" s="5">
        <v>125</v>
      </c>
      <c r="N127" s="5" t="s">
        <v>148</v>
      </c>
      <c r="O127" s="5" t="e" vm="1">
        <f t="shared" ca="1" si="1"/>
        <v>#NAME?</v>
      </c>
    </row>
    <row r="128" spans="13:15" x14ac:dyDescent="0.15">
      <c r="M128" s="5">
        <v>126</v>
      </c>
      <c r="N128" s="5" t="s">
        <v>147</v>
      </c>
      <c r="O128" s="5" t="e" vm="1">
        <f t="shared" ca="1" si="1"/>
        <v>#NAME?</v>
      </c>
    </row>
    <row r="129" spans="13:15" x14ac:dyDescent="0.15">
      <c r="M129" s="5">
        <v>127</v>
      </c>
      <c r="N129" s="5" t="s">
        <v>147</v>
      </c>
      <c r="O129" s="5" t="e" vm="1">
        <f t="shared" ca="1" si="1"/>
        <v>#NAME?</v>
      </c>
    </row>
    <row r="130" spans="13:15" x14ac:dyDescent="0.15">
      <c r="M130" s="5">
        <v>128</v>
      </c>
      <c r="N130" s="5" t="s">
        <v>145</v>
      </c>
      <c r="O130" s="5" t="e" vm="1">
        <f t="shared" ca="1" si="1"/>
        <v>#NAME?</v>
      </c>
    </row>
    <row r="131" spans="13:15" x14ac:dyDescent="0.15">
      <c r="M131" s="5">
        <v>129</v>
      </c>
      <c r="N131" s="5" t="s">
        <v>145</v>
      </c>
      <c r="O131" s="5" t="e" vm="1">
        <f t="shared" ref="O131:O194" ca="1" si="2">_xlfn.XLOOKUP(M131,E:E,I:I,N131)</f>
        <v>#NAME?</v>
      </c>
    </row>
    <row r="132" spans="13:15" x14ac:dyDescent="0.15">
      <c r="M132" s="5">
        <v>130</v>
      </c>
      <c r="N132" s="5" t="s">
        <v>146</v>
      </c>
      <c r="O132" s="5" t="e" vm="1">
        <f t="shared" ca="1" si="2"/>
        <v>#NAME?</v>
      </c>
    </row>
    <row r="133" spans="13:15" x14ac:dyDescent="0.15">
      <c r="M133" s="5">
        <v>131</v>
      </c>
      <c r="N133" s="5" t="s">
        <v>146</v>
      </c>
      <c r="O133" s="5" t="e" vm="1">
        <f t="shared" ca="1" si="2"/>
        <v>#NAME?</v>
      </c>
    </row>
    <row r="134" spans="13:15" x14ac:dyDescent="0.15">
      <c r="M134" s="5">
        <v>132</v>
      </c>
      <c r="N134" s="5" t="s">
        <v>147</v>
      </c>
      <c r="O134" s="5" t="e" vm="1">
        <f t="shared" ca="1" si="2"/>
        <v>#NAME?</v>
      </c>
    </row>
    <row r="135" spans="13:15" x14ac:dyDescent="0.15">
      <c r="M135" s="5">
        <v>133</v>
      </c>
      <c r="N135" s="5" t="s">
        <v>147</v>
      </c>
      <c r="O135" s="5" t="e" vm="1">
        <f t="shared" ca="1" si="2"/>
        <v>#NAME?</v>
      </c>
    </row>
    <row r="136" spans="13:15" x14ac:dyDescent="0.15">
      <c r="M136" s="5">
        <v>134</v>
      </c>
      <c r="N136" s="5" t="s">
        <v>147</v>
      </c>
      <c r="O136" s="5" t="e" vm="1">
        <f t="shared" ca="1" si="2"/>
        <v>#NAME?</v>
      </c>
    </row>
    <row r="137" spans="13:15" x14ac:dyDescent="0.15">
      <c r="M137" s="5">
        <v>135</v>
      </c>
      <c r="N137" s="5" t="s">
        <v>145</v>
      </c>
      <c r="O137" s="5" t="e" vm="1">
        <f t="shared" ca="1" si="2"/>
        <v>#NAME?</v>
      </c>
    </row>
    <row r="138" spans="13:15" x14ac:dyDescent="0.15">
      <c r="M138" s="5">
        <v>136</v>
      </c>
      <c r="N138" s="5" t="s">
        <v>146</v>
      </c>
      <c r="O138" s="5" t="e" vm="1">
        <f t="shared" ca="1" si="2"/>
        <v>#NAME?</v>
      </c>
    </row>
    <row r="139" spans="13:15" x14ac:dyDescent="0.15">
      <c r="M139" s="5">
        <v>137</v>
      </c>
      <c r="N139" s="5" t="s">
        <v>146</v>
      </c>
      <c r="O139" s="5" t="e" vm="1">
        <f t="shared" ca="1" si="2"/>
        <v>#NAME?</v>
      </c>
    </row>
    <row r="140" spans="13:15" x14ac:dyDescent="0.15">
      <c r="M140" s="5">
        <v>138</v>
      </c>
      <c r="N140" s="5" t="s">
        <v>147</v>
      </c>
      <c r="O140" s="5" t="e" vm="1">
        <f t="shared" ca="1" si="2"/>
        <v>#NAME?</v>
      </c>
    </row>
    <row r="141" spans="13:15" x14ac:dyDescent="0.15">
      <c r="M141" s="5">
        <v>139</v>
      </c>
      <c r="N141" s="5" t="s">
        <v>148</v>
      </c>
      <c r="O141" s="5" t="e" vm="1">
        <f t="shared" ca="1" si="2"/>
        <v>#NAME?</v>
      </c>
    </row>
    <row r="142" spans="13:15" x14ac:dyDescent="0.15">
      <c r="M142" s="5">
        <v>140</v>
      </c>
      <c r="N142" s="5" t="s">
        <v>145</v>
      </c>
      <c r="O142" s="5" t="e" vm="1">
        <f t="shared" ca="1" si="2"/>
        <v>#NAME?</v>
      </c>
    </row>
    <row r="143" spans="13:15" x14ac:dyDescent="0.15">
      <c r="M143" s="5">
        <v>141</v>
      </c>
      <c r="N143" s="5" t="s">
        <v>145</v>
      </c>
      <c r="O143" s="5" t="e" vm="1">
        <f t="shared" ca="1" si="2"/>
        <v>#NAME?</v>
      </c>
    </row>
    <row r="144" spans="13:15" x14ac:dyDescent="0.15">
      <c r="M144" s="5">
        <v>142</v>
      </c>
      <c r="N144" s="5" t="s">
        <v>145</v>
      </c>
      <c r="O144" s="5" t="e" vm="1">
        <f t="shared" ca="1" si="2"/>
        <v>#NAME?</v>
      </c>
    </row>
    <row r="145" spans="13:15" x14ac:dyDescent="0.15">
      <c r="M145" s="5">
        <v>143</v>
      </c>
      <c r="N145" s="5" t="s">
        <v>145</v>
      </c>
      <c r="O145" s="5" t="e" vm="1">
        <f t="shared" ca="1" si="2"/>
        <v>#NAME?</v>
      </c>
    </row>
    <row r="146" spans="13:15" x14ac:dyDescent="0.15">
      <c r="M146" s="5">
        <v>144</v>
      </c>
      <c r="N146" s="5" t="s">
        <v>145</v>
      </c>
      <c r="O146" s="5" t="e" vm="1">
        <f t="shared" ca="1" si="2"/>
        <v>#NAME?</v>
      </c>
    </row>
    <row r="147" spans="13:15" x14ac:dyDescent="0.15">
      <c r="M147" s="5">
        <v>145</v>
      </c>
      <c r="N147" s="5" t="s">
        <v>146</v>
      </c>
      <c r="O147" s="5" t="e" vm="1">
        <f t="shared" ca="1" si="2"/>
        <v>#NAME?</v>
      </c>
    </row>
    <row r="148" spans="13:15" x14ac:dyDescent="0.15">
      <c r="M148" s="5">
        <v>146</v>
      </c>
      <c r="N148" s="5" t="s">
        <v>146</v>
      </c>
      <c r="O148" s="5" t="e" vm="1">
        <f t="shared" ca="1" si="2"/>
        <v>#NAME?</v>
      </c>
    </row>
    <row r="149" spans="13:15" x14ac:dyDescent="0.15">
      <c r="M149" s="5">
        <v>147</v>
      </c>
      <c r="N149" s="5" t="s">
        <v>145</v>
      </c>
      <c r="O149" s="5" t="e" vm="1">
        <f t="shared" ca="1" si="2"/>
        <v>#NAME?</v>
      </c>
    </row>
    <row r="150" spans="13:15" x14ac:dyDescent="0.15">
      <c r="M150" s="5">
        <v>148</v>
      </c>
      <c r="N150" s="5" t="s">
        <v>146</v>
      </c>
      <c r="O150" s="5" t="e" vm="1">
        <f t="shared" ca="1" si="2"/>
        <v>#NAME?</v>
      </c>
    </row>
    <row r="151" spans="13:15" x14ac:dyDescent="0.15">
      <c r="M151" s="5">
        <v>149</v>
      </c>
      <c r="N151" s="5" t="s">
        <v>148</v>
      </c>
      <c r="O151" s="5" t="e" vm="1">
        <f t="shared" ca="1" si="2"/>
        <v>#NAME?</v>
      </c>
    </row>
    <row r="152" spans="13:15" x14ac:dyDescent="0.15">
      <c r="M152" s="5">
        <v>150</v>
      </c>
      <c r="N152" s="5" t="s">
        <v>148</v>
      </c>
      <c r="O152" s="5" t="e" vm="1">
        <f t="shared" ca="1" si="2"/>
        <v>#NAME?</v>
      </c>
    </row>
    <row r="153" spans="13:15" x14ac:dyDescent="0.15">
      <c r="M153" s="5">
        <v>151</v>
      </c>
      <c r="N153" s="5" t="s">
        <v>148</v>
      </c>
      <c r="O153" s="5" t="e" vm="1">
        <f t="shared" ca="1" si="2"/>
        <v>#NAME?</v>
      </c>
    </row>
    <row r="154" spans="13:15" x14ac:dyDescent="0.15">
      <c r="M154" s="5">
        <v>152</v>
      </c>
      <c r="N154" s="5" t="s">
        <v>147</v>
      </c>
      <c r="O154" s="5" t="e" vm="1">
        <f t="shared" ca="1" si="2"/>
        <v>#NAME?</v>
      </c>
    </row>
    <row r="155" spans="13:15" x14ac:dyDescent="0.15">
      <c r="M155" s="5">
        <v>153</v>
      </c>
      <c r="N155" s="5" t="s">
        <v>147</v>
      </c>
      <c r="O155" s="5" t="e" vm="1">
        <f t="shared" ca="1" si="2"/>
        <v>#NAME?</v>
      </c>
    </row>
    <row r="156" spans="13:15" x14ac:dyDescent="0.15">
      <c r="M156" s="5">
        <v>154</v>
      </c>
      <c r="N156" s="5" t="s">
        <v>147</v>
      </c>
      <c r="O156" s="5" t="e" vm="1">
        <f t="shared" ca="1" si="2"/>
        <v>#NAME?</v>
      </c>
    </row>
    <row r="157" spans="13:15" x14ac:dyDescent="0.15">
      <c r="M157" s="5">
        <v>155</v>
      </c>
      <c r="N157" s="5" t="s">
        <v>148</v>
      </c>
      <c r="O157" s="5" t="e" vm="1">
        <f t="shared" ca="1" si="2"/>
        <v>#NAME?</v>
      </c>
    </row>
    <row r="158" spans="13:15" x14ac:dyDescent="0.15">
      <c r="M158" s="5">
        <v>156</v>
      </c>
      <c r="N158" s="5" t="s">
        <v>148</v>
      </c>
      <c r="O158" s="5" t="e" vm="1">
        <f t="shared" ca="1" si="2"/>
        <v>#NAME?</v>
      </c>
    </row>
    <row r="159" spans="13:15" x14ac:dyDescent="0.15">
      <c r="M159" s="5">
        <v>157</v>
      </c>
      <c r="N159" s="5" t="s">
        <v>148</v>
      </c>
      <c r="O159" s="5" t="e" vm="1">
        <f t="shared" ca="1" si="2"/>
        <v>#NAME?</v>
      </c>
    </row>
    <row r="160" spans="13:15" x14ac:dyDescent="0.15">
      <c r="M160" s="5">
        <v>158</v>
      </c>
      <c r="N160" s="5" t="s">
        <v>147</v>
      </c>
      <c r="O160" s="5" t="e" vm="1">
        <f t="shared" ca="1" si="2"/>
        <v>#NAME?</v>
      </c>
    </row>
    <row r="161" spans="13:15" x14ac:dyDescent="0.15">
      <c r="M161" s="5">
        <v>159</v>
      </c>
      <c r="N161" s="5" t="s">
        <v>147</v>
      </c>
      <c r="O161" s="5" t="e" vm="1">
        <f t="shared" ca="1" si="2"/>
        <v>#NAME?</v>
      </c>
    </row>
    <row r="162" spans="13:15" x14ac:dyDescent="0.15">
      <c r="M162" s="5">
        <v>160</v>
      </c>
      <c r="N162" s="5" t="s">
        <v>145</v>
      </c>
      <c r="O162" s="5" t="e" vm="1">
        <f t="shared" ca="1" si="2"/>
        <v>#NAME?</v>
      </c>
    </row>
    <row r="163" spans="13:15" x14ac:dyDescent="0.15">
      <c r="M163" s="5">
        <v>161</v>
      </c>
      <c r="N163" s="5" t="s">
        <v>147</v>
      </c>
      <c r="O163" s="5" t="e" vm="1">
        <f t="shared" ca="1" si="2"/>
        <v>#NAME?</v>
      </c>
    </row>
    <row r="164" spans="13:15" x14ac:dyDescent="0.15">
      <c r="M164" s="5">
        <v>162</v>
      </c>
      <c r="N164" s="5" t="s">
        <v>145</v>
      </c>
      <c r="O164" s="5" t="e" vm="1">
        <f t="shared" ca="1" si="2"/>
        <v>#NAME?</v>
      </c>
    </row>
    <row r="165" spans="13:15" x14ac:dyDescent="0.15">
      <c r="M165" s="5">
        <v>163</v>
      </c>
      <c r="N165" s="5" t="s">
        <v>146</v>
      </c>
      <c r="O165" s="5" t="e" vm="1">
        <f t="shared" ca="1" si="2"/>
        <v>#NAME?</v>
      </c>
    </row>
    <row r="166" spans="13:15" x14ac:dyDescent="0.15">
      <c r="M166" s="5">
        <v>164</v>
      </c>
      <c r="N166" s="5" t="s">
        <v>147</v>
      </c>
      <c r="O166" s="5" t="e" vm="1">
        <f t="shared" ca="1" si="2"/>
        <v>#NAME?</v>
      </c>
    </row>
    <row r="167" spans="13:15" x14ac:dyDescent="0.15">
      <c r="M167" s="5">
        <v>165</v>
      </c>
      <c r="N167" s="5" t="s">
        <v>145</v>
      </c>
      <c r="O167" s="5" t="e" vm="1">
        <f t="shared" ca="1" si="2"/>
        <v>#NAME?</v>
      </c>
    </row>
    <row r="168" spans="13:15" x14ac:dyDescent="0.15">
      <c r="M168" s="5">
        <v>166</v>
      </c>
      <c r="N168" s="5" t="s">
        <v>145</v>
      </c>
      <c r="O168" s="5" t="e" vm="1">
        <f t="shared" ca="1" si="2"/>
        <v>#NAME?</v>
      </c>
    </row>
    <row r="169" spans="13:15" x14ac:dyDescent="0.15">
      <c r="M169" s="5">
        <v>167</v>
      </c>
      <c r="N169" s="5" t="s">
        <v>145</v>
      </c>
      <c r="O169" s="5" t="e" vm="1">
        <f t="shared" ca="1" si="2"/>
        <v>#NAME?</v>
      </c>
    </row>
    <row r="170" spans="13:15" x14ac:dyDescent="0.15">
      <c r="M170" s="5">
        <v>168</v>
      </c>
      <c r="N170" s="5" t="s">
        <v>145</v>
      </c>
      <c r="O170" s="5" t="e" vm="1">
        <f t="shared" ca="1" si="2"/>
        <v>#NAME?</v>
      </c>
    </row>
    <row r="171" spans="13:15" x14ac:dyDescent="0.15">
      <c r="M171" s="5">
        <v>169</v>
      </c>
      <c r="N171" s="5" t="s">
        <v>146</v>
      </c>
      <c r="O171" s="5" t="e" vm="1">
        <f t="shared" ca="1" si="2"/>
        <v>#NAME?</v>
      </c>
    </row>
    <row r="172" spans="13:15" x14ac:dyDescent="0.15">
      <c r="M172" s="5">
        <v>170</v>
      </c>
      <c r="N172" s="5" t="s">
        <v>146</v>
      </c>
      <c r="O172" s="5" t="e" vm="1">
        <f t="shared" ca="1" si="2"/>
        <v>#NAME?</v>
      </c>
    </row>
    <row r="173" spans="13:15" x14ac:dyDescent="0.15">
      <c r="M173" s="5">
        <v>171</v>
      </c>
      <c r="N173" s="5" t="s">
        <v>146</v>
      </c>
      <c r="O173" s="5" t="e" vm="1">
        <f t="shared" ca="1" si="2"/>
        <v>#NAME?</v>
      </c>
    </row>
    <row r="174" spans="13:15" x14ac:dyDescent="0.15">
      <c r="M174" s="5">
        <v>172</v>
      </c>
      <c r="N174" s="5" t="s">
        <v>146</v>
      </c>
      <c r="O174" s="5" t="e" vm="1">
        <f t="shared" ca="1" si="2"/>
        <v>#NAME?</v>
      </c>
    </row>
    <row r="175" spans="13:15" x14ac:dyDescent="0.15">
      <c r="M175" s="5">
        <v>173</v>
      </c>
      <c r="N175" s="5" t="s">
        <v>145</v>
      </c>
      <c r="O175" s="5" t="e" vm="1">
        <f t="shared" ca="1" si="2"/>
        <v>#NAME?</v>
      </c>
    </row>
    <row r="176" spans="13:15" x14ac:dyDescent="0.15">
      <c r="M176" s="5">
        <v>174</v>
      </c>
      <c r="N176" s="5" t="s">
        <v>147</v>
      </c>
      <c r="O176" s="5" t="e" vm="1">
        <f t="shared" ca="1" si="2"/>
        <v>#NAME?</v>
      </c>
    </row>
    <row r="177" spans="13:15" x14ac:dyDescent="0.15">
      <c r="M177" s="5">
        <v>175</v>
      </c>
      <c r="N177" s="5" t="s">
        <v>147</v>
      </c>
      <c r="O177" s="5" t="e" vm="1">
        <f t="shared" ca="1" si="2"/>
        <v>#NAME?</v>
      </c>
    </row>
    <row r="178" spans="13:15" x14ac:dyDescent="0.15">
      <c r="M178" s="5">
        <v>176</v>
      </c>
      <c r="N178" s="5" t="s">
        <v>146</v>
      </c>
      <c r="O178" s="5" t="e" vm="1">
        <f t="shared" ca="1" si="2"/>
        <v>#NAME?</v>
      </c>
    </row>
    <row r="179" spans="13:15" x14ac:dyDescent="0.15">
      <c r="M179" s="5">
        <v>177</v>
      </c>
      <c r="N179" s="5" t="s">
        <v>147</v>
      </c>
      <c r="O179" s="5" t="e" vm="1">
        <f t="shared" ca="1" si="2"/>
        <v>#NAME?</v>
      </c>
    </row>
    <row r="180" spans="13:15" x14ac:dyDescent="0.15">
      <c r="M180" s="5">
        <v>178</v>
      </c>
      <c r="N180" s="5" t="s">
        <v>147</v>
      </c>
      <c r="O180" s="5" t="e" vm="1">
        <f t="shared" ca="1" si="2"/>
        <v>#NAME?</v>
      </c>
    </row>
    <row r="181" spans="13:15" x14ac:dyDescent="0.15">
      <c r="M181" s="5">
        <v>179</v>
      </c>
      <c r="N181" s="5" t="s">
        <v>148</v>
      </c>
      <c r="O181" s="5" t="e" vm="1">
        <f t="shared" ca="1" si="2"/>
        <v>#NAME?</v>
      </c>
    </row>
    <row r="182" spans="13:15" x14ac:dyDescent="0.15">
      <c r="M182" s="5">
        <v>180</v>
      </c>
      <c r="N182" s="5" t="s">
        <v>145</v>
      </c>
      <c r="O182" s="5" t="e" vm="1">
        <f t="shared" ca="1" si="2"/>
        <v>#NAME?</v>
      </c>
    </row>
    <row r="183" spans="13:15" x14ac:dyDescent="0.15">
      <c r="M183" s="5">
        <v>181</v>
      </c>
      <c r="N183" s="5" t="s">
        <v>148</v>
      </c>
      <c r="O183" s="5" t="e" vm="1">
        <f t="shared" ca="1" si="2"/>
        <v>#NAME?</v>
      </c>
    </row>
    <row r="184" spans="13:15" x14ac:dyDescent="0.15">
      <c r="M184" s="5">
        <v>182</v>
      </c>
      <c r="N184" s="5" t="s">
        <v>146</v>
      </c>
      <c r="O184" s="5" t="e" vm="1">
        <f t="shared" ca="1" si="2"/>
        <v>#NAME?</v>
      </c>
    </row>
    <row r="185" spans="13:15" x14ac:dyDescent="0.15">
      <c r="M185" s="5">
        <v>183</v>
      </c>
      <c r="N185" s="5" t="s">
        <v>146</v>
      </c>
      <c r="O185" s="5" t="e" vm="1">
        <f t="shared" ca="1" si="2"/>
        <v>#NAME?</v>
      </c>
    </row>
    <row r="186" spans="13:15" x14ac:dyDescent="0.15">
      <c r="M186" s="5">
        <v>184</v>
      </c>
      <c r="N186" s="5" t="s">
        <v>146</v>
      </c>
      <c r="O186" s="5" t="e" vm="1">
        <f t="shared" ca="1" si="2"/>
        <v>#NAME?</v>
      </c>
    </row>
    <row r="187" spans="13:15" x14ac:dyDescent="0.15">
      <c r="M187" s="5">
        <v>185</v>
      </c>
      <c r="N187" s="5" t="s">
        <v>146</v>
      </c>
      <c r="O187" s="5" t="e" vm="1">
        <f t="shared" ca="1" si="2"/>
        <v>#NAME?</v>
      </c>
    </row>
    <row r="188" spans="13:15" x14ac:dyDescent="0.15">
      <c r="M188" s="5">
        <v>186</v>
      </c>
      <c r="N188" s="5" t="s">
        <v>147</v>
      </c>
      <c r="O188" s="5" t="e" vm="1">
        <f t="shared" ca="1" si="2"/>
        <v>#NAME?</v>
      </c>
    </row>
    <row r="189" spans="13:15" x14ac:dyDescent="0.15">
      <c r="M189" s="5">
        <v>187</v>
      </c>
      <c r="N189" s="5" t="s">
        <v>145</v>
      </c>
      <c r="O189" s="5" t="e" vm="1">
        <f t="shared" ca="1" si="2"/>
        <v>#NAME?</v>
      </c>
    </row>
    <row r="190" spans="13:15" x14ac:dyDescent="0.15">
      <c r="M190" s="5">
        <v>188</v>
      </c>
      <c r="N190" s="5" t="s">
        <v>145</v>
      </c>
      <c r="O190" s="5" t="e" vm="1">
        <f t="shared" ca="1" si="2"/>
        <v>#NAME?</v>
      </c>
    </row>
    <row r="191" spans="13:15" x14ac:dyDescent="0.15">
      <c r="M191" s="5">
        <v>189</v>
      </c>
      <c r="N191" s="5" t="s">
        <v>146</v>
      </c>
      <c r="O191" s="5" t="e" vm="1">
        <f t="shared" ca="1" si="2"/>
        <v>#NAME?</v>
      </c>
    </row>
    <row r="192" spans="13:15" x14ac:dyDescent="0.15">
      <c r="M192" s="5">
        <v>190</v>
      </c>
      <c r="N192" s="5" t="s">
        <v>146</v>
      </c>
      <c r="O192" s="5" t="e" vm="1">
        <f t="shared" ca="1" si="2"/>
        <v>#NAME?</v>
      </c>
    </row>
    <row r="193" spans="13:15" x14ac:dyDescent="0.15">
      <c r="M193" s="5">
        <v>191</v>
      </c>
      <c r="N193" s="5" t="s">
        <v>147</v>
      </c>
      <c r="O193" s="5" t="e" vm="1">
        <f t="shared" ca="1" si="2"/>
        <v>#NAME?</v>
      </c>
    </row>
    <row r="194" spans="13:15" x14ac:dyDescent="0.15">
      <c r="M194" s="5">
        <v>192</v>
      </c>
      <c r="N194" s="5" t="s">
        <v>148</v>
      </c>
      <c r="O194" s="5" t="e" vm="1">
        <f t="shared" ca="1" si="2"/>
        <v>#NAME?</v>
      </c>
    </row>
    <row r="195" spans="13:15" x14ac:dyDescent="0.15">
      <c r="M195" s="5">
        <v>193</v>
      </c>
      <c r="N195" s="5" t="s">
        <v>148</v>
      </c>
      <c r="O195" s="5" t="e" vm="1">
        <f t="shared" ref="O195:O258" ca="1" si="3">_xlfn.XLOOKUP(M195,E:E,I:I,N195)</f>
        <v>#NAME?</v>
      </c>
    </row>
    <row r="196" spans="13:15" x14ac:dyDescent="0.15">
      <c r="M196" s="5">
        <v>194</v>
      </c>
      <c r="N196" s="5" t="s">
        <v>148</v>
      </c>
      <c r="O196" s="5" t="e" vm="1">
        <f t="shared" ca="1" si="3"/>
        <v>#NAME?</v>
      </c>
    </row>
    <row r="197" spans="13:15" x14ac:dyDescent="0.15">
      <c r="M197" s="5">
        <v>195</v>
      </c>
      <c r="N197" s="5" t="s">
        <v>148</v>
      </c>
      <c r="O197" s="5" t="e" vm="1">
        <f t="shared" ca="1" si="3"/>
        <v>#NAME?</v>
      </c>
    </row>
    <row r="198" spans="13:15" x14ac:dyDescent="0.15">
      <c r="M198" s="5">
        <v>196</v>
      </c>
      <c r="N198" s="5" t="s">
        <v>148</v>
      </c>
      <c r="O198" s="5" t="e" vm="1">
        <f t="shared" ca="1" si="3"/>
        <v>#NAME?</v>
      </c>
    </row>
    <row r="199" spans="13:15" x14ac:dyDescent="0.15">
      <c r="M199" s="5">
        <v>197</v>
      </c>
      <c r="N199" s="5" t="s">
        <v>145</v>
      </c>
      <c r="O199" s="5" t="e" vm="1">
        <f t="shared" ca="1" si="3"/>
        <v>#NAME?</v>
      </c>
    </row>
    <row r="200" spans="13:15" x14ac:dyDescent="0.15">
      <c r="M200" s="5">
        <v>198</v>
      </c>
      <c r="N200" s="5" t="s">
        <v>147</v>
      </c>
      <c r="O200" s="5" t="e" vm="1">
        <f t="shared" ca="1" si="3"/>
        <v>#NAME?</v>
      </c>
    </row>
    <row r="201" spans="13:15" x14ac:dyDescent="0.15">
      <c r="M201" s="5">
        <v>199</v>
      </c>
      <c r="N201" s="5" t="s">
        <v>147</v>
      </c>
      <c r="O201" s="5" t="e" vm="1">
        <f t="shared" ca="1" si="3"/>
        <v>#NAME?</v>
      </c>
    </row>
    <row r="202" spans="13:15" x14ac:dyDescent="0.15">
      <c r="M202" s="5">
        <v>200</v>
      </c>
      <c r="N202" s="5" t="s">
        <v>145</v>
      </c>
      <c r="O202" s="5" t="e" vm="1">
        <f t="shared" ca="1" si="3"/>
        <v>#NAME?</v>
      </c>
    </row>
    <row r="203" spans="13:15" x14ac:dyDescent="0.15">
      <c r="M203" s="5">
        <v>201</v>
      </c>
      <c r="N203" s="5" t="s">
        <v>148</v>
      </c>
      <c r="O203" s="5" t="e" vm="1">
        <f t="shared" ca="1" si="3"/>
        <v>#NAME?</v>
      </c>
    </row>
    <row r="204" spans="13:15" x14ac:dyDescent="0.15">
      <c r="M204" s="5">
        <v>202</v>
      </c>
      <c r="N204" s="5" t="s">
        <v>147</v>
      </c>
      <c r="O204" s="5" t="e" vm="1">
        <f t="shared" ca="1" si="3"/>
        <v>#NAME?</v>
      </c>
    </row>
    <row r="205" spans="13:15" x14ac:dyDescent="0.15">
      <c r="M205" s="5">
        <v>203</v>
      </c>
      <c r="N205" s="5" t="s">
        <v>148</v>
      </c>
      <c r="O205" s="5" t="e" vm="1">
        <f t="shared" ca="1" si="3"/>
        <v>#NAME?</v>
      </c>
    </row>
    <row r="206" spans="13:15" x14ac:dyDescent="0.15">
      <c r="M206" s="5">
        <v>204</v>
      </c>
      <c r="N206" s="5" t="s">
        <v>146</v>
      </c>
      <c r="O206" s="5" t="e" vm="1">
        <f t="shared" ca="1" si="3"/>
        <v>#NAME?</v>
      </c>
    </row>
    <row r="207" spans="13:15" x14ac:dyDescent="0.15">
      <c r="M207" s="5">
        <v>205</v>
      </c>
      <c r="N207" s="5" t="s">
        <v>148</v>
      </c>
      <c r="O207" s="5" t="e" vm="1">
        <f t="shared" ca="1" si="3"/>
        <v>#NAME?</v>
      </c>
    </row>
    <row r="208" spans="13:15" x14ac:dyDescent="0.15">
      <c r="M208" s="5">
        <v>206</v>
      </c>
      <c r="N208" s="5" t="s">
        <v>145</v>
      </c>
      <c r="O208" s="5" t="e" vm="1">
        <f t="shared" ca="1" si="3"/>
        <v>#NAME?</v>
      </c>
    </row>
    <row r="209" spans="13:15" x14ac:dyDescent="0.15">
      <c r="M209" s="5">
        <v>207</v>
      </c>
      <c r="N209" s="5" t="s">
        <v>582</v>
      </c>
      <c r="O209" s="5" t="e" vm="1">
        <f t="shared" ca="1" si="3"/>
        <v>#NAME?</v>
      </c>
    </row>
    <row r="210" spans="13:15" x14ac:dyDescent="0.15">
      <c r="M210" s="5">
        <v>208</v>
      </c>
      <c r="N210" s="5" t="s">
        <v>583</v>
      </c>
      <c r="O210" s="5" t="e" vm="1">
        <f t="shared" ca="1" si="3"/>
        <v>#NAME?</v>
      </c>
    </row>
    <row r="211" spans="13:15" x14ac:dyDescent="0.15">
      <c r="M211" s="5">
        <v>209</v>
      </c>
      <c r="N211" s="5" t="s">
        <v>584</v>
      </c>
      <c r="O211" s="5" t="e" vm="1">
        <f t="shared" ca="1" si="3"/>
        <v>#NAME?</v>
      </c>
    </row>
    <row r="212" spans="13:15" x14ac:dyDescent="0.15">
      <c r="M212" s="5">
        <v>210</v>
      </c>
      <c r="N212" s="5" t="s">
        <v>585</v>
      </c>
      <c r="O212" s="5" t="e" vm="1">
        <f t="shared" ca="1" si="3"/>
        <v>#NAME?</v>
      </c>
    </row>
    <row r="213" spans="13:15" x14ac:dyDescent="0.15">
      <c r="M213" s="5">
        <v>211</v>
      </c>
      <c r="N213" s="5" t="s">
        <v>586</v>
      </c>
      <c r="O213" s="5" t="e" vm="1">
        <f t="shared" ca="1" si="3"/>
        <v>#NAME?</v>
      </c>
    </row>
    <row r="214" spans="13:15" x14ac:dyDescent="0.15">
      <c r="M214" s="5">
        <v>212</v>
      </c>
      <c r="N214" s="5" t="s">
        <v>587</v>
      </c>
      <c r="O214" s="5" t="e" vm="1">
        <f t="shared" ca="1" si="3"/>
        <v>#NAME?</v>
      </c>
    </row>
    <row r="215" spans="13:15" x14ac:dyDescent="0.15">
      <c r="M215" s="5">
        <v>213</v>
      </c>
      <c r="N215" s="5" t="s">
        <v>588</v>
      </c>
      <c r="O215" s="5" t="e" vm="1">
        <f t="shared" ca="1" si="3"/>
        <v>#NAME?</v>
      </c>
    </row>
    <row r="216" spans="13:15" x14ac:dyDescent="0.15">
      <c r="M216" s="5">
        <v>214</v>
      </c>
      <c r="N216" s="5" t="s">
        <v>589</v>
      </c>
      <c r="O216" s="5" t="e" vm="1">
        <f t="shared" ca="1" si="3"/>
        <v>#NAME?</v>
      </c>
    </row>
    <row r="217" spans="13:15" x14ac:dyDescent="0.15">
      <c r="M217" s="5">
        <v>215</v>
      </c>
      <c r="N217" s="5" t="s">
        <v>590</v>
      </c>
      <c r="O217" s="5" t="e" vm="1">
        <f t="shared" ca="1" si="3"/>
        <v>#NAME?</v>
      </c>
    </row>
    <row r="218" spans="13:15" x14ac:dyDescent="0.15">
      <c r="M218" s="5">
        <v>216</v>
      </c>
      <c r="N218" s="5" t="s">
        <v>591</v>
      </c>
      <c r="O218" s="5" t="e" vm="1">
        <f t="shared" ca="1" si="3"/>
        <v>#NAME?</v>
      </c>
    </row>
    <row r="219" spans="13:15" x14ac:dyDescent="0.15">
      <c r="M219" s="5">
        <v>217</v>
      </c>
      <c r="N219" s="5" t="s">
        <v>592</v>
      </c>
      <c r="O219" s="5" t="e" vm="1">
        <f t="shared" ca="1" si="3"/>
        <v>#NAME?</v>
      </c>
    </row>
    <row r="220" spans="13:15" x14ac:dyDescent="0.15">
      <c r="M220" s="5">
        <v>218</v>
      </c>
      <c r="N220" s="5" t="s">
        <v>593</v>
      </c>
      <c r="O220" s="5" t="e" vm="1">
        <f t="shared" ca="1" si="3"/>
        <v>#NAME?</v>
      </c>
    </row>
    <row r="221" spans="13:15" x14ac:dyDescent="0.15">
      <c r="M221" s="5">
        <v>219</v>
      </c>
      <c r="N221" s="5" t="s">
        <v>594</v>
      </c>
      <c r="O221" s="5" t="e" vm="1">
        <f t="shared" ca="1" si="3"/>
        <v>#NAME?</v>
      </c>
    </row>
    <row r="222" spans="13:15" x14ac:dyDescent="0.15">
      <c r="M222" s="5">
        <v>220</v>
      </c>
      <c r="N222" s="5" t="s">
        <v>595</v>
      </c>
      <c r="O222" s="5" t="e" vm="1">
        <f t="shared" ca="1" si="3"/>
        <v>#NAME?</v>
      </c>
    </row>
    <row r="223" spans="13:15" x14ac:dyDescent="0.15">
      <c r="M223" s="5">
        <v>221</v>
      </c>
      <c r="N223" s="5" t="s">
        <v>596</v>
      </c>
      <c r="O223" s="5" t="e" vm="1">
        <f t="shared" ca="1" si="3"/>
        <v>#NAME?</v>
      </c>
    </row>
    <row r="224" spans="13:15" x14ac:dyDescent="0.15">
      <c r="M224" s="5">
        <v>222</v>
      </c>
      <c r="N224" s="5" t="s">
        <v>597</v>
      </c>
      <c r="O224" s="5" t="e" vm="1">
        <f t="shared" ca="1" si="3"/>
        <v>#NAME?</v>
      </c>
    </row>
    <row r="225" spans="13:15" x14ac:dyDescent="0.15">
      <c r="M225" s="5">
        <v>223</v>
      </c>
      <c r="N225" s="5" t="s">
        <v>598</v>
      </c>
      <c r="O225" s="5" t="e" vm="1">
        <f t="shared" ca="1" si="3"/>
        <v>#NAME?</v>
      </c>
    </row>
    <row r="226" spans="13:15" x14ac:dyDescent="0.15">
      <c r="M226" s="5">
        <v>224</v>
      </c>
      <c r="N226" s="5" t="s">
        <v>599</v>
      </c>
      <c r="O226" s="5" t="e" vm="1">
        <f t="shared" ca="1" si="3"/>
        <v>#NAME?</v>
      </c>
    </row>
    <row r="227" spans="13:15" x14ac:dyDescent="0.15">
      <c r="M227" s="5">
        <v>225</v>
      </c>
      <c r="N227" s="5" t="s">
        <v>600</v>
      </c>
      <c r="O227" s="5" t="e" vm="1">
        <f t="shared" ca="1" si="3"/>
        <v>#NAME?</v>
      </c>
    </row>
    <row r="228" spans="13:15" x14ac:dyDescent="0.15">
      <c r="M228" s="5">
        <v>226</v>
      </c>
      <c r="N228" s="5" t="s">
        <v>601</v>
      </c>
      <c r="O228" s="5" t="e" vm="1">
        <f t="shared" ca="1" si="3"/>
        <v>#NAME?</v>
      </c>
    </row>
    <row r="229" spans="13:15" x14ac:dyDescent="0.15">
      <c r="M229" s="5">
        <v>227</v>
      </c>
      <c r="N229" s="5" t="s">
        <v>602</v>
      </c>
      <c r="O229" s="5" t="e" vm="1">
        <f t="shared" ca="1" si="3"/>
        <v>#NAME?</v>
      </c>
    </row>
    <row r="230" spans="13:15" x14ac:dyDescent="0.15">
      <c r="M230" s="5">
        <v>228</v>
      </c>
      <c r="N230" s="5" t="s">
        <v>603</v>
      </c>
      <c r="O230" s="5" t="e" vm="1">
        <f t="shared" ca="1" si="3"/>
        <v>#NAME?</v>
      </c>
    </row>
    <row r="231" spans="13:15" x14ac:dyDescent="0.15">
      <c r="M231" s="5">
        <v>229</v>
      </c>
      <c r="N231" s="5" t="s">
        <v>604</v>
      </c>
      <c r="O231" s="5" t="e" vm="1">
        <f t="shared" ca="1" si="3"/>
        <v>#NAME?</v>
      </c>
    </row>
    <row r="232" spans="13:15" x14ac:dyDescent="0.15">
      <c r="M232" s="5">
        <v>230</v>
      </c>
      <c r="N232" s="5" t="s">
        <v>605</v>
      </c>
      <c r="O232" s="5" t="e" vm="1">
        <f t="shared" ca="1" si="3"/>
        <v>#NAME?</v>
      </c>
    </row>
    <row r="233" spans="13:15" x14ac:dyDescent="0.15">
      <c r="M233" s="5">
        <v>231</v>
      </c>
      <c r="N233" s="5" t="s">
        <v>606</v>
      </c>
      <c r="O233" s="5" t="e" vm="1">
        <f t="shared" ca="1" si="3"/>
        <v>#NAME?</v>
      </c>
    </row>
    <row r="234" spans="13:15" x14ac:dyDescent="0.15">
      <c r="M234" s="5">
        <v>232</v>
      </c>
      <c r="N234" s="5" t="s">
        <v>607</v>
      </c>
      <c r="O234" s="5" t="e" vm="1">
        <f t="shared" ca="1" si="3"/>
        <v>#NAME?</v>
      </c>
    </row>
    <row r="235" spans="13:15" x14ac:dyDescent="0.15">
      <c r="M235" s="5">
        <v>233</v>
      </c>
      <c r="N235" s="5" t="s">
        <v>608</v>
      </c>
      <c r="O235" s="5" t="e" vm="1">
        <f t="shared" ca="1" si="3"/>
        <v>#NAME?</v>
      </c>
    </row>
    <row r="236" spans="13:15" x14ac:dyDescent="0.15">
      <c r="M236" s="5">
        <v>234</v>
      </c>
      <c r="N236" s="5" t="s">
        <v>609</v>
      </c>
      <c r="O236" s="5" t="e" vm="1">
        <f t="shared" ca="1" si="3"/>
        <v>#NAME?</v>
      </c>
    </row>
    <row r="237" spans="13:15" x14ac:dyDescent="0.15">
      <c r="M237" s="5">
        <v>235</v>
      </c>
      <c r="N237" s="5" t="s">
        <v>610</v>
      </c>
      <c r="O237" s="5" t="e" vm="1">
        <f t="shared" ca="1" si="3"/>
        <v>#NAME?</v>
      </c>
    </row>
    <row r="238" spans="13:15" x14ac:dyDescent="0.15">
      <c r="M238" s="5">
        <v>236</v>
      </c>
      <c r="N238" s="5" t="s">
        <v>611</v>
      </c>
      <c r="O238" s="5" t="e" vm="1">
        <f t="shared" ca="1" si="3"/>
        <v>#NAME?</v>
      </c>
    </row>
    <row r="239" spans="13:15" x14ac:dyDescent="0.15">
      <c r="M239" s="5">
        <v>237</v>
      </c>
      <c r="N239" s="5" t="s">
        <v>612</v>
      </c>
      <c r="O239" s="5" t="e" vm="1">
        <f t="shared" ca="1" si="3"/>
        <v>#NAME?</v>
      </c>
    </row>
    <row r="240" spans="13:15" x14ac:dyDescent="0.15">
      <c r="M240" s="5">
        <v>238</v>
      </c>
      <c r="N240" s="5" t="s">
        <v>613</v>
      </c>
      <c r="O240" s="5" t="e" vm="1">
        <f t="shared" ca="1" si="3"/>
        <v>#NAME?</v>
      </c>
    </row>
    <row r="241" spans="13:15" x14ac:dyDescent="0.15">
      <c r="M241" s="5">
        <v>239</v>
      </c>
      <c r="N241" s="5" t="s">
        <v>614</v>
      </c>
      <c r="O241" s="5" t="e" vm="1">
        <f t="shared" ca="1" si="3"/>
        <v>#NAME?</v>
      </c>
    </row>
    <row r="242" spans="13:15" x14ac:dyDescent="0.15">
      <c r="M242" s="5">
        <v>240</v>
      </c>
      <c r="N242" s="5" t="s">
        <v>615</v>
      </c>
      <c r="O242" s="5" t="e" vm="1">
        <f t="shared" ca="1" si="3"/>
        <v>#NAME?</v>
      </c>
    </row>
    <row r="243" spans="13:15" x14ac:dyDescent="0.15">
      <c r="M243" s="5">
        <v>241</v>
      </c>
      <c r="N243" s="5" t="s">
        <v>616</v>
      </c>
      <c r="O243" s="5" t="e" vm="1">
        <f t="shared" ca="1" si="3"/>
        <v>#NAME?</v>
      </c>
    </row>
    <row r="244" spans="13:15" x14ac:dyDescent="0.15">
      <c r="M244" s="5">
        <v>242</v>
      </c>
      <c r="N244" s="5" t="s">
        <v>617</v>
      </c>
      <c r="O244" s="5" t="e" vm="1">
        <f t="shared" ca="1" si="3"/>
        <v>#NAME?</v>
      </c>
    </row>
    <row r="245" spans="13:15" x14ac:dyDescent="0.15">
      <c r="M245" s="5">
        <v>243</v>
      </c>
      <c r="N245" s="5" t="s">
        <v>618</v>
      </c>
      <c r="O245" s="5" t="e" vm="1">
        <f t="shared" ca="1" si="3"/>
        <v>#NAME?</v>
      </c>
    </row>
    <row r="246" spans="13:15" x14ac:dyDescent="0.15">
      <c r="M246" s="5">
        <v>244</v>
      </c>
      <c r="N246" s="5" t="s">
        <v>619</v>
      </c>
      <c r="O246" s="5" t="e" vm="1">
        <f t="shared" ca="1" si="3"/>
        <v>#NAME?</v>
      </c>
    </row>
    <row r="247" spans="13:15" x14ac:dyDescent="0.15">
      <c r="M247" s="5">
        <v>245</v>
      </c>
      <c r="N247" s="5" t="s">
        <v>620</v>
      </c>
      <c r="O247" s="5" t="e" vm="1">
        <f t="shared" ca="1" si="3"/>
        <v>#NAME?</v>
      </c>
    </row>
    <row r="248" spans="13:15" x14ac:dyDescent="0.15">
      <c r="M248" s="5">
        <v>246</v>
      </c>
      <c r="N248" s="5" t="s">
        <v>621</v>
      </c>
      <c r="O248" s="5" t="e" vm="1">
        <f t="shared" ca="1" si="3"/>
        <v>#NAME?</v>
      </c>
    </row>
    <row r="249" spans="13:15" x14ac:dyDescent="0.15">
      <c r="M249" s="5">
        <v>247</v>
      </c>
      <c r="N249" s="5" t="s">
        <v>622</v>
      </c>
      <c r="O249" s="5" t="e" vm="1">
        <f t="shared" ca="1" si="3"/>
        <v>#NAME?</v>
      </c>
    </row>
    <row r="250" spans="13:15" x14ac:dyDescent="0.15">
      <c r="M250" s="5">
        <v>248</v>
      </c>
      <c r="N250" s="5" t="s">
        <v>623</v>
      </c>
      <c r="O250" s="5" t="e" vm="1">
        <f t="shared" ca="1" si="3"/>
        <v>#NAME?</v>
      </c>
    </row>
    <row r="251" spans="13:15" x14ac:dyDescent="0.15">
      <c r="M251" s="5">
        <v>249</v>
      </c>
      <c r="N251" s="5" t="s">
        <v>624</v>
      </c>
      <c r="O251" s="5" t="e" vm="1">
        <f t="shared" ca="1" si="3"/>
        <v>#NAME?</v>
      </c>
    </row>
    <row r="252" spans="13:15" x14ac:dyDescent="0.15">
      <c r="M252" s="5">
        <v>250</v>
      </c>
      <c r="N252" s="5" t="s">
        <v>625</v>
      </c>
      <c r="O252" s="5" t="e" vm="1">
        <f t="shared" ca="1" si="3"/>
        <v>#NAME?</v>
      </c>
    </row>
    <row r="253" spans="13:15" x14ac:dyDescent="0.15">
      <c r="M253" s="5">
        <v>251</v>
      </c>
      <c r="N253" s="5" t="s">
        <v>626</v>
      </c>
      <c r="O253" s="5" t="e" vm="1">
        <f t="shared" ca="1" si="3"/>
        <v>#NAME?</v>
      </c>
    </row>
    <row r="254" spans="13:15" x14ac:dyDescent="0.15">
      <c r="M254" s="5">
        <v>252</v>
      </c>
      <c r="N254" s="5" t="s">
        <v>627</v>
      </c>
      <c r="O254" s="5" t="e" vm="1">
        <f t="shared" ca="1" si="3"/>
        <v>#NAME?</v>
      </c>
    </row>
    <row r="255" spans="13:15" x14ac:dyDescent="0.15">
      <c r="M255" s="5">
        <v>253</v>
      </c>
      <c r="N255" s="5" t="s">
        <v>628</v>
      </c>
      <c r="O255" s="5" t="e" vm="1">
        <f t="shared" ca="1" si="3"/>
        <v>#NAME?</v>
      </c>
    </row>
    <row r="256" spans="13:15" x14ac:dyDescent="0.15">
      <c r="M256" s="5">
        <v>254</v>
      </c>
      <c r="N256" s="5" t="s">
        <v>629</v>
      </c>
      <c r="O256" s="5" t="e" vm="1">
        <f t="shared" ca="1" si="3"/>
        <v>#NAME?</v>
      </c>
    </row>
    <row r="257" spans="13:15" x14ac:dyDescent="0.15">
      <c r="M257" s="5">
        <v>255</v>
      </c>
      <c r="N257" s="5" t="s">
        <v>630</v>
      </c>
      <c r="O257" s="5" t="e" vm="1">
        <f t="shared" ca="1" si="3"/>
        <v>#NAME?</v>
      </c>
    </row>
    <row r="258" spans="13:15" x14ac:dyDescent="0.15">
      <c r="M258" s="5">
        <v>256</v>
      </c>
      <c r="N258" s="5" t="s">
        <v>631</v>
      </c>
      <c r="O258" s="5" t="e" vm="1">
        <f t="shared" ca="1" si="3"/>
        <v>#NAME?</v>
      </c>
    </row>
    <row r="259" spans="13:15" x14ac:dyDescent="0.15">
      <c r="M259" s="5">
        <v>257</v>
      </c>
      <c r="N259" s="5" t="s">
        <v>632</v>
      </c>
      <c r="O259" s="5" t="e" vm="1">
        <f t="shared" ref="O259:O322" ca="1" si="4">_xlfn.XLOOKUP(M259,E:E,I:I,N259)</f>
        <v>#NAME?</v>
      </c>
    </row>
    <row r="260" spans="13:15" x14ac:dyDescent="0.15">
      <c r="M260" s="5">
        <v>258</v>
      </c>
      <c r="N260" s="5" t="s">
        <v>633</v>
      </c>
      <c r="O260" s="5" t="e" vm="1">
        <f t="shared" ca="1" si="4"/>
        <v>#NAME?</v>
      </c>
    </row>
    <row r="261" spans="13:15" x14ac:dyDescent="0.15">
      <c r="M261" s="5">
        <v>259</v>
      </c>
      <c r="N261" s="5" t="s">
        <v>634</v>
      </c>
      <c r="O261" s="5" t="e" vm="1">
        <f t="shared" ca="1" si="4"/>
        <v>#NAME?</v>
      </c>
    </row>
    <row r="262" spans="13:15" x14ac:dyDescent="0.15">
      <c r="M262" s="5">
        <v>260</v>
      </c>
      <c r="N262" s="5" t="s">
        <v>635</v>
      </c>
      <c r="O262" s="5" t="e" vm="1">
        <f t="shared" ca="1" si="4"/>
        <v>#NAME?</v>
      </c>
    </row>
    <row r="263" spans="13:15" x14ac:dyDescent="0.15">
      <c r="M263" s="5">
        <v>261</v>
      </c>
      <c r="N263" s="5" t="s">
        <v>636</v>
      </c>
      <c r="O263" s="5" t="e" vm="1">
        <f t="shared" ca="1" si="4"/>
        <v>#NAME?</v>
      </c>
    </row>
    <row r="264" spans="13:15" x14ac:dyDescent="0.15">
      <c r="M264" s="5">
        <v>262</v>
      </c>
      <c r="N264" s="5" t="s">
        <v>637</v>
      </c>
      <c r="O264" s="5" t="e" vm="1">
        <f t="shared" ca="1" si="4"/>
        <v>#NAME?</v>
      </c>
    </row>
    <row r="265" spans="13:15" x14ac:dyDescent="0.15">
      <c r="M265" s="5">
        <v>263</v>
      </c>
      <c r="N265" s="5" t="s">
        <v>638</v>
      </c>
      <c r="O265" s="5" t="e" vm="1">
        <f t="shared" ca="1" si="4"/>
        <v>#NAME?</v>
      </c>
    </row>
    <row r="266" spans="13:15" x14ac:dyDescent="0.15">
      <c r="M266" s="5">
        <v>264</v>
      </c>
      <c r="N266" s="5" t="s">
        <v>639</v>
      </c>
      <c r="O266" s="5" t="e" vm="1">
        <f t="shared" ca="1" si="4"/>
        <v>#NAME?</v>
      </c>
    </row>
    <row r="267" spans="13:15" x14ac:dyDescent="0.15">
      <c r="M267" s="5">
        <v>265</v>
      </c>
      <c r="N267" s="5" t="s">
        <v>640</v>
      </c>
      <c r="O267" s="5" t="e" vm="1">
        <f t="shared" ca="1" si="4"/>
        <v>#NAME?</v>
      </c>
    </row>
    <row r="268" spans="13:15" x14ac:dyDescent="0.15">
      <c r="M268" s="5">
        <v>266</v>
      </c>
      <c r="N268" s="5" t="s">
        <v>641</v>
      </c>
      <c r="O268" s="5" t="e" vm="1">
        <f t="shared" ca="1" si="4"/>
        <v>#NAME?</v>
      </c>
    </row>
    <row r="269" spans="13:15" x14ac:dyDescent="0.15">
      <c r="M269" s="5">
        <v>267</v>
      </c>
      <c r="N269" s="5" t="s">
        <v>642</v>
      </c>
      <c r="O269" s="5" t="e" vm="1">
        <f t="shared" ca="1" si="4"/>
        <v>#NAME?</v>
      </c>
    </row>
    <row r="270" spans="13:15" x14ac:dyDescent="0.15">
      <c r="M270" s="5">
        <v>268</v>
      </c>
      <c r="N270" s="5" t="s">
        <v>643</v>
      </c>
      <c r="O270" s="5" t="e" vm="1">
        <f t="shared" ca="1" si="4"/>
        <v>#NAME?</v>
      </c>
    </row>
    <row r="271" spans="13:15" x14ac:dyDescent="0.15">
      <c r="M271" s="5">
        <v>269</v>
      </c>
      <c r="N271" s="5" t="s">
        <v>644</v>
      </c>
      <c r="O271" s="5" t="e" vm="1">
        <f t="shared" ca="1" si="4"/>
        <v>#NAME?</v>
      </c>
    </row>
    <row r="272" spans="13:15" x14ac:dyDescent="0.15">
      <c r="M272" s="5">
        <v>270</v>
      </c>
      <c r="N272" s="5" t="s">
        <v>645</v>
      </c>
      <c r="O272" s="5" t="e" vm="1">
        <f t="shared" ca="1" si="4"/>
        <v>#NAME?</v>
      </c>
    </row>
    <row r="273" spans="13:15" x14ac:dyDescent="0.15">
      <c r="M273" s="5">
        <v>271</v>
      </c>
      <c r="N273" s="5" t="s">
        <v>646</v>
      </c>
      <c r="O273" s="5" t="e" vm="1">
        <f t="shared" ca="1" si="4"/>
        <v>#NAME?</v>
      </c>
    </row>
    <row r="274" spans="13:15" x14ac:dyDescent="0.15">
      <c r="M274" s="5">
        <v>272</v>
      </c>
      <c r="N274" s="5" t="s">
        <v>647</v>
      </c>
      <c r="O274" s="5" t="e" vm="1">
        <f t="shared" ca="1" si="4"/>
        <v>#NAME?</v>
      </c>
    </row>
    <row r="275" spans="13:15" x14ac:dyDescent="0.15">
      <c r="M275" s="5">
        <v>273</v>
      </c>
      <c r="N275" s="5" t="s">
        <v>648</v>
      </c>
      <c r="O275" s="5" t="e" vm="1">
        <f t="shared" ca="1" si="4"/>
        <v>#NAME?</v>
      </c>
    </row>
    <row r="276" spans="13:15" x14ac:dyDescent="0.15">
      <c r="M276" s="5">
        <v>274</v>
      </c>
      <c r="N276" s="5" t="s">
        <v>555</v>
      </c>
      <c r="O276" s="5" t="e" vm="1">
        <f t="shared" ca="1" si="4"/>
        <v>#NAME?</v>
      </c>
    </row>
    <row r="277" spans="13:15" x14ac:dyDescent="0.15">
      <c r="M277" s="5">
        <v>275</v>
      </c>
      <c r="N277" s="5" t="s">
        <v>649</v>
      </c>
      <c r="O277" s="5" t="e" vm="1">
        <f t="shared" ca="1" si="4"/>
        <v>#NAME?</v>
      </c>
    </row>
    <row r="278" spans="13:15" x14ac:dyDescent="0.15">
      <c r="M278" s="5">
        <v>276</v>
      </c>
      <c r="N278" s="5" t="s">
        <v>650</v>
      </c>
      <c r="O278" s="5" t="e" vm="1">
        <f t="shared" ca="1" si="4"/>
        <v>#NAME?</v>
      </c>
    </row>
    <row r="279" spans="13:15" x14ac:dyDescent="0.15">
      <c r="M279" s="5">
        <v>277</v>
      </c>
      <c r="N279" s="5" t="s">
        <v>651</v>
      </c>
      <c r="O279" s="5" t="e" vm="1">
        <f t="shared" ca="1" si="4"/>
        <v>#NAME?</v>
      </c>
    </row>
    <row r="280" spans="13:15" x14ac:dyDescent="0.15">
      <c r="M280" s="5">
        <v>278</v>
      </c>
      <c r="N280" s="5" t="s">
        <v>652</v>
      </c>
      <c r="O280" s="5" t="e" vm="1">
        <f t="shared" ca="1" si="4"/>
        <v>#NAME?</v>
      </c>
    </row>
    <row r="281" spans="13:15" x14ac:dyDescent="0.15">
      <c r="M281" s="5">
        <v>279</v>
      </c>
      <c r="N281" s="5" t="s">
        <v>653</v>
      </c>
      <c r="O281" s="5" t="e" vm="1">
        <f t="shared" ca="1" si="4"/>
        <v>#NAME?</v>
      </c>
    </row>
    <row r="282" spans="13:15" x14ac:dyDescent="0.15">
      <c r="M282" s="5">
        <v>280</v>
      </c>
      <c r="N282" s="5" t="s">
        <v>654</v>
      </c>
      <c r="O282" s="5" t="e" vm="1">
        <f t="shared" ca="1" si="4"/>
        <v>#NAME?</v>
      </c>
    </row>
    <row r="283" spans="13:15" x14ac:dyDescent="0.15">
      <c r="M283" s="5">
        <v>281</v>
      </c>
      <c r="N283" s="5" t="s">
        <v>556</v>
      </c>
      <c r="O283" s="5" t="e" vm="1">
        <f t="shared" ca="1" si="4"/>
        <v>#NAME?</v>
      </c>
    </row>
    <row r="284" spans="13:15" x14ac:dyDescent="0.15">
      <c r="M284" s="5">
        <v>282</v>
      </c>
      <c r="N284" s="5" t="s">
        <v>655</v>
      </c>
      <c r="O284" s="5" t="e" vm="1">
        <f t="shared" ca="1" si="4"/>
        <v>#NAME?</v>
      </c>
    </row>
    <row r="285" spans="13:15" x14ac:dyDescent="0.15">
      <c r="M285" s="5">
        <v>283</v>
      </c>
      <c r="N285" s="5" t="s">
        <v>656</v>
      </c>
      <c r="O285" s="5" t="e" vm="1">
        <f t="shared" ca="1" si="4"/>
        <v>#NAME?</v>
      </c>
    </row>
    <row r="286" spans="13:15" x14ac:dyDescent="0.15">
      <c r="M286" s="5">
        <v>284</v>
      </c>
      <c r="N286" s="5" t="s">
        <v>657</v>
      </c>
      <c r="O286" s="5" t="e" vm="1">
        <f t="shared" ca="1" si="4"/>
        <v>#NAME?</v>
      </c>
    </row>
    <row r="287" spans="13:15" x14ac:dyDescent="0.15">
      <c r="M287" s="5">
        <v>285</v>
      </c>
      <c r="N287" s="5" t="s">
        <v>658</v>
      </c>
      <c r="O287" s="5" t="e" vm="1">
        <f t="shared" ca="1" si="4"/>
        <v>#NAME?</v>
      </c>
    </row>
    <row r="288" spans="13:15" x14ac:dyDescent="0.15">
      <c r="M288" s="5">
        <v>286</v>
      </c>
      <c r="N288" s="5" t="s">
        <v>557</v>
      </c>
      <c r="O288" s="5" t="e" vm="1">
        <f t="shared" ca="1" si="4"/>
        <v>#NAME?</v>
      </c>
    </row>
    <row r="289" spans="13:15" x14ac:dyDescent="0.15">
      <c r="M289" s="5">
        <v>287</v>
      </c>
      <c r="N289" s="5" t="s">
        <v>659</v>
      </c>
      <c r="O289" s="5" t="e" vm="1">
        <f t="shared" ca="1" si="4"/>
        <v>#NAME?</v>
      </c>
    </row>
    <row r="290" spans="13:15" x14ac:dyDescent="0.15">
      <c r="M290" s="5">
        <v>288</v>
      </c>
      <c r="N290" s="5" t="s">
        <v>660</v>
      </c>
      <c r="O290" s="5" t="e" vm="1">
        <f t="shared" ca="1" si="4"/>
        <v>#NAME?</v>
      </c>
    </row>
    <row r="291" spans="13:15" x14ac:dyDescent="0.15">
      <c r="M291" s="5">
        <v>289</v>
      </c>
      <c r="N291" s="5" t="s">
        <v>661</v>
      </c>
      <c r="O291" s="5" t="e" vm="1">
        <f t="shared" ca="1" si="4"/>
        <v>#NAME?</v>
      </c>
    </row>
    <row r="292" spans="13:15" x14ac:dyDescent="0.15">
      <c r="M292" s="5">
        <v>290</v>
      </c>
      <c r="N292" s="5" t="s">
        <v>662</v>
      </c>
      <c r="O292" s="5" t="e" vm="1">
        <f t="shared" ca="1" si="4"/>
        <v>#NAME?</v>
      </c>
    </row>
    <row r="293" spans="13:15" x14ac:dyDescent="0.15">
      <c r="M293" s="5">
        <v>291</v>
      </c>
      <c r="N293" s="5" t="s">
        <v>663</v>
      </c>
      <c r="O293" s="5" t="e" vm="1">
        <f t="shared" ca="1" si="4"/>
        <v>#NAME?</v>
      </c>
    </row>
    <row r="294" spans="13:15" x14ac:dyDescent="0.15">
      <c r="M294" s="5">
        <v>292</v>
      </c>
      <c r="N294" s="5" t="s">
        <v>664</v>
      </c>
      <c r="O294" s="5" t="e" vm="1">
        <f t="shared" ca="1" si="4"/>
        <v>#NAME?</v>
      </c>
    </row>
    <row r="295" spans="13:15" x14ac:dyDescent="0.15">
      <c r="M295" s="5">
        <v>293</v>
      </c>
      <c r="N295" s="5" t="s">
        <v>558</v>
      </c>
      <c r="O295" s="5" t="e" vm="1">
        <f t="shared" ca="1" si="4"/>
        <v>#NAME?</v>
      </c>
    </row>
    <row r="296" spans="13:15" x14ac:dyDescent="0.15">
      <c r="M296" s="5">
        <v>294</v>
      </c>
      <c r="N296" s="5" t="s">
        <v>665</v>
      </c>
      <c r="O296" s="5" t="e" vm="1">
        <f t="shared" ca="1" si="4"/>
        <v>#NAME?</v>
      </c>
    </row>
    <row r="297" spans="13:15" x14ac:dyDescent="0.15">
      <c r="M297" s="5">
        <v>295</v>
      </c>
      <c r="N297" s="5" t="s">
        <v>559</v>
      </c>
      <c r="O297" s="5" t="e" vm="1">
        <f t="shared" ca="1" si="4"/>
        <v>#NAME?</v>
      </c>
    </row>
    <row r="298" spans="13:15" x14ac:dyDescent="0.15">
      <c r="M298" s="5">
        <v>296</v>
      </c>
      <c r="N298" s="5" t="s">
        <v>666</v>
      </c>
      <c r="O298" s="5" t="e" vm="1">
        <f t="shared" ca="1" si="4"/>
        <v>#NAME?</v>
      </c>
    </row>
    <row r="299" spans="13:15" x14ac:dyDescent="0.15">
      <c r="M299" s="5">
        <v>297</v>
      </c>
      <c r="N299" s="5" t="s">
        <v>667</v>
      </c>
      <c r="O299" s="5" t="e" vm="1">
        <f t="shared" ca="1" si="4"/>
        <v>#NAME?</v>
      </c>
    </row>
    <row r="300" spans="13:15" x14ac:dyDescent="0.15">
      <c r="M300" s="5">
        <v>298</v>
      </c>
      <c r="N300" s="5" t="s">
        <v>668</v>
      </c>
      <c r="O300" s="5" t="e" vm="1">
        <f t="shared" ca="1" si="4"/>
        <v>#NAME?</v>
      </c>
    </row>
    <row r="301" spans="13:15" x14ac:dyDescent="0.15">
      <c r="M301" s="5">
        <v>299</v>
      </c>
      <c r="N301" s="5" t="s">
        <v>560</v>
      </c>
      <c r="O301" s="5" t="e" vm="1">
        <f t="shared" ca="1" si="4"/>
        <v>#NAME?</v>
      </c>
    </row>
    <row r="302" spans="13:15" x14ac:dyDescent="0.15">
      <c r="M302" s="5">
        <v>300</v>
      </c>
      <c r="N302" s="5" t="s">
        <v>669</v>
      </c>
      <c r="O302" s="5" t="e" vm="1">
        <f t="shared" ca="1" si="4"/>
        <v>#NAME?</v>
      </c>
    </row>
    <row r="303" spans="13:15" x14ac:dyDescent="0.15">
      <c r="M303" s="5">
        <v>301</v>
      </c>
      <c r="N303" s="5" t="s">
        <v>670</v>
      </c>
      <c r="O303" s="5" t="e" vm="1">
        <f t="shared" ca="1" si="4"/>
        <v>#NAME?</v>
      </c>
    </row>
    <row r="304" spans="13:15" x14ac:dyDescent="0.15">
      <c r="M304" s="5">
        <v>302</v>
      </c>
      <c r="N304" s="5" t="s">
        <v>671</v>
      </c>
      <c r="O304" s="5" t="e" vm="1">
        <f t="shared" ca="1" si="4"/>
        <v>#NAME?</v>
      </c>
    </row>
    <row r="305" spans="13:15" x14ac:dyDescent="0.15">
      <c r="M305" s="5">
        <v>303</v>
      </c>
      <c r="N305" s="5" t="s">
        <v>561</v>
      </c>
      <c r="O305" s="5" t="e" vm="1">
        <f t="shared" ca="1" si="4"/>
        <v>#NAME?</v>
      </c>
    </row>
    <row r="306" spans="13:15" x14ac:dyDescent="0.15">
      <c r="M306" s="5">
        <v>304</v>
      </c>
      <c r="N306" s="5" t="s">
        <v>562</v>
      </c>
      <c r="O306" s="5" t="e" vm="1">
        <f t="shared" ca="1" si="4"/>
        <v>#NAME?</v>
      </c>
    </row>
    <row r="307" spans="13:15" x14ac:dyDescent="0.15">
      <c r="M307" s="5">
        <v>305</v>
      </c>
      <c r="N307" s="5" t="s">
        <v>672</v>
      </c>
      <c r="O307" s="5" t="e" vm="1">
        <f t="shared" ca="1" si="4"/>
        <v>#NAME?</v>
      </c>
    </row>
    <row r="308" spans="13:15" x14ac:dyDescent="0.15">
      <c r="M308" s="5">
        <v>306</v>
      </c>
      <c r="N308" s="5" t="s">
        <v>563</v>
      </c>
      <c r="O308" s="5" t="e" vm="1">
        <f t="shared" ca="1" si="4"/>
        <v>#NAME?</v>
      </c>
    </row>
    <row r="309" spans="13:15" x14ac:dyDescent="0.15">
      <c r="M309" s="5">
        <v>307</v>
      </c>
      <c r="N309" s="5" t="s">
        <v>673</v>
      </c>
      <c r="O309" s="5" t="e" vm="1">
        <f t="shared" ca="1" si="4"/>
        <v>#NAME?</v>
      </c>
    </row>
    <row r="310" spans="13:15" x14ac:dyDescent="0.15">
      <c r="M310" s="5">
        <v>308</v>
      </c>
      <c r="N310" s="5" t="s">
        <v>674</v>
      </c>
      <c r="O310" s="5" t="e" vm="1">
        <f t="shared" ca="1" si="4"/>
        <v>#NAME?</v>
      </c>
    </row>
    <row r="311" spans="13:15" x14ac:dyDescent="0.15">
      <c r="M311" s="5">
        <v>309</v>
      </c>
      <c r="N311" s="5" t="s">
        <v>675</v>
      </c>
      <c r="O311" s="5" t="e" vm="1">
        <f t="shared" ca="1" si="4"/>
        <v>#NAME?</v>
      </c>
    </row>
    <row r="312" spans="13:15" x14ac:dyDescent="0.15">
      <c r="M312" s="5">
        <v>310</v>
      </c>
      <c r="N312" s="5" t="s">
        <v>676</v>
      </c>
      <c r="O312" s="5" t="e" vm="1">
        <f t="shared" ca="1" si="4"/>
        <v>#NAME?</v>
      </c>
    </row>
    <row r="313" spans="13:15" x14ac:dyDescent="0.15">
      <c r="M313" s="5">
        <v>311</v>
      </c>
      <c r="N313" s="5" t="s">
        <v>677</v>
      </c>
      <c r="O313" s="5" t="e" vm="1">
        <f t="shared" ca="1" si="4"/>
        <v>#NAME?</v>
      </c>
    </row>
    <row r="314" spans="13:15" x14ac:dyDescent="0.15">
      <c r="M314" s="5">
        <v>312</v>
      </c>
      <c r="N314" s="5" t="s">
        <v>678</v>
      </c>
      <c r="O314" s="5" t="e" vm="1">
        <f t="shared" ca="1" si="4"/>
        <v>#NAME?</v>
      </c>
    </row>
    <row r="315" spans="13:15" x14ac:dyDescent="0.15">
      <c r="M315" s="5">
        <v>313</v>
      </c>
      <c r="N315" s="5" t="s">
        <v>677</v>
      </c>
      <c r="O315" s="5" t="e" vm="1">
        <f t="shared" ca="1" si="4"/>
        <v>#NAME?</v>
      </c>
    </row>
    <row r="316" spans="13:15" x14ac:dyDescent="0.15">
      <c r="M316" s="5">
        <v>314</v>
      </c>
      <c r="N316" s="5" t="s">
        <v>679</v>
      </c>
      <c r="O316" s="5" t="e" vm="1">
        <f t="shared" ca="1" si="4"/>
        <v>#NAME?</v>
      </c>
    </row>
    <row r="317" spans="13:15" x14ac:dyDescent="0.15">
      <c r="M317" s="5">
        <v>315</v>
      </c>
      <c r="N317" s="5" t="s">
        <v>678</v>
      </c>
      <c r="O317" s="5" t="e" vm="1">
        <f t="shared" ca="1" si="4"/>
        <v>#NAME?</v>
      </c>
    </row>
    <row r="318" spans="13:15" x14ac:dyDescent="0.15">
      <c r="M318" s="5">
        <v>316</v>
      </c>
      <c r="N318" s="5" t="s">
        <v>679</v>
      </c>
      <c r="O318" s="5" t="e" vm="1">
        <f t="shared" ca="1" si="4"/>
        <v>#NAME?</v>
      </c>
    </row>
    <row r="319" spans="13:15" x14ac:dyDescent="0.15">
      <c r="M319" s="5">
        <v>317</v>
      </c>
      <c r="N319" s="5" t="s">
        <v>679</v>
      </c>
      <c r="O319" s="5" t="e" vm="1">
        <f t="shared" ca="1" si="4"/>
        <v>#NAME?</v>
      </c>
    </row>
    <row r="320" spans="13:15" x14ac:dyDescent="0.15">
      <c r="M320" s="5">
        <v>318</v>
      </c>
      <c r="N320" s="5" t="s">
        <v>679</v>
      </c>
      <c r="O320" s="5" t="e" vm="1">
        <f t="shared" ca="1" si="4"/>
        <v>#NAME?</v>
      </c>
    </row>
    <row r="321" spans="13:15" x14ac:dyDescent="0.15">
      <c r="M321" s="5">
        <v>319</v>
      </c>
      <c r="N321" s="5" t="s">
        <v>679</v>
      </c>
      <c r="O321" s="5" t="e" vm="1">
        <f t="shared" ca="1" si="4"/>
        <v>#NAME?</v>
      </c>
    </row>
    <row r="322" spans="13:15" x14ac:dyDescent="0.15">
      <c r="M322" s="5">
        <v>320</v>
      </c>
      <c r="N322" s="5" t="s">
        <v>678</v>
      </c>
      <c r="O322" s="5" t="e" vm="1">
        <f t="shared" ca="1" si="4"/>
        <v>#NAME?</v>
      </c>
    </row>
    <row r="323" spans="13:15" x14ac:dyDescent="0.15">
      <c r="M323" s="5">
        <v>321</v>
      </c>
      <c r="N323" s="5" t="s">
        <v>679</v>
      </c>
      <c r="O323" s="5" t="e" vm="1">
        <f t="shared" ref="O323:O386" ca="1" si="5">_xlfn.XLOOKUP(M323,E:E,I:I,N323)</f>
        <v>#NAME?</v>
      </c>
    </row>
    <row r="324" spans="13:15" x14ac:dyDescent="0.15">
      <c r="M324" s="5">
        <v>322</v>
      </c>
      <c r="N324" s="5" t="s">
        <v>678</v>
      </c>
      <c r="O324" s="5" t="e" vm="1">
        <f t="shared" ca="1" si="5"/>
        <v>#NAME?</v>
      </c>
    </row>
    <row r="325" spans="13:15" x14ac:dyDescent="0.15">
      <c r="M325" s="5">
        <v>323</v>
      </c>
      <c r="N325" s="5" t="s">
        <v>678</v>
      </c>
      <c r="O325" s="5" t="e" vm="1">
        <f t="shared" ca="1" si="5"/>
        <v>#NAME?</v>
      </c>
    </row>
    <row r="326" spans="13:15" x14ac:dyDescent="0.15">
      <c r="M326" s="5">
        <v>324</v>
      </c>
      <c r="N326" s="5" t="s">
        <v>679</v>
      </c>
      <c r="O326" s="5" t="e" vm="1">
        <f t="shared" ca="1" si="5"/>
        <v>#NAME?</v>
      </c>
    </row>
    <row r="327" spans="13:15" x14ac:dyDescent="0.15">
      <c r="M327" s="5">
        <v>325</v>
      </c>
      <c r="N327" s="5" t="s">
        <v>679</v>
      </c>
      <c r="O327" s="5" t="e" vm="1">
        <f t="shared" ca="1" si="5"/>
        <v>#NAME?</v>
      </c>
    </row>
    <row r="328" spans="13:15" x14ac:dyDescent="0.15">
      <c r="M328" s="5">
        <v>326</v>
      </c>
      <c r="N328" s="5" t="s">
        <v>678</v>
      </c>
      <c r="O328" s="5" t="e" vm="1">
        <f t="shared" ca="1" si="5"/>
        <v>#NAME?</v>
      </c>
    </row>
    <row r="329" spans="13:15" x14ac:dyDescent="0.15">
      <c r="M329" s="5">
        <v>327</v>
      </c>
      <c r="N329" s="5" t="s">
        <v>676</v>
      </c>
      <c r="O329" s="5" t="e" vm="1">
        <f t="shared" ca="1" si="5"/>
        <v>#NAME?</v>
      </c>
    </row>
    <row r="330" spans="13:15" x14ac:dyDescent="0.15">
      <c r="M330" s="5">
        <v>328</v>
      </c>
      <c r="N330" s="5" t="s">
        <v>679</v>
      </c>
      <c r="O330" s="5" t="e" vm="1">
        <f t="shared" ca="1" si="5"/>
        <v>#NAME?</v>
      </c>
    </row>
    <row r="331" spans="13:15" x14ac:dyDescent="0.15">
      <c r="M331" s="5">
        <v>329</v>
      </c>
      <c r="N331" s="5" t="s">
        <v>678</v>
      </c>
      <c r="O331" s="5" t="e" vm="1">
        <f t="shared" ca="1" si="5"/>
        <v>#NAME?</v>
      </c>
    </row>
    <row r="332" spans="13:15" x14ac:dyDescent="0.15">
      <c r="M332" s="5">
        <v>330</v>
      </c>
      <c r="N332" s="5" t="s">
        <v>678</v>
      </c>
      <c r="O332" s="5" t="e" vm="1">
        <f t="shared" ca="1" si="5"/>
        <v>#NAME?</v>
      </c>
    </row>
    <row r="333" spans="13:15" x14ac:dyDescent="0.15">
      <c r="M333" s="5">
        <v>331</v>
      </c>
      <c r="N333" s="5" t="s">
        <v>679</v>
      </c>
      <c r="O333" s="5" t="e" vm="1">
        <f t="shared" ca="1" si="5"/>
        <v>#NAME?</v>
      </c>
    </row>
    <row r="334" spans="13:15" x14ac:dyDescent="0.15">
      <c r="M334" s="5">
        <v>332</v>
      </c>
      <c r="N334" s="5" t="s">
        <v>678</v>
      </c>
      <c r="O334" s="5" t="e" vm="1">
        <f t="shared" ca="1" si="5"/>
        <v>#NAME?</v>
      </c>
    </row>
    <row r="335" spans="13:15" x14ac:dyDescent="0.15">
      <c r="M335" s="5">
        <v>333</v>
      </c>
      <c r="N335" s="5" t="s">
        <v>678</v>
      </c>
      <c r="O335" s="5" t="e" vm="1">
        <f t="shared" ca="1" si="5"/>
        <v>#NAME?</v>
      </c>
    </row>
    <row r="336" spans="13:15" x14ac:dyDescent="0.15">
      <c r="M336" s="5">
        <v>334</v>
      </c>
      <c r="N336" s="5" t="s">
        <v>676</v>
      </c>
      <c r="O336" s="5" t="e" vm="1">
        <f t="shared" ca="1" si="5"/>
        <v>#NAME?</v>
      </c>
    </row>
    <row r="337" spans="13:15" x14ac:dyDescent="0.15">
      <c r="M337" s="5">
        <v>335</v>
      </c>
      <c r="N337" s="5" t="s">
        <v>676</v>
      </c>
      <c r="O337" s="5" t="e" vm="1">
        <f t="shared" ca="1" si="5"/>
        <v>#NAME?</v>
      </c>
    </row>
    <row r="338" spans="13:15" x14ac:dyDescent="0.15">
      <c r="M338" s="5">
        <v>336</v>
      </c>
      <c r="N338" s="5" t="s">
        <v>677</v>
      </c>
      <c r="O338" s="5" t="e" vm="1">
        <f t="shared" ca="1" si="5"/>
        <v>#NAME?</v>
      </c>
    </row>
    <row r="339" spans="13:15" x14ac:dyDescent="0.15">
      <c r="M339" s="5">
        <v>337</v>
      </c>
      <c r="N339" s="5" t="s">
        <v>677</v>
      </c>
      <c r="O339" s="5" t="e" vm="1">
        <f t="shared" ca="1" si="5"/>
        <v>#NAME?</v>
      </c>
    </row>
    <row r="340" spans="13:15" x14ac:dyDescent="0.15">
      <c r="M340" s="5">
        <v>338</v>
      </c>
      <c r="N340" s="5" t="s">
        <v>678</v>
      </c>
      <c r="O340" s="5" t="e" vm="1">
        <f t="shared" ca="1" si="5"/>
        <v>#NAME?</v>
      </c>
    </row>
    <row r="341" spans="13:15" x14ac:dyDescent="0.15">
      <c r="M341" s="5">
        <v>339</v>
      </c>
      <c r="N341" s="5" t="s">
        <v>678</v>
      </c>
      <c r="O341" s="5" t="e" vm="1">
        <f t="shared" ca="1" si="5"/>
        <v>#NAME?</v>
      </c>
    </row>
    <row r="342" spans="13:15" x14ac:dyDescent="0.15">
      <c r="M342" s="5">
        <v>340</v>
      </c>
      <c r="N342" s="5" t="s">
        <v>678</v>
      </c>
      <c r="O342" s="5" t="e" vm="1">
        <f t="shared" ca="1" si="5"/>
        <v>#NAME?</v>
      </c>
    </row>
    <row r="343" spans="13:15" x14ac:dyDescent="0.15">
      <c r="M343" s="5">
        <v>341</v>
      </c>
      <c r="N343" s="5" t="s">
        <v>676</v>
      </c>
      <c r="O343" s="5" t="e" vm="1">
        <f t="shared" ca="1" si="5"/>
        <v>#NAME?</v>
      </c>
    </row>
    <row r="344" spans="13:15" x14ac:dyDescent="0.15">
      <c r="M344" s="5">
        <v>342</v>
      </c>
      <c r="N344" s="5" t="s">
        <v>677</v>
      </c>
      <c r="O344" s="5" t="e" vm="1">
        <f t="shared" ca="1" si="5"/>
        <v>#NAME?</v>
      </c>
    </row>
    <row r="345" spans="13:15" x14ac:dyDescent="0.15">
      <c r="M345" s="5">
        <v>343</v>
      </c>
      <c r="N345" s="5" t="s">
        <v>677</v>
      </c>
      <c r="O345" s="5" t="e" vm="1">
        <f t="shared" ca="1" si="5"/>
        <v>#NAME?</v>
      </c>
    </row>
    <row r="346" spans="13:15" x14ac:dyDescent="0.15">
      <c r="M346" s="5">
        <v>344</v>
      </c>
      <c r="N346" s="5" t="s">
        <v>678</v>
      </c>
      <c r="O346" s="5" t="e" vm="1">
        <f t="shared" ca="1" si="5"/>
        <v>#NAME?</v>
      </c>
    </row>
    <row r="347" spans="13:15" x14ac:dyDescent="0.15">
      <c r="M347" s="5">
        <v>345</v>
      </c>
      <c r="N347" s="5" t="s">
        <v>679</v>
      </c>
      <c r="O347" s="5" t="e" vm="1">
        <f t="shared" ca="1" si="5"/>
        <v>#NAME?</v>
      </c>
    </row>
    <row r="348" spans="13:15" x14ac:dyDescent="0.15">
      <c r="M348" s="5">
        <v>346</v>
      </c>
      <c r="N348" s="5" t="s">
        <v>676</v>
      </c>
      <c r="O348" s="5" t="e" vm="1">
        <f t="shared" ca="1" si="5"/>
        <v>#NAME?</v>
      </c>
    </row>
    <row r="349" spans="13:15" x14ac:dyDescent="0.15">
      <c r="M349" s="5">
        <v>347</v>
      </c>
      <c r="N349" s="5" t="s">
        <v>676</v>
      </c>
      <c r="O349" s="5" t="e" vm="1">
        <f t="shared" ca="1" si="5"/>
        <v>#NAME?</v>
      </c>
    </row>
    <row r="350" spans="13:15" x14ac:dyDescent="0.15">
      <c r="M350" s="5">
        <v>348</v>
      </c>
      <c r="N350" s="5" t="s">
        <v>676</v>
      </c>
      <c r="O350" s="5" t="e" vm="1">
        <f t="shared" ca="1" si="5"/>
        <v>#NAME?</v>
      </c>
    </row>
    <row r="351" spans="13:15" x14ac:dyDescent="0.15">
      <c r="M351" s="5">
        <v>349</v>
      </c>
      <c r="N351" s="5" t="s">
        <v>676</v>
      </c>
      <c r="O351" s="5" t="e" vm="1">
        <f t="shared" ca="1" si="5"/>
        <v>#NAME?</v>
      </c>
    </row>
    <row r="352" spans="13:15" x14ac:dyDescent="0.15">
      <c r="M352" s="5">
        <v>350</v>
      </c>
      <c r="N352" s="5" t="s">
        <v>676</v>
      </c>
      <c r="O352" s="5" t="e" vm="1">
        <f t="shared" ca="1" si="5"/>
        <v>#NAME?</v>
      </c>
    </row>
    <row r="353" spans="13:15" x14ac:dyDescent="0.15">
      <c r="M353" s="5">
        <v>351</v>
      </c>
      <c r="N353" s="5" t="s">
        <v>677</v>
      </c>
      <c r="O353" s="5" t="e" vm="1">
        <f t="shared" ca="1" si="5"/>
        <v>#NAME?</v>
      </c>
    </row>
    <row r="354" spans="13:15" x14ac:dyDescent="0.15">
      <c r="M354" s="5">
        <v>352</v>
      </c>
      <c r="N354" s="5" t="s">
        <v>677</v>
      </c>
      <c r="O354" s="5" t="e" vm="1">
        <f t="shared" ca="1" si="5"/>
        <v>#NAME?</v>
      </c>
    </row>
    <row r="355" spans="13:15" x14ac:dyDescent="0.15">
      <c r="M355" s="5">
        <v>353</v>
      </c>
      <c r="N355" s="5" t="s">
        <v>676</v>
      </c>
      <c r="O355" s="5" t="e" vm="1">
        <f t="shared" ca="1" si="5"/>
        <v>#NAME?</v>
      </c>
    </row>
    <row r="356" spans="13:15" x14ac:dyDescent="0.15">
      <c r="M356" s="5">
        <v>354</v>
      </c>
      <c r="N356" s="5" t="s">
        <v>677</v>
      </c>
      <c r="O356" s="5" t="e" vm="1">
        <f t="shared" ca="1" si="5"/>
        <v>#NAME?</v>
      </c>
    </row>
    <row r="357" spans="13:15" x14ac:dyDescent="0.15">
      <c r="M357" s="5">
        <v>355</v>
      </c>
      <c r="N357" s="5" t="s">
        <v>679</v>
      </c>
      <c r="O357" s="5" t="e" vm="1">
        <f t="shared" ca="1" si="5"/>
        <v>#NAME?</v>
      </c>
    </row>
    <row r="358" spans="13:15" x14ac:dyDescent="0.15">
      <c r="M358" s="5">
        <v>356</v>
      </c>
      <c r="N358" s="5" t="s">
        <v>679</v>
      </c>
      <c r="O358" s="5" t="e" vm="1">
        <f t="shared" ca="1" si="5"/>
        <v>#NAME?</v>
      </c>
    </row>
    <row r="359" spans="13:15" x14ac:dyDescent="0.15">
      <c r="M359" s="5">
        <v>357</v>
      </c>
      <c r="N359" s="5" t="s">
        <v>679</v>
      </c>
      <c r="O359" s="5" t="e" vm="1">
        <f t="shared" ca="1" si="5"/>
        <v>#NAME?</v>
      </c>
    </row>
    <row r="360" spans="13:15" x14ac:dyDescent="0.15">
      <c r="M360" s="5">
        <v>358</v>
      </c>
      <c r="N360" s="5" t="s">
        <v>678</v>
      </c>
      <c r="O360" s="5" t="e" vm="1">
        <f t="shared" ca="1" si="5"/>
        <v>#NAME?</v>
      </c>
    </row>
    <row r="361" spans="13:15" x14ac:dyDescent="0.15">
      <c r="M361" s="5">
        <v>359</v>
      </c>
      <c r="N361" s="5" t="s">
        <v>678</v>
      </c>
      <c r="O361" s="5" t="e" vm="1">
        <f t="shared" ca="1" si="5"/>
        <v>#NAME?</v>
      </c>
    </row>
    <row r="362" spans="13:15" x14ac:dyDescent="0.15">
      <c r="M362" s="5">
        <v>360</v>
      </c>
      <c r="N362" s="5" t="s">
        <v>678</v>
      </c>
      <c r="O362" s="5" t="e" vm="1">
        <f t="shared" ca="1" si="5"/>
        <v>#NAME?</v>
      </c>
    </row>
    <row r="363" spans="13:15" x14ac:dyDescent="0.15">
      <c r="M363" s="5">
        <v>361</v>
      </c>
      <c r="N363" s="5" t="s">
        <v>679</v>
      </c>
      <c r="O363" s="5" t="e" vm="1">
        <f t="shared" ca="1" si="5"/>
        <v>#NAME?</v>
      </c>
    </row>
    <row r="364" spans="13:15" x14ac:dyDescent="0.15">
      <c r="M364" s="5">
        <v>362</v>
      </c>
      <c r="N364" s="5" t="s">
        <v>679</v>
      </c>
      <c r="O364" s="5" t="e" vm="1">
        <f t="shared" ca="1" si="5"/>
        <v>#NAME?</v>
      </c>
    </row>
    <row r="365" spans="13:15" x14ac:dyDescent="0.15">
      <c r="M365" s="5">
        <v>363</v>
      </c>
      <c r="N365" s="5" t="s">
        <v>679</v>
      </c>
      <c r="O365" s="5" t="e" vm="1">
        <f t="shared" ca="1" si="5"/>
        <v>#NAME?</v>
      </c>
    </row>
    <row r="366" spans="13:15" x14ac:dyDescent="0.15">
      <c r="M366" s="5">
        <v>364</v>
      </c>
      <c r="N366" s="5" t="s">
        <v>678</v>
      </c>
      <c r="O366" s="5" t="e" vm="1">
        <f t="shared" ca="1" si="5"/>
        <v>#NAME?</v>
      </c>
    </row>
    <row r="367" spans="13:15" x14ac:dyDescent="0.15">
      <c r="M367" s="5">
        <v>365</v>
      </c>
      <c r="N367" s="5" t="s">
        <v>678</v>
      </c>
      <c r="O367" s="5" t="e" vm="1">
        <f t="shared" ca="1" si="5"/>
        <v>#NAME?</v>
      </c>
    </row>
    <row r="368" spans="13:15" x14ac:dyDescent="0.15">
      <c r="M368" s="5">
        <v>366</v>
      </c>
      <c r="N368" s="5" t="s">
        <v>676</v>
      </c>
      <c r="O368" s="5" t="e" vm="1">
        <f t="shared" ca="1" si="5"/>
        <v>#NAME?</v>
      </c>
    </row>
    <row r="369" spans="13:15" x14ac:dyDescent="0.15">
      <c r="M369" s="5">
        <v>367</v>
      </c>
      <c r="N369" s="5" t="s">
        <v>678</v>
      </c>
      <c r="O369" s="5" t="e" vm="1">
        <f t="shared" ca="1" si="5"/>
        <v>#NAME?</v>
      </c>
    </row>
    <row r="370" spans="13:15" x14ac:dyDescent="0.15">
      <c r="M370" s="5">
        <v>368</v>
      </c>
      <c r="N370" s="5" t="s">
        <v>676</v>
      </c>
      <c r="O370" s="5" t="e" vm="1">
        <f t="shared" ca="1" si="5"/>
        <v>#NAME?</v>
      </c>
    </row>
    <row r="371" spans="13:15" x14ac:dyDescent="0.15">
      <c r="M371" s="5">
        <v>369</v>
      </c>
      <c r="N371" s="5" t="s">
        <v>677</v>
      </c>
      <c r="O371" s="5" t="e" vm="1">
        <f t="shared" ca="1" si="5"/>
        <v>#NAME?</v>
      </c>
    </row>
    <row r="372" spans="13:15" x14ac:dyDescent="0.15">
      <c r="M372" s="5">
        <v>370</v>
      </c>
      <c r="N372" s="5" t="s">
        <v>678</v>
      </c>
      <c r="O372" s="5" t="e" vm="1">
        <f t="shared" ca="1" si="5"/>
        <v>#NAME?</v>
      </c>
    </row>
    <row r="373" spans="13:15" x14ac:dyDescent="0.15">
      <c r="M373" s="5">
        <v>371</v>
      </c>
      <c r="N373" s="5" t="s">
        <v>676</v>
      </c>
      <c r="O373" s="5" t="e" vm="1">
        <f t="shared" ca="1" si="5"/>
        <v>#NAME?</v>
      </c>
    </row>
    <row r="374" spans="13:15" x14ac:dyDescent="0.15">
      <c r="M374" s="5">
        <v>372</v>
      </c>
      <c r="N374" s="5" t="s">
        <v>676</v>
      </c>
      <c r="O374" s="5" t="e" vm="1">
        <f t="shared" ca="1" si="5"/>
        <v>#NAME?</v>
      </c>
    </row>
    <row r="375" spans="13:15" x14ac:dyDescent="0.15">
      <c r="M375" s="5">
        <v>373</v>
      </c>
      <c r="N375" s="5" t="s">
        <v>676</v>
      </c>
      <c r="O375" s="5" t="e" vm="1">
        <f t="shared" ca="1" si="5"/>
        <v>#NAME?</v>
      </c>
    </row>
    <row r="376" spans="13:15" x14ac:dyDescent="0.15">
      <c r="M376" s="5">
        <v>374</v>
      </c>
      <c r="N376" s="5" t="s">
        <v>676</v>
      </c>
      <c r="O376" s="5" t="e" vm="1">
        <f t="shared" ca="1" si="5"/>
        <v>#NAME?</v>
      </c>
    </row>
    <row r="377" spans="13:15" x14ac:dyDescent="0.15">
      <c r="M377" s="5">
        <v>375</v>
      </c>
      <c r="N377" s="5" t="s">
        <v>677</v>
      </c>
      <c r="O377" s="5" t="e" vm="1">
        <f t="shared" ca="1" si="5"/>
        <v>#NAME?</v>
      </c>
    </row>
    <row r="378" spans="13:15" x14ac:dyDescent="0.15">
      <c r="M378" s="5">
        <v>376</v>
      </c>
      <c r="N378" s="5" t="s">
        <v>677</v>
      </c>
      <c r="O378" s="5" t="e" vm="1">
        <f t="shared" ca="1" si="5"/>
        <v>#NAME?</v>
      </c>
    </row>
    <row r="379" spans="13:15" x14ac:dyDescent="0.15">
      <c r="M379" s="5">
        <v>377</v>
      </c>
      <c r="N379" s="5" t="s">
        <v>677</v>
      </c>
      <c r="O379" s="5" t="e" vm="1">
        <f t="shared" ca="1" si="5"/>
        <v>#NAME?</v>
      </c>
    </row>
    <row r="380" spans="13:15" x14ac:dyDescent="0.15">
      <c r="M380" s="5">
        <v>378</v>
      </c>
      <c r="N380" s="5" t="s">
        <v>677</v>
      </c>
      <c r="O380" s="5" t="e" vm="1">
        <f t="shared" ca="1" si="5"/>
        <v>#NAME?</v>
      </c>
    </row>
    <row r="381" spans="13:15" x14ac:dyDescent="0.15">
      <c r="M381" s="5">
        <v>379</v>
      </c>
      <c r="N381" s="5" t="s">
        <v>676</v>
      </c>
      <c r="O381" s="5" t="e" vm="1">
        <f t="shared" ca="1" si="5"/>
        <v>#NAME?</v>
      </c>
    </row>
    <row r="382" spans="13:15" x14ac:dyDescent="0.15">
      <c r="M382" s="5">
        <v>380</v>
      </c>
      <c r="N382" s="5" t="s">
        <v>678</v>
      </c>
      <c r="O382" s="5" t="e" vm="1">
        <f t="shared" ca="1" si="5"/>
        <v>#NAME?</v>
      </c>
    </row>
    <row r="383" spans="13:15" x14ac:dyDescent="0.15">
      <c r="M383" s="5">
        <v>381</v>
      </c>
      <c r="N383" s="5" t="s">
        <v>678</v>
      </c>
      <c r="O383" s="5" t="e" vm="1">
        <f t="shared" ca="1" si="5"/>
        <v>#NAME?</v>
      </c>
    </row>
    <row r="384" spans="13:15" x14ac:dyDescent="0.15">
      <c r="M384" s="5">
        <v>382</v>
      </c>
      <c r="N384" s="5" t="s">
        <v>677</v>
      </c>
      <c r="O384" s="5" t="e" vm="1">
        <f t="shared" ca="1" si="5"/>
        <v>#NAME?</v>
      </c>
    </row>
    <row r="385" spans="13:15" x14ac:dyDescent="0.15">
      <c r="M385" s="5">
        <v>383</v>
      </c>
      <c r="N385" s="5" t="s">
        <v>678</v>
      </c>
      <c r="O385" s="5" t="e" vm="1">
        <f t="shared" ca="1" si="5"/>
        <v>#NAME?</v>
      </c>
    </row>
    <row r="386" spans="13:15" x14ac:dyDescent="0.15">
      <c r="M386" s="5">
        <v>384</v>
      </c>
      <c r="N386" s="5" t="s">
        <v>678</v>
      </c>
      <c r="O386" s="5" t="e" vm="1">
        <f t="shared" ca="1" si="5"/>
        <v>#NAME?</v>
      </c>
    </row>
    <row r="387" spans="13:15" x14ac:dyDescent="0.15">
      <c r="M387" s="5">
        <v>385</v>
      </c>
      <c r="N387" s="5" t="s">
        <v>679</v>
      </c>
      <c r="O387" s="5" t="e" vm="1">
        <f t="shared" ref="O387:O450" ca="1" si="6">_xlfn.XLOOKUP(M387,E:E,I:I,N387)</f>
        <v>#NAME?</v>
      </c>
    </row>
    <row r="388" spans="13:15" x14ac:dyDescent="0.15">
      <c r="M388" s="5">
        <v>386</v>
      </c>
      <c r="N388" s="5" t="s">
        <v>676</v>
      </c>
      <c r="O388" s="5" t="e" vm="1">
        <f t="shared" ca="1" si="6"/>
        <v>#NAME?</v>
      </c>
    </row>
    <row r="389" spans="13:15" x14ac:dyDescent="0.15">
      <c r="M389" s="5">
        <v>387</v>
      </c>
      <c r="N389" s="5" t="s">
        <v>679</v>
      </c>
      <c r="O389" s="5" t="e" vm="1">
        <f t="shared" ca="1" si="6"/>
        <v>#NAME?</v>
      </c>
    </row>
    <row r="390" spans="13:15" x14ac:dyDescent="0.15">
      <c r="M390" s="5">
        <v>388</v>
      </c>
      <c r="N390" s="5" t="s">
        <v>677</v>
      </c>
      <c r="O390" s="5" t="e" vm="1">
        <f t="shared" ca="1" si="6"/>
        <v>#NAME?</v>
      </c>
    </row>
    <row r="391" spans="13:15" x14ac:dyDescent="0.15">
      <c r="M391" s="5">
        <v>389</v>
      </c>
      <c r="N391" s="5" t="s">
        <v>677</v>
      </c>
      <c r="O391" s="5" t="e" vm="1">
        <f t="shared" ca="1" si="6"/>
        <v>#NAME?</v>
      </c>
    </row>
    <row r="392" spans="13:15" x14ac:dyDescent="0.15">
      <c r="M392" s="5">
        <v>390</v>
      </c>
      <c r="N392" s="5" t="s">
        <v>677</v>
      </c>
      <c r="O392" s="5" t="e" vm="1">
        <f t="shared" ca="1" si="6"/>
        <v>#NAME?</v>
      </c>
    </row>
    <row r="393" spans="13:15" x14ac:dyDescent="0.15">
      <c r="M393" s="5">
        <v>391</v>
      </c>
      <c r="N393" s="5" t="s">
        <v>677</v>
      </c>
      <c r="O393" s="5" t="e" vm="1">
        <f t="shared" ca="1" si="6"/>
        <v>#NAME?</v>
      </c>
    </row>
    <row r="394" spans="13:15" x14ac:dyDescent="0.15">
      <c r="M394" s="5">
        <v>392</v>
      </c>
      <c r="N394" s="5" t="s">
        <v>678</v>
      </c>
      <c r="O394" s="5" t="e" vm="1">
        <f t="shared" ca="1" si="6"/>
        <v>#NAME?</v>
      </c>
    </row>
    <row r="395" spans="13:15" x14ac:dyDescent="0.15">
      <c r="M395" s="5">
        <v>393</v>
      </c>
      <c r="N395" s="5" t="s">
        <v>676</v>
      </c>
      <c r="O395" s="5" t="e" vm="1">
        <f t="shared" ca="1" si="6"/>
        <v>#NAME?</v>
      </c>
    </row>
    <row r="396" spans="13:15" x14ac:dyDescent="0.15">
      <c r="M396" s="5">
        <v>394</v>
      </c>
      <c r="N396" s="5" t="s">
        <v>676</v>
      </c>
      <c r="O396" s="5" t="e" vm="1">
        <f t="shared" ca="1" si="6"/>
        <v>#NAME?</v>
      </c>
    </row>
    <row r="397" spans="13:15" x14ac:dyDescent="0.15">
      <c r="M397" s="5">
        <v>395</v>
      </c>
      <c r="N397" s="5" t="s">
        <v>677</v>
      </c>
      <c r="O397" s="5" t="e" vm="1">
        <f t="shared" ca="1" si="6"/>
        <v>#NAME?</v>
      </c>
    </row>
    <row r="398" spans="13:15" x14ac:dyDescent="0.15">
      <c r="M398" s="5">
        <v>396</v>
      </c>
      <c r="N398" s="5" t="s">
        <v>677</v>
      </c>
      <c r="O398" s="5" t="e" vm="1">
        <f t="shared" ca="1" si="6"/>
        <v>#NAME?</v>
      </c>
    </row>
    <row r="399" spans="13:15" x14ac:dyDescent="0.15">
      <c r="M399" s="5">
        <v>397</v>
      </c>
      <c r="N399" s="5" t="s">
        <v>678</v>
      </c>
      <c r="O399" s="5" t="e" vm="1">
        <f t="shared" ca="1" si="6"/>
        <v>#NAME?</v>
      </c>
    </row>
    <row r="400" spans="13:15" x14ac:dyDescent="0.15">
      <c r="M400" s="5">
        <v>398</v>
      </c>
      <c r="N400" s="5" t="s">
        <v>679</v>
      </c>
      <c r="O400" s="5" t="e" vm="1">
        <f t="shared" ca="1" si="6"/>
        <v>#NAME?</v>
      </c>
    </row>
    <row r="401" spans="13:15" x14ac:dyDescent="0.15">
      <c r="M401" s="5">
        <v>399</v>
      </c>
      <c r="N401" s="5" t="s">
        <v>679</v>
      </c>
      <c r="O401" s="5" t="e" vm="1">
        <f t="shared" ca="1" si="6"/>
        <v>#NAME?</v>
      </c>
    </row>
    <row r="402" spans="13:15" x14ac:dyDescent="0.15">
      <c r="M402" s="5">
        <v>400</v>
      </c>
      <c r="N402" s="5" t="s">
        <v>679</v>
      </c>
      <c r="O402" s="5" t="e" vm="1">
        <f t="shared" ca="1" si="6"/>
        <v>#NAME?</v>
      </c>
    </row>
    <row r="403" spans="13:15" x14ac:dyDescent="0.15">
      <c r="M403" s="5">
        <v>401</v>
      </c>
      <c r="N403" s="5" t="s">
        <v>679</v>
      </c>
      <c r="O403" s="5" t="e" vm="1">
        <f t="shared" ca="1" si="6"/>
        <v>#NAME?</v>
      </c>
    </row>
    <row r="404" spans="13:15" x14ac:dyDescent="0.15">
      <c r="M404" s="5">
        <v>402</v>
      </c>
      <c r="N404" s="5" t="s">
        <v>679</v>
      </c>
      <c r="O404" s="5" t="e" vm="1">
        <f t="shared" ca="1" si="6"/>
        <v>#NAME?</v>
      </c>
    </row>
    <row r="405" spans="13:15" x14ac:dyDescent="0.15">
      <c r="M405" s="5">
        <v>403</v>
      </c>
      <c r="N405" s="5" t="s">
        <v>676</v>
      </c>
      <c r="O405" s="5" t="e" vm="1">
        <f t="shared" ca="1" si="6"/>
        <v>#NAME?</v>
      </c>
    </row>
    <row r="406" spans="13:15" x14ac:dyDescent="0.15">
      <c r="M406" s="5">
        <v>404</v>
      </c>
      <c r="N406" s="5" t="s">
        <v>678</v>
      </c>
      <c r="O406" s="5" t="e" vm="1">
        <f t="shared" ca="1" si="6"/>
        <v>#NAME?</v>
      </c>
    </row>
    <row r="407" spans="13:15" x14ac:dyDescent="0.15">
      <c r="M407" s="5">
        <v>405</v>
      </c>
      <c r="N407" s="5" t="s">
        <v>678</v>
      </c>
      <c r="O407" s="5" t="e" vm="1">
        <f t="shared" ca="1" si="6"/>
        <v>#NAME?</v>
      </c>
    </row>
    <row r="408" spans="13:15" x14ac:dyDescent="0.15">
      <c r="M408" s="5">
        <v>406</v>
      </c>
      <c r="N408" s="5" t="s">
        <v>676</v>
      </c>
      <c r="O408" s="5" t="e" vm="1">
        <f t="shared" ca="1" si="6"/>
        <v>#NAME?</v>
      </c>
    </row>
    <row r="409" spans="13:15" x14ac:dyDescent="0.15">
      <c r="M409" s="5">
        <v>407</v>
      </c>
      <c r="N409" s="5" t="s">
        <v>679</v>
      </c>
      <c r="O409" s="5" t="e" vm="1">
        <f t="shared" ca="1" si="6"/>
        <v>#NAME?</v>
      </c>
    </row>
    <row r="410" spans="13:15" x14ac:dyDescent="0.15">
      <c r="M410" s="5">
        <v>408</v>
      </c>
      <c r="N410" s="5" t="s">
        <v>678</v>
      </c>
      <c r="O410" s="5" t="e" vm="1">
        <f t="shared" ca="1" si="6"/>
        <v>#NAME?</v>
      </c>
    </row>
    <row r="411" spans="13:15" x14ac:dyDescent="0.15">
      <c r="M411" s="5">
        <v>409</v>
      </c>
      <c r="N411" s="5" t="s">
        <v>679</v>
      </c>
      <c r="O411" s="5" t="e" vm="1">
        <f t="shared" ca="1" si="6"/>
        <v>#NAME?</v>
      </c>
    </row>
    <row r="412" spans="13:15" x14ac:dyDescent="0.15">
      <c r="M412" s="5">
        <v>410</v>
      </c>
      <c r="N412" s="5" t="s">
        <v>677</v>
      </c>
      <c r="O412" s="5" t="e" vm="1">
        <f t="shared" ca="1" si="6"/>
        <v>#NAME?</v>
      </c>
    </row>
    <row r="413" spans="13:15" x14ac:dyDescent="0.15">
      <c r="M413" s="5">
        <v>411</v>
      </c>
      <c r="N413" s="5" t="s">
        <v>679</v>
      </c>
      <c r="O413" s="5" t="e" vm="1">
        <f t="shared" ca="1" si="6"/>
        <v>#NAME?</v>
      </c>
    </row>
    <row r="414" spans="13:15" x14ac:dyDescent="0.15">
      <c r="M414" s="5">
        <v>412</v>
      </c>
      <c r="N414" s="5" t="s">
        <v>676</v>
      </c>
      <c r="O414" s="5" t="e" vm="1">
        <f t="shared" ca="1" si="6"/>
        <v>#NAME?</v>
      </c>
    </row>
    <row r="415" spans="13:15" x14ac:dyDescent="0.15">
      <c r="M415" s="5">
        <v>413</v>
      </c>
      <c r="N415" s="5" t="s">
        <v>680</v>
      </c>
      <c r="O415" s="5" t="e" vm="1">
        <f t="shared" ca="1" si="6"/>
        <v>#NAME?</v>
      </c>
    </row>
    <row r="416" spans="13:15" x14ac:dyDescent="0.15">
      <c r="M416" s="5">
        <v>414</v>
      </c>
      <c r="N416" s="5" t="s">
        <v>681</v>
      </c>
      <c r="O416" s="5" t="e" vm="1">
        <f t="shared" ca="1" si="6"/>
        <v>#NAME?</v>
      </c>
    </row>
    <row r="417" spans="13:15" x14ac:dyDescent="0.15">
      <c r="M417" s="5">
        <v>415</v>
      </c>
      <c r="N417" s="5" t="s">
        <v>682</v>
      </c>
      <c r="O417" s="5" t="e" vm="1">
        <f t="shared" ca="1" si="6"/>
        <v>#NAME?</v>
      </c>
    </row>
    <row r="418" spans="13:15" x14ac:dyDescent="0.15">
      <c r="M418" s="5">
        <v>416</v>
      </c>
      <c r="N418" s="5" t="s">
        <v>683</v>
      </c>
      <c r="O418" s="5" t="e" vm="1">
        <f t="shared" ca="1" si="6"/>
        <v>#NAME?</v>
      </c>
    </row>
    <row r="419" spans="13:15" x14ac:dyDescent="0.15">
      <c r="M419" s="5">
        <v>417</v>
      </c>
      <c r="N419" s="5" t="s">
        <v>684</v>
      </c>
      <c r="O419" s="5" t="e" vm="1">
        <f t="shared" ca="1" si="6"/>
        <v>#NAME?</v>
      </c>
    </row>
    <row r="420" spans="13:15" x14ac:dyDescent="0.15">
      <c r="M420" s="5">
        <v>418</v>
      </c>
      <c r="N420" s="5" t="s">
        <v>685</v>
      </c>
      <c r="O420" s="5" t="e" vm="1">
        <f t="shared" ca="1" si="6"/>
        <v>#NAME?</v>
      </c>
    </row>
    <row r="421" spans="13:15" x14ac:dyDescent="0.15">
      <c r="M421" s="5">
        <v>419</v>
      </c>
      <c r="N421" s="5" t="s">
        <v>686</v>
      </c>
      <c r="O421" s="5" t="e" vm="1">
        <f t="shared" ca="1" si="6"/>
        <v>#NAME?</v>
      </c>
    </row>
    <row r="422" spans="13:15" x14ac:dyDescent="0.15">
      <c r="M422" s="5">
        <v>420</v>
      </c>
      <c r="N422" s="5" t="s">
        <v>687</v>
      </c>
      <c r="O422" s="5" t="e" vm="1">
        <f t="shared" ca="1" si="6"/>
        <v>#NAME?</v>
      </c>
    </row>
    <row r="423" spans="13:15" x14ac:dyDescent="0.15">
      <c r="M423" s="5">
        <v>421</v>
      </c>
      <c r="N423" s="5" t="s">
        <v>688</v>
      </c>
      <c r="O423" s="5" t="e" vm="1">
        <f t="shared" ca="1" si="6"/>
        <v>#NAME?</v>
      </c>
    </row>
    <row r="424" spans="13:15" x14ac:dyDescent="0.15">
      <c r="M424" s="5">
        <v>422</v>
      </c>
      <c r="N424" s="5" t="s">
        <v>689</v>
      </c>
      <c r="O424" s="5" t="e" vm="1">
        <f t="shared" ca="1" si="6"/>
        <v>#NAME?</v>
      </c>
    </row>
    <row r="425" spans="13:15" x14ac:dyDescent="0.15">
      <c r="M425" s="5">
        <v>423</v>
      </c>
      <c r="N425" s="5" t="s">
        <v>690</v>
      </c>
      <c r="O425" s="5" t="e" vm="1">
        <f t="shared" ca="1" si="6"/>
        <v>#NAME?</v>
      </c>
    </row>
    <row r="426" spans="13:15" x14ac:dyDescent="0.15">
      <c r="M426" s="5">
        <v>424</v>
      </c>
      <c r="N426" s="5" t="s">
        <v>691</v>
      </c>
      <c r="O426" s="5" t="e" vm="1">
        <f t="shared" ca="1" si="6"/>
        <v>#NAME?</v>
      </c>
    </row>
    <row r="427" spans="13:15" x14ac:dyDescent="0.15">
      <c r="M427" s="5">
        <v>425</v>
      </c>
      <c r="N427" s="5" t="s">
        <v>692</v>
      </c>
      <c r="O427" s="5" t="e" vm="1">
        <f t="shared" ca="1" si="6"/>
        <v>#NAME?</v>
      </c>
    </row>
    <row r="428" spans="13:15" x14ac:dyDescent="0.15">
      <c r="M428" s="5">
        <v>426</v>
      </c>
      <c r="N428" s="5" t="s">
        <v>693</v>
      </c>
      <c r="O428" s="5" t="e" vm="1">
        <f t="shared" ca="1" si="6"/>
        <v>#NAME?</v>
      </c>
    </row>
    <row r="429" spans="13:15" x14ac:dyDescent="0.15">
      <c r="M429" s="5">
        <v>427</v>
      </c>
      <c r="N429" s="5" t="s">
        <v>694</v>
      </c>
      <c r="O429" s="5" t="e" vm="1">
        <f t="shared" ca="1" si="6"/>
        <v>#NAME?</v>
      </c>
    </row>
    <row r="430" spans="13:15" x14ac:dyDescent="0.15">
      <c r="M430" s="5">
        <v>428</v>
      </c>
      <c r="N430" s="5" t="s">
        <v>695</v>
      </c>
      <c r="O430" s="5" t="e" vm="1">
        <f t="shared" ca="1" si="6"/>
        <v>#NAME?</v>
      </c>
    </row>
    <row r="431" spans="13:15" x14ac:dyDescent="0.15">
      <c r="M431" s="5">
        <v>429</v>
      </c>
      <c r="N431" s="5" t="s">
        <v>696</v>
      </c>
      <c r="O431" s="5" t="e" vm="1">
        <f t="shared" ca="1" si="6"/>
        <v>#NAME?</v>
      </c>
    </row>
    <row r="432" spans="13:15" x14ac:dyDescent="0.15">
      <c r="M432" s="5">
        <v>430</v>
      </c>
      <c r="N432" s="5" t="s">
        <v>697</v>
      </c>
      <c r="O432" s="5" t="e" vm="1">
        <f t="shared" ca="1" si="6"/>
        <v>#NAME?</v>
      </c>
    </row>
    <row r="433" spans="13:15" x14ac:dyDescent="0.15">
      <c r="M433" s="5">
        <v>431</v>
      </c>
      <c r="N433" s="5" t="s">
        <v>698</v>
      </c>
      <c r="O433" s="5" t="e" vm="1">
        <f t="shared" ca="1" si="6"/>
        <v>#NAME?</v>
      </c>
    </row>
    <row r="434" spans="13:15" x14ac:dyDescent="0.15">
      <c r="M434" s="5">
        <v>432</v>
      </c>
      <c r="N434" s="5" t="s">
        <v>699</v>
      </c>
      <c r="O434" s="5" t="e" vm="1">
        <f t="shared" ca="1" si="6"/>
        <v>#NAME?</v>
      </c>
    </row>
    <row r="435" spans="13:15" x14ac:dyDescent="0.15">
      <c r="M435" s="5">
        <v>433</v>
      </c>
      <c r="N435" s="5" t="s">
        <v>700</v>
      </c>
      <c r="O435" s="5" t="e" vm="1">
        <f t="shared" ca="1" si="6"/>
        <v>#NAME?</v>
      </c>
    </row>
    <row r="436" spans="13:15" x14ac:dyDescent="0.15">
      <c r="M436" s="5">
        <v>434</v>
      </c>
      <c r="N436" s="5" t="s">
        <v>701</v>
      </c>
      <c r="O436" s="5" t="e" vm="1">
        <f t="shared" ca="1" si="6"/>
        <v>#NAME?</v>
      </c>
    </row>
    <row r="437" spans="13:15" x14ac:dyDescent="0.15">
      <c r="M437" s="5">
        <v>435</v>
      </c>
      <c r="N437" s="5" t="s">
        <v>702</v>
      </c>
      <c r="O437" s="5" t="e" vm="1">
        <f t="shared" ca="1" si="6"/>
        <v>#NAME?</v>
      </c>
    </row>
    <row r="438" spans="13:15" x14ac:dyDescent="0.15">
      <c r="M438" s="5">
        <v>436</v>
      </c>
      <c r="N438" s="5" t="s">
        <v>703</v>
      </c>
      <c r="O438" s="5" t="e" vm="1">
        <f t="shared" ca="1" si="6"/>
        <v>#NAME?</v>
      </c>
    </row>
    <row r="439" spans="13:15" x14ac:dyDescent="0.15">
      <c r="M439" s="5">
        <v>437</v>
      </c>
      <c r="N439" s="5" t="s">
        <v>704</v>
      </c>
      <c r="O439" s="5" t="e" vm="1">
        <f t="shared" ca="1" si="6"/>
        <v>#NAME?</v>
      </c>
    </row>
    <row r="440" spans="13:15" x14ac:dyDescent="0.15">
      <c r="M440" s="5">
        <v>438</v>
      </c>
      <c r="N440" s="5" t="s">
        <v>705</v>
      </c>
      <c r="O440" s="5" t="e" vm="1">
        <f t="shared" ca="1" si="6"/>
        <v>#NAME?</v>
      </c>
    </row>
    <row r="441" spans="13:15" x14ac:dyDescent="0.15">
      <c r="M441" s="5">
        <v>439</v>
      </c>
      <c r="N441" s="5" t="s">
        <v>706</v>
      </c>
      <c r="O441" s="5" t="e" vm="1">
        <f t="shared" ca="1" si="6"/>
        <v>#NAME?</v>
      </c>
    </row>
    <row r="442" spans="13:15" x14ac:dyDescent="0.15">
      <c r="M442" s="5">
        <v>440</v>
      </c>
      <c r="N442" s="5" t="s">
        <v>707</v>
      </c>
      <c r="O442" s="5" t="e" vm="1">
        <f t="shared" ca="1" si="6"/>
        <v>#NAME?</v>
      </c>
    </row>
    <row r="443" spans="13:15" x14ac:dyDescent="0.15">
      <c r="M443" s="5">
        <v>441</v>
      </c>
      <c r="N443" s="5" t="s">
        <v>708</v>
      </c>
      <c r="O443" s="5" t="e" vm="1">
        <f t="shared" ca="1" si="6"/>
        <v>#NAME?</v>
      </c>
    </row>
    <row r="444" spans="13:15" x14ac:dyDescent="0.15">
      <c r="M444" s="5">
        <v>442</v>
      </c>
      <c r="N444" s="5" t="s">
        <v>709</v>
      </c>
      <c r="O444" s="5" t="e" vm="1">
        <f t="shared" ca="1" si="6"/>
        <v>#NAME?</v>
      </c>
    </row>
    <row r="445" spans="13:15" x14ac:dyDescent="0.15">
      <c r="M445" s="5">
        <v>443</v>
      </c>
      <c r="N445" s="5" t="s">
        <v>710</v>
      </c>
      <c r="O445" s="5" t="e" vm="1">
        <f t="shared" ca="1" si="6"/>
        <v>#NAME?</v>
      </c>
    </row>
    <row r="446" spans="13:15" x14ac:dyDescent="0.15">
      <c r="M446" s="5">
        <v>444</v>
      </c>
      <c r="N446" s="5" t="s">
        <v>711</v>
      </c>
      <c r="O446" s="5" t="e" vm="1">
        <f t="shared" ca="1" si="6"/>
        <v>#NAME?</v>
      </c>
    </row>
    <row r="447" spans="13:15" x14ac:dyDescent="0.15">
      <c r="M447" s="5">
        <v>445</v>
      </c>
      <c r="N447" s="5" t="s">
        <v>712</v>
      </c>
      <c r="O447" s="5" t="e" vm="1">
        <f t="shared" ca="1" si="6"/>
        <v>#NAME?</v>
      </c>
    </row>
    <row r="448" spans="13:15" x14ac:dyDescent="0.15">
      <c r="M448" s="5">
        <v>446</v>
      </c>
      <c r="N448" s="5" t="s">
        <v>713</v>
      </c>
      <c r="O448" s="5" t="e" vm="1">
        <f t="shared" ca="1" si="6"/>
        <v>#NAME?</v>
      </c>
    </row>
    <row r="449" spans="13:15" x14ac:dyDescent="0.15">
      <c r="M449" s="5">
        <v>447</v>
      </c>
      <c r="N449" s="5" t="s">
        <v>714</v>
      </c>
      <c r="O449" s="5" t="e" vm="1">
        <f t="shared" ca="1" si="6"/>
        <v>#NAME?</v>
      </c>
    </row>
    <row r="450" spans="13:15" x14ac:dyDescent="0.15">
      <c r="M450" s="5">
        <v>448</v>
      </c>
      <c r="N450" s="5" t="s">
        <v>715</v>
      </c>
      <c r="O450" s="5" t="e" vm="1">
        <f t="shared" ca="1" si="6"/>
        <v>#NAME?</v>
      </c>
    </row>
    <row r="451" spans="13:15" x14ac:dyDescent="0.15">
      <c r="M451" s="5">
        <v>449</v>
      </c>
      <c r="N451" s="5" t="s">
        <v>716</v>
      </c>
      <c r="O451" s="5" t="e" vm="1">
        <f t="shared" ref="O451:O514" ca="1" si="7">_xlfn.XLOOKUP(M451,E:E,I:I,N451)</f>
        <v>#NAME?</v>
      </c>
    </row>
    <row r="452" spans="13:15" x14ac:dyDescent="0.15">
      <c r="M452" s="5">
        <v>450</v>
      </c>
      <c r="N452" s="5" t="s">
        <v>717</v>
      </c>
      <c r="O452" s="5" t="e" vm="1">
        <f t="shared" ca="1" si="7"/>
        <v>#NAME?</v>
      </c>
    </row>
    <row r="453" spans="13:15" x14ac:dyDescent="0.15">
      <c r="M453" s="5">
        <v>451</v>
      </c>
      <c r="N453" s="5" t="s">
        <v>718</v>
      </c>
      <c r="O453" s="5" t="e" vm="1">
        <f t="shared" ca="1" si="7"/>
        <v>#NAME?</v>
      </c>
    </row>
    <row r="454" spans="13:15" x14ac:dyDescent="0.15">
      <c r="M454" s="5">
        <v>452</v>
      </c>
      <c r="N454" s="5" t="s">
        <v>719</v>
      </c>
      <c r="O454" s="5" t="e" vm="1">
        <f t="shared" ca="1" si="7"/>
        <v>#NAME?</v>
      </c>
    </row>
    <row r="455" spans="13:15" x14ac:dyDescent="0.15">
      <c r="M455" s="5">
        <v>453</v>
      </c>
      <c r="N455" s="5" t="s">
        <v>720</v>
      </c>
      <c r="O455" s="5" t="e" vm="1">
        <f t="shared" ca="1" si="7"/>
        <v>#NAME?</v>
      </c>
    </row>
    <row r="456" spans="13:15" x14ac:dyDescent="0.15">
      <c r="M456" s="5">
        <v>454</v>
      </c>
      <c r="N456" s="5" t="s">
        <v>721</v>
      </c>
      <c r="O456" s="5" t="e" vm="1">
        <f t="shared" ca="1" si="7"/>
        <v>#NAME?</v>
      </c>
    </row>
    <row r="457" spans="13:15" x14ac:dyDescent="0.15">
      <c r="M457" s="5">
        <v>455</v>
      </c>
      <c r="N457" s="5" t="s">
        <v>722</v>
      </c>
      <c r="O457" s="5" t="e" vm="1">
        <f t="shared" ca="1" si="7"/>
        <v>#NAME?</v>
      </c>
    </row>
    <row r="458" spans="13:15" x14ac:dyDescent="0.15">
      <c r="M458" s="5">
        <v>456</v>
      </c>
      <c r="N458" s="5" t="s">
        <v>723</v>
      </c>
      <c r="O458" s="5" t="e" vm="1">
        <f t="shared" ca="1" si="7"/>
        <v>#NAME?</v>
      </c>
    </row>
    <row r="459" spans="13:15" x14ac:dyDescent="0.15">
      <c r="M459" s="5">
        <v>457</v>
      </c>
      <c r="N459" s="5" t="s">
        <v>724</v>
      </c>
      <c r="O459" s="5" t="e" vm="1">
        <f t="shared" ca="1" si="7"/>
        <v>#NAME?</v>
      </c>
    </row>
    <row r="460" spans="13:15" x14ac:dyDescent="0.15">
      <c r="M460" s="5">
        <v>458</v>
      </c>
      <c r="N460" s="5" t="s">
        <v>725</v>
      </c>
      <c r="O460" s="5" t="e" vm="1">
        <f t="shared" ca="1" si="7"/>
        <v>#NAME?</v>
      </c>
    </row>
    <row r="461" spans="13:15" x14ac:dyDescent="0.15">
      <c r="M461" s="5">
        <v>459</v>
      </c>
      <c r="N461" s="5" t="s">
        <v>726</v>
      </c>
      <c r="O461" s="5" t="e" vm="1">
        <f t="shared" ca="1" si="7"/>
        <v>#NAME?</v>
      </c>
    </row>
    <row r="462" spans="13:15" x14ac:dyDescent="0.15">
      <c r="M462" s="5">
        <v>460</v>
      </c>
      <c r="N462" s="5" t="s">
        <v>727</v>
      </c>
      <c r="O462" s="5" t="e" vm="1">
        <f t="shared" ca="1" si="7"/>
        <v>#NAME?</v>
      </c>
    </row>
    <row r="463" spans="13:15" x14ac:dyDescent="0.15">
      <c r="M463" s="5">
        <v>461</v>
      </c>
      <c r="N463" s="5" t="s">
        <v>728</v>
      </c>
      <c r="O463" s="5" t="e" vm="1">
        <f t="shared" ca="1" si="7"/>
        <v>#NAME?</v>
      </c>
    </row>
    <row r="464" spans="13:15" x14ac:dyDescent="0.15">
      <c r="M464" s="5">
        <v>462</v>
      </c>
      <c r="N464" s="5" t="s">
        <v>729</v>
      </c>
      <c r="O464" s="5" t="e" vm="1">
        <f t="shared" ca="1" si="7"/>
        <v>#NAME?</v>
      </c>
    </row>
    <row r="465" spans="13:15" x14ac:dyDescent="0.15">
      <c r="M465" s="5">
        <v>463</v>
      </c>
      <c r="N465" s="5" t="s">
        <v>730</v>
      </c>
      <c r="O465" s="5" t="e" vm="1">
        <f t="shared" ca="1" si="7"/>
        <v>#NAME?</v>
      </c>
    </row>
    <row r="466" spans="13:15" x14ac:dyDescent="0.15">
      <c r="M466" s="5">
        <v>464</v>
      </c>
      <c r="N466" s="5" t="s">
        <v>731</v>
      </c>
      <c r="O466" s="5" t="e" vm="1">
        <f t="shared" ca="1" si="7"/>
        <v>#NAME?</v>
      </c>
    </row>
    <row r="467" spans="13:15" x14ac:dyDescent="0.15">
      <c r="M467" s="5">
        <v>465</v>
      </c>
      <c r="N467" s="5" t="s">
        <v>732</v>
      </c>
      <c r="O467" s="5" t="e" vm="1">
        <f t="shared" ca="1" si="7"/>
        <v>#NAME?</v>
      </c>
    </row>
    <row r="468" spans="13:15" x14ac:dyDescent="0.15">
      <c r="M468" s="5">
        <v>466</v>
      </c>
      <c r="N468" s="5" t="s">
        <v>733</v>
      </c>
      <c r="O468" s="5" t="e" vm="1">
        <f t="shared" ca="1" si="7"/>
        <v>#NAME?</v>
      </c>
    </row>
    <row r="469" spans="13:15" x14ac:dyDescent="0.15">
      <c r="M469" s="5">
        <v>467</v>
      </c>
      <c r="N469" s="5" t="s">
        <v>734</v>
      </c>
      <c r="O469" s="5" t="e" vm="1">
        <f t="shared" ca="1" si="7"/>
        <v>#NAME?</v>
      </c>
    </row>
    <row r="470" spans="13:15" x14ac:dyDescent="0.15">
      <c r="M470" s="5">
        <v>468</v>
      </c>
      <c r="N470" s="5" t="s">
        <v>735</v>
      </c>
      <c r="O470" s="5" t="e" vm="1">
        <f t="shared" ca="1" si="7"/>
        <v>#NAME?</v>
      </c>
    </row>
    <row r="471" spans="13:15" x14ac:dyDescent="0.15">
      <c r="M471" s="5">
        <v>469</v>
      </c>
      <c r="N471" s="5" t="s">
        <v>736</v>
      </c>
      <c r="O471" s="5" t="e" vm="1">
        <f t="shared" ca="1" si="7"/>
        <v>#NAME?</v>
      </c>
    </row>
    <row r="472" spans="13:15" x14ac:dyDescent="0.15">
      <c r="M472" s="5">
        <v>470</v>
      </c>
      <c r="N472" s="5" t="s">
        <v>737</v>
      </c>
      <c r="O472" s="5" t="e" vm="1">
        <f t="shared" ca="1" si="7"/>
        <v>#NAME?</v>
      </c>
    </row>
    <row r="473" spans="13:15" x14ac:dyDescent="0.15">
      <c r="M473" s="5">
        <v>471</v>
      </c>
      <c r="N473" s="5" t="s">
        <v>738</v>
      </c>
      <c r="O473" s="5" t="e" vm="1">
        <f t="shared" ca="1" si="7"/>
        <v>#NAME?</v>
      </c>
    </row>
    <row r="474" spans="13:15" x14ac:dyDescent="0.15">
      <c r="M474" s="5">
        <v>472</v>
      </c>
      <c r="N474" s="5" t="s">
        <v>739</v>
      </c>
      <c r="O474" s="5" t="e" vm="1">
        <f t="shared" ca="1" si="7"/>
        <v>#NAME?</v>
      </c>
    </row>
    <row r="475" spans="13:15" x14ac:dyDescent="0.15">
      <c r="M475" s="5">
        <v>473</v>
      </c>
      <c r="N475" s="5" t="s">
        <v>740</v>
      </c>
      <c r="O475" s="5" t="e" vm="1">
        <f t="shared" ca="1" si="7"/>
        <v>#NAME?</v>
      </c>
    </row>
    <row r="476" spans="13:15" x14ac:dyDescent="0.15">
      <c r="M476" s="5">
        <v>474</v>
      </c>
      <c r="N476" s="5" t="s">
        <v>741</v>
      </c>
      <c r="O476" s="5" t="e" vm="1">
        <f t="shared" ca="1" si="7"/>
        <v>#NAME?</v>
      </c>
    </row>
    <row r="477" spans="13:15" x14ac:dyDescent="0.15">
      <c r="M477" s="5">
        <v>475</v>
      </c>
      <c r="N477" s="5" t="s">
        <v>742</v>
      </c>
      <c r="O477" s="5" t="e" vm="1">
        <f t="shared" ca="1" si="7"/>
        <v>#NAME?</v>
      </c>
    </row>
    <row r="478" spans="13:15" x14ac:dyDescent="0.15">
      <c r="M478" s="5">
        <v>476</v>
      </c>
      <c r="N478" s="5" t="s">
        <v>743</v>
      </c>
      <c r="O478" s="5" t="e" vm="1">
        <f t="shared" ca="1" si="7"/>
        <v>#NAME?</v>
      </c>
    </row>
    <row r="479" spans="13:15" x14ac:dyDescent="0.15">
      <c r="M479" s="5">
        <v>477</v>
      </c>
      <c r="N479" s="5" t="s">
        <v>744</v>
      </c>
      <c r="O479" s="5" t="e" vm="1">
        <f t="shared" ca="1" si="7"/>
        <v>#NAME?</v>
      </c>
    </row>
    <row r="480" spans="13:15" x14ac:dyDescent="0.15">
      <c r="M480" s="5">
        <v>478</v>
      </c>
      <c r="N480" s="5" t="s">
        <v>745</v>
      </c>
      <c r="O480" s="5" t="e" vm="1">
        <f t="shared" ca="1" si="7"/>
        <v>#NAME?</v>
      </c>
    </row>
    <row r="481" spans="13:15" x14ac:dyDescent="0.15">
      <c r="M481" s="5">
        <v>479</v>
      </c>
      <c r="N481" s="5" t="s">
        <v>746</v>
      </c>
      <c r="O481" s="5" t="e" vm="1">
        <f t="shared" ca="1" si="7"/>
        <v>#NAME?</v>
      </c>
    </row>
    <row r="482" spans="13:15" x14ac:dyDescent="0.15">
      <c r="M482" s="5">
        <v>480</v>
      </c>
      <c r="N482" s="5" t="s">
        <v>573</v>
      </c>
      <c r="O482" s="5" t="e" vm="1">
        <f t="shared" ca="1" si="7"/>
        <v>#NAME?</v>
      </c>
    </row>
    <row r="483" spans="13:15" x14ac:dyDescent="0.15">
      <c r="M483" s="5">
        <v>481</v>
      </c>
      <c r="N483" s="5" t="s">
        <v>747</v>
      </c>
      <c r="O483" s="5" t="e" vm="1">
        <f t="shared" ca="1" si="7"/>
        <v>#NAME?</v>
      </c>
    </row>
    <row r="484" spans="13:15" x14ac:dyDescent="0.15">
      <c r="M484" s="5">
        <v>482</v>
      </c>
      <c r="N484" s="5" t="s">
        <v>748</v>
      </c>
      <c r="O484" s="5" t="e" vm="1">
        <f t="shared" ca="1" si="7"/>
        <v>#NAME?</v>
      </c>
    </row>
    <row r="485" spans="13:15" x14ac:dyDescent="0.15">
      <c r="M485" s="5">
        <v>483</v>
      </c>
      <c r="N485" s="5" t="s">
        <v>749</v>
      </c>
      <c r="O485" s="5" t="e" vm="1">
        <f t="shared" ca="1" si="7"/>
        <v>#NAME?</v>
      </c>
    </row>
    <row r="486" spans="13:15" x14ac:dyDescent="0.15">
      <c r="M486" s="5">
        <v>484</v>
      </c>
      <c r="N486" s="5" t="s">
        <v>750</v>
      </c>
      <c r="O486" s="5" t="e" vm="1">
        <f t="shared" ca="1" si="7"/>
        <v>#NAME?</v>
      </c>
    </row>
    <row r="487" spans="13:15" x14ac:dyDescent="0.15">
      <c r="M487" s="5">
        <v>485</v>
      </c>
      <c r="N487" s="5" t="s">
        <v>751</v>
      </c>
      <c r="O487" s="5" t="e" vm="1">
        <f t="shared" ca="1" si="7"/>
        <v>#NAME?</v>
      </c>
    </row>
    <row r="488" spans="13:15" x14ac:dyDescent="0.15">
      <c r="M488" s="5">
        <v>486</v>
      </c>
      <c r="N488" s="5" t="s">
        <v>752</v>
      </c>
      <c r="O488" s="5" t="e" vm="1">
        <f t="shared" ca="1" si="7"/>
        <v>#NAME?</v>
      </c>
    </row>
    <row r="489" spans="13:15" x14ac:dyDescent="0.15">
      <c r="M489" s="5">
        <v>487</v>
      </c>
      <c r="N489" s="5" t="s">
        <v>574</v>
      </c>
      <c r="O489" s="5" t="e" vm="1">
        <f t="shared" ca="1" si="7"/>
        <v>#NAME?</v>
      </c>
    </row>
    <row r="490" spans="13:15" x14ac:dyDescent="0.15">
      <c r="M490" s="5">
        <v>488</v>
      </c>
      <c r="N490" s="5" t="s">
        <v>753</v>
      </c>
      <c r="O490" s="5" t="e" vm="1">
        <f t="shared" ca="1" si="7"/>
        <v>#NAME?</v>
      </c>
    </row>
    <row r="491" spans="13:15" x14ac:dyDescent="0.15">
      <c r="M491" s="5">
        <v>489</v>
      </c>
      <c r="N491" s="5" t="s">
        <v>754</v>
      </c>
      <c r="O491" s="5" t="e" vm="1">
        <f t="shared" ca="1" si="7"/>
        <v>#NAME?</v>
      </c>
    </row>
    <row r="492" spans="13:15" x14ac:dyDescent="0.15">
      <c r="M492" s="5">
        <v>490</v>
      </c>
      <c r="N492" s="5" t="s">
        <v>755</v>
      </c>
      <c r="O492" s="5" t="e" vm="1">
        <f t="shared" ca="1" si="7"/>
        <v>#NAME?</v>
      </c>
    </row>
    <row r="493" spans="13:15" x14ac:dyDescent="0.15">
      <c r="M493" s="5">
        <v>491</v>
      </c>
      <c r="N493" s="5" t="s">
        <v>756</v>
      </c>
      <c r="O493" s="5" t="e" vm="1">
        <f t="shared" ca="1" si="7"/>
        <v>#NAME?</v>
      </c>
    </row>
    <row r="494" spans="13:15" x14ac:dyDescent="0.15">
      <c r="M494" s="5">
        <v>492</v>
      </c>
      <c r="N494" s="5" t="s">
        <v>575</v>
      </c>
      <c r="O494" s="5" t="e" vm="1">
        <f t="shared" ca="1" si="7"/>
        <v>#NAME?</v>
      </c>
    </row>
    <row r="495" spans="13:15" x14ac:dyDescent="0.15">
      <c r="M495" s="5">
        <v>493</v>
      </c>
      <c r="N495" s="5" t="s">
        <v>757</v>
      </c>
      <c r="O495" s="5" t="e" vm="1">
        <f t="shared" ca="1" si="7"/>
        <v>#NAME?</v>
      </c>
    </row>
    <row r="496" spans="13:15" x14ac:dyDescent="0.15">
      <c r="M496" s="5">
        <v>494</v>
      </c>
      <c r="N496" s="5" t="s">
        <v>758</v>
      </c>
      <c r="O496" s="5" t="e" vm="1">
        <f t="shared" ca="1" si="7"/>
        <v>#NAME?</v>
      </c>
    </row>
    <row r="497" spans="13:15" x14ac:dyDescent="0.15">
      <c r="M497" s="5">
        <v>495</v>
      </c>
      <c r="N497" s="5" t="s">
        <v>759</v>
      </c>
      <c r="O497" s="5" t="e" vm="1">
        <f t="shared" ca="1" si="7"/>
        <v>#NAME?</v>
      </c>
    </row>
    <row r="498" spans="13:15" x14ac:dyDescent="0.15">
      <c r="M498" s="5">
        <v>496</v>
      </c>
      <c r="N498" s="5" t="s">
        <v>760</v>
      </c>
      <c r="O498" s="5" t="e" vm="1">
        <f t="shared" ca="1" si="7"/>
        <v>#NAME?</v>
      </c>
    </row>
    <row r="499" spans="13:15" x14ac:dyDescent="0.15">
      <c r="M499" s="5">
        <v>497</v>
      </c>
      <c r="N499" s="5" t="s">
        <v>761</v>
      </c>
      <c r="O499" s="5" t="e" vm="1">
        <f t="shared" ca="1" si="7"/>
        <v>#NAME?</v>
      </c>
    </row>
    <row r="500" spans="13:15" x14ac:dyDescent="0.15">
      <c r="M500" s="5">
        <v>498</v>
      </c>
      <c r="N500" s="5" t="s">
        <v>762</v>
      </c>
      <c r="O500" s="5" t="e" vm="1">
        <f t="shared" ca="1" si="7"/>
        <v>#NAME?</v>
      </c>
    </row>
    <row r="501" spans="13:15" x14ac:dyDescent="0.15">
      <c r="M501" s="5">
        <v>499</v>
      </c>
      <c r="N501" s="5" t="s">
        <v>576</v>
      </c>
      <c r="O501" s="5" t="e" vm="1">
        <f t="shared" ca="1" si="7"/>
        <v>#NAME?</v>
      </c>
    </row>
    <row r="502" spans="13:15" x14ac:dyDescent="0.15">
      <c r="M502" s="5">
        <v>500</v>
      </c>
      <c r="N502" s="5" t="s">
        <v>763</v>
      </c>
      <c r="O502" s="5" t="e" vm="1">
        <f t="shared" ca="1" si="7"/>
        <v>#NAME?</v>
      </c>
    </row>
    <row r="503" spans="13:15" x14ac:dyDescent="0.15">
      <c r="M503" s="5">
        <v>501</v>
      </c>
      <c r="N503" s="5" t="s">
        <v>577</v>
      </c>
      <c r="O503" s="5" t="e" vm="1">
        <f t="shared" ca="1" si="7"/>
        <v>#NAME?</v>
      </c>
    </row>
    <row r="504" spans="13:15" x14ac:dyDescent="0.15">
      <c r="M504" s="5">
        <v>502</v>
      </c>
      <c r="N504" s="5" t="s">
        <v>764</v>
      </c>
      <c r="O504" s="5" t="e" vm="1">
        <f t="shared" ca="1" si="7"/>
        <v>#NAME?</v>
      </c>
    </row>
    <row r="505" spans="13:15" x14ac:dyDescent="0.15">
      <c r="M505" s="5">
        <v>503</v>
      </c>
      <c r="N505" s="5" t="s">
        <v>765</v>
      </c>
      <c r="O505" s="5" t="e" vm="1">
        <f t="shared" ca="1" si="7"/>
        <v>#NAME?</v>
      </c>
    </row>
    <row r="506" spans="13:15" x14ac:dyDescent="0.15">
      <c r="M506" s="5">
        <v>504</v>
      </c>
      <c r="N506" s="5" t="s">
        <v>766</v>
      </c>
      <c r="O506" s="5" t="e" vm="1">
        <f t="shared" ca="1" si="7"/>
        <v>#NAME?</v>
      </c>
    </row>
    <row r="507" spans="13:15" x14ac:dyDescent="0.15">
      <c r="M507" s="5">
        <v>505</v>
      </c>
      <c r="N507" s="5" t="s">
        <v>578</v>
      </c>
      <c r="O507" s="5" t="e" vm="1">
        <f t="shared" ca="1" si="7"/>
        <v>#NAME?</v>
      </c>
    </row>
    <row r="508" spans="13:15" x14ac:dyDescent="0.15">
      <c r="M508" s="5">
        <v>506</v>
      </c>
      <c r="N508" s="5" t="s">
        <v>767</v>
      </c>
      <c r="O508" s="5" t="e" vm="1">
        <f t="shared" ca="1" si="7"/>
        <v>#NAME?</v>
      </c>
    </row>
    <row r="509" spans="13:15" x14ac:dyDescent="0.15">
      <c r="M509" s="5">
        <v>507</v>
      </c>
      <c r="N509" s="5" t="s">
        <v>768</v>
      </c>
      <c r="O509" s="5" t="e" vm="1">
        <f t="shared" ca="1" si="7"/>
        <v>#NAME?</v>
      </c>
    </row>
    <row r="510" spans="13:15" x14ac:dyDescent="0.15">
      <c r="M510" s="5">
        <v>508</v>
      </c>
      <c r="N510" s="5" t="s">
        <v>769</v>
      </c>
      <c r="O510" s="5" t="e" vm="1">
        <f t="shared" ca="1" si="7"/>
        <v>#NAME?</v>
      </c>
    </row>
    <row r="511" spans="13:15" x14ac:dyDescent="0.15">
      <c r="M511" s="5">
        <v>509</v>
      </c>
      <c r="N511" s="5" t="s">
        <v>579</v>
      </c>
      <c r="O511" s="5" t="e" vm="1">
        <f t="shared" ca="1" si="7"/>
        <v>#NAME?</v>
      </c>
    </row>
    <row r="512" spans="13:15" x14ac:dyDescent="0.15">
      <c r="M512" s="5">
        <v>510</v>
      </c>
      <c r="N512" s="5" t="s">
        <v>580</v>
      </c>
      <c r="O512" s="5" t="e" vm="1">
        <f t="shared" ca="1" si="7"/>
        <v>#NAME?</v>
      </c>
    </row>
    <row r="513" spans="13:15" x14ac:dyDescent="0.15">
      <c r="M513" s="5">
        <v>511</v>
      </c>
      <c r="N513" s="5" t="s">
        <v>770</v>
      </c>
      <c r="O513" s="5" t="e" vm="1">
        <f t="shared" ca="1" si="7"/>
        <v>#NAME?</v>
      </c>
    </row>
    <row r="514" spans="13:15" x14ac:dyDescent="0.15">
      <c r="M514" s="5">
        <v>512</v>
      </c>
      <c r="N514" s="5" t="s">
        <v>581</v>
      </c>
      <c r="O514" s="5" t="e" vm="1">
        <f t="shared" ca="1" si="7"/>
        <v>#NAME?</v>
      </c>
    </row>
    <row r="515" spans="13:15" x14ac:dyDescent="0.15">
      <c r="M515" s="5">
        <v>513</v>
      </c>
      <c r="N515" s="5" t="s">
        <v>771</v>
      </c>
      <c r="O515" s="5" t="e" vm="1">
        <f t="shared" ref="O515:O517" ca="1" si="8">_xlfn.XLOOKUP(M515,E:E,I:I,N515)</f>
        <v>#NAME?</v>
      </c>
    </row>
    <row r="516" spans="13:15" x14ac:dyDescent="0.15">
      <c r="M516" s="5">
        <v>514</v>
      </c>
      <c r="N516" s="5" t="s">
        <v>772</v>
      </c>
      <c r="O516" s="5" t="e" vm="1">
        <f t="shared" ca="1" si="8"/>
        <v>#NAME?</v>
      </c>
    </row>
    <row r="517" spans="13:15" x14ac:dyDescent="0.15">
      <c r="M517" s="5">
        <v>515</v>
      </c>
      <c r="N517" s="5" t="s">
        <v>773</v>
      </c>
      <c r="O517" s="5" t="e" vm="1">
        <f t="shared" ca="1" si="8"/>
        <v>#NAME?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1000"/>
  <sheetViews>
    <sheetView workbookViewId="0"/>
  </sheetViews>
  <sheetFormatPr defaultColWidth="9" defaultRowHeight="13.5" x14ac:dyDescent="0.15"/>
  <sheetData>
    <row r="2" spans="1:15" x14ac:dyDescent="0.15">
      <c r="A2">
        <v>641</v>
      </c>
      <c r="B2" t="s">
        <v>774</v>
      </c>
      <c r="E2">
        <v>1</v>
      </c>
      <c r="F2">
        <v>0</v>
      </c>
      <c r="G2" t="s">
        <v>149</v>
      </c>
      <c r="H2">
        <v>1000</v>
      </c>
      <c r="I2" t="s">
        <v>25</v>
      </c>
    </row>
    <row r="3" spans="1:15" x14ac:dyDescent="0.15">
      <c r="A3">
        <v>642</v>
      </c>
      <c r="B3" t="s">
        <v>774</v>
      </c>
      <c r="E3">
        <v>2</v>
      </c>
      <c r="F3">
        <v>0</v>
      </c>
      <c r="G3" t="s">
        <v>149</v>
      </c>
      <c r="H3">
        <v>1000</v>
      </c>
      <c r="I3" t="s">
        <v>25</v>
      </c>
    </row>
    <row r="4" spans="1:15" x14ac:dyDescent="0.15">
      <c r="A4">
        <v>643</v>
      </c>
      <c r="B4" t="s">
        <v>774</v>
      </c>
      <c r="E4">
        <v>3</v>
      </c>
      <c r="F4">
        <v>0</v>
      </c>
      <c r="G4" t="s">
        <v>149</v>
      </c>
      <c r="H4">
        <v>1000</v>
      </c>
      <c r="I4" t="s">
        <v>25</v>
      </c>
    </row>
    <row r="5" spans="1:15" x14ac:dyDescent="0.15">
      <c r="A5">
        <v>644</v>
      </c>
      <c r="B5" t="s">
        <v>774</v>
      </c>
      <c r="E5">
        <v>4</v>
      </c>
      <c r="F5">
        <v>0</v>
      </c>
      <c r="G5" t="s">
        <v>149</v>
      </c>
      <c r="H5">
        <v>1000</v>
      </c>
      <c r="I5" t="s">
        <v>25</v>
      </c>
    </row>
    <row r="6" spans="1:15" x14ac:dyDescent="0.15">
      <c r="A6">
        <v>645</v>
      </c>
      <c r="B6" t="s">
        <v>774</v>
      </c>
      <c r="E6">
        <v>5</v>
      </c>
      <c r="F6">
        <v>0</v>
      </c>
      <c r="G6" t="s">
        <v>149</v>
      </c>
      <c r="H6">
        <v>1000</v>
      </c>
      <c r="I6" t="s">
        <v>25</v>
      </c>
    </row>
    <row r="7" spans="1:15" x14ac:dyDescent="0.15">
      <c r="A7">
        <v>646</v>
      </c>
      <c r="B7" t="s">
        <v>774</v>
      </c>
      <c r="E7">
        <v>6</v>
      </c>
      <c r="F7">
        <v>0</v>
      </c>
      <c r="G7" t="s">
        <v>149</v>
      </c>
      <c r="H7">
        <v>1000</v>
      </c>
      <c r="I7" t="s">
        <v>25</v>
      </c>
    </row>
    <row r="8" spans="1:15" x14ac:dyDescent="0.15">
      <c r="A8">
        <v>647</v>
      </c>
      <c r="B8" t="s">
        <v>774</v>
      </c>
      <c r="E8">
        <v>7</v>
      </c>
      <c r="F8">
        <v>0</v>
      </c>
      <c r="G8" t="s">
        <v>149</v>
      </c>
      <c r="H8">
        <v>1000</v>
      </c>
      <c r="I8" t="s">
        <v>25</v>
      </c>
    </row>
    <row r="9" spans="1:15" x14ac:dyDescent="0.15">
      <c r="A9">
        <v>648</v>
      </c>
      <c r="B9" t="s">
        <v>774</v>
      </c>
      <c r="E9">
        <v>8</v>
      </c>
      <c r="F9">
        <v>0</v>
      </c>
      <c r="G9" t="s">
        <v>149</v>
      </c>
      <c r="H9">
        <v>1000</v>
      </c>
      <c r="I9" t="s">
        <v>25</v>
      </c>
    </row>
    <row r="10" spans="1:15" x14ac:dyDescent="0.15">
      <c r="A10">
        <v>649</v>
      </c>
      <c r="B10" t="s">
        <v>774</v>
      </c>
      <c r="E10">
        <v>9</v>
      </c>
      <c r="F10">
        <v>0</v>
      </c>
      <c r="G10" t="s">
        <v>149</v>
      </c>
      <c r="H10">
        <v>1000</v>
      </c>
      <c r="I10" t="s">
        <v>25</v>
      </c>
    </row>
    <row r="11" spans="1:15" x14ac:dyDescent="0.15">
      <c r="A11">
        <v>650</v>
      </c>
      <c r="B11" t="s">
        <v>774</v>
      </c>
      <c r="E11">
        <v>10</v>
      </c>
      <c r="F11">
        <v>0</v>
      </c>
      <c r="G11" t="s">
        <v>150</v>
      </c>
      <c r="H11">
        <v>1000</v>
      </c>
      <c r="I11" t="s">
        <v>25</v>
      </c>
    </row>
    <row r="12" spans="1:15" x14ac:dyDescent="0.15">
      <c r="A12">
        <v>651</v>
      </c>
      <c r="B12" t="s">
        <v>774</v>
      </c>
      <c r="E12">
        <v>11</v>
      </c>
      <c r="F12">
        <v>0</v>
      </c>
      <c r="G12" t="s">
        <v>149</v>
      </c>
      <c r="H12">
        <v>1000</v>
      </c>
      <c r="I12" t="s">
        <v>25</v>
      </c>
    </row>
    <row r="13" spans="1:15" x14ac:dyDescent="0.15">
      <c r="A13">
        <v>652</v>
      </c>
      <c r="B13" t="s">
        <v>774</v>
      </c>
      <c r="E13">
        <v>12</v>
      </c>
      <c r="F13">
        <v>0</v>
      </c>
      <c r="G13" t="s">
        <v>149</v>
      </c>
      <c r="H13">
        <v>1000</v>
      </c>
      <c r="I13" t="s">
        <v>25</v>
      </c>
    </row>
    <row r="14" spans="1:15" x14ac:dyDescent="0.15">
      <c r="A14">
        <v>653</v>
      </c>
      <c r="B14" t="s">
        <v>774</v>
      </c>
      <c r="E14">
        <v>13</v>
      </c>
      <c r="F14">
        <v>0</v>
      </c>
      <c r="G14" t="s">
        <v>149</v>
      </c>
      <c r="H14">
        <v>1000</v>
      </c>
      <c r="I14" t="s">
        <v>25</v>
      </c>
      <c r="O14" s="4"/>
    </row>
    <row r="15" spans="1:15" x14ac:dyDescent="0.15">
      <c r="A15">
        <v>654</v>
      </c>
      <c r="B15" t="s">
        <v>774</v>
      </c>
      <c r="E15">
        <v>14</v>
      </c>
      <c r="F15">
        <v>0</v>
      </c>
      <c r="G15" t="s">
        <v>149</v>
      </c>
      <c r="H15">
        <v>1000</v>
      </c>
      <c r="I15" t="s">
        <v>25</v>
      </c>
    </row>
    <row r="16" spans="1:15" x14ac:dyDescent="0.15">
      <c r="A16">
        <v>655</v>
      </c>
      <c r="B16" t="s">
        <v>774</v>
      </c>
      <c r="E16">
        <v>15</v>
      </c>
      <c r="F16">
        <v>0</v>
      </c>
      <c r="G16" t="s">
        <v>149</v>
      </c>
      <c r="H16">
        <v>1000</v>
      </c>
      <c r="I16" t="s">
        <v>25</v>
      </c>
    </row>
    <row r="17" spans="1:9" x14ac:dyDescent="0.15">
      <c r="A17">
        <v>656</v>
      </c>
      <c r="B17" t="s">
        <v>774</v>
      </c>
      <c r="E17">
        <v>16</v>
      </c>
      <c r="F17">
        <v>0</v>
      </c>
      <c r="G17" t="s">
        <v>149</v>
      </c>
      <c r="H17">
        <v>1000</v>
      </c>
      <c r="I17" t="s">
        <v>25</v>
      </c>
    </row>
    <row r="18" spans="1:9" x14ac:dyDescent="0.15">
      <c r="A18">
        <v>657</v>
      </c>
      <c r="B18" t="s">
        <v>774</v>
      </c>
      <c r="E18">
        <v>17</v>
      </c>
      <c r="F18">
        <v>0</v>
      </c>
      <c r="G18" t="s">
        <v>775</v>
      </c>
      <c r="H18">
        <v>1000</v>
      </c>
      <c r="I18" t="s">
        <v>25</v>
      </c>
    </row>
    <row r="19" spans="1:9" x14ac:dyDescent="0.15">
      <c r="A19">
        <v>658</v>
      </c>
      <c r="B19" t="s">
        <v>774</v>
      </c>
      <c r="E19">
        <v>18</v>
      </c>
      <c r="F19">
        <v>0</v>
      </c>
      <c r="G19" t="s">
        <v>776</v>
      </c>
      <c r="H19">
        <v>1000</v>
      </c>
      <c r="I19" t="s">
        <v>25</v>
      </c>
    </row>
    <row r="20" spans="1:9" x14ac:dyDescent="0.15">
      <c r="A20">
        <v>659</v>
      </c>
      <c r="B20" t="s">
        <v>774</v>
      </c>
      <c r="E20">
        <v>19</v>
      </c>
      <c r="F20">
        <v>0</v>
      </c>
      <c r="G20" t="s">
        <v>777</v>
      </c>
      <c r="H20">
        <v>1000</v>
      </c>
      <c r="I20" t="s">
        <v>25</v>
      </c>
    </row>
    <row r="21" spans="1:9" x14ac:dyDescent="0.15">
      <c r="A21">
        <v>660</v>
      </c>
      <c r="B21" t="s">
        <v>774</v>
      </c>
      <c r="E21">
        <v>20</v>
      </c>
      <c r="F21">
        <v>0</v>
      </c>
      <c r="G21" t="s">
        <v>778</v>
      </c>
      <c r="H21">
        <v>1000</v>
      </c>
      <c r="I21" t="s">
        <v>25</v>
      </c>
    </row>
    <row r="22" spans="1:9" x14ac:dyDescent="0.15">
      <c r="A22">
        <v>661</v>
      </c>
      <c r="B22" t="s">
        <v>774</v>
      </c>
      <c r="E22">
        <v>21</v>
      </c>
      <c r="F22">
        <v>0</v>
      </c>
      <c r="G22" t="s">
        <v>779</v>
      </c>
      <c r="H22">
        <v>1000</v>
      </c>
      <c r="I22" t="s">
        <v>25</v>
      </c>
    </row>
    <row r="23" spans="1:9" x14ac:dyDescent="0.15">
      <c r="A23">
        <v>662</v>
      </c>
      <c r="B23" t="s">
        <v>774</v>
      </c>
      <c r="E23">
        <v>22</v>
      </c>
      <c r="F23">
        <v>0</v>
      </c>
      <c r="G23" t="s">
        <v>780</v>
      </c>
      <c r="H23">
        <v>1000</v>
      </c>
      <c r="I23" t="s">
        <v>25</v>
      </c>
    </row>
    <row r="24" spans="1:9" x14ac:dyDescent="0.15">
      <c r="A24">
        <v>663</v>
      </c>
      <c r="B24" t="s">
        <v>774</v>
      </c>
      <c r="E24">
        <v>23</v>
      </c>
      <c r="F24">
        <v>0</v>
      </c>
      <c r="G24" t="s">
        <v>781</v>
      </c>
      <c r="H24">
        <v>1000</v>
      </c>
      <c r="I24" t="s">
        <v>25</v>
      </c>
    </row>
    <row r="25" spans="1:9" x14ac:dyDescent="0.15">
      <c r="A25">
        <v>664</v>
      </c>
      <c r="B25" t="s">
        <v>774</v>
      </c>
      <c r="E25">
        <v>24</v>
      </c>
      <c r="F25">
        <v>0</v>
      </c>
      <c r="G25" t="s">
        <v>151</v>
      </c>
      <c r="H25">
        <v>1000</v>
      </c>
      <c r="I25" t="s">
        <v>25</v>
      </c>
    </row>
    <row r="26" spans="1:9" x14ac:dyDescent="0.15">
      <c r="A26">
        <v>665</v>
      </c>
      <c r="B26" t="s">
        <v>774</v>
      </c>
      <c r="E26">
        <v>25</v>
      </c>
      <c r="F26">
        <v>0</v>
      </c>
      <c r="G26" t="s">
        <v>782</v>
      </c>
      <c r="H26">
        <v>1000</v>
      </c>
      <c r="I26" t="s">
        <v>25</v>
      </c>
    </row>
    <row r="27" spans="1:9" x14ac:dyDescent="0.15">
      <c r="A27">
        <v>666</v>
      </c>
      <c r="B27" t="s">
        <v>774</v>
      </c>
      <c r="E27">
        <v>26</v>
      </c>
      <c r="F27">
        <v>0</v>
      </c>
      <c r="G27" t="s">
        <v>783</v>
      </c>
      <c r="H27">
        <v>1000</v>
      </c>
      <c r="I27" t="s">
        <v>25</v>
      </c>
    </row>
    <row r="28" spans="1:9" x14ac:dyDescent="0.15">
      <c r="A28">
        <v>667</v>
      </c>
      <c r="B28" t="s">
        <v>774</v>
      </c>
      <c r="E28">
        <v>27</v>
      </c>
      <c r="F28">
        <v>0</v>
      </c>
      <c r="G28" t="s">
        <v>784</v>
      </c>
      <c r="H28">
        <v>1000</v>
      </c>
      <c r="I28" t="s">
        <v>25</v>
      </c>
    </row>
    <row r="29" spans="1:9" x14ac:dyDescent="0.15">
      <c r="A29">
        <v>668</v>
      </c>
      <c r="B29" t="s">
        <v>774</v>
      </c>
      <c r="E29">
        <v>28</v>
      </c>
      <c r="F29">
        <v>0</v>
      </c>
      <c r="G29" t="s">
        <v>785</v>
      </c>
      <c r="H29">
        <v>1000</v>
      </c>
      <c r="I29" t="s">
        <v>25</v>
      </c>
    </row>
    <row r="30" spans="1:9" x14ac:dyDescent="0.15">
      <c r="A30">
        <v>669</v>
      </c>
      <c r="B30" t="s">
        <v>774</v>
      </c>
      <c r="E30">
        <v>29</v>
      </c>
      <c r="F30">
        <v>0</v>
      </c>
      <c r="G30" t="s">
        <v>786</v>
      </c>
      <c r="H30">
        <v>1000</v>
      </c>
      <c r="I30" t="s">
        <v>25</v>
      </c>
    </row>
    <row r="31" spans="1:9" x14ac:dyDescent="0.15">
      <c r="A31">
        <v>670</v>
      </c>
      <c r="B31" t="s">
        <v>774</v>
      </c>
      <c r="E31">
        <v>30</v>
      </c>
      <c r="F31">
        <v>0</v>
      </c>
      <c r="G31" t="s">
        <v>152</v>
      </c>
      <c r="H31">
        <v>1000</v>
      </c>
      <c r="I31" t="s">
        <v>25</v>
      </c>
    </row>
    <row r="32" spans="1:9" x14ac:dyDescent="0.15">
      <c r="A32">
        <v>671</v>
      </c>
      <c r="B32" t="s">
        <v>774</v>
      </c>
      <c r="E32">
        <v>31</v>
      </c>
      <c r="F32">
        <v>0</v>
      </c>
      <c r="G32" t="s">
        <v>787</v>
      </c>
      <c r="H32">
        <v>1000</v>
      </c>
      <c r="I32" t="s">
        <v>25</v>
      </c>
    </row>
    <row r="33" spans="1:9" x14ac:dyDescent="0.15">
      <c r="A33">
        <v>672</v>
      </c>
      <c r="B33" t="s">
        <v>774</v>
      </c>
      <c r="E33">
        <v>32</v>
      </c>
      <c r="F33">
        <v>0</v>
      </c>
      <c r="G33" t="s">
        <v>787</v>
      </c>
      <c r="H33">
        <v>1000</v>
      </c>
      <c r="I33" t="s">
        <v>25</v>
      </c>
    </row>
    <row r="34" spans="1:9" x14ac:dyDescent="0.15">
      <c r="A34">
        <v>673</v>
      </c>
      <c r="B34" t="s">
        <v>774</v>
      </c>
      <c r="E34">
        <v>33</v>
      </c>
      <c r="F34">
        <v>0</v>
      </c>
      <c r="G34" t="s">
        <v>787</v>
      </c>
      <c r="H34">
        <v>1000</v>
      </c>
      <c r="I34" t="s">
        <v>25</v>
      </c>
    </row>
    <row r="35" spans="1:9" x14ac:dyDescent="0.15">
      <c r="A35">
        <v>674</v>
      </c>
      <c r="B35" t="s">
        <v>774</v>
      </c>
      <c r="E35">
        <v>34</v>
      </c>
      <c r="F35">
        <v>0</v>
      </c>
      <c r="G35" t="s">
        <v>787</v>
      </c>
      <c r="H35">
        <v>1000</v>
      </c>
      <c r="I35" t="s">
        <v>25</v>
      </c>
    </row>
    <row r="36" spans="1:9" x14ac:dyDescent="0.15">
      <c r="A36">
        <v>675</v>
      </c>
      <c r="B36" t="s">
        <v>774</v>
      </c>
      <c r="E36">
        <v>35</v>
      </c>
      <c r="F36">
        <v>0</v>
      </c>
      <c r="G36" t="s">
        <v>787</v>
      </c>
      <c r="H36">
        <v>1000</v>
      </c>
      <c r="I36" t="s">
        <v>25</v>
      </c>
    </row>
    <row r="37" spans="1:9" x14ac:dyDescent="0.15">
      <c r="A37">
        <v>676</v>
      </c>
      <c r="B37" t="s">
        <v>774</v>
      </c>
      <c r="E37">
        <v>36</v>
      </c>
      <c r="F37">
        <v>0</v>
      </c>
      <c r="G37" t="s">
        <v>787</v>
      </c>
      <c r="H37">
        <v>1000</v>
      </c>
      <c r="I37" t="s">
        <v>25</v>
      </c>
    </row>
    <row r="38" spans="1:9" x14ac:dyDescent="0.15">
      <c r="A38">
        <v>677</v>
      </c>
      <c r="B38" t="s">
        <v>774</v>
      </c>
      <c r="E38">
        <v>37</v>
      </c>
      <c r="F38">
        <v>0</v>
      </c>
      <c r="G38" t="s">
        <v>787</v>
      </c>
      <c r="H38">
        <v>1000</v>
      </c>
      <c r="I38" t="s">
        <v>25</v>
      </c>
    </row>
    <row r="39" spans="1:9" x14ac:dyDescent="0.15">
      <c r="A39">
        <v>678</v>
      </c>
      <c r="B39" t="s">
        <v>774</v>
      </c>
      <c r="E39">
        <v>38</v>
      </c>
      <c r="F39">
        <v>0</v>
      </c>
      <c r="G39" t="s">
        <v>787</v>
      </c>
      <c r="H39">
        <v>1000</v>
      </c>
      <c r="I39" t="s">
        <v>25</v>
      </c>
    </row>
    <row r="40" spans="1:9" x14ac:dyDescent="0.15">
      <c r="A40">
        <v>679</v>
      </c>
      <c r="B40" t="s">
        <v>774</v>
      </c>
      <c r="E40">
        <v>39</v>
      </c>
      <c r="F40">
        <v>0</v>
      </c>
      <c r="G40" t="s">
        <v>787</v>
      </c>
      <c r="H40">
        <v>1000</v>
      </c>
      <c r="I40" t="s">
        <v>25</v>
      </c>
    </row>
    <row r="41" spans="1:9" x14ac:dyDescent="0.15">
      <c r="A41">
        <v>680</v>
      </c>
      <c r="B41" t="s">
        <v>774</v>
      </c>
      <c r="E41">
        <v>40</v>
      </c>
      <c r="F41">
        <v>0</v>
      </c>
      <c r="G41" t="s">
        <v>788</v>
      </c>
      <c r="H41">
        <v>1000</v>
      </c>
      <c r="I41" t="s">
        <v>25</v>
      </c>
    </row>
    <row r="42" spans="1:9" x14ac:dyDescent="0.15">
      <c r="A42">
        <v>681</v>
      </c>
      <c r="B42" t="s">
        <v>774</v>
      </c>
      <c r="E42">
        <v>41</v>
      </c>
      <c r="F42">
        <v>0</v>
      </c>
      <c r="G42" t="s">
        <v>787</v>
      </c>
      <c r="H42">
        <v>1000</v>
      </c>
      <c r="I42" t="s">
        <v>25</v>
      </c>
    </row>
    <row r="43" spans="1:9" x14ac:dyDescent="0.15">
      <c r="A43">
        <v>682</v>
      </c>
      <c r="B43" t="s">
        <v>774</v>
      </c>
      <c r="E43">
        <v>42</v>
      </c>
      <c r="F43">
        <v>0</v>
      </c>
      <c r="G43" t="s">
        <v>787</v>
      </c>
      <c r="H43">
        <v>1000</v>
      </c>
      <c r="I43" t="s">
        <v>25</v>
      </c>
    </row>
    <row r="44" spans="1:9" x14ac:dyDescent="0.15">
      <c r="A44">
        <v>683</v>
      </c>
      <c r="B44" t="s">
        <v>774</v>
      </c>
      <c r="E44">
        <v>43</v>
      </c>
      <c r="F44">
        <v>0</v>
      </c>
      <c r="G44" t="s">
        <v>787</v>
      </c>
      <c r="H44">
        <v>1000</v>
      </c>
      <c r="I44" t="s">
        <v>25</v>
      </c>
    </row>
    <row r="45" spans="1:9" x14ac:dyDescent="0.15">
      <c r="A45">
        <v>684</v>
      </c>
      <c r="B45" t="s">
        <v>774</v>
      </c>
      <c r="E45">
        <v>44</v>
      </c>
      <c r="F45">
        <v>0</v>
      </c>
      <c r="G45" t="s">
        <v>787</v>
      </c>
      <c r="H45">
        <v>1000</v>
      </c>
      <c r="I45" t="s">
        <v>25</v>
      </c>
    </row>
    <row r="46" spans="1:9" x14ac:dyDescent="0.15">
      <c r="A46">
        <v>685</v>
      </c>
      <c r="B46" t="s">
        <v>774</v>
      </c>
      <c r="E46">
        <v>45</v>
      </c>
      <c r="F46">
        <v>0</v>
      </c>
      <c r="G46" t="s">
        <v>787</v>
      </c>
      <c r="H46">
        <v>1000</v>
      </c>
      <c r="I46" t="s">
        <v>25</v>
      </c>
    </row>
    <row r="47" spans="1:9" x14ac:dyDescent="0.15">
      <c r="A47">
        <v>686</v>
      </c>
      <c r="B47" t="s">
        <v>774</v>
      </c>
      <c r="E47">
        <v>46</v>
      </c>
      <c r="F47">
        <v>0</v>
      </c>
      <c r="G47" t="s">
        <v>787</v>
      </c>
      <c r="H47">
        <v>1000</v>
      </c>
      <c r="I47" t="s">
        <v>25</v>
      </c>
    </row>
    <row r="48" spans="1:9" x14ac:dyDescent="0.15">
      <c r="A48">
        <v>687</v>
      </c>
      <c r="B48" t="s">
        <v>774</v>
      </c>
      <c r="E48">
        <v>47</v>
      </c>
      <c r="F48">
        <v>0</v>
      </c>
      <c r="G48" t="s">
        <v>787</v>
      </c>
      <c r="H48">
        <v>1000</v>
      </c>
      <c r="I48" t="s">
        <v>25</v>
      </c>
    </row>
    <row r="49" spans="1:9" x14ac:dyDescent="0.15">
      <c r="A49">
        <v>688</v>
      </c>
      <c r="B49" t="s">
        <v>774</v>
      </c>
      <c r="E49">
        <v>48</v>
      </c>
      <c r="F49">
        <v>0</v>
      </c>
      <c r="G49" t="s">
        <v>787</v>
      </c>
      <c r="H49">
        <v>1000</v>
      </c>
      <c r="I49" t="s">
        <v>25</v>
      </c>
    </row>
    <row r="50" spans="1:9" x14ac:dyDescent="0.15">
      <c r="A50">
        <v>689</v>
      </c>
      <c r="B50" t="s">
        <v>774</v>
      </c>
      <c r="E50">
        <v>49</v>
      </c>
      <c r="F50">
        <v>0</v>
      </c>
      <c r="G50" t="s">
        <v>787</v>
      </c>
      <c r="H50">
        <v>1000</v>
      </c>
      <c r="I50" t="s">
        <v>25</v>
      </c>
    </row>
    <row r="51" spans="1:9" x14ac:dyDescent="0.15">
      <c r="A51">
        <v>690</v>
      </c>
      <c r="B51" t="s">
        <v>774</v>
      </c>
      <c r="E51">
        <v>50</v>
      </c>
      <c r="F51">
        <v>0</v>
      </c>
      <c r="G51" t="s">
        <v>789</v>
      </c>
      <c r="H51">
        <v>1000</v>
      </c>
      <c r="I51" t="s">
        <v>25</v>
      </c>
    </row>
    <row r="52" spans="1:9" x14ac:dyDescent="0.15">
      <c r="A52">
        <v>691</v>
      </c>
      <c r="B52" t="s">
        <v>774</v>
      </c>
      <c r="E52">
        <v>51</v>
      </c>
      <c r="F52">
        <v>0</v>
      </c>
      <c r="G52" t="s">
        <v>789</v>
      </c>
      <c r="H52">
        <v>1000</v>
      </c>
      <c r="I52" t="s">
        <v>25</v>
      </c>
    </row>
    <row r="53" spans="1:9" x14ac:dyDescent="0.15">
      <c r="A53">
        <v>692</v>
      </c>
      <c r="B53" t="s">
        <v>774</v>
      </c>
      <c r="E53">
        <v>52</v>
      </c>
      <c r="F53">
        <v>0</v>
      </c>
      <c r="G53" t="s">
        <v>789</v>
      </c>
      <c r="H53">
        <v>1000</v>
      </c>
      <c r="I53" t="s">
        <v>25</v>
      </c>
    </row>
    <row r="54" spans="1:9" x14ac:dyDescent="0.15">
      <c r="A54">
        <v>693</v>
      </c>
      <c r="B54" t="s">
        <v>774</v>
      </c>
      <c r="E54">
        <v>53</v>
      </c>
      <c r="F54">
        <v>0</v>
      </c>
      <c r="G54" t="s">
        <v>789</v>
      </c>
      <c r="H54">
        <v>1000</v>
      </c>
      <c r="I54" t="s">
        <v>25</v>
      </c>
    </row>
    <row r="55" spans="1:9" x14ac:dyDescent="0.15">
      <c r="A55">
        <v>694</v>
      </c>
      <c r="B55" t="s">
        <v>774</v>
      </c>
      <c r="E55">
        <v>54</v>
      </c>
      <c r="F55">
        <v>0</v>
      </c>
      <c r="G55" t="s">
        <v>789</v>
      </c>
      <c r="H55">
        <v>1000</v>
      </c>
      <c r="I55" t="s">
        <v>25</v>
      </c>
    </row>
    <row r="56" spans="1:9" x14ac:dyDescent="0.15">
      <c r="A56">
        <v>695</v>
      </c>
      <c r="B56" t="s">
        <v>774</v>
      </c>
      <c r="E56">
        <v>55</v>
      </c>
      <c r="F56">
        <v>0</v>
      </c>
      <c r="G56" t="s">
        <v>789</v>
      </c>
      <c r="H56">
        <v>1000</v>
      </c>
      <c r="I56" t="s">
        <v>25</v>
      </c>
    </row>
    <row r="57" spans="1:9" x14ac:dyDescent="0.15">
      <c r="A57">
        <v>696</v>
      </c>
      <c r="B57" t="s">
        <v>774</v>
      </c>
      <c r="E57">
        <v>56</v>
      </c>
      <c r="F57">
        <v>0</v>
      </c>
      <c r="G57" t="s">
        <v>789</v>
      </c>
      <c r="H57">
        <v>1000</v>
      </c>
      <c r="I57" t="s">
        <v>25</v>
      </c>
    </row>
    <row r="58" spans="1:9" x14ac:dyDescent="0.15">
      <c r="A58">
        <v>697</v>
      </c>
      <c r="B58" t="s">
        <v>774</v>
      </c>
      <c r="E58">
        <v>57</v>
      </c>
      <c r="F58">
        <v>0</v>
      </c>
      <c r="G58" t="s">
        <v>789</v>
      </c>
      <c r="H58">
        <v>1000</v>
      </c>
      <c r="I58" t="s">
        <v>25</v>
      </c>
    </row>
    <row r="59" spans="1:9" x14ac:dyDescent="0.15">
      <c r="A59">
        <v>698</v>
      </c>
      <c r="B59" t="s">
        <v>774</v>
      </c>
      <c r="E59">
        <v>58</v>
      </c>
      <c r="F59">
        <v>0</v>
      </c>
      <c r="G59" t="s">
        <v>789</v>
      </c>
      <c r="H59">
        <v>1000</v>
      </c>
      <c r="I59" t="s">
        <v>25</v>
      </c>
    </row>
    <row r="60" spans="1:9" x14ac:dyDescent="0.15">
      <c r="A60">
        <v>699</v>
      </c>
      <c r="B60" t="s">
        <v>774</v>
      </c>
      <c r="E60">
        <v>59</v>
      </c>
      <c r="F60">
        <v>0</v>
      </c>
      <c r="G60" t="s">
        <v>789</v>
      </c>
      <c r="H60">
        <v>1000</v>
      </c>
      <c r="I60" t="s">
        <v>25</v>
      </c>
    </row>
    <row r="61" spans="1:9" x14ac:dyDescent="0.15">
      <c r="A61">
        <v>700</v>
      </c>
      <c r="B61" t="s">
        <v>774</v>
      </c>
      <c r="E61">
        <v>60</v>
      </c>
      <c r="F61">
        <v>0</v>
      </c>
      <c r="G61" t="s">
        <v>790</v>
      </c>
      <c r="H61">
        <v>1000</v>
      </c>
      <c r="I61" t="s">
        <v>25</v>
      </c>
    </row>
    <row r="62" spans="1:9" x14ac:dyDescent="0.15">
      <c r="A62">
        <v>701</v>
      </c>
      <c r="B62" t="s">
        <v>774</v>
      </c>
      <c r="E62">
        <v>61</v>
      </c>
      <c r="F62">
        <v>0</v>
      </c>
      <c r="G62" t="s">
        <v>789</v>
      </c>
      <c r="H62">
        <v>1000</v>
      </c>
      <c r="I62" t="s">
        <v>25</v>
      </c>
    </row>
    <row r="63" spans="1:9" x14ac:dyDescent="0.15">
      <c r="A63">
        <v>702</v>
      </c>
      <c r="B63" t="s">
        <v>774</v>
      </c>
      <c r="E63">
        <v>62</v>
      </c>
      <c r="F63">
        <v>0</v>
      </c>
      <c r="G63" t="s">
        <v>789</v>
      </c>
      <c r="H63">
        <v>1000</v>
      </c>
      <c r="I63" t="s">
        <v>25</v>
      </c>
    </row>
    <row r="64" spans="1:9" x14ac:dyDescent="0.15">
      <c r="A64">
        <v>703</v>
      </c>
      <c r="B64" t="s">
        <v>774</v>
      </c>
      <c r="E64">
        <v>63</v>
      </c>
      <c r="F64">
        <v>0</v>
      </c>
      <c r="G64" t="s">
        <v>789</v>
      </c>
      <c r="H64">
        <v>1000</v>
      </c>
      <c r="I64" t="s">
        <v>25</v>
      </c>
    </row>
    <row r="65" spans="1:9" x14ac:dyDescent="0.15">
      <c r="A65">
        <v>704</v>
      </c>
      <c r="B65" t="s">
        <v>774</v>
      </c>
      <c r="E65">
        <v>64</v>
      </c>
      <c r="F65">
        <v>0</v>
      </c>
      <c r="G65" t="s">
        <v>789</v>
      </c>
      <c r="H65">
        <v>1000</v>
      </c>
      <c r="I65" t="s">
        <v>25</v>
      </c>
    </row>
    <row r="66" spans="1:9" x14ac:dyDescent="0.15">
      <c r="A66">
        <v>705</v>
      </c>
      <c r="B66" t="s">
        <v>774</v>
      </c>
      <c r="E66">
        <v>65</v>
      </c>
      <c r="F66">
        <v>0</v>
      </c>
      <c r="G66" t="s">
        <v>789</v>
      </c>
      <c r="H66">
        <v>1000</v>
      </c>
      <c r="I66" t="s">
        <v>25</v>
      </c>
    </row>
    <row r="67" spans="1:9" x14ac:dyDescent="0.15">
      <c r="A67">
        <v>706</v>
      </c>
      <c r="B67" t="s">
        <v>774</v>
      </c>
      <c r="E67">
        <v>66</v>
      </c>
      <c r="F67">
        <v>0</v>
      </c>
      <c r="G67" t="s">
        <v>789</v>
      </c>
      <c r="H67">
        <v>1000</v>
      </c>
      <c r="I67" t="s">
        <v>25</v>
      </c>
    </row>
    <row r="68" spans="1:9" x14ac:dyDescent="0.15">
      <c r="A68">
        <v>707</v>
      </c>
      <c r="B68" t="s">
        <v>774</v>
      </c>
      <c r="E68">
        <v>67</v>
      </c>
      <c r="F68">
        <v>0</v>
      </c>
      <c r="G68" t="s">
        <v>789</v>
      </c>
      <c r="H68">
        <v>1000</v>
      </c>
      <c r="I68" t="s">
        <v>25</v>
      </c>
    </row>
    <row r="69" spans="1:9" x14ac:dyDescent="0.15">
      <c r="A69">
        <v>708</v>
      </c>
      <c r="B69" t="s">
        <v>774</v>
      </c>
      <c r="E69">
        <v>68</v>
      </c>
      <c r="F69">
        <v>0</v>
      </c>
      <c r="G69" t="s">
        <v>789</v>
      </c>
      <c r="H69">
        <v>1000</v>
      </c>
      <c r="I69" t="s">
        <v>25</v>
      </c>
    </row>
    <row r="70" spans="1:9" x14ac:dyDescent="0.15">
      <c r="A70">
        <v>709</v>
      </c>
      <c r="B70" t="s">
        <v>774</v>
      </c>
      <c r="E70">
        <v>69</v>
      </c>
      <c r="F70">
        <v>0</v>
      </c>
      <c r="G70" t="s">
        <v>789</v>
      </c>
      <c r="H70">
        <v>1000</v>
      </c>
      <c r="I70" t="s">
        <v>25</v>
      </c>
    </row>
    <row r="71" spans="1:9" x14ac:dyDescent="0.15">
      <c r="A71">
        <v>710</v>
      </c>
      <c r="B71" t="s">
        <v>774</v>
      </c>
      <c r="E71">
        <v>70</v>
      </c>
      <c r="F71">
        <v>0</v>
      </c>
      <c r="G71" t="s">
        <v>789</v>
      </c>
      <c r="H71">
        <v>1000</v>
      </c>
      <c r="I71" t="s">
        <v>25</v>
      </c>
    </row>
    <row r="72" spans="1:9" x14ac:dyDescent="0.15">
      <c r="A72">
        <v>711</v>
      </c>
      <c r="B72" t="s">
        <v>774</v>
      </c>
      <c r="E72">
        <v>71</v>
      </c>
      <c r="F72">
        <v>0</v>
      </c>
      <c r="G72" t="s">
        <v>789</v>
      </c>
      <c r="H72">
        <v>1000</v>
      </c>
      <c r="I72" t="s">
        <v>25</v>
      </c>
    </row>
    <row r="73" spans="1:9" x14ac:dyDescent="0.15">
      <c r="A73">
        <v>712</v>
      </c>
      <c r="B73" t="s">
        <v>774</v>
      </c>
      <c r="E73">
        <v>72</v>
      </c>
      <c r="F73">
        <v>0</v>
      </c>
      <c r="G73" t="s">
        <v>789</v>
      </c>
      <c r="H73">
        <v>1000</v>
      </c>
      <c r="I73" t="s">
        <v>25</v>
      </c>
    </row>
    <row r="74" spans="1:9" x14ac:dyDescent="0.15">
      <c r="A74">
        <v>713</v>
      </c>
      <c r="B74" t="s">
        <v>774</v>
      </c>
      <c r="E74">
        <v>73</v>
      </c>
      <c r="F74">
        <v>0</v>
      </c>
      <c r="G74" t="s">
        <v>789</v>
      </c>
      <c r="H74">
        <v>1000</v>
      </c>
      <c r="I74" t="s">
        <v>25</v>
      </c>
    </row>
    <row r="75" spans="1:9" x14ac:dyDescent="0.15">
      <c r="A75">
        <v>714</v>
      </c>
      <c r="B75" t="s">
        <v>774</v>
      </c>
      <c r="E75">
        <v>74</v>
      </c>
      <c r="F75">
        <v>0</v>
      </c>
      <c r="G75" t="s">
        <v>789</v>
      </c>
      <c r="H75">
        <v>1000</v>
      </c>
      <c r="I75" t="s">
        <v>25</v>
      </c>
    </row>
    <row r="76" spans="1:9" x14ac:dyDescent="0.15">
      <c r="A76">
        <v>715</v>
      </c>
      <c r="B76" t="s">
        <v>774</v>
      </c>
      <c r="E76">
        <v>75</v>
      </c>
      <c r="F76">
        <v>0</v>
      </c>
      <c r="G76" t="s">
        <v>789</v>
      </c>
      <c r="H76">
        <v>1000</v>
      </c>
      <c r="I76" t="s">
        <v>25</v>
      </c>
    </row>
    <row r="77" spans="1:9" x14ac:dyDescent="0.15">
      <c r="A77">
        <v>716</v>
      </c>
      <c r="B77" t="s">
        <v>774</v>
      </c>
      <c r="E77">
        <v>76</v>
      </c>
      <c r="F77">
        <v>0</v>
      </c>
      <c r="G77" t="s">
        <v>791</v>
      </c>
      <c r="H77">
        <v>1000</v>
      </c>
      <c r="I77" t="s">
        <v>25</v>
      </c>
    </row>
    <row r="78" spans="1:9" x14ac:dyDescent="0.15">
      <c r="A78">
        <v>717</v>
      </c>
      <c r="B78" t="s">
        <v>774</v>
      </c>
      <c r="E78">
        <v>77</v>
      </c>
      <c r="F78">
        <v>0</v>
      </c>
      <c r="G78" t="s">
        <v>791</v>
      </c>
      <c r="H78">
        <v>1000</v>
      </c>
      <c r="I78" t="s">
        <v>25</v>
      </c>
    </row>
    <row r="79" spans="1:9" x14ac:dyDescent="0.15">
      <c r="A79">
        <v>718</v>
      </c>
      <c r="B79" t="s">
        <v>774</v>
      </c>
      <c r="E79">
        <v>78</v>
      </c>
      <c r="F79">
        <v>0</v>
      </c>
      <c r="G79" t="s">
        <v>791</v>
      </c>
      <c r="H79">
        <v>1000</v>
      </c>
      <c r="I79" t="s">
        <v>25</v>
      </c>
    </row>
    <row r="80" spans="1:9" x14ac:dyDescent="0.15">
      <c r="A80">
        <v>719</v>
      </c>
      <c r="B80" t="s">
        <v>774</v>
      </c>
      <c r="E80">
        <v>79</v>
      </c>
      <c r="F80">
        <v>0</v>
      </c>
      <c r="G80" t="s">
        <v>791</v>
      </c>
      <c r="H80">
        <v>1000</v>
      </c>
      <c r="I80" t="s">
        <v>25</v>
      </c>
    </row>
    <row r="81" spans="1:9" x14ac:dyDescent="0.15">
      <c r="A81">
        <v>720</v>
      </c>
      <c r="B81" t="s">
        <v>774</v>
      </c>
      <c r="E81">
        <v>80</v>
      </c>
      <c r="F81">
        <v>0</v>
      </c>
      <c r="G81" t="s">
        <v>792</v>
      </c>
      <c r="H81">
        <v>1000</v>
      </c>
      <c r="I81" t="s">
        <v>25</v>
      </c>
    </row>
    <row r="82" spans="1:9" x14ac:dyDescent="0.15">
      <c r="A82">
        <v>721</v>
      </c>
      <c r="B82" t="s">
        <v>774</v>
      </c>
      <c r="E82">
        <v>81</v>
      </c>
      <c r="F82">
        <v>0</v>
      </c>
      <c r="G82" t="s">
        <v>791</v>
      </c>
      <c r="H82">
        <v>1000</v>
      </c>
      <c r="I82" t="s">
        <v>25</v>
      </c>
    </row>
    <row r="83" spans="1:9" x14ac:dyDescent="0.15">
      <c r="A83">
        <v>722</v>
      </c>
      <c r="B83" t="s">
        <v>774</v>
      </c>
      <c r="E83">
        <v>82</v>
      </c>
      <c r="F83">
        <v>0</v>
      </c>
      <c r="G83" t="s">
        <v>791</v>
      </c>
      <c r="H83">
        <v>1000</v>
      </c>
      <c r="I83" t="s">
        <v>25</v>
      </c>
    </row>
    <row r="84" spans="1:9" x14ac:dyDescent="0.15">
      <c r="A84">
        <v>723</v>
      </c>
      <c r="B84" t="s">
        <v>774</v>
      </c>
      <c r="E84">
        <v>83</v>
      </c>
      <c r="F84">
        <v>0</v>
      </c>
      <c r="G84" t="s">
        <v>791</v>
      </c>
      <c r="H84">
        <v>1000</v>
      </c>
      <c r="I84" t="s">
        <v>25</v>
      </c>
    </row>
    <row r="85" spans="1:9" x14ac:dyDescent="0.15">
      <c r="A85">
        <v>724</v>
      </c>
      <c r="B85" t="s">
        <v>774</v>
      </c>
      <c r="E85">
        <v>84</v>
      </c>
      <c r="F85">
        <v>0</v>
      </c>
      <c r="G85" t="s">
        <v>791</v>
      </c>
      <c r="H85">
        <v>1000</v>
      </c>
      <c r="I85" t="s">
        <v>25</v>
      </c>
    </row>
    <row r="86" spans="1:9" x14ac:dyDescent="0.15">
      <c r="A86">
        <v>725</v>
      </c>
      <c r="B86" t="s">
        <v>774</v>
      </c>
      <c r="E86">
        <v>85</v>
      </c>
      <c r="F86">
        <v>0</v>
      </c>
      <c r="G86" t="s">
        <v>791</v>
      </c>
      <c r="H86">
        <v>1000</v>
      </c>
      <c r="I86" t="s">
        <v>25</v>
      </c>
    </row>
    <row r="87" spans="1:9" x14ac:dyDescent="0.15">
      <c r="A87">
        <v>726</v>
      </c>
      <c r="B87" t="s">
        <v>774</v>
      </c>
      <c r="E87">
        <v>86</v>
      </c>
      <c r="F87">
        <v>0</v>
      </c>
      <c r="G87" t="s">
        <v>791</v>
      </c>
      <c r="H87">
        <v>1000</v>
      </c>
      <c r="I87" t="s">
        <v>25</v>
      </c>
    </row>
    <row r="88" spans="1:9" x14ac:dyDescent="0.15">
      <c r="A88">
        <v>727</v>
      </c>
      <c r="B88" t="s">
        <v>774</v>
      </c>
      <c r="E88">
        <v>87</v>
      </c>
      <c r="F88">
        <v>0</v>
      </c>
      <c r="G88" t="s">
        <v>791</v>
      </c>
      <c r="H88">
        <v>1000</v>
      </c>
      <c r="I88" t="s">
        <v>25</v>
      </c>
    </row>
    <row r="89" spans="1:9" x14ac:dyDescent="0.15">
      <c r="A89">
        <v>728</v>
      </c>
      <c r="B89" t="s">
        <v>774</v>
      </c>
      <c r="E89">
        <v>88</v>
      </c>
      <c r="F89">
        <v>0</v>
      </c>
      <c r="G89" t="s">
        <v>791</v>
      </c>
      <c r="H89">
        <v>1000</v>
      </c>
      <c r="I89" t="s">
        <v>25</v>
      </c>
    </row>
    <row r="90" spans="1:9" x14ac:dyDescent="0.15">
      <c r="A90">
        <v>729</v>
      </c>
      <c r="B90" t="s">
        <v>774</v>
      </c>
      <c r="E90">
        <v>89</v>
      </c>
      <c r="F90">
        <v>0</v>
      </c>
      <c r="G90" t="s">
        <v>791</v>
      </c>
      <c r="H90">
        <v>1000</v>
      </c>
      <c r="I90" t="s">
        <v>25</v>
      </c>
    </row>
    <row r="91" spans="1:9" x14ac:dyDescent="0.15">
      <c r="A91">
        <v>730</v>
      </c>
      <c r="B91" t="s">
        <v>774</v>
      </c>
      <c r="E91">
        <v>90</v>
      </c>
      <c r="F91">
        <v>0</v>
      </c>
      <c r="G91" t="s">
        <v>791</v>
      </c>
      <c r="H91">
        <v>1000</v>
      </c>
      <c r="I91" t="s">
        <v>25</v>
      </c>
    </row>
    <row r="92" spans="1:9" x14ac:dyDescent="0.15">
      <c r="A92">
        <v>731</v>
      </c>
      <c r="B92" t="s">
        <v>774</v>
      </c>
      <c r="E92">
        <v>91</v>
      </c>
      <c r="F92">
        <v>0</v>
      </c>
      <c r="G92" t="s">
        <v>793</v>
      </c>
      <c r="H92">
        <v>1000</v>
      </c>
      <c r="I92" t="s">
        <v>25</v>
      </c>
    </row>
    <row r="93" spans="1:9" x14ac:dyDescent="0.15">
      <c r="A93">
        <v>732</v>
      </c>
      <c r="B93" t="s">
        <v>774</v>
      </c>
      <c r="E93">
        <v>92</v>
      </c>
      <c r="F93">
        <v>0</v>
      </c>
      <c r="G93" t="s">
        <v>793</v>
      </c>
      <c r="H93">
        <v>1000</v>
      </c>
      <c r="I93" t="s">
        <v>25</v>
      </c>
    </row>
    <row r="94" spans="1:9" x14ac:dyDescent="0.15">
      <c r="A94">
        <v>733</v>
      </c>
      <c r="B94" t="s">
        <v>774</v>
      </c>
      <c r="E94">
        <v>93</v>
      </c>
      <c r="F94">
        <v>0</v>
      </c>
      <c r="G94" t="s">
        <v>793</v>
      </c>
      <c r="H94">
        <v>1000</v>
      </c>
      <c r="I94" t="s">
        <v>25</v>
      </c>
    </row>
    <row r="95" spans="1:9" x14ac:dyDescent="0.15">
      <c r="A95">
        <v>734</v>
      </c>
      <c r="B95" t="s">
        <v>774</v>
      </c>
      <c r="E95">
        <v>94</v>
      </c>
      <c r="F95">
        <v>0</v>
      </c>
      <c r="G95" t="s">
        <v>793</v>
      </c>
      <c r="H95">
        <v>1000</v>
      </c>
      <c r="I95" t="s">
        <v>25</v>
      </c>
    </row>
    <row r="96" spans="1:9" x14ac:dyDescent="0.15">
      <c r="A96">
        <v>735</v>
      </c>
      <c r="B96" t="s">
        <v>774</v>
      </c>
      <c r="E96">
        <v>95</v>
      </c>
      <c r="F96">
        <v>0</v>
      </c>
      <c r="G96" t="s">
        <v>793</v>
      </c>
      <c r="H96">
        <v>1000</v>
      </c>
      <c r="I96" t="s">
        <v>25</v>
      </c>
    </row>
    <row r="97" spans="1:9" x14ac:dyDescent="0.15">
      <c r="A97">
        <v>736</v>
      </c>
      <c r="B97" t="s">
        <v>774</v>
      </c>
      <c r="E97">
        <v>96</v>
      </c>
      <c r="F97">
        <v>0</v>
      </c>
      <c r="G97" t="s">
        <v>793</v>
      </c>
      <c r="H97">
        <v>1000</v>
      </c>
      <c r="I97" t="s">
        <v>25</v>
      </c>
    </row>
    <row r="98" spans="1:9" x14ac:dyDescent="0.15">
      <c r="A98">
        <v>737</v>
      </c>
      <c r="B98" t="s">
        <v>774</v>
      </c>
      <c r="E98">
        <v>97</v>
      </c>
      <c r="F98">
        <v>0</v>
      </c>
      <c r="G98" t="s">
        <v>793</v>
      </c>
      <c r="H98">
        <v>1000</v>
      </c>
      <c r="I98" t="s">
        <v>25</v>
      </c>
    </row>
    <row r="99" spans="1:9" x14ac:dyDescent="0.15">
      <c r="A99">
        <v>738</v>
      </c>
      <c r="B99" t="s">
        <v>774</v>
      </c>
      <c r="E99">
        <v>98</v>
      </c>
      <c r="F99">
        <v>0</v>
      </c>
      <c r="G99" t="s">
        <v>793</v>
      </c>
      <c r="H99">
        <v>1000</v>
      </c>
      <c r="I99" t="s">
        <v>25</v>
      </c>
    </row>
    <row r="100" spans="1:9" x14ac:dyDescent="0.15">
      <c r="A100">
        <v>739</v>
      </c>
      <c r="B100" t="s">
        <v>774</v>
      </c>
      <c r="E100">
        <v>99</v>
      </c>
      <c r="F100">
        <v>0</v>
      </c>
      <c r="G100" t="s">
        <v>793</v>
      </c>
      <c r="H100">
        <v>1000</v>
      </c>
      <c r="I100" t="s">
        <v>25</v>
      </c>
    </row>
    <row r="101" spans="1:9" x14ac:dyDescent="0.15">
      <c r="A101">
        <v>740</v>
      </c>
      <c r="B101" t="s">
        <v>774</v>
      </c>
      <c r="E101">
        <v>100</v>
      </c>
      <c r="F101">
        <v>0</v>
      </c>
      <c r="G101" t="s">
        <v>794</v>
      </c>
      <c r="H101">
        <v>1000</v>
      </c>
      <c r="I101" t="s">
        <v>25</v>
      </c>
    </row>
    <row r="102" spans="1:9" x14ac:dyDescent="0.15">
      <c r="A102">
        <v>741</v>
      </c>
      <c r="B102" t="s">
        <v>774</v>
      </c>
      <c r="E102">
        <v>101</v>
      </c>
      <c r="F102">
        <v>0</v>
      </c>
      <c r="G102" t="s">
        <v>793</v>
      </c>
      <c r="H102">
        <v>1000</v>
      </c>
      <c r="I102" t="s">
        <v>25</v>
      </c>
    </row>
    <row r="103" spans="1:9" x14ac:dyDescent="0.15">
      <c r="A103">
        <v>742</v>
      </c>
      <c r="B103" t="s">
        <v>774</v>
      </c>
      <c r="E103">
        <v>102</v>
      </c>
      <c r="F103">
        <v>0</v>
      </c>
      <c r="G103" t="s">
        <v>793</v>
      </c>
      <c r="H103">
        <v>1000</v>
      </c>
      <c r="I103" t="s">
        <v>25</v>
      </c>
    </row>
    <row r="104" spans="1:9" x14ac:dyDescent="0.15">
      <c r="A104">
        <v>743</v>
      </c>
      <c r="B104" t="s">
        <v>774</v>
      </c>
      <c r="E104">
        <v>103</v>
      </c>
      <c r="F104">
        <v>0</v>
      </c>
      <c r="G104" t="s">
        <v>793</v>
      </c>
      <c r="H104">
        <v>1000</v>
      </c>
      <c r="I104" t="s">
        <v>25</v>
      </c>
    </row>
    <row r="105" spans="1:9" x14ac:dyDescent="0.15">
      <c r="A105">
        <v>744</v>
      </c>
      <c r="B105" t="s">
        <v>774</v>
      </c>
      <c r="E105">
        <v>104</v>
      </c>
      <c r="F105">
        <v>0</v>
      </c>
      <c r="G105" t="s">
        <v>793</v>
      </c>
      <c r="H105">
        <v>1000</v>
      </c>
      <c r="I105" t="s">
        <v>25</v>
      </c>
    </row>
    <row r="106" spans="1:9" x14ac:dyDescent="0.15">
      <c r="A106">
        <v>745</v>
      </c>
      <c r="B106" t="s">
        <v>774</v>
      </c>
      <c r="E106">
        <v>105</v>
      </c>
      <c r="F106">
        <v>0</v>
      </c>
      <c r="G106" t="s">
        <v>793</v>
      </c>
      <c r="H106">
        <v>1000</v>
      </c>
      <c r="I106" t="s">
        <v>25</v>
      </c>
    </row>
    <row r="107" spans="1:9" x14ac:dyDescent="0.15">
      <c r="A107">
        <v>746</v>
      </c>
      <c r="B107" t="s">
        <v>774</v>
      </c>
      <c r="E107">
        <v>106</v>
      </c>
      <c r="F107">
        <v>0</v>
      </c>
      <c r="G107" t="s">
        <v>795</v>
      </c>
      <c r="H107">
        <v>1000</v>
      </c>
      <c r="I107" t="s">
        <v>25</v>
      </c>
    </row>
    <row r="108" spans="1:9" x14ac:dyDescent="0.15">
      <c r="A108">
        <v>747</v>
      </c>
      <c r="B108" t="s">
        <v>774</v>
      </c>
      <c r="E108">
        <v>107</v>
      </c>
      <c r="F108">
        <v>0</v>
      </c>
      <c r="G108" t="s">
        <v>795</v>
      </c>
      <c r="H108">
        <v>1000</v>
      </c>
      <c r="I108" t="s">
        <v>25</v>
      </c>
    </row>
    <row r="109" spans="1:9" x14ac:dyDescent="0.15">
      <c r="A109">
        <v>748</v>
      </c>
      <c r="B109" t="s">
        <v>774</v>
      </c>
      <c r="E109">
        <v>108</v>
      </c>
      <c r="F109">
        <v>0</v>
      </c>
      <c r="G109" t="s">
        <v>795</v>
      </c>
      <c r="H109">
        <v>1000</v>
      </c>
      <c r="I109" t="s">
        <v>25</v>
      </c>
    </row>
    <row r="110" spans="1:9" x14ac:dyDescent="0.15">
      <c r="A110">
        <v>749</v>
      </c>
      <c r="B110" t="s">
        <v>774</v>
      </c>
      <c r="E110">
        <v>109</v>
      </c>
      <c r="F110">
        <v>0</v>
      </c>
      <c r="G110" t="s">
        <v>795</v>
      </c>
      <c r="H110">
        <v>1000</v>
      </c>
      <c r="I110" t="s">
        <v>25</v>
      </c>
    </row>
    <row r="111" spans="1:9" x14ac:dyDescent="0.15">
      <c r="A111">
        <v>750</v>
      </c>
      <c r="B111" t="s">
        <v>774</v>
      </c>
      <c r="E111">
        <v>110</v>
      </c>
      <c r="F111">
        <v>0</v>
      </c>
      <c r="G111" t="s">
        <v>795</v>
      </c>
      <c r="H111">
        <v>1000</v>
      </c>
      <c r="I111" t="s">
        <v>25</v>
      </c>
    </row>
    <row r="112" spans="1:9" x14ac:dyDescent="0.15">
      <c r="A112">
        <v>751</v>
      </c>
      <c r="B112" t="s">
        <v>774</v>
      </c>
      <c r="E112">
        <v>111</v>
      </c>
      <c r="F112">
        <v>0</v>
      </c>
      <c r="G112" t="s">
        <v>795</v>
      </c>
      <c r="H112">
        <v>1000</v>
      </c>
      <c r="I112" t="s">
        <v>25</v>
      </c>
    </row>
    <row r="113" spans="1:9" x14ac:dyDescent="0.15">
      <c r="A113">
        <v>752</v>
      </c>
      <c r="B113" t="s">
        <v>774</v>
      </c>
      <c r="E113">
        <v>112</v>
      </c>
      <c r="F113">
        <v>0</v>
      </c>
      <c r="G113" t="s">
        <v>795</v>
      </c>
      <c r="H113">
        <v>1000</v>
      </c>
      <c r="I113" t="s">
        <v>25</v>
      </c>
    </row>
    <row r="114" spans="1:9" x14ac:dyDescent="0.15">
      <c r="A114">
        <v>753</v>
      </c>
      <c r="B114" t="s">
        <v>774</v>
      </c>
      <c r="E114">
        <v>113</v>
      </c>
      <c r="F114">
        <v>0</v>
      </c>
      <c r="G114" t="s">
        <v>795</v>
      </c>
      <c r="H114">
        <v>1000</v>
      </c>
      <c r="I114" t="s">
        <v>25</v>
      </c>
    </row>
    <row r="115" spans="1:9" x14ac:dyDescent="0.15">
      <c r="A115">
        <v>754</v>
      </c>
      <c r="B115" t="s">
        <v>774</v>
      </c>
      <c r="E115">
        <v>114</v>
      </c>
      <c r="F115">
        <v>0</v>
      </c>
      <c r="G115" t="s">
        <v>795</v>
      </c>
      <c r="H115">
        <v>1000</v>
      </c>
      <c r="I115" t="s">
        <v>25</v>
      </c>
    </row>
    <row r="116" spans="1:9" x14ac:dyDescent="0.15">
      <c r="A116">
        <v>755</v>
      </c>
      <c r="B116" t="s">
        <v>774</v>
      </c>
      <c r="E116">
        <v>115</v>
      </c>
      <c r="F116">
        <v>0</v>
      </c>
      <c r="G116" t="s">
        <v>795</v>
      </c>
      <c r="H116">
        <v>1000</v>
      </c>
      <c r="I116" t="s">
        <v>25</v>
      </c>
    </row>
    <row r="117" spans="1:9" x14ac:dyDescent="0.15">
      <c r="A117">
        <v>756</v>
      </c>
      <c r="B117" t="s">
        <v>774</v>
      </c>
      <c r="E117">
        <v>116</v>
      </c>
      <c r="F117">
        <v>0</v>
      </c>
      <c r="G117" t="s">
        <v>795</v>
      </c>
      <c r="H117">
        <v>1000</v>
      </c>
      <c r="I117" t="s">
        <v>25</v>
      </c>
    </row>
    <row r="118" spans="1:9" x14ac:dyDescent="0.15">
      <c r="A118">
        <v>757</v>
      </c>
      <c r="B118" t="s">
        <v>774</v>
      </c>
      <c r="E118">
        <v>117</v>
      </c>
      <c r="F118">
        <v>0</v>
      </c>
      <c r="G118" t="s">
        <v>795</v>
      </c>
      <c r="H118">
        <v>1000</v>
      </c>
      <c r="I118" t="s">
        <v>25</v>
      </c>
    </row>
    <row r="119" spans="1:9" x14ac:dyDescent="0.15">
      <c r="A119">
        <v>758</v>
      </c>
      <c r="B119" t="s">
        <v>774</v>
      </c>
      <c r="E119">
        <v>118</v>
      </c>
      <c r="F119">
        <v>0</v>
      </c>
      <c r="G119" t="s">
        <v>795</v>
      </c>
      <c r="H119">
        <v>1000</v>
      </c>
      <c r="I119" t="s">
        <v>25</v>
      </c>
    </row>
    <row r="120" spans="1:9" x14ac:dyDescent="0.15">
      <c r="A120">
        <v>759</v>
      </c>
      <c r="B120" t="s">
        <v>774</v>
      </c>
      <c r="E120">
        <v>119</v>
      </c>
      <c r="F120">
        <v>0</v>
      </c>
      <c r="G120" t="s">
        <v>795</v>
      </c>
      <c r="H120">
        <v>1000</v>
      </c>
      <c r="I120" t="s">
        <v>25</v>
      </c>
    </row>
    <row r="121" spans="1:9" x14ac:dyDescent="0.15">
      <c r="A121">
        <v>760</v>
      </c>
      <c r="B121" t="s">
        <v>774</v>
      </c>
      <c r="E121">
        <v>120</v>
      </c>
      <c r="F121">
        <v>0</v>
      </c>
      <c r="G121" t="s">
        <v>796</v>
      </c>
      <c r="H121">
        <v>1000</v>
      </c>
      <c r="I121" t="s">
        <v>25</v>
      </c>
    </row>
    <row r="122" spans="1:9" x14ac:dyDescent="0.15">
      <c r="A122">
        <v>761</v>
      </c>
      <c r="B122" t="s">
        <v>774</v>
      </c>
      <c r="E122">
        <v>121</v>
      </c>
      <c r="F122">
        <v>0</v>
      </c>
      <c r="G122" t="s">
        <v>795</v>
      </c>
      <c r="H122">
        <v>1000</v>
      </c>
      <c r="I122" t="s">
        <v>25</v>
      </c>
    </row>
    <row r="123" spans="1:9" x14ac:dyDescent="0.15">
      <c r="A123">
        <v>762</v>
      </c>
      <c r="B123" t="s">
        <v>774</v>
      </c>
      <c r="E123">
        <v>122</v>
      </c>
      <c r="F123">
        <v>0</v>
      </c>
      <c r="G123" t="s">
        <v>795</v>
      </c>
      <c r="H123">
        <v>1000</v>
      </c>
      <c r="I123" t="s">
        <v>25</v>
      </c>
    </row>
    <row r="124" spans="1:9" x14ac:dyDescent="0.15">
      <c r="A124">
        <v>763</v>
      </c>
      <c r="B124" t="s">
        <v>774</v>
      </c>
      <c r="E124">
        <v>123</v>
      </c>
      <c r="F124">
        <v>0</v>
      </c>
      <c r="G124" t="s">
        <v>795</v>
      </c>
      <c r="H124">
        <v>1000</v>
      </c>
      <c r="I124" t="s">
        <v>25</v>
      </c>
    </row>
    <row r="125" spans="1:9" x14ac:dyDescent="0.15">
      <c r="A125">
        <v>764</v>
      </c>
      <c r="B125" t="s">
        <v>774</v>
      </c>
      <c r="E125">
        <v>124</v>
      </c>
      <c r="F125">
        <v>0</v>
      </c>
      <c r="G125" t="s">
        <v>795</v>
      </c>
      <c r="H125">
        <v>1000</v>
      </c>
      <c r="I125" t="s">
        <v>25</v>
      </c>
    </row>
    <row r="126" spans="1:9" x14ac:dyDescent="0.15">
      <c r="A126">
        <v>765</v>
      </c>
      <c r="B126" t="s">
        <v>774</v>
      </c>
      <c r="E126">
        <v>125</v>
      </c>
      <c r="F126">
        <v>0</v>
      </c>
      <c r="G126" t="s">
        <v>795</v>
      </c>
      <c r="H126">
        <v>1000</v>
      </c>
      <c r="I126" t="s">
        <v>25</v>
      </c>
    </row>
    <row r="127" spans="1:9" x14ac:dyDescent="0.15">
      <c r="A127">
        <v>766</v>
      </c>
      <c r="B127" t="s">
        <v>774</v>
      </c>
      <c r="E127">
        <v>126</v>
      </c>
      <c r="F127">
        <v>0</v>
      </c>
      <c r="G127" t="s">
        <v>795</v>
      </c>
      <c r="H127">
        <v>1000</v>
      </c>
      <c r="I127" t="s">
        <v>25</v>
      </c>
    </row>
    <row r="128" spans="1:9" x14ac:dyDescent="0.15">
      <c r="A128">
        <v>767</v>
      </c>
      <c r="B128" t="s">
        <v>774</v>
      </c>
      <c r="E128">
        <v>127</v>
      </c>
      <c r="F128">
        <v>0</v>
      </c>
      <c r="G128" t="s">
        <v>795</v>
      </c>
      <c r="H128">
        <v>1000</v>
      </c>
      <c r="I128" t="s">
        <v>25</v>
      </c>
    </row>
    <row r="129" spans="1:9" x14ac:dyDescent="0.15">
      <c r="A129">
        <v>768</v>
      </c>
      <c r="B129" t="s">
        <v>774</v>
      </c>
      <c r="E129">
        <v>128</v>
      </c>
      <c r="F129">
        <v>0</v>
      </c>
      <c r="G129" t="s">
        <v>797</v>
      </c>
      <c r="H129">
        <v>1000</v>
      </c>
      <c r="I129" t="s">
        <v>25</v>
      </c>
    </row>
    <row r="130" spans="1:9" x14ac:dyDescent="0.15">
      <c r="A130">
        <v>769</v>
      </c>
      <c r="B130" t="s">
        <v>774</v>
      </c>
      <c r="E130">
        <v>129</v>
      </c>
      <c r="F130">
        <v>0</v>
      </c>
      <c r="G130" t="s">
        <v>797</v>
      </c>
      <c r="H130">
        <v>1000</v>
      </c>
      <c r="I130" t="s">
        <v>25</v>
      </c>
    </row>
    <row r="131" spans="1:9" x14ac:dyDescent="0.15">
      <c r="A131">
        <v>770</v>
      </c>
      <c r="B131" t="s">
        <v>774</v>
      </c>
      <c r="E131">
        <v>130</v>
      </c>
      <c r="F131">
        <v>0</v>
      </c>
      <c r="G131" t="s">
        <v>797</v>
      </c>
      <c r="H131">
        <v>1000</v>
      </c>
      <c r="I131" t="s">
        <v>25</v>
      </c>
    </row>
    <row r="132" spans="1:9" x14ac:dyDescent="0.15">
      <c r="A132">
        <v>771</v>
      </c>
      <c r="B132" t="s">
        <v>774</v>
      </c>
      <c r="E132">
        <v>131</v>
      </c>
      <c r="F132">
        <v>0</v>
      </c>
      <c r="G132" t="s">
        <v>797</v>
      </c>
      <c r="H132">
        <v>1000</v>
      </c>
      <c r="I132" t="s">
        <v>25</v>
      </c>
    </row>
    <row r="133" spans="1:9" x14ac:dyDescent="0.15">
      <c r="A133">
        <v>772</v>
      </c>
      <c r="B133" t="s">
        <v>774</v>
      </c>
      <c r="E133">
        <v>132</v>
      </c>
      <c r="F133">
        <v>0</v>
      </c>
      <c r="G133" t="s">
        <v>797</v>
      </c>
      <c r="H133">
        <v>1000</v>
      </c>
      <c r="I133" t="s">
        <v>25</v>
      </c>
    </row>
    <row r="134" spans="1:9" x14ac:dyDescent="0.15">
      <c r="A134">
        <v>773</v>
      </c>
      <c r="B134" t="s">
        <v>774</v>
      </c>
      <c r="E134">
        <v>133</v>
      </c>
      <c r="F134">
        <v>0</v>
      </c>
      <c r="G134" t="s">
        <v>797</v>
      </c>
      <c r="H134">
        <v>1000</v>
      </c>
      <c r="I134" t="s">
        <v>25</v>
      </c>
    </row>
    <row r="135" spans="1:9" x14ac:dyDescent="0.15">
      <c r="A135">
        <v>774</v>
      </c>
      <c r="B135" t="s">
        <v>774</v>
      </c>
      <c r="E135">
        <v>134</v>
      </c>
      <c r="F135">
        <v>0</v>
      </c>
      <c r="G135" t="s">
        <v>797</v>
      </c>
      <c r="H135">
        <v>1000</v>
      </c>
      <c r="I135" t="s">
        <v>25</v>
      </c>
    </row>
    <row r="136" spans="1:9" x14ac:dyDescent="0.15">
      <c r="A136">
        <v>775</v>
      </c>
      <c r="B136" t="s">
        <v>774</v>
      </c>
      <c r="E136">
        <v>135</v>
      </c>
      <c r="F136">
        <v>0</v>
      </c>
      <c r="G136" t="s">
        <v>797</v>
      </c>
      <c r="H136">
        <v>1000</v>
      </c>
      <c r="I136" t="s">
        <v>25</v>
      </c>
    </row>
    <row r="137" spans="1:9" x14ac:dyDescent="0.15">
      <c r="A137">
        <v>776</v>
      </c>
      <c r="B137" t="s">
        <v>774</v>
      </c>
      <c r="E137">
        <v>136</v>
      </c>
      <c r="F137">
        <v>0</v>
      </c>
      <c r="G137" t="s">
        <v>797</v>
      </c>
      <c r="H137">
        <v>1000</v>
      </c>
      <c r="I137" t="s">
        <v>25</v>
      </c>
    </row>
    <row r="138" spans="1:9" x14ac:dyDescent="0.15">
      <c r="A138">
        <v>777</v>
      </c>
      <c r="B138" t="s">
        <v>774</v>
      </c>
      <c r="E138">
        <v>137</v>
      </c>
      <c r="F138">
        <v>0</v>
      </c>
      <c r="G138" t="s">
        <v>797</v>
      </c>
      <c r="H138">
        <v>1000</v>
      </c>
      <c r="I138" t="s">
        <v>25</v>
      </c>
    </row>
    <row r="139" spans="1:9" x14ac:dyDescent="0.15">
      <c r="A139">
        <v>778</v>
      </c>
      <c r="B139" t="s">
        <v>774</v>
      </c>
      <c r="E139">
        <v>138</v>
      </c>
      <c r="F139">
        <v>0</v>
      </c>
      <c r="G139" t="s">
        <v>797</v>
      </c>
      <c r="H139">
        <v>1000</v>
      </c>
      <c r="I139" t="s">
        <v>25</v>
      </c>
    </row>
    <row r="140" spans="1:9" x14ac:dyDescent="0.15">
      <c r="A140">
        <v>779</v>
      </c>
      <c r="B140" t="s">
        <v>774</v>
      </c>
      <c r="E140">
        <v>139</v>
      </c>
      <c r="F140">
        <v>0</v>
      </c>
      <c r="G140" t="s">
        <v>797</v>
      </c>
      <c r="H140">
        <v>1000</v>
      </c>
      <c r="I140" t="s">
        <v>25</v>
      </c>
    </row>
    <row r="141" spans="1:9" x14ac:dyDescent="0.15">
      <c r="A141">
        <v>780</v>
      </c>
      <c r="B141" t="s">
        <v>774</v>
      </c>
      <c r="E141">
        <v>140</v>
      </c>
      <c r="F141">
        <v>0</v>
      </c>
      <c r="G141" t="s">
        <v>798</v>
      </c>
      <c r="H141">
        <v>1000</v>
      </c>
      <c r="I141" t="s">
        <v>25</v>
      </c>
    </row>
    <row r="142" spans="1:9" x14ac:dyDescent="0.15">
      <c r="A142">
        <v>781</v>
      </c>
      <c r="B142" t="s">
        <v>774</v>
      </c>
      <c r="E142">
        <v>141</v>
      </c>
      <c r="F142">
        <v>0</v>
      </c>
      <c r="G142" t="s">
        <v>797</v>
      </c>
      <c r="H142">
        <v>1000</v>
      </c>
      <c r="I142" t="s">
        <v>25</v>
      </c>
    </row>
    <row r="143" spans="1:9" x14ac:dyDescent="0.15">
      <c r="A143">
        <v>782</v>
      </c>
      <c r="B143" t="s">
        <v>774</v>
      </c>
      <c r="E143">
        <v>142</v>
      </c>
      <c r="F143">
        <v>0</v>
      </c>
      <c r="G143" t="s">
        <v>797</v>
      </c>
      <c r="H143">
        <v>1000</v>
      </c>
      <c r="I143" t="s">
        <v>25</v>
      </c>
    </row>
    <row r="144" spans="1:9" x14ac:dyDescent="0.15">
      <c r="A144">
        <v>783</v>
      </c>
      <c r="B144" t="s">
        <v>774</v>
      </c>
      <c r="E144">
        <v>143</v>
      </c>
      <c r="F144">
        <v>0</v>
      </c>
      <c r="G144" t="s">
        <v>797</v>
      </c>
      <c r="H144">
        <v>1000</v>
      </c>
      <c r="I144" t="s">
        <v>25</v>
      </c>
    </row>
    <row r="145" spans="1:9" x14ac:dyDescent="0.15">
      <c r="A145">
        <v>784</v>
      </c>
      <c r="B145" t="s">
        <v>774</v>
      </c>
      <c r="E145">
        <v>144</v>
      </c>
      <c r="F145">
        <v>0</v>
      </c>
      <c r="G145" t="s">
        <v>797</v>
      </c>
      <c r="H145">
        <v>1000</v>
      </c>
      <c r="I145" t="s">
        <v>25</v>
      </c>
    </row>
    <row r="146" spans="1:9" x14ac:dyDescent="0.15">
      <c r="A146">
        <v>785</v>
      </c>
      <c r="B146" t="s">
        <v>774</v>
      </c>
      <c r="E146">
        <v>145</v>
      </c>
      <c r="F146">
        <v>0</v>
      </c>
      <c r="G146" t="s">
        <v>797</v>
      </c>
      <c r="H146">
        <v>1000</v>
      </c>
      <c r="I146" t="s">
        <v>25</v>
      </c>
    </row>
    <row r="147" spans="1:9" x14ac:dyDescent="0.15">
      <c r="A147">
        <v>786</v>
      </c>
      <c r="B147" t="s">
        <v>774</v>
      </c>
      <c r="E147">
        <v>146</v>
      </c>
      <c r="F147">
        <v>0</v>
      </c>
      <c r="G147" t="s">
        <v>797</v>
      </c>
      <c r="H147">
        <v>1000</v>
      </c>
      <c r="I147" t="s">
        <v>25</v>
      </c>
    </row>
    <row r="148" spans="1:9" x14ac:dyDescent="0.15">
      <c r="A148">
        <v>787</v>
      </c>
      <c r="B148" t="s">
        <v>774</v>
      </c>
      <c r="E148">
        <v>147</v>
      </c>
      <c r="F148">
        <v>0</v>
      </c>
      <c r="G148" t="s">
        <v>797</v>
      </c>
      <c r="H148">
        <v>1000</v>
      </c>
      <c r="I148" t="s">
        <v>25</v>
      </c>
    </row>
    <row r="149" spans="1:9" x14ac:dyDescent="0.15">
      <c r="A149">
        <v>788</v>
      </c>
      <c r="B149" t="s">
        <v>774</v>
      </c>
      <c r="E149">
        <v>148</v>
      </c>
      <c r="F149">
        <v>0</v>
      </c>
      <c r="G149" t="s">
        <v>797</v>
      </c>
      <c r="H149">
        <v>1000</v>
      </c>
      <c r="I149" t="s">
        <v>25</v>
      </c>
    </row>
    <row r="150" spans="1:9" x14ac:dyDescent="0.15">
      <c r="A150">
        <v>789</v>
      </c>
      <c r="B150" t="s">
        <v>774</v>
      </c>
      <c r="E150">
        <v>149</v>
      </c>
      <c r="F150">
        <v>0</v>
      </c>
      <c r="G150" t="s">
        <v>797</v>
      </c>
      <c r="H150">
        <v>1000</v>
      </c>
      <c r="I150" t="s">
        <v>25</v>
      </c>
    </row>
    <row r="151" spans="1:9" x14ac:dyDescent="0.15">
      <c r="A151">
        <v>790</v>
      </c>
      <c r="B151" t="s">
        <v>774</v>
      </c>
      <c r="E151">
        <v>150</v>
      </c>
      <c r="F151">
        <v>0</v>
      </c>
      <c r="G151" t="s">
        <v>799</v>
      </c>
      <c r="H151">
        <v>1000</v>
      </c>
      <c r="I151" t="s">
        <v>25</v>
      </c>
    </row>
    <row r="152" spans="1:9" x14ac:dyDescent="0.15">
      <c r="A152">
        <v>791</v>
      </c>
      <c r="B152" t="s">
        <v>774</v>
      </c>
      <c r="E152">
        <v>151</v>
      </c>
      <c r="F152">
        <v>0</v>
      </c>
      <c r="G152" t="s">
        <v>799</v>
      </c>
      <c r="H152">
        <v>1000</v>
      </c>
      <c r="I152" t="s">
        <v>25</v>
      </c>
    </row>
    <row r="153" spans="1:9" x14ac:dyDescent="0.15">
      <c r="A153">
        <v>792</v>
      </c>
      <c r="B153" t="s">
        <v>774</v>
      </c>
      <c r="E153">
        <v>152</v>
      </c>
      <c r="F153">
        <v>0</v>
      </c>
      <c r="G153" t="s">
        <v>799</v>
      </c>
      <c r="H153">
        <v>1000</v>
      </c>
      <c r="I153" t="s">
        <v>25</v>
      </c>
    </row>
    <row r="154" spans="1:9" x14ac:dyDescent="0.15">
      <c r="A154">
        <v>793</v>
      </c>
      <c r="B154" t="s">
        <v>774</v>
      </c>
      <c r="E154">
        <v>153</v>
      </c>
      <c r="F154">
        <v>0</v>
      </c>
      <c r="G154" t="s">
        <v>799</v>
      </c>
      <c r="H154">
        <v>1000</v>
      </c>
      <c r="I154" t="s">
        <v>25</v>
      </c>
    </row>
    <row r="155" spans="1:9" x14ac:dyDescent="0.15">
      <c r="A155">
        <v>794</v>
      </c>
      <c r="B155" t="s">
        <v>774</v>
      </c>
      <c r="E155">
        <v>154</v>
      </c>
      <c r="F155">
        <v>0</v>
      </c>
      <c r="G155" t="s">
        <v>799</v>
      </c>
      <c r="H155">
        <v>1000</v>
      </c>
      <c r="I155" t="s">
        <v>25</v>
      </c>
    </row>
    <row r="156" spans="1:9" x14ac:dyDescent="0.15">
      <c r="A156">
        <v>795</v>
      </c>
      <c r="B156" t="s">
        <v>774</v>
      </c>
      <c r="E156">
        <v>155</v>
      </c>
      <c r="F156">
        <v>0</v>
      </c>
      <c r="G156" t="s">
        <v>799</v>
      </c>
      <c r="H156">
        <v>1000</v>
      </c>
      <c r="I156" t="s">
        <v>25</v>
      </c>
    </row>
    <row r="157" spans="1:9" x14ac:dyDescent="0.15">
      <c r="A157">
        <v>796</v>
      </c>
      <c r="B157" t="s">
        <v>774</v>
      </c>
      <c r="E157">
        <v>156</v>
      </c>
      <c r="F157">
        <v>0</v>
      </c>
      <c r="G157" t="s">
        <v>799</v>
      </c>
      <c r="H157">
        <v>1000</v>
      </c>
      <c r="I157" t="s">
        <v>25</v>
      </c>
    </row>
    <row r="158" spans="1:9" x14ac:dyDescent="0.15">
      <c r="A158">
        <v>797</v>
      </c>
      <c r="B158" t="s">
        <v>774</v>
      </c>
      <c r="E158">
        <v>157</v>
      </c>
      <c r="F158">
        <v>0</v>
      </c>
      <c r="G158" t="s">
        <v>799</v>
      </c>
      <c r="H158">
        <v>1000</v>
      </c>
      <c r="I158" t="s">
        <v>25</v>
      </c>
    </row>
    <row r="159" spans="1:9" x14ac:dyDescent="0.15">
      <c r="A159">
        <v>798</v>
      </c>
      <c r="B159" t="s">
        <v>774</v>
      </c>
      <c r="E159">
        <v>158</v>
      </c>
      <c r="F159">
        <v>0</v>
      </c>
      <c r="G159" t="s">
        <v>799</v>
      </c>
      <c r="H159">
        <v>1000</v>
      </c>
      <c r="I159" t="s">
        <v>25</v>
      </c>
    </row>
    <row r="160" spans="1:9" x14ac:dyDescent="0.15">
      <c r="A160">
        <v>799</v>
      </c>
      <c r="B160" t="s">
        <v>774</v>
      </c>
      <c r="E160">
        <v>159</v>
      </c>
      <c r="F160">
        <v>0</v>
      </c>
      <c r="G160" t="s">
        <v>799</v>
      </c>
      <c r="H160">
        <v>1000</v>
      </c>
      <c r="I160" t="s">
        <v>25</v>
      </c>
    </row>
    <row r="161" spans="1:9" x14ac:dyDescent="0.15">
      <c r="A161">
        <v>800</v>
      </c>
      <c r="B161" t="s">
        <v>774</v>
      </c>
      <c r="E161">
        <v>160</v>
      </c>
      <c r="F161">
        <v>0</v>
      </c>
      <c r="G161" t="s">
        <v>800</v>
      </c>
      <c r="H161">
        <v>1000</v>
      </c>
      <c r="I161" t="s">
        <v>25</v>
      </c>
    </row>
    <row r="162" spans="1:9" x14ac:dyDescent="0.15">
      <c r="A162">
        <v>801</v>
      </c>
      <c r="B162" t="s">
        <v>774</v>
      </c>
      <c r="E162">
        <v>161</v>
      </c>
      <c r="F162">
        <v>0</v>
      </c>
      <c r="G162" t="s">
        <v>799</v>
      </c>
      <c r="H162">
        <v>1000</v>
      </c>
      <c r="I162" t="s">
        <v>25</v>
      </c>
    </row>
    <row r="163" spans="1:9" x14ac:dyDescent="0.15">
      <c r="A163">
        <v>802</v>
      </c>
      <c r="B163" t="s">
        <v>774</v>
      </c>
      <c r="E163">
        <v>162</v>
      </c>
      <c r="F163">
        <v>0</v>
      </c>
      <c r="G163" t="s">
        <v>799</v>
      </c>
      <c r="H163">
        <v>1000</v>
      </c>
      <c r="I163" t="s">
        <v>25</v>
      </c>
    </row>
    <row r="164" spans="1:9" x14ac:dyDescent="0.15">
      <c r="A164">
        <v>803</v>
      </c>
      <c r="B164" t="s">
        <v>774</v>
      </c>
      <c r="E164">
        <v>163</v>
      </c>
      <c r="F164">
        <v>0</v>
      </c>
      <c r="G164" t="s">
        <v>799</v>
      </c>
      <c r="H164">
        <v>1000</v>
      </c>
      <c r="I164" t="s">
        <v>25</v>
      </c>
    </row>
    <row r="165" spans="1:9" x14ac:dyDescent="0.15">
      <c r="A165">
        <v>804</v>
      </c>
      <c r="B165" t="s">
        <v>774</v>
      </c>
      <c r="E165">
        <v>164</v>
      </c>
      <c r="F165">
        <v>0</v>
      </c>
      <c r="G165" t="s">
        <v>799</v>
      </c>
      <c r="H165">
        <v>1000</v>
      </c>
      <c r="I165" t="s">
        <v>25</v>
      </c>
    </row>
    <row r="166" spans="1:9" x14ac:dyDescent="0.15">
      <c r="A166">
        <v>805</v>
      </c>
      <c r="B166" t="s">
        <v>774</v>
      </c>
      <c r="E166">
        <v>165</v>
      </c>
      <c r="F166">
        <v>0</v>
      </c>
      <c r="G166" t="s">
        <v>799</v>
      </c>
      <c r="H166">
        <v>1000</v>
      </c>
      <c r="I166" t="s">
        <v>25</v>
      </c>
    </row>
    <row r="167" spans="1:9" x14ac:dyDescent="0.15">
      <c r="A167">
        <v>806</v>
      </c>
      <c r="B167" t="s">
        <v>774</v>
      </c>
      <c r="E167">
        <v>166</v>
      </c>
      <c r="F167">
        <v>0</v>
      </c>
      <c r="G167" t="s">
        <v>799</v>
      </c>
      <c r="H167">
        <v>1000</v>
      </c>
      <c r="I167" t="s">
        <v>25</v>
      </c>
    </row>
    <row r="168" spans="1:9" x14ac:dyDescent="0.15">
      <c r="A168">
        <v>807</v>
      </c>
      <c r="B168" t="s">
        <v>774</v>
      </c>
      <c r="E168">
        <v>167</v>
      </c>
      <c r="F168">
        <v>0</v>
      </c>
      <c r="G168" t="s">
        <v>799</v>
      </c>
      <c r="H168">
        <v>1000</v>
      </c>
      <c r="I168" t="s">
        <v>25</v>
      </c>
    </row>
    <row r="169" spans="1:9" x14ac:dyDescent="0.15">
      <c r="A169">
        <v>808</v>
      </c>
      <c r="B169" t="s">
        <v>774</v>
      </c>
      <c r="E169">
        <v>168</v>
      </c>
      <c r="F169">
        <v>0</v>
      </c>
      <c r="G169" t="s">
        <v>799</v>
      </c>
      <c r="H169">
        <v>1000</v>
      </c>
      <c r="I169" t="s">
        <v>25</v>
      </c>
    </row>
    <row r="170" spans="1:9" x14ac:dyDescent="0.15">
      <c r="A170">
        <v>809</v>
      </c>
      <c r="B170" t="s">
        <v>774</v>
      </c>
      <c r="E170">
        <v>169</v>
      </c>
      <c r="F170">
        <v>0</v>
      </c>
      <c r="G170" t="s">
        <v>799</v>
      </c>
      <c r="H170">
        <v>1000</v>
      </c>
      <c r="I170" t="s">
        <v>25</v>
      </c>
    </row>
    <row r="171" spans="1:9" x14ac:dyDescent="0.15">
      <c r="A171">
        <v>810</v>
      </c>
      <c r="B171" t="s">
        <v>774</v>
      </c>
      <c r="E171">
        <v>170</v>
      </c>
      <c r="F171">
        <v>0</v>
      </c>
      <c r="G171" t="s">
        <v>799</v>
      </c>
      <c r="H171">
        <v>1000</v>
      </c>
      <c r="I171" t="s">
        <v>25</v>
      </c>
    </row>
    <row r="172" spans="1:9" x14ac:dyDescent="0.15">
      <c r="A172">
        <v>811</v>
      </c>
      <c r="B172" t="s">
        <v>774</v>
      </c>
      <c r="E172">
        <v>171</v>
      </c>
      <c r="F172">
        <v>0</v>
      </c>
      <c r="G172" t="s">
        <v>799</v>
      </c>
      <c r="H172">
        <v>1000</v>
      </c>
      <c r="I172" t="s">
        <v>25</v>
      </c>
    </row>
    <row r="173" spans="1:9" x14ac:dyDescent="0.15">
      <c r="A173">
        <v>812</v>
      </c>
      <c r="B173" t="s">
        <v>774</v>
      </c>
      <c r="E173">
        <v>172</v>
      </c>
      <c r="F173">
        <v>0</v>
      </c>
      <c r="G173" t="s">
        <v>801</v>
      </c>
      <c r="H173">
        <v>1000</v>
      </c>
      <c r="I173" t="s">
        <v>25</v>
      </c>
    </row>
    <row r="174" spans="1:9" x14ac:dyDescent="0.15">
      <c r="A174">
        <v>813</v>
      </c>
      <c r="B174" t="s">
        <v>774</v>
      </c>
      <c r="E174">
        <v>173</v>
      </c>
      <c r="F174">
        <v>0</v>
      </c>
      <c r="G174" t="s">
        <v>801</v>
      </c>
      <c r="H174">
        <v>1000</v>
      </c>
      <c r="I174" t="s">
        <v>25</v>
      </c>
    </row>
    <row r="175" spans="1:9" x14ac:dyDescent="0.15">
      <c r="A175">
        <v>814</v>
      </c>
      <c r="B175" t="s">
        <v>774</v>
      </c>
      <c r="E175">
        <v>174</v>
      </c>
      <c r="F175">
        <v>0</v>
      </c>
      <c r="G175" t="s">
        <v>801</v>
      </c>
      <c r="H175">
        <v>1000</v>
      </c>
      <c r="I175" t="s">
        <v>25</v>
      </c>
    </row>
    <row r="176" spans="1:9" x14ac:dyDescent="0.15">
      <c r="A176">
        <v>815</v>
      </c>
      <c r="B176" t="s">
        <v>774</v>
      </c>
      <c r="E176">
        <v>175</v>
      </c>
      <c r="F176">
        <v>0</v>
      </c>
      <c r="G176" t="s">
        <v>801</v>
      </c>
      <c r="H176">
        <v>1000</v>
      </c>
      <c r="I176" t="s">
        <v>25</v>
      </c>
    </row>
    <row r="177" spans="1:9" x14ac:dyDescent="0.15">
      <c r="A177">
        <v>816</v>
      </c>
      <c r="B177" t="s">
        <v>774</v>
      </c>
      <c r="E177">
        <v>176</v>
      </c>
      <c r="F177">
        <v>0</v>
      </c>
      <c r="G177" t="s">
        <v>801</v>
      </c>
      <c r="H177">
        <v>1000</v>
      </c>
      <c r="I177" t="s">
        <v>25</v>
      </c>
    </row>
    <row r="178" spans="1:9" x14ac:dyDescent="0.15">
      <c r="A178">
        <v>817</v>
      </c>
      <c r="B178" t="s">
        <v>774</v>
      </c>
      <c r="E178">
        <v>177</v>
      </c>
      <c r="F178">
        <v>0</v>
      </c>
      <c r="G178" t="s">
        <v>801</v>
      </c>
      <c r="H178">
        <v>1000</v>
      </c>
      <c r="I178" t="s">
        <v>25</v>
      </c>
    </row>
    <row r="179" spans="1:9" x14ac:dyDescent="0.15">
      <c r="A179">
        <v>818</v>
      </c>
      <c r="B179" t="s">
        <v>774</v>
      </c>
      <c r="E179">
        <v>178</v>
      </c>
      <c r="F179">
        <v>0</v>
      </c>
      <c r="G179" t="s">
        <v>801</v>
      </c>
      <c r="H179">
        <v>1000</v>
      </c>
      <c r="I179" t="s">
        <v>25</v>
      </c>
    </row>
    <row r="180" spans="1:9" x14ac:dyDescent="0.15">
      <c r="A180">
        <v>819</v>
      </c>
      <c r="B180" t="s">
        <v>774</v>
      </c>
      <c r="E180">
        <v>179</v>
      </c>
      <c r="F180">
        <v>0</v>
      </c>
      <c r="G180" t="s">
        <v>801</v>
      </c>
      <c r="H180">
        <v>1000</v>
      </c>
      <c r="I180" t="s">
        <v>25</v>
      </c>
    </row>
    <row r="181" spans="1:9" x14ac:dyDescent="0.15">
      <c r="A181">
        <v>820</v>
      </c>
      <c r="B181" t="s">
        <v>774</v>
      </c>
      <c r="E181">
        <v>180</v>
      </c>
      <c r="F181">
        <v>0</v>
      </c>
      <c r="G181" t="s">
        <v>802</v>
      </c>
      <c r="H181">
        <v>1000</v>
      </c>
      <c r="I181" t="s">
        <v>25</v>
      </c>
    </row>
    <row r="182" spans="1:9" x14ac:dyDescent="0.15">
      <c r="A182">
        <v>821</v>
      </c>
      <c r="B182" t="s">
        <v>774</v>
      </c>
      <c r="E182">
        <v>181</v>
      </c>
      <c r="F182">
        <v>0</v>
      </c>
      <c r="G182" t="s">
        <v>801</v>
      </c>
      <c r="H182">
        <v>1000</v>
      </c>
      <c r="I182" t="s">
        <v>25</v>
      </c>
    </row>
    <row r="183" spans="1:9" x14ac:dyDescent="0.15">
      <c r="A183">
        <v>822</v>
      </c>
      <c r="B183" t="s">
        <v>774</v>
      </c>
      <c r="E183">
        <v>182</v>
      </c>
      <c r="F183">
        <v>0</v>
      </c>
      <c r="G183" t="s">
        <v>801</v>
      </c>
      <c r="H183">
        <v>1000</v>
      </c>
      <c r="I183" t="s">
        <v>25</v>
      </c>
    </row>
    <row r="184" spans="1:9" x14ac:dyDescent="0.15">
      <c r="A184">
        <v>823</v>
      </c>
      <c r="B184" t="s">
        <v>774</v>
      </c>
      <c r="E184">
        <v>183</v>
      </c>
      <c r="F184">
        <v>0</v>
      </c>
      <c r="G184" t="s">
        <v>801</v>
      </c>
      <c r="H184">
        <v>1000</v>
      </c>
      <c r="I184" t="s">
        <v>25</v>
      </c>
    </row>
    <row r="185" spans="1:9" x14ac:dyDescent="0.15">
      <c r="A185">
        <v>824</v>
      </c>
      <c r="B185" t="s">
        <v>774</v>
      </c>
      <c r="E185">
        <v>184</v>
      </c>
      <c r="F185">
        <v>0</v>
      </c>
      <c r="G185" t="s">
        <v>801</v>
      </c>
      <c r="H185">
        <v>1000</v>
      </c>
      <c r="I185" t="s">
        <v>25</v>
      </c>
    </row>
    <row r="186" spans="1:9" x14ac:dyDescent="0.15">
      <c r="A186">
        <v>825</v>
      </c>
      <c r="B186" t="s">
        <v>774</v>
      </c>
      <c r="E186">
        <v>185</v>
      </c>
      <c r="F186">
        <v>0</v>
      </c>
      <c r="G186" t="s">
        <v>801</v>
      </c>
      <c r="H186">
        <v>1000</v>
      </c>
      <c r="I186" t="s">
        <v>25</v>
      </c>
    </row>
    <row r="187" spans="1:9" x14ac:dyDescent="0.15">
      <c r="A187">
        <v>826</v>
      </c>
      <c r="B187" t="s">
        <v>774</v>
      </c>
      <c r="E187">
        <v>186</v>
      </c>
      <c r="F187">
        <v>0</v>
      </c>
      <c r="G187" t="s">
        <v>801</v>
      </c>
      <c r="H187">
        <v>1000</v>
      </c>
      <c r="I187" t="s">
        <v>25</v>
      </c>
    </row>
    <row r="188" spans="1:9" x14ac:dyDescent="0.15">
      <c r="A188">
        <v>827</v>
      </c>
      <c r="B188" t="s">
        <v>774</v>
      </c>
      <c r="E188">
        <v>187</v>
      </c>
      <c r="F188">
        <v>0</v>
      </c>
      <c r="G188" t="s">
        <v>801</v>
      </c>
      <c r="H188">
        <v>1000</v>
      </c>
      <c r="I188" t="s">
        <v>25</v>
      </c>
    </row>
    <row r="189" spans="1:9" x14ac:dyDescent="0.15">
      <c r="A189">
        <v>828</v>
      </c>
      <c r="B189" t="s">
        <v>774</v>
      </c>
      <c r="E189">
        <v>188</v>
      </c>
      <c r="F189">
        <v>0</v>
      </c>
      <c r="G189" t="s">
        <v>801</v>
      </c>
      <c r="H189">
        <v>1000</v>
      </c>
      <c r="I189" t="s">
        <v>25</v>
      </c>
    </row>
    <row r="190" spans="1:9" x14ac:dyDescent="0.15">
      <c r="A190">
        <v>829</v>
      </c>
      <c r="B190" t="s">
        <v>774</v>
      </c>
      <c r="E190">
        <v>189</v>
      </c>
      <c r="F190">
        <v>0</v>
      </c>
      <c r="G190" t="s">
        <v>801</v>
      </c>
      <c r="H190">
        <v>1000</v>
      </c>
      <c r="I190" t="s">
        <v>25</v>
      </c>
    </row>
    <row r="191" spans="1:9" x14ac:dyDescent="0.15">
      <c r="A191">
        <v>830</v>
      </c>
      <c r="B191" t="s">
        <v>774</v>
      </c>
      <c r="E191">
        <v>190</v>
      </c>
      <c r="F191">
        <v>0</v>
      </c>
      <c r="G191" t="s">
        <v>801</v>
      </c>
      <c r="H191">
        <v>1000</v>
      </c>
      <c r="I191" t="s">
        <v>25</v>
      </c>
    </row>
    <row r="192" spans="1:9" x14ac:dyDescent="0.15">
      <c r="A192">
        <v>831</v>
      </c>
      <c r="B192" t="s">
        <v>774</v>
      </c>
      <c r="E192">
        <v>191</v>
      </c>
      <c r="F192">
        <v>0</v>
      </c>
      <c r="G192" t="s">
        <v>801</v>
      </c>
      <c r="H192">
        <v>1000</v>
      </c>
      <c r="I192" t="s">
        <v>25</v>
      </c>
    </row>
    <row r="193" spans="1:9" x14ac:dyDescent="0.15">
      <c r="A193">
        <v>832</v>
      </c>
      <c r="B193" t="s">
        <v>774</v>
      </c>
      <c r="E193">
        <v>192</v>
      </c>
      <c r="F193">
        <v>0</v>
      </c>
      <c r="G193" t="s">
        <v>801</v>
      </c>
      <c r="H193">
        <v>1000</v>
      </c>
      <c r="I193" t="s">
        <v>25</v>
      </c>
    </row>
    <row r="194" spans="1:9" x14ac:dyDescent="0.15">
      <c r="A194">
        <v>833</v>
      </c>
      <c r="B194" t="s">
        <v>774</v>
      </c>
      <c r="E194">
        <v>193</v>
      </c>
      <c r="F194">
        <v>0</v>
      </c>
      <c r="G194" t="s">
        <v>801</v>
      </c>
      <c r="H194">
        <v>1000</v>
      </c>
      <c r="I194" t="s">
        <v>25</v>
      </c>
    </row>
    <row r="195" spans="1:9" x14ac:dyDescent="0.15">
      <c r="A195">
        <v>834</v>
      </c>
      <c r="B195" t="s">
        <v>774</v>
      </c>
      <c r="E195">
        <v>194</v>
      </c>
      <c r="F195">
        <v>0</v>
      </c>
      <c r="G195" t="s">
        <v>801</v>
      </c>
      <c r="H195">
        <v>1000</v>
      </c>
      <c r="I195" t="s">
        <v>25</v>
      </c>
    </row>
    <row r="196" spans="1:9" x14ac:dyDescent="0.15">
      <c r="A196">
        <v>835</v>
      </c>
      <c r="B196" t="s">
        <v>774</v>
      </c>
      <c r="E196">
        <v>195</v>
      </c>
      <c r="F196">
        <v>0</v>
      </c>
      <c r="G196" t="s">
        <v>801</v>
      </c>
      <c r="H196">
        <v>1000</v>
      </c>
      <c r="I196" t="s">
        <v>25</v>
      </c>
    </row>
    <row r="197" spans="1:9" x14ac:dyDescent="0.15">
      <c r="A197">
        <v>836</v>
      </c>
      <c r="B197" t="s">
        <v>774</v>
      </c>
      <c r="E197">
        <v>196</v>
      </c>
      <c r="F197">
        <v>0</v>
      </c>
      <c r="G197" t="s">
        <v>803</v>
      </c>
      <c r="H197">
        <v>1000</v>
      </c>
      <c r="I197" t="s">
        <v>25</v>
      </c>
    </row>
    <row r="198" spans="1:9" x14ac:dyDescent="0.15">
      <c r="A198">
        <v>837</v>
      </c>
      <c r="B198" t="s">
        <v>774</v>
      </c>
      <c r="E198">
        <v>197</v>
      </c>
      <c r="F198">
        <v>0</v>
      </c>
      <c r="G198" t="s">
        <v>803</v>
      </c>
      <c r="H198">
        <v>1000</v>
      </c>
      <c r="I198" t="s">
        <v>25</v>
      </c>
    </row>
    <row r="199" spans="1:9" x14ac:dyDescent="0.15">
      <c r="A199">
        <v>838</v>
      </c>
      <c r="B199" t="s">
        <v>774</v>
      </c>
      <c r="E199">
        <v>198</v>
      </c>
      <c r="F199">
        <v>0</v>
      </c>
      <c r="G199" t="s">
        <v>803</v>
      </c>
      <c r="H199">
        <v>1000</v>
      </c>
      <c r="I199" t="s">
        <v>25</v>
      </c>
    </row>
    <row r="200" spans="1:9" x14ac:dyDescent="0.15">
      <c r="A200">
        <v>839</v>
      </c>
      <c r="B200" t="s">
        <v>774</v>
      </c>
      <c r="E200">
        <v>199</v>
      </c>
      <c r="F200">
        <v>0</v>
      </c>
      <c r="G200" t="s">
        <v>803</v>
      </c>
      <c r="H200">
        <v>1000</v>
      </c>
      <c r="I200" t="s">
        <v>25</v>
      </c>
    </row>
    <row r="201" spans="1:9" x14ac:dyDescent="0.15">
      <c r="A201">
        <v>840</v>
      </c>
      <c r="B201" t="s">
        <v>774</v>
      </c>
      <c r="E201">
        <v>200</v>
      </c>
      <c r="F201">
        <v>0</v>
      </c>
      <c r="G201" t="s">
        <v>804</v>
      </c>
      <c r="H201">
        <v>1000</v>
      </c>
      <c r="I201" t="s">
        <v>25</v>
      </c>
    </row>
    <row r="202" spans="1:9" x14ac:dyDescent="0.15">
      <c r="A202">
        <v>841</v>
      </c>
      <c r="B202" t="s">
        <v>774</v>
      </c>
      <c r="E202">
        <v>201</v>
      </c>
      <c r="F202">
        <v>0</v>
      </c>
      <c r="G202" t="s">
        <v>803</v>
      </c>
      <c r="H202">
        <v>1000</v>
      </c>
      <c r="I202" t="s">
        <v>25</v>
      </c>
    </row>
    <row r="203" spans="1:9" x14ac:dyDescent="0.15">
      <c r="A203">
        <v>842</v>
      </c>
      <c r="B203" t="s">
        <v>774</v>
      </c>
      <c r="E203">
        <v>202</v>
      </c>
      <c r="F203">
        <v>0</v>
      </c>
      <c r="G203" t="s">
        <v>803</v>
      </c>
      <c r="H203">
        <v>1000</v>
      </c>
      <c r="I203" t="s">
        <v>25</v>
      </c>
    </row>
    <row r="204" spans="1:9" x14ac:dyDescent="0.15">
      <c r="A204">
        <v>843</v>
      </c>
      <c r="B204" t="s">
        <v>774</v>
      </c>
      <c r="E204">
        <v>203</v>
      </c>
      <c r="F204">
        <v>0</v>
      </c>
      <c r="G204" t="s">
        <v>803</v>
      </c>
      <c r="H204">
        <v>1000</v>
      </c>
      <c r="I204" t="s">
        <v>25</v>
      </c>
    </row>
    <row r="205" spans="1:9" x14ac:dyDescent="0.15">
      <c r="A205">
        <v>844</v>
      </c>
      <c r="B205" t="s">
        <v>774</v>
      </c>
      <c r="E205">
        <v>204</v>
      </c>
      <c r="F205">
        <v>0</v>
      </c>
      <c r="G205" t="s">
        <v>803</v>
      </c>
      <c r="H205">
        <v>1000</v>
      </c>
      <c r="I205" t="s">
        <v>25</v>
      </c>
    </row>
    <row r="206" spans="1:9" x14ac:dyDescent="0.15">
      <c r="A206">
        <v>845</v>
      </c>
      <c r="B206" t="s">
        <v>774</v>
      </c>
      <c r="E206">
        <v>205</v>
      </c>
      <c r="F206">
        <v>0</v>
      </c>
      <c r="G206" t="s">
        <v>803</v>
      </c>
      <c r="H206">
        <v>1000</v>
      </c>
      <c r="I206" t="s">
        <v>25</v>
      </c>
    </row>
    <row r="207" spans="1:9" x14ac:dyDescent="0.15">
      <c r="A207">
        <v>846</v>
      </c>
      <c r="B207" t="s">
        <v>774</v>
      </c>
      <c r="E207">
        <v>206</v>
      </c>
      <c r="F207">
        <v>0</v>
      </c>
      <c r="G207" t="s">
        <v>803</v>
      </c>
      <c r="H207">
        <v>1000</v>
      </c>
      <c r="I207" t="s">
        <v>25</v>
      </c>
    </row>
    <row r="208" spans="1:9" x14ac:dyDescent="0.15">
      <c r="A208">
        <v>847</v>
      </c>
      <c r="B208" t="s">
        <v>774</v>
      </c>
      <c r="E208">
        <v>207</v>
      </c>
      <c r="F208">
        <v>0</v>
      </c>
      <c r="G208" t="s">
        <v>803</v>
      </c>
      <c r="H208">
        <v>1000</v>
      </c>
      <c r="I208" t="s">
        <v>25</v>
      </c>
    </row>
    <row r="209" spans="1:9" x14ac:dyDescent="0.15">
      <c r="A209">
        <v>848</v>
      </c>
      <c r="B209" t="s">
        <v>774</v>
      </c>
      <c r="E209">
        <v>208</v>
      </c>
      <c r="F209">
        <v>0</v>
      </c>
      <c r="G209" t="s">
        <v>803</v>
      </c>
      <c r="H209">
        <v>1000</v>
      </c>
      <c r="I209" t="s">
        <v>25</v>
      </c>
    </row>
    <row r="210" spans="1:9" x14ac:dyDescent="0.15">
      <c r="A210">
        <v>849</v>
      </c>
      <c r="B210" t="s">
        <v>774</v>
      </c>
      <c r="E210">
        <v>209</v>
      </c>
      <c r="F210">
        <v>0</v>
      </c>
      <c r="G210" t="s">
        <v>803</v>
      </c>
      <c r="H210">
        <v>1000</v>
      </c>
      <c r="I210" t="s">
        <v>25</v>
      </c>
    </row>
    <row r="211" spans="1:9" x14ac:dyDescent="0.15">
      <c r="A211">
        <v>850</v>
      </c>
      <c r="B211" t="s">
        <v>774</v>
      </c>
      <c r="E211">
        <v>210</v>
      </c>
      <c r="F211">
        <v>0</v>
      </c>
      <c r="G211" t="s">
        <v>803</v>
      </c>
      <c r="H211">
        <v>1000</v>
      </c>
      <c r="I211" t="s">
        <v>25</v>
      </c>
    </row>
    <row r="212" spans="1:9" x14ac:dyDescent="0.15">
      <c r="A212">
        <v>851</v>
      </c>
      <c r="B212" t="s">
        <v>774</v>
      </c>
      <c r="E212">
        <v>211</v>
      </c>
      <c r="F212">
        <v>0</v>
      </c>
      <c r="G212" t="s">
        <v>803</v>
      </c>
      <c r="H212">
        <v>1000</v>
      </c>
      <c r="I212" t="s">
        <v>25</v>
      </c>
    </row>
    <row r="213" spans="1:9" x14ac:dyDescent="0.15">
      <c r="A213">
        <v>852</v>
      </c>
      <c r="B213" t="s">
        <v>774</v>
      </c>
      <c r="E213">
        <v>212</v>
      </c>
      <c r="F213">
        <v>0</v>
      </c>
      <c r="G213" t="s">
        <v>803</v>
      </c>
      <c r="H213">
        <v>1000</v>
      </c>
      <c r="I213" t="s">
        <v>25</v>
      </c>
    </row>
    <row r="214" spans="1:9" x14ac:dyDescent="0.15">
      <c r="A214">
        <v>853</v>
      </c>
      <c r="B214" t="s">
        <v>774</v>
      </c>
      <c r="E214">
        <v>213</v>
      </c>
      <c r="F214">
        <v>0</v>
      </c>
      <c r="G214" t="s">
        <v>803</v>
      </c>
      <c r="H214">
        <v>1000</v>
      </c>
      <c r="I214" t="s">
        <v>25</v>
      </c>
    </row>
    <row r="215" spans="1:9" x14ac:dyDescent="0.15">
      <c r="A215">
        <v>854</v>
      </c>
      <c r="B215" t="s">
        <v>774</v>
      </c>
      <c r="E215">
        <v>214</v>
      </c>
      <c r="F215">
        <v>0</v>
      </c>
      <c r="G215" t="s">
        <v>803</v>
      </c>
      <c r="H215">
        <v>1000</v>
      </c>
      <c r="I215" t="s">
        <v>25</v>
      </c>
    </row>
    <row r="216" spans="1:9" x14ac:dyDescent="0.15">
      <c r="A216">
        <v>855</v>
      </c>
      <c r="B216" t="s">
        <v>774</v>
      </c>
      <c r="E216">
        <v>215</v>
      </c>
      <c r="F216">
        <v>0</v>
      </c>
      <c r="G216" t="s">
        <v>803</v>
      </c>
      <c r="H216">
        <v>1000</v>
      </c>
      <c r="I216" t="s">
        <v>25</v>
      </c>
    </row>
    <row r="217" spans="1:9" x14ac:dyDescent="0.15">
      <c r="A217">
        <v>856</v>
      </c>
      <c r="B217" t="s">
        <v>774</v>
      </c>
      <c r="E217">
        <v>216</v>
      </c>
      <c r="F217">
        <v>0</v>
      </c>
      <c r="G217" t="s">
        <v>803</v>
      </c>
      <c r="H217">
        <v>1000</v>
      </c>
      <c r="I217" t="s">
        <v>25</v>
      </c>
    </row>
    <row r="218" spans="1:9" x14ac:dyDescent="0.15">
      <c r="A218">
        <v>857</v>
      </c>
      <c r="B218" t="s">
        <v>774</v>
      </c>
      <c r="E218">
        <v>217</v>
      </c>
      <c r="F218">
        <v>0</v>
      </c>
      <c r="G218" t="s">
        <v>803</v>
      </c>
      <c r="H218">
        <v>1000</v>
      </c>
      <c r="I218" t="s">
        <v>25</v>
      </c>
    </row>
    <row r="219" spans="1:9" x14ac:dyDescent="0.15">
      <c r="A219">
        <v>858</v>
      </c>
      <c r="B219" t="s">
        <v>774</v>
      </c>
      <c r="E219">
        <v>218</v>
      </c>
      <c r="F219">
        <v>0</v>
      </c>
      <c r="G219" t="s">
        <v>803</v>
      </c>
      <c r="H219">
        <v>1000</v>
      </c>
      <c r="I219" t="s">
        <v>25</v>
      </c>
    </row>
    <row r="220" spans="1:9" x14ac:dyDescent="0.15">
      <c r="A220">
        <v>859</v>
      </c>
      <c r="B220" t="s">
        <v>774</v>
      </c>
      <c r="E220">
        <v>219</v>
      </c>
      <c r="F220">
        <v>0</v>
      </c>
      <c r="G220" t="s">
        <v>803</v>
      </c>
      <c r="H220">
        <v>1000</v>
      </c>
      <c r="I220" t="s">
        <v>25</v>
      </c>
    </row>
    <row r="221" spans="1:9" x14ac:dyDescent="0.15">
      <c r="A221">
        <v>860</v>
      </c>
      <c r="B221" t="s">
        <v>774</v>
      </c>
      <c r="E221">
        <v>220</v>
      </c>
      <c r="F221">
        <v>0</v>
      </c>
      <c r="G221" t="s">
        <v>805</v>
      </c>
      <c r="H221">
        <v>1000</v>
      </c>
      <c r="I221" t="s">
        <v>25</v>
      </c>
    </row>
    <row r="222" spans="1:9" x14ac:dyDescent="0.15">
      <c r="A222">
        <v>861</v>
      </c>
      <c r="B222" t="s">
        <v>774</v>
      </c>
      <c r="E222">
        <v>221</v>
      </c>
      <c r="F222">
        <v>0</v>
      </c>
      <c r="G222" t="s">
        <v>803</v>
      </c>
      <c r="H222">
        <v>1000</v>
      </c>
      <c r="I222" t="s">
        <v>25</v>
      </c>
    </row>
    <row r="223" spans="1:9" x14ac:dyDescent="0.15">
      <c r="A223">
        <v>862</v>
      </c>
      <c r="B223" t="s">
        <v>774</v>
      </c>
      <c r="E223">
        <v>222</v>
      </c>
      <c r="F223">
        <v>0</v>
      </c>
      <c r="G223" t="s">
        <v>806</v>
      </c>
      <c r="H223">
        <v>1000</v>
      </c>
      <c r="I223" t="s">
        <v>25</v>
      </c>
    </row>
    <row r="224" spans="1:9" x14ac:dyDescent="0.15">
      <c r="A224">
        <v>863</v>
      </c>
      <c r="B224" t="s">
        <v>774</v>
      </c>
      <c r="E224">
        <v>223</v>
      </c>
      <c r="F224">
        <v>0</v>
      </c>
      <c r="G224" t="s">
        <v>806</v>
      </c>
      <c r="H224">
        <v>1000</v>
      </c>
      <c r="I224" t="s">
        <v>25</v>
      </c>
    </row>
    <row r="225" spans="1:9" x14ac:dyDescent="0.15">
      <c r="A225">
        <v>864</v>
      </c>
      <c r="B225" t="s">
        <v>774</v>
      </c>
      <c r="E225">
        <v>224</v>
      </c>
      <c r="F225">
        <v>0</v>
      </c>
      <c r="G225" t="s">
        <v>806</v>
      </c>
      <c r="H225">
        <v>1000</v>
      </c>
      <c r="I225" t="s">
        <v>25</v>
      </c>
    </row>
    <row r="226" spans="1:9" x14ac:dyDescent="0.15">
      <c r="A226">
        <v>865</v>
      </c>
      <c r="B226" t="s">
        <v>774</v>
      </c>
      <c r="E226">
        <v>225</v>
      </c>
      <c r="F226">
        <v>0</v>
      </c>
      <c r="G226" t="s">
        <v>806</v>
      </c>
      <c r="H226">
        <v>1000</v>
      </c>
      <c r="I226" t="s">
        <v>25</v>
      </c>
    </row>
    <row r="227" spans="1:9" x14ac:dyDescent="0.15">
      <c r="A227">
        <v>866</v>
      </c>
      <c r="B227" t="s">
        <v>774</v>
      </c>
      <c r="E227">
        <v>226</v>
      </c>
      <c r="F227">
        <v>0</v>
      </c>
      <c r="G227" t="s">
        <v>806</v>
      </c>
      <c r="H227">
        <v>1000</v>
      </c>
      <c r="I227" t="s">
        <v>25</v>
      </c>
    </row>
    <row r="228" spans="1:9" x14ac:dyDescent="0.15">
      <c r="A228">
        <v>867</v>
      </c>
      <c r="B228" t="s">
        <v>774</v>
      </c>
      <c r="E228">
        <v>227</v>
      </c>
      <c r="F228">
        <v>0</v>
      </c>
      <c r="G228" t="s">
        <v>806</v>
      </c>
      <c r="H228">
        <v>1000</v>
      </c>
      <c r="I228" t="s">
        <v>25</v>
      </c>
    </row>
    <row r="229" spans="1:9" x14ac:dyDescent="0.15">
      <c r="A229">
        <v>868</v>
      </c>
      <c r="B229" t="s">
        <v>774</v>
      </c>
      <c r="E229">
        <v>228</v>
      </c>
      <c r="F229">
        <v>0</v>
      </c>
      <c r="G229" t="s">
        <v>806</v>
      </c>
      <c r="H229">
        <v>1000</v>
      </c>
      <c r="I229" t="s">
        <v>25</v>
      </c>
    </row>
    <row r="230" spans="1:9" x14ac:dyDescent="0.15">
      <c r="A230">
        <v>869</v>
      </c>
      <c r="B230" t="s">
        <v>774</v>
      </c>
      <c r="E230">
        <v>229</v>
      </c>
      <c r="F230">
        <v>0</v>
      </c>
      <c r="G230" t="s">
        <v>806</v>
      </c>
      <c r="H230">
        <v>1000</v>
      </c>
      <c r="I230" t="s">
        <v>25</v>
      </c>
    </row>
    <row r="231" spans="1:9" x14ac:dyDescent="0.15">
      <c r="A231">
        <v>870</v>
      </c>
      <c r="B231" t="s">
        <v>774</v>
      </c>
      <c r="E231">
        <v>230</v>
      </c>
      <c r="F231">
        <v>0</v>
      </c>
      <c r="G231" t="s">
        <v>806</v>
      </c>
      <c r="H231">
        <v>1000</v>
      </c>
      <c r="I231" t="s">
        <v>25</v>
      </c>
    </row>
    <row r="232" spans="1:9" x14ac:dyDescent="0.15">
      <c r="A232">
        <v>871</v>
      </c>
      <c r="B232" t="s">
        <v>774</v>
      </c>
      <c r="E232">
        <v>231</v>
      </c>
      <c r="F232">
        <v>0</v>
      </c>
      <c r="G232" t="s">
        <v>806</v>
      </c>
      <c r="H232">
        <v>1000</v>
      </c>
      <c r="I232" t="s">
        <v>25</v>
      </c>
    </row>
    <row r="233" spans="1:9" x14ac:dyDescent="0.15">
      <c r="A233">
        <v>872</v>
      </c>
      <c r="B233" t="s">
        <v>774</v>
      </c>
      <c r="E233">
        <v>232</v>
      </c>
      <c r="F233">
        <v>0</v>
      </c>
      <c r="G233" t="s">
        <v>806</v>
      </c>
      <c r="H233">
        <v>1000</v>
      </c>
      <c r="I233" t="s">
        <v>25</v>
      </c>
    </row>
    <row r="234" spans="1:9" x14ac:dyDescent="0.15">
      <c r="A234">
        <v>873</v>
      </c>
      <c r="B234" t="s">
        <v>774</v>
      </c>
      <c r="E234">
        <v>233</v>
      </c>
      <c r="F234">
        <v>0</v>
      </c>
      <c r="G234" t="s">
        <v>806</v>
      </c>
      <c r="H234">
        <v>1000</v>
      </c>
      <c r="I234" t="s">
        <v>25</v>
      </c>
    </row>
    <row r="235" spans="1:9" x14ac:dyDescent="0.15">
      <c r="A235">
        <v>874</v>
      </c>
      <c r="B235" t="s">
        <v>774</v>
      </c>
      <c r="E235">
        <v>234</v>
      </c>
      <c r="F235">
        <v>0</v>
      </c>
      <c r="G235" t="s">
        <v>806</v>
      </c>
      <c r="H235">
        <v>1000</v>
      </c>
      <c r="I235" t="s">
        <v>25</v>
      </c>
    </row>
    <row r="236" spans="1:9" x14ac:dyDescent="0.15">
      <c r="A236">
        <v>875</v>
      </c>
      <c r="B236" t="s">
        <v>774</v>
      </c>
      <c r="E236">
        <v>235</v>
      </c>
      <c r="F236">
        <v>0</v>
      </c>
      <c r="G236" t="s">
        <v>806</v>
      </c>
      <c r="H236">
        <v>1000</v>
      </c>
      <c r="I236" t="s">
        <v>25</v>
      </c>
    </row>
    <row r="237" spans="1:9" x14ac:dyDescent="0.15">
      <c r="A237">
        <v>876</v>
      </c>
      <c r="B237" t="s">
        <v>774</v>
      </c>
      <c r="E237">
        <v>236</v>
      </c>
      <c r="F237">
        <v>0</v>
      </c>
      <c r="G237" t="s">
        <v>806</v>
      </c>
      <c r="H237">
        <v>1000</v>
      </c>
      <c r="I237" t="s">
        <v>25</v>
      </c>
    </row>
    <row r="238" spans="1:9" x14ac:dyDescent="0.15">
      <c r="A238">
        <v>877</v>
      </c>
      <c r="B238" t="s">
        <v>774</v>
      </c>
      <c r="E238">
        <v>237</v>
      </c>
      <c r="F238">
        <v>0</v>
      </c>
      <c r="G238" t="s">
        <v>806</v>
      </c>
      <c r="H238">
        <v>1000</v>
      </c>
      <c r="I238" t="s">
        <v>25</v>
      </c>
    </row>
    <row r="239" spans="1:9" x14ac:dyDescent="0.15">
      <c r="A239">
        <v>878</v>
      </c>
      <c r="B239" t="s">
        <v>774</v>
      </c>
      <c r="E239">
        <v>238</v>
      </c>
      <c r="F239">
        <v>0</v>
      </c>
      <c r="G239" t="s">
        <v>806</v>
      </c>
      <c r="H239">
        <v>1000</v>
      </c>
      <c r="I239" t="s">
        <v>25</v>
      </c>
    </row>
    <row r="240" spans="1:9" x14ac:dyDescent="0.15">
      <c r="A240">
        <v>879</v>
      </c>
      <c r="B240" t="s">
        <v>774</v>
      </c>
      <c r="E240">
        <v>239</v>
      </c>
      <c r="F240">
        <v>0</v>
      </c>
      <c r="G240" t="s">
        <v>806</v>
      </c>
      <c r="H240">
        <v>1000</v>
      </c>
      <c r="I240" t="s">
        <v>25</v>
      </c>
    </row>
    <row r="241" spans="1:9" x14ac:dyDescent="0.15">
      <c r="A241">
        <v>880</v>
      </c>
      <c r="B241" t="s">
        <v>774</v>
      </c>
      <c r="E241">
        <v>240</v>
      </c>
      <c r="F241">
        <v>0</v>
      </c>
      <c r="G241" t="s">
        <v>807</v>
      </c>
      <c r="H241">
        <v>1000</v>
      </c>
      <c r="I241" t="s">
        <v>25</v>
      </c>
    </row>
    <row r="242" spans="1:9" x14ac:dyDescent="0.15">
      <c r="A242">
        <v>881</v>
      </c>
      <c r="B242" t="s">
        <v>774</v>
      </c>
      <c r="E242">
        <v>241</v>
      </c>
      <c r="F242">
        <v>0</v>
      </c>
      <c r="G242" t="s">
        <v>806</v>
      </c>
      <c r="H242">
        <v>1000</v>
      </c>
      <c r="I242" t="s">
        <v>25</v>
      </c>
    </row>
    <row r="243" spans="1:9" x14ac:dyDescent="0.15">
      <c r="A243">
        <v>882</v>
      </c>
      <c r="B243" t="s">
        <v>774</v>
      </c>
      <c r="E243">
        <v>242</v>
      </c>
      <c r="F243">
        <v>0</v>
      </c>
      <c r="G243" t="s">
        <v>806</v>
      </c>
      <c r="H243">
        <v>1000</v>
      </c>
      <c r="I243" t="s">
        <v>25</v>
      </c>
    </row>
    <row r="244" spans="1:9" x14ac:dyDescent="0.15">
      <c r="A244">
        <v>883</v>
      </c>
      <c r="B244" t="s">
        <v>774</v>
      </c>
      <c r="E244">
        <v>243</v>
      </c>
      <c r="F244">
        <v>0</v>
      </c>
      <c r="G244" t="s">
        <v>806</v>
      </c>
      <c r="H244">
        <v>1000</v>
      </c>
      <c r="I244" t="s">
        <v>25</v>
      </c>
    </row>
    <row r="245" spans="1:9" x14ac:dyDescent="0.15">
      <c r="A245">
        <v>884</v>
      </c>
      <c r="B245" t="s">
        <v>774</v>
      </c>
      <c r="E245">
        <v>244</v>
      </c>
      <c r="F245">
        <v>0</v>
      </c>
      <c r="G245" t="s">
        <v>806</v>
      </c>
      <c r="H245">
        <v>1000</v>
      </c>
      <c r="I245" t="s">
        <v>25</v>
      </c>
    </row>
    <row r="246" spans="1:9" x14ac:dyDescent="0.15">
      <c r="A246">
        <v>885</v>
      </c>
      <c r="B246" t="s">
        <v>774</v>
      </c>
      <c r="E246">
        <v>245</v>
      </c>
      <c r="F246">
        <v>0</v>
      </c>
      <c r="G246" t="s">
        <v>806</v>
      </c>
      <c r="H246">
        <v>1000</v>
      </c>
      <c r="I246" t="s">
        <v>25</v>
      </c>
    </row>
    <row r="247" spans="1:9" x14ac:dyDescent="0.15">
      <c r="A247">
        <v>886</v>
      </c>
      <c r="B247" t="s">
        <v>774</v>
      </c>
      <c r="E247">
        <v>246</v>
      </c>
      <c r="F247">
        <v>0</v>
      </c>
      <c r="G247" t="s">
        <v>806</v>
      </c>
      <c r="H247">
        <v>1000</v>
      </c>
      <c r="I247" t="s">
        <v>25</v>
      </c>
    </row>
    <row r="248" spans="1:9" x14ac:dyDescent="0.15">
      <c r="A248">
        <v>887</v>
      </c>
      <c r="B248" t="s">
        <v>774</v>
      </c>
      <c r="E248">
        <v>247</v>
      </c>
      <c r="F248">
        <v>0</v>
      </c>
      <c r="G248" t="s">
        <v>806</v>
      </c>
      <c r="H248">
        <v>1000</v>
      </c>
      <c r="I248" t="s">
        <v>25</v>
      </c>
    </row>
    <row r="249" spans="1:9" x14ac:dyDescent="0.15">
      <c r="A249">
        <v>888</v>
      </c>
      <c r="B249" t="s">
        <v>774</v>
      </c>
      <c r="E249">
        <v>248</v>
      </c>
      <c r="F249">
        <v>0</v>
      </c>
      <c r="G249" t="s">
        <v>806</v>
      </c>
      <c r="H249">
        <v>1000</v>
      </c>
      <c r="I249" t="s">
        <v>25</v>
      </c>
    </row>
    <row r="250" spans="1:9" x14ac:dyDescent="0.15">
      <c r="A250">
        <v>889</v>
      </c>
      <c r="B250" t="s">
        <v>774</v>
      </c>
      <c r="E250">
        <v>249</v>
      </c>
      <c r="F250">
        <v>0</v>
      </c>
      <c r="G250" t="s">
        <v>806</v>
      </c>
      <c r="H250">
        <v>1000</v>
      </c>
      <c r="I250" t="s">
        <v>25</v>
      </c>
    </row>
    <row r="251" spans="1:9" x14ac:dyDescent="0.15">
      <c r="A251">
        <v>890</v>
      </c>
      <c r="B251" t="s">
        <v>774</v>
      </c>
      <c r="E251">
        <v>250</v>
      </c>
      <c r="F251">
        <v>0</v>
      </c>
      <c r="G251" t="s">
        <v>806</v>
      </c>
      <c r="H251">
        <v>1000</v>
      </c>
      <c r="I251" t="s">
        <v>25</v>
      </c>
    </row>
    <row r="252" spans="1:9" x14ac:dyDescent="0.15">
      <c r="A252">
        <v>891</v>
      </c>
      <c r="B252" t="s">
        <v>774</v>
      </c>
      <c r="E252">
        <v>251</v>
      </c>
      <c r="F252">
        <v>0</v>
      </c>
      <c r="G252" t="s">
        <v>806</v>
      </c>
      <c r="H252">
        <v>1000</v>
      </c>
      <c r="I252" t="s">
        <v>25</v>
      </c>
    </row>
    <row r="253" spans="1:9" x14ac:dyDescent="0.15">
      <c r="A253">
        <v>892</v>
      </c>
      <c r="B253" t="s">
        <v>774</v>
      </c>
      <c r="E253">
        <v>252</v>
      </c>
      <c r="F253">
        <v>0</v>
      </c>
      <c r="G253" t="s">
        <v>806</v>
      </c>
      <c r="H253">
        <v>1000</v>
      </c>
      <c r="I253" t="s">
        <v>25</v>
      </c>
    </row>
    <row r="254" spans="1:9" x14ac:dyDescent="0.15">
      <c r="A254">
        <v>893</v>
      </c>
      <c r="B254" t="s">
        <v>774</v>
      </c>
      <c r="E254">
        <v>253</v>
      </c>
      <c r="F254">
        <v>0</v>
      </c>
      <c r="G254" t="s">
        <v>806</v>
      </c>
      <c r="H254">
        <v>1000</v>
      </c>
      <c r="I254" t="s">
        <v>25</v>
      </c>
    </row>
    <row r="255" spans="1:9" x14ac:dyDescent="0.15">
      <c r="A255">
        <v>894</v>
      </c>
      <c r="B255" t="s">
        <v>774</v>
      </c>
      <c r="E255">
        <v>254</v>
      </c>
      <c r="F255">
        <v>0</v>
      </c>
      <c r="G255" t="s">
        <v>806</v>
      </c>
      <c r="H255">
        <v>1000</v>
      </c>
      <c r="I255" t="s">
        <v>25</v>
      </c>
    </row>
    <row r="256" spans="1:9" x14ac:dyDescent="0.15">
      <c r="A256">
        <v>895</v>
      </c>
      <c r="B256" t="s">
        <v>774</v>
      </c>
      <c r="E256">
        <v>255</v>
      </c>
      <c r="F256">
        <v>0</v>
      </c>
      <c r="G256" t="s">
        <v>806</v>
      </c>
      <c r="H256">
        <v>1000</v>
      </c>
      <c r="I256" t="s">
        <v>25</v>
      </c>
    </row>
    <row r="257" spans="1:9" x14ac:dyDescent="0.15">
      <c r="A257">
        <v>896</v>
      </c>
      <c r="B257" t="s">
        <v>774</v>
      </c>
      <c r="E257">
        <v>256</v>
      </c>
      <c r="F257">
        <v>0</v>
      </c>
      <c r="G257" t="s">
        <v>806</v>
      </c>
      <c r="H257">
        <v>1000</v>
      </c>
      <c r="I257" t="s">
        <v>25</v>
      </c>
    </row>
    <row r="258" spans="1:9" x14ac:dyDescent="0.15">
      <c r="A258">
        <v>897</v>
      </c>
      <c r="B258" t="s">
        <v>774</v>
      </c>
      <c r="E258">
        <v>257</v>
      </c>
      <c r="F258">
        <v>0</v>
      </c>
      <c r="G258" t="s">
        <v>806</v>
      </c>
      <c r="H258">
        <v>1000</v>
      </c>
      <c r="I258" t="s">
        <v>25</v>
      </c>
    </row>
    <row r="259" spans="1:9" x14ac:dyDescent="0.15">
      <c r="A259">
        <v>898</v>
      </c>
      <c r="B259" t="s">
        <v>774</v>
      </c>
      <c r="E259">
        <v>258</v>
      </c>
      <c r="F259">
        <v>0</v>
      </c>
      <c r="G259" t="s">
        <v>806</v>
      </c>
      <c r="H259">
        <v>1000</v>
      </c>
      <c r="I259" t="s">
        <v>25</v>
      </c>
    </row>
    <row r="260" spans="1:9" x14ac:dyDescent="0.15">
      <c r="A260">
        <v>899</v>
      </c>
      <c r="B260" t="s">
        <v>774</v>
      </c>
      <c r="E260">
        <v>259</v>
      </c>
      <c r="F260">
        <v>0</v>
      </c>
      <c r="G260" t="s">
        <v>806</v>
      </c>
      <c r="H260">
        <v>1000</v>
      </c>
      <c r="I260" t="s">
        <v>25</v>
      </c>
    </row>
    <row r="261" spans="1:9" x14ac:dyDescent="0.15">
      <c r="A261">
        <v>900</v>
      </c>
      <c r="B261" t="s">
        <v>774</v>
      </c>
      <c r="E261">
        <v>260</v>
      </c>
      <c r="F261">
        <v>0</v>
      </c>
      <c r="G261" t="s">
        <v>808</v>
      </c>
      <c r="H261">
        <v>1000</v>
      </c>
      <c r="I261" t="s">
        <v>25</v>
      </c>
    </row>
    <row r="262" spans="1:9" x14ac:dyDescent="0.15">
      <c r="A262">
        <v>901</v>
      </c>
      <c r="B262" t="s">
        <v>774</v>
      </c>
      <c r="E262">
        <v>261</v>
      </c>
      <c r="F262">
        <v>0</v>
      </c>
      <c r="G262" t="s">
        <v>806</v>
      </c>
      <c r="H262">
        <v>1000</v>
      </c>
      <c r="I262" t="s">
        <v>25</v>
      </c>
    </row>
    <row r="263" spans="1:9" x14ac:dyDescent="0.15">
      <c r="A263">
        <v>902</v>
      </c>
      <c r="B263" t="s">
        <v>774</v>
      </c>
      <c r="E263">
        <v>262</v>
      </c>
      <c r="F263">
        <v>0</v>
      </c>
      <c r="G263" t="s">
        <v>806</v>
      </c>
      <c r="H263">
        <v>1000</v>
      </c>
      <c r="I263" t="s">
        <v>25</v>
      </c>
    </row>
    <row r="264" spans="1:9" x14ac:dyDescent="0.15">
      <c r="A264">
        <v>903</v>
      </c>
      <c r="B264" t="s">
        <v>774</v>
      </c>
      <c r="E264">
        <v>263</v>
      </c>
      <c r="F264">
        <v>0</v>
      </c>
      <c r="G264" t="s">
        <v>806</v>
      </c>
      <c r="H264">
        <v>1000</v>
      </c>
      <c r="I264" t="s">
        <v>25</v>
      </c>
    </row>
    <row r="265" spans="1:9" x14ac:dyDescent="0.15">
      <c r="A265">
        <v>904</v>
      </c>
      <c r="B265" t="s">
        <v>774</v>
      </c>
      <c r="E265">
        <v>264</v>
      </c>
      <c r="F265">
        <v>0</v>
      </c>
      <c r="G265" t="s">
        <v>806</v>
      </c>
      <c r="H265">
        <v>1000</v>
      </c>
      <c r="I265" t="s">
        <v>25</v>
      </c>
    </row>
    <row r="266" spans="1:9" x14ac:dyDescent="0.15">
      <c r="A266">
        <v>905</v>
      </c>
      <c r="B266" t="s">
        <v>774</v>
      </c>
      <c r="E266">
        <v>265</v>
      </c>
      <c r="F266">
        <v>0</v>
      </c>
      <c r="G266" t="s">
        <v>806</v>
      </c>
      <c r="H266">
        <v>1000</v>
      </c>
      <c r="I266" t="s">
        <v>25</v>
      </c>
    </row>
    <row r="267" spans="1:9" x14ac:dyDescent="0.15">
      <c r="A267">
        <v>906</v>
      </c>
      <c r="B267" t="s">
        <v>774</v>
      </c>
      <c r="E267">
        <v>266</v>
      </c>
      <c r="F267">
        <v>0</v>
      </c>
      <c r="G267" t="s">
        <v>806</v>
      </c>
      <c r="H267">
        <v>1000</v>
      </c>
      <c r="I267" t="s">
        <v>25</v>
      </c>
    </row>
    <row r="268" spans="1:9" x14ac:dyDescent="0.15">
      <c r="A268">
        <v>907</v>
      </c>
      <c r="B268" t="s">
        <v>774</v>
      </c>
      <c r="E268">
        <v>267</v>
      </c>
      <c r="F268">
        <v>0</v>
      </c>
      <c r="G268" t="s">
        <v>806</v>
      </c>
      <c r="H268">
        <v>1000</v>
      </c>
      <c r="I268" t="s">
        <v>25</v>
      </c>
    </row>
    <row r="269" spans="1:9" x14ac:dyDescent="0.15">
      <c r="A269">
        <v>908</v>
      </c>
      <c r="B269" t="s">
        <v>774</v>
      </c>
      <c r="E269">
        <v>268</v>
      </c>
      <c r="F269">
        <v>0</v>
      </c>
      <c r="G269" t="s">
        <v>806</v>
      </c>
      <c r="H269">
        <v>1000</v>
      </c>
      <c r="I269" t="s">
        <v>25</v>
      </c>
    </row>
    <row r="270" spans="1:9" x14ac:dyDescent="0.15">
      <c r="A270">
        <v>909</v>
      </c>
      <c r="B270" t="s">
        <v>774</v>
      </c>
      <c r="E270">
        <v>269</v>
      </c>
      <c r="F270">
        <v>0</v>
      </c>
      <c r="G270" t="s">
        <v>806</v>
      </c>
      <c r="H270">
        <v>1000</v>
      </c>
      <c r="I270" t="s">
        <v>25</v>
      </c>
    </row>
    <row r="271" spans="1:9" x14ac:dyDescent="0.15">
      <c r="A271">
        <v>910</v>
      </c>
      <c r="B271" t="s">
        <v>774</v>
      </c>
      <c r="E271">
        <v>270</v>
      </c>
      <c r="F271">
        <v>0</v>
      </c>
      <c r="G271" t="s">
        <v>806</v>
      </c>
      <c r="H271">
        <v>1000</v>
      </c>
      <c r="I271" t="s">
        <v>25</v>
      </c>
    </row>
    <row r="272" spans="1:9" x14ac:dyDescent="0.15">
      <c r="A272">
        <v>911</v>
      </c>
      <c r="B272" t="s">
        <v>774</v>
      </c>
      <c r="E272">
        <v>271</v>
      </c>
      <c r="F272">
        <v>0</v>
      </c>
      <c r="G272" t="s">
        <v>809</v>
      </c>
      <c r="H272">
        <v>1000</v>
      </c>
      <c r="I272" t="s">
        <v>25</v>
      </c>
    </row>
    <row r="273" spans="1:9" x14ac:dyDescent="0.15">
      <c r="A273">
        <v>912</v>
      </c>
      <c r="B273" t="s">
        <v>774</v>
      </c>
      <c r="E273">
        <v>272</v>
      </c>
      <c r="F273">
        <v>0</v>
      </c>
      <c r="G273" t="s">
        <v>810</v>
      </c>
      <c r="H273">
        <v>1000</v>
      </c>
      <c r="I273" t="s">
        <v>25</v>
      </c>
    </row>
    <row r="274" spans="1:9" x14ac:dyDescent="0.15">
      <c r="A274">
        <v>913</v>
      </c>
      <c r="B274" t="s">
        <v>774</v>
      </c>
      <c r="E274">
        <v>273</v>
      </c>
      <c r="F274">
        <v>0</v>
      </c>
      <c r="G274" t="s">
        <v>811</v>
      </c>
      <c r="H274">
        <v>1000</v>
      </c>
      <c r="I274" t="s">
        <v>25</v>
      </c>
    </row>
    <row r="275" spans="1:9" x14ac:dyDescent="0.15">
      <c r="A275">
        <v>914</v>
      </c>
      <c r="B275" t="s">
        <v>774</v>
      </c>
      <c r="E275">
        <v>274</v>
      </c>
      <c r="F275">
        <v>0</v>
      </c>
      <c r="G275" t="s">
        <v>812</v>
      </c>
      <c r="H275">
        <v>1000</v>
      </c>
      <c r="I275" t="s">
        <v>25</v>
      </c>
    </row>
    <row r="276" spans="1:9" x14ac:dyDescent="0.15">
      <c r="A276">
        <v>915</v>
      </c>
      <c r="B276" t="s">
        <v>774</v>
      </c>
      <c r="E276">
        <v>275</v>
      </c>
      <c r="F276">
        <v>0</v>
      </c>
      <c r="G276" t="s">
        <v>813</v>
      </c>
      <c r="H276">
        <v>1000</v>
      </c>
      <c r="I276" t="s">
        <v>25</v>
      </c>
    </row>
    <row r="277" spans="1:9" x14ac:dyDescent="0.15">
      <c r="A277">
        <v>916</v>
      </c>
      <c r="B277" t="s">
        <v>774</v>
      </c>
      <c r="E277">
        <v>276</v>
      </c>
      <c r="F277">
        <v>0</v>
      </c>
      <c r="G277" t="s">
        <v>814</v>
      </c>
      <c r="H277">
        <v>1000</v>
      </c>
      <c r="I277" t="s">
        <v>25</v>
      </c>
    </row>
    <row r="278" spans="1:9" x14ac:dyDescent="0.15">
      <c r="A278">
        <v>917</v>
      </c>
      <c r="B278" t="s">
        <v>774</v>
      </c>
      <c r="E278">
        <v>277</v>
      </c>
      <c r="F278">
        <v>0</v>
      </c>
      <c r="G278" t="s">
        <v>815</v>
      </c>
      <c r="H278">
        <v>1000</v>
      </c>
      <c r="I278" t="s">
        <v>25</v>
      </c>
    </row>
    <row r="279" spans="1:9" x14ac:dyDescent="0.15">
      <c r="A279">
        <v>918</v>
      </c>
      <c r="B279" t="s">
        <v>774</v>
      </c>
      <c r="E279">
        <v>278</v>
      </c>
      <c r="F279">
        <v>0</v>
      </c>
      <c r="G279" t="s">
        <v>816</v>
      </c>
      <c r="H279">
        <v>1000</v>
      </c>
      <c r="I279" t="s">
        <v>25</v>
      </c>
    </row>
    <row r="280" spans="1:9" x14ac:dyDescent="0.15">
      <c r="A280">
        <v>919</v>
      </c>
      <c r="B280" t="s">
        <v>774</v>
      </c>
      <c r="E280">
        <v>279</v>
      </c>
      <c r="F280">
        <v>0</v>
      </c>
      <c r="G280" t="s">
        <v>817</v>
      </c>
      <c r="H280">
        <v>1000</v>
      </c>
      <c r="I280" t="s">
        <v>25</v>
      </c>
    </row>
    <row r="281" spans="1:9" x14ac:dyDescent="0.15">
      <c r="A281">
        <v>920</v>
      </c>
      <c r="B281" t="s">
        <v>774</v>
      </c>
      <c r="E281">
        <v>280</v>
      </c>
      <c r="F281">
        <v>0</v>
      </c>
      <c r="G281" t="s">
        <v>818</v>
      </c>
      <c r="H281">
        <v>1000</v>
      </c>
      <c r="I281" t="s">
        <v>25</v>
      </c>
    </row>
    <row r="282" spans="1:9" x14ac:dyDescent="0.15">
      <c r="A282">
        <v>921</v>
      </c>
      <c r="B282" t="s">
        <v>774</v>
      </c>
      <c r="E282">
        <v>281</v>
      </c>
      <c r="F282">
        <v>0</v>
      </c>
      <c r="G282" t="s">
        <v>819</v>
      </c>
      <c r="H282">
        <v>1000</v>
      </c>
      <c r="I282" t="s">
        <v>25</v>
      </c>
    </row>
    <row r="283" spans="1:9" x14ac:dyDescent="0.15">
      <c r="A283">
        <v>922</v>
      </c>
      <c r="B283" t="s">
        <v>774</v>
      </c>
      <c r="E283">
        <v>282</v>
      </c>
      <c r="F283">
        <v>0</v>
      </c>
      <c r="G283" t="s">
        <v>820</v>
      </c>
      <c r="H283">
        <v>1000</v>
      </c>
      <c r="I283" t="s">
        <v>25</v>
      </c>
    </row>
    <row r="284" spans="1:9" x14ac:dyDescent="0.15">
      <c r="A284">
        <v>923</v>
      </c>
      <c r="B284" t="s">
        <v>774</v>
      </c>
      <c r="E284">
        <v>283</v>
      </c>
      <c r="F284">
        <v>0</v>
      </c>
      <c r="G284" t="s">
        <v>821</v>
      </c>
      <c r="H284">
        <v>1000</v>
      </c>
      <c r="I284" t="s">
        <v>25</v>
      </c>
    </row>
    <row r="285" spans="1:9" x14ac:dyDescent="0.15">
      <c r="A285">
        <v>924</v>
      </c>
      <c r="B285" t="s">
        <v>774</v>
      </c>
      <c r="E285">
        <v>284</v>
      </c>
      <c r="F285">
        <v>0</v>
      </c>
      <c r="G285" t="s">
        <v>822</v>
      </c>
      <c r="H285">
        <v>1000</v>
      </c>
      <c r="I285" t="s">
        <v>25</v>
      </c>
    </row>
    <row r="286" spans="1:9" x14ac:dyDescent="0.15">
      <c r="A286">
        <v>925</v>
      </c>
      <c r="B286" t="s">
        <v>774</v>
      </c>
      <c r="E286">
        <v>285</v>
      </c>
      <c r="F286">
        <v>0</v>
      </c>
      <c r="G286" t="s">
        <v>823</v>
      </c>
      <c r="H286">
        <v>1000</v>
      </c>
      <c r="I286" t="s">
        <v>25</v>
      </c>
    </row>
    <row r="287" spans="1:9" x14ac:dyDescent="0.15">
      <c r="A287">
        <v>926</v>
      </c>
      <c r="B287" t="s">
        <v>774</v>
      </c>
      <c r="E287">
        <v>286</v>
      </c>
      <c r="F287">
        <v>0</v>
      </c>
      <c r="G287" t="s">
        <v>824</v>
      </c>
      <c r="H287">
        <v>1000</v>
      </c>
      <c r="I287" t="s">
        <v>25</v>
      </c>
    </row>
    <row r="288" spans="1:9" x14ac:dyDescent="0.15">
      <c r="A288">
        <v>927</v>
      </c>
      <c r="B288" t="s">
        <v>774</v>
      </c>
      <c r="E288">
        <v>287</v>
      </c>
      <c r="F288">
        <v>0</v>
      </c>
      <c r="G288" t="s">
        <v>825</v>
      </c>
      <c r="H288">
        <v>1000</v>
      </c>
      <c r="I288" t="s">
        <v>25</v>
      </c>
    </row>
    <row r="289" spans="1:9" x14ac:dyDescent="0.15">
      <c r="A289">
        <v>928</v>
      </c>
      <c r="B289" t="s">
        <v>774</v>
      </c>
      <c r="E289">
        <v>288</v>
      </c>
      <c r="F289">
        <v>0</v>
      </c>
      <c r="G289" t="s">
        <v>826</v>
      </c>
      <c r="H289">
        <v>1000</v>
      </c>
      <c r="I289" t="s">
        <v>25</v>
      </c>
    </row>
    <row r="290" spans="1:9" x14ac:dyDescent="0.15">
      <c r="A290">
        <v>929</v>
      </c>
      <c r="B290" t="s">
        <v>774</v>
      </c>
      <c r="E290">
        <v>289</v>
      </c>
      <c r="F290">
        <v>0</v>
      </c>
      <c r="G290" t="s">
        <v>827</v>
      </c>
      <c r="H290">
        <v>1000</v>
      </c>
      <c r="I290" t="s">
        <v>25</v>
      </c>
    </row>
    <row r="291" spans="1:9" x14ac:dyDescent="0.15">
      <c r="A291">
        <v>930</v>
      </c>
      <c r="B291" t="s">
        <v>774</v>
      </c>
      <c r="E291">
        <v>290</v>
      </c>
      <c r="F291">
        <v>0</v>
      </c>
      <c r="G291" t="s">
        <v>828</v>
      </c>
      <c r="H291">
        <v>1000</v>
      </c>
      <c r="I291" t="s">
        <v>25</v>
      </c>
    </row>
    <row r="292" spans="1:9" x14ac:dyDescent="0.15">
      <c r="A292">
        <v>931</v>
      </c>
      <c r="B292" t="s">
        <v>774</v>
      </c>
      <c r="E292">
        <v>291</v>
      </c>
      <c r="F292">
        <v>0</v>
      </c>
      <c r="G292" t="s">
        <v>829</v>
      </c>
      <c r="H292">
        <v>1000</v>
      </c>
      <c r="I292" t="s">
        <v>25</v>
      </c>
    </row>
    <row r="293" spans="1:9" x14ac:dyDescent="0.15">
      <c r="A293">
        <v>932</v>
      </c>
      <c r="B293" t="s">
        <v>774</v>
      </c>
      <c r="E293">
        <v>292</v>
      </c>
      <c r="F293">
        <v>0</v>
      </c>
      <c r="G293" t="s">
        <v>830</v>
      </c>
      <c r="H293">
        <v>1000</v>
      </c>
      <c r="I293" t="s">
        <v>25</v>
      </c>
    </row>
    <row r="294" spans="1:9" x14ac:dyDescent="0.15">
      <c r="A294">
        <v>933</v>
      </c>
      <c r="B294" t="s">
        <v>774</v>
      </c>
      <c r="E294">
        <v>293</v>
      </c>
      <c r="F294">
        <v>0</v>
      </c>
      <c r="G294" t="s">
        <v>831</v>
      </c>
      <c r="H294">
        <v>1000</v>
      </c>
      <c r="I294" t="s">
        <v>25</v>
      </c>
    </row>
    <row r="295" spans="1:9" x14ac:dyDescent="0.15">
      <c r="A295">
        <v>934</v>
      </c>
      <c r="B295" t="s">
        <v>774</v>
      </c>
      <c r="E295">
        <v>294</v>
      </c>
      <c r="F295">
        <v>0</v>
      </c>
      <c r="G295" t="s">
        <v>832</v>
      </c>
      <c r="H295">
        <v>1000</v>
      </c>
      <c r="I295" t="s">
        <v>25</v>
      </c>
    </row>
    <row r="296" spans="1:9" x14ac:dyDescent="0.15">
      <c r="A296">
        <v>935</v>
      </c>
      <c r="B296" t="s">
        <v>774</v>
      </c>
      <c r="E296">
        <v>295</v>
      </c>
      <c r="F296">
        <v>0</v>
      </c>
      <c r="G296" t="s">
        <v>833</v>
      </c>
      <c r="H296">
        <v>1000</v>
      </c>
      <c r="I296" t="s">
        <v>25</v>
      </c>
    </row>
    <row r="297" spans="1:9" x14ac:dyDescent="0.15">
      <c r="A297">
        <v>936</v>
      </c>
      <c r="B297" t="s">
        <v>774</v>
      </c>
      <c r="E297">
        <v>296</v>
      </c>
      <c r="F297">
        <v>0</v>
      </c>
      <c r="G297" t="s">
        <v>834</v>
      </c>
      <c r="H297">
        <v>1000</v>
      </c>
      <c r="I297" t="s">
        <v>25</v>
      </c>
    </row>
    <row r="298" spans="1:9" x14ac:dyDescent="0.15">
      <c r="A298">
        <v>937</v>
      </c>
      <c r="B298" t="s">
        <v>774</v>
      </c>
      <c r="E298">
        <v>297</v>
      </c>
      <c r="F298">
        <v>0</v>
      </c>
      <c r="G298" t="s">
        <v>835</v>
      </c>
      <c r="H298">
        <v>1000</v>
      </c>
      <c r="I298" t="s">
        <v>25</v>
      </c>
    </row>
    <row r="299" spans="1:9" x14ac:dyDescent="0.15">
      <c r="A299">
        <v>938</v>
      </c>
      <c r="B299" t="s">
        <v>774</v>
      </c>
      <c r="E299">
        <v>298</v>
      </c>
      <c r="F299">
        <v>0</v>
      </c>
      <c r="G299" t="s">
        <v>836</v>
      </c>
      <c r="H299">
        <v>1000</v>
      </c>
      <c r="I299" t="s">
        <v>25</v>
      </c>
    </row>
    <row r="300" spans="1:9" x14ac:dyDescent="0.15">
      <c r="A300">
        <v>939</v>
      </c>
      <c r="B300" t="s">
        <v>774</v>
      </c>
      <c r="E300">
        <v>299</v>
      </c>
      <c r="F300">
        <v>0</v>
      </c>
      <c r="G300" t="s">
        <v>837</v>
      </c>
      <c r="H300">
        <v>1000</v>
      </c>
      <c r="I300" t="s">
        <v>25</v>
      </c>
    </row>
    <row r="301" spans="1:9" x14ac:dyDescent="0.15">
      <c r="A301">
        <v>940</v>
      </c>
      <c r="B301" t="s">
        <v>774</v>
      </c>
      <c r="E301">
        <v>300</v>
      </c>
      <c r="F301">
        <v>0</v>
      </c>
      <c r="G301" t="s">
        <v>838</v>
      </c>
      <c r="H301">
        <v>1000</v>
      </c>
      <c r="I301" t="s">
        <v>25</v>
      </c>
    </row>
    <row r="302" spans="1:9" x14ac:dyDescent="0.15">
      <c r="A302">
        <v>941</v>
      </c>
      <c r="B302" t="s">
        <v>774</v>
      </c>
      <c r="E302">
        <v>301</v>
      </c>
      <c r="F302">
        <v>0</v>
      </c>
      <c r="G302" t="s">
        <v>839</v>
      </c>
      <c r="H302">
        <v>1000</v>
      </c>
      <c r="I302" t="s">
        <v>25</v>
      </c>
    </row>
    <row r="303" spans="1:9" x14ac:dyDescent="0.15">
      <c r="A303">
        <v>942</v>
      </c>
      <c r="B303" t="s">
        <v>774</v>
      </c>
      <c r="E303">
        <v>302</v>
      </c>
      <c r="F303">
        <v>0</v>
      </c>
      <c r="G303" t="s">
        <v>840</v>
      </c>
      <c r="H303">
        <v>1000</v>
      </c>
      <c r="I303" t="s">
        <v>25</v>
      </c>
    </row>
    <row r="304" spans="1:9" x14ac:dyDescent="0.15">
      <c r="A304">
        <v>943</v>
      </c>
      <c r="B304" t="s">
        <v>774</v>
      </c>
      <c r="E304">
        <v>303</v>
      </c>
      <c r="F304">
        <v>0</v>
      </c>
      <c r="G304" t="s">
        <v>841</v>
      </c>
      <c r="H304">
        <v>1000</v>
      </c>
      <c r="I304" t="s">
        <v>25</v>
      </c>
    </row>
    <row r="305" spans="1:9" x14ac:dyDescent="0.15">
      <c r="A305">
        <v>944</v>
      </c>
      <c r="B305" t="s">
        <v>774</v>
      </c>
      <c r="E305">
        <v>304</v>
      </c>
      <c r="F305">
        <v>0</v>
      </c>
      <c r="G305" t="s">
        <v>842</v>
      </c>
      <c r="H305">
        <v>1000</v>
      </c>
      <c r="I305" t="s">
        <v>25</v>
      </c>
    </row>
    <row r="306" spans="1:9" x14ac:dyDescent="0.15">
      <c r="A306">
        <v>945</v>
      </c>
      <c r="B306" t="s">
        <v>774</v>
      </c>
      <c r="E306">
        <v>305</v>
      </c>
      <c r="F306">
        <v>0</v>
      </c>
      <c r="G306" t="s">
        <v>843</v>
      </c>
      <c r="H306">
        <v>1000</v>
      </c>
      <c r="I306" t="s">
        <v>25</v>
      </c>
    </row>
    <row r="307" spans="1:9" x14ac:dyDescent="0.15">
      <c r="A307">
        <v>946</v>
      </c>
      <c r="B307" t="s">
        <v>774</v>
      </c>
      <c r="E307">
        <v>306</v>
      </c>
      <c r="F307">
        <v>0</v>
      </c>
      <c r="G307" t="s">
        <v>844</v>
      </c>
      <c r="H307">
        <v>1000</v>
      </c>
      <c r="I307" t="s">
        <v>25</v>
      </c>
    </row>
    <row r="308" spans="1:9" x14ac:dyDescent="0.15">
      <c r="A308">
        <v>947</v>
      </c>
      <c r="B308" t="s">
        <v>774</v>
      </c>
      <c r="E308">
        <v>307</v>
      </c>
      <c r="F308">
        <v>0</v>
      </c>
      <c r="G308" t="s">
        <v>845</v>
      </c>
      <c r="H308">
        <v>1000</v>
      </c>
      <c r="I308" t="s">
        <v>25</v>
      </c>
    </row>
    <row r="309" spans="1:9" x14ac:dyDescent="0.15">
      <c r="A309">
        <v>948</v>
      </c>
      <c r="B309" t="s">
        <v>774</v>
      </c>
      <c r="E309">
        <v>308</v>
      </c>
      <c r="F309">
        <v>0</v>
      </c>
      <c r="G309" t="s">
        <v>846</v>
      </c>
      <c r="H309">
        <v>1000</v>
      </c>
      <c r="I309" t="s">
        <v>25</v>
      </c>
    </row>
    <row r="310" spans="1:9" x14ac:dyDescent="0.15">
      <c r="A310">
        <v>949</v>
      </c>
      <c r="B310" t="s">
        <v>774</v>
      </c>
      <c r="E310">
        <v>309</v>
      </c>
      <c r="F310">
        <v>0</v>
      </c>
      <c r="G310" t="s">
        <v>847</v>
      </c>
      <c r="H310">
        <v>1000</v>
      </c>
      <c r="I310" t="s">
        <v>25</v>
      </c>
    </row>
    <row r="311" spans="1:9" x14ac:dyDescent="0.15">
      <c r="A311">
        <v>950</v>
      </c>
      <c r="B311" t="s">
        <v>774</v>
      </c>
      <c r="E311">
        <v>310</v>
      </c>
      <c r="F311">
        <v>0</v>
      </c>
      <c r="G311" t="s">
        <v>848</v>
      </c>
      <c r="H311">
        <v>1000</v>
      </c>
      <c r="I311" t="s">
        <v>25</v>
      </c>
    </row>
    <row r="312" spans="1:9" x14ac:dyDescent="0.15">
      <c r="A312">
        <v>951</v>
      </c>
      <c r="B312" t="s">
        <v>774</v>
      </c>
      <c r="E312">
        <v>311</v>
      </c>
      <c r="F312">
        <v>0</v>
      </c>
      <c r="G312" t="s">
        <v>849</v>
      </c>
      <c r="H312">
        <v>1000</v>
      </c>
      <c r="I312" t="s">
        <v>25</v>
      </c>
    </row>
    <row r="313" spans="1:9" x14ac:dyDescent="0.15">
      <c r="A313">
        <v>952</v>
      </c>
      <c r="B313" t="s">
        <v>774</v>
      </c>
      <c r="E313">
        <v>312</v>
      </c>
      <c r="F313">
        <v>0</v>
      </c>
      <c r="G313" t="s">
        <v>850</v>
      </c>
      <c r="H313">
        <v>1000</v>
      </c>
      <c r="I313" t="s">
        <v>25</v>
      </c>
    </row>
    <row r="314" spans="1:9" x14ac:dyDescent="0.15">
      <c r="A314">
        <v>953</v>
      </c>
      <c r="B314" t="s">
        <v>774</v>
      </c>
      <c r="E314">
        <v>313</v>
      </c>
      <c r="F314">
        <v>0</v>
      </c>
      <c r="G314" t="s">
        <v>851</v>
      </c>
      <c r="H314">
        <v>1000</v>
      </c>
      <c r="I314" t="s">
        <v>25</v>
      </c>
    </row>
    <row r="315" spans="1:9" x14ac:dyDescent="0.15">
      <c r="A315">
        <v>954</v>
      </c>
      <c r="B315" t="s">
        <v>774</v>
      </c>
      <c r="E315">
        <v>314</v>
      </c>
      <c r="F315">
        <v>0</v>
      </c>
      <c r="G315" t="s">
        <v>852</v>
      </c>
      <c r="H315">
        <v>1000</v>
      </c>
      <c r="I315" t="s">
        <v>25</v>
      </c>
    </row>
    <row r="316" spans="1:9" x14ac:dyDescent="0.15">
      <c r="A316">
        <v>955</v>
      </c>
      <c r="B316" t="s">
        <v>774</v>
      </c>
      <c r="E316">
        <v>315</v>
      </c>
      <c r="F316">
        <v>0</v>
      </c>
      <c r="G316" t="s">
        <v>853</v>
      </c>
      <c r="H316">
        <v>1000</v>
      </c>
      <c r="I316" t="s">
        <v>25</v>
      </c>
    </row>
    <row r="317" spans="1:9" x14ac:dyDescent="0.15">
      <c r="A317">
        <v>956</v>
      </c>
      <c r="B317" t="s">
        <v>774</v>
      </c>
      <c r="E317">
        <v>316</v>
      </c>
      <c r="F317">
        <v>0</v>
      </c>
      <c r="G317" t="s">
        <v>854</v>
      </c>
      <c r="H317">
        <v>1000</v>
      </c>
      <c r="I317" t="s">
        <v>25</v>
      </c>
    </row>
    <row r="318" spans="1:9" x14ac:dyDescent="0.15">
      <c r="A318">
        <v>957</v>
      </c>
      <c r="B318" t="s">
        <v>774</v>
      </c>
      <c r="E318">
        <v>317</v>
      </c>
      <c r="F318">
        <v>0</v>
      </c>
      <c r="G318" t="s">
        <v>855</v>
      </c>
      <c r="H318">
        <v>1000</v>
      </c>
      <c r="I318" t="s">
        <v>25</v>
      </c>
    </row>
    <row r="319" spans="1:9" x14ac:dyDescent="0.15">
      <c r="A319">
        <v>958</v>
      </c>
      <c r="B319" t="s">
        <v>774</v>
      </c>
      <c r="E319">
        <v>318</v>
      </c>
      <c r="F319">
        <v>0</v>
      </c>
      <c r="G319" t="s">
        <v>856</v>
      </c>
      <c r="H319">
        <v>1000</v>
      </c>
      <c r="I319" t="s">
        <v>25</v>
      </c>
    </row>
    <row r="320" spans="1:9" x14ac:dyDescent="0.15">
      <c r="A320">
        <v>959</v>
      </c>
      <c r="B320" t="s">
        <v>774</v>
      </c>
      <c r="E320">
        <v>319</v>
      </c>
      <c r="F320">
        <v>0</v>
      </c>
      <c r="G320" t="s">
        <v>857</v>
      </c>
      <c r="H320">
        <v>1000</v>
      </c>
      <c r="I320" t="s">
        <v>25</v>
      </c>
    </row>
    <row r="321" spans="1:9" x14ac:dyDescent="0.15">
      <c r="A321">
        <v>960</v>
      </c>
      <c r="B321" t="s">
        <v>774</v>
      </c>
      <c r="E321">
        <v>320</v>
      </c>
      <c r="F321">
        <v>0</v>
      </c>
      <c r="G321" t="s">
        <v>858</v>
      </c>
      <c r="H321">
        <v>1000</v>
      </c>
      <c r="I321" t="s">
        <v>25</v>
      </c>
    </row>
    <row r="322" spans="1:9" x14ac:dyDescent="0.15">
      <c r="A322">
        <v>961</v>
      </c>
      <c r="B322" t="s">
        <v>774</v>
      </c>
      <c r="E322">
        <v>321</v>
      </c>
      <c r="F322">
        <v>0</v>
      </c>
      <c r="G322" t="s">
        <v>859</v>
      </c>
      <c r="H322">
        <v>1000</v>
      </c>
      <c r="I322" t="s">
        <v>25</v>
      </c>
    </row>
    <row r="323" spans="1:9" x14ac:dyDescent="0.15">
      <c r="A323">
        <v>962</v>
      </c>
      <c r="B323" t="s">
        <v>774</v>
      </c>
      <c r="E323">
        <v>322</v>
      </c>
      <c r="F323">
        <v>0</v>
      </c>
      <c r="G323" t="s">
        <v>860</v>
      </c>
      <c r="H323">
        <v>1000</v>
      </c>
      <c r="I323" t="s">
        <v>25</v>
      </c>
    </row>
    <row r="324" spans="1:9" x14ac:dyDescent="0.15">
      <c r="A324">
        <v>963</v>
      </c>
      <c r="B324" t="s">
        <v>774</v>
      </c>
      <c r="E324">
        <v>323</v>
      </c>
      <c r="F324">
        <v>0</v>
      </c>
      <c r="G324" t="s">
        <v>861</v>
      </c>
      <c r="H324">
        <v>1000</v>
      </c>
      <c r="I324" t="s">
        <v>25</v>
      </c>
    </row>
    <row r="325" spans="1:9" x14ac:dyDescent="0.15">
      <c r="A325">
        <v>964</v>
      </c>
      <c r="B325" t="s">
        <v>774</v>
      </c>
      <c r="E325">
        <v>324</v>
      </c>
      <c r="F325">
        <v>0</v>
      </c>
      <c r="G325" t="s">
        <v>862</v>
      </c>
      <c r="H325">
        <v>1000</v>
      </c>
      <c r="I325" t="s">
        <v>25</v>
      </c>
    </row>
    <row r="326" spans="1:9" x14ac:dyDescent="0.15">
      <c r="A326">
        <v>965</v>
      </c>
      <c r="B326" t="s">
        <v>774</v>
      </c>
      <c r="E326">
        <v>325</v>
      </c>
      <c r="F326">
        <v>0</v>
      </c>
      <c r="G326" t="s">
        <v>863</v>
      </c>
      <c r="H326">
        <v>1000</v>
      </c>
      <c r="I326" t="s">
        <v>25</v>
      </c>
    </row>
    <row r="327" spans="1:9" x14ac:dyDescent="0.15">
      <c r="A327">
        <v>966</v>
      </c>
      <c r="B327" t="s">
        <v>774</v>
      </c>
      <c r="E327">
        <v>326</v>
      </c>
      <c r="F327">
        <v>0</v>
      </c>
      <c r="G327" t="s">
        <v>864</v>
      </c>
      <c r="H327">
        <v>1000</v>
      </c>
      <c r="I327" t="s">
        <v>25</v>
      </c>
    </row>
    <row r="328" spans="1:9" x14ac:dyDescent="0.15">
      <c r="A328">
        <v>967</v>
      </c>
      <c r="B328" t="s">
        <v>774</v>
      </c>
      <c r="E328">
        <v>327</v>
      </c>
      <c r="F328">
        <v>0</v>
      </c>
      <c r="G328" t="s">
        <v>865</v>
      </c>
      <c r="H328">
        <v>1000</v>
      </c>
      <c r="I328" t="s">
        <v>25</v>
      </c>
    </row>
    <row r="329" spans="1:9" x14ac:dyDescent="0.15">
      <c r="A329">
        <v>968</v>
      </c>
      <c r="B329" t="s">
        <v>774</v>
      </c>
      <c r="E329">
        <v>328</v>
      </c>
      <c r="F329">
        <v>0</v>
      </c>
      <c r="G329" t="s">
        <v>866</v>
      </c>
      <c r="H329">
        <v>1000</v>
      </c>
      <c r="I329" t="s">
        <v>25</v>
      </c>
    </row>
    <row r="330" spans="1:9" x14ac:dyDescent="0.15">
      <c r="A330">
        <v>969</v>
      </c>
      <c r="B330" t="s">
        <v>774</v>
      </c>
      <c r="E330">
        <v>329</v>
      </c>
      <c r="F330">
        <v>0</v>
      </c>
      <c r="G330" t="s">
        <v>867</v>
      </c>
      <c r="H330">
        <v>1000</v>
      </c>
      <c r="I330" t="s">
        <v>25</v>
      </c>
    </row>
    <row r="331" spans="1:9" x14ac:dyDescent="0.15">
      <c r="A331">
        <v>970</v>
      </c>
      <c r="B331" t="s">
        <v>774</v>
      </c>
      <c r="E331">
        <v>330</v>
      </c>
      <c r="F331">
        <v>0</v>
      </c>
      <c r="G331" t="s">
        <v>868</v>
      </c>
      <c r="H331">
        <v>1000</v>
      </c>
      <c r="I331" t="s">
        <v>25</v>
      </c>
    </row>
    <row r="332" spans="1:9" x14ac:dyDescent="0.15">
      <c r="A332">
        <v>971</v>
      </c>
      <c r="B332" t="s">
        <v>774</v>
      </c>
      <c r="E332">
        <v>331</v>
      </c>
      <c r="F332">
        <v>0</v>
      </c>
      <c r="G332" t="s">
        <v>869</v>
      </c>
      <c r="H332">
        <v>1000</v>
      </c>
      <c r="I332" t="s">
        <v>25</v>
      </c>
    </row>
    <row r="333" spans="1:9" x14ac:dyDescent="0.15">
      <c r="A333">
        <v>972</v>
      </c>
      <c r="B333" t="s">
        <v>774</v>
      </c>
      <c r="E333">
        <v>332</v>
      </c>
      <c r="F333">
        <v>0</v>
      </c>
      <c r="G333" t="s">
        <v>870</v>
      </c>
      <c r="H333">
        <v>1000</v>
      </c>
      <c r="I333" t="s">
        <v>25</v>
      </c>
    </row>
    <row r="334" spans="1:9" x14ac:dyDescent="0.15">
      <c r="A334">
        <v>973</v>
      </c>
      <c r="B334" t="s">
        <v>774</v>
      </c>
      <c r="E334">
        <v>333</v>
      </c>
      <c r="F334">
        <v>0</v>
      </c>
      <c r="G334" t="s">
        <v>871</v>
      </c>
      <c r="H334">
        <v>1000</v>
      </c>
      <c r="I334" t="s">
        <v>25</v>
      </c>
    </row>
    <row r="335" spans="1:9" x14ac:dyDescent="0.15">
      <c r="A335">
        <v>974</v>
      </c>
      <c r="B335" t="s">
        <v>774</v>
      </c>
      <c r="E335">
        <v>334</v>
      </c>
      <c r="F335">
        <v>0</v>
      </c>
      <c r="G335" t="s">
        <v>872</v>
      </c>
      <c r="H335">
        <v>1000</v>
      </c>
      <c r="I335" t="s">
        <v>25</v>
      </c>
    </row>
    <row r="336" spans="1:9" x14ac:dyDescent="0.15">
      <c r="A336">
        <v>975</v>
      </c>
      <c r="B336" t="s">
        <v>774</v>
      </c>
      <c r="E336">
        <v>335</v>
      </c>
      <c r="F336">
        <v>0</v>
      </c>
      <c r="G336" t="s">
        <v>873</v>
      </c>
      <c r="H336">
        <v>1000</v>
      </c>
      <c r="I336" t="s">
        <v>25</v>
      </c>
    </row>
    <row r="337" spans="1:9" x14ac:dyDescent="0.15">
      <c r="A337">
        <v>976</v>
      </c>
      <c r="B337" t="s">
        <v>774</v>
      </c>
      <c r="E337">
        <v>336</v>
      </c>
      <c r="F337">
        <v>0</v>
      </c>
      <c r="G337" t="s">
        <v>874</v>
      </c>
      <c r="H337">
        <v>1000</v>
      </c>
      <c r="I337" t="s">
        <v>25</v>
      </c>
    </row>
    <row r="338" spans="1:9" x14ac:dyDescent="0.15">
      <c r="A338">
        <v>977</v>
      </c>
      <c r="B338" t="s">
        <v>774</v>
      </c>
      <c r="E338">
        <v>337</v>
      </c>
      <c r="F338">
        <v>0</v>
      </c>
      <c r="G338" t="s">
        <v>875</v>
      </c>
      <c r="H338">
        <v>1000</v>
      </c>
      <c r="I338" t="s">
        <v>25</v>
      </c>
    </row>
    <row r="339" spans="1:9" x14ac:dyDescent="0.15">
      <c r="A339">
        <v>978</v>
      </c>
      <c r="B339" t="s">
        <v>774</v>
      </c>
      <c r="E339">
        <v>338</v>
      </c>
      <c r="F339">
        <v>0</v>
      </c>
      <c r="G339" t="s">
        <v>876</v>
      </c>
      <c r="H339">
        <v>1000</v>
      </c>
      <c r="I339" t="s">
        <v>25</v>
      </c>
    </row>
    <row r="340" spans="1:9" x14ac:dyDescent="0.15">
      <c r="A340">
        <v>979</v>
      </c>
      <c r="B340" t="s">
        <v>774</v>
      </c>
      <c r="E340">
        <v>339</v>
      </c>
      <c r="F340">
        <v>0</v>
      </c>
      <c r="G340" t="s">
        <v>877</v>
      </c>
      <c r="H340">
        <v>1000</v>
      </c>
      <c r="I340" t="s">
        <v>25</v>
      </c>
    </row>
    <row r="341" spans="1:9" x14ac:dyDescent="0.15">
      <c r="A341">
        <v>980</v>
      </c>
      <c r="B341" t="s">
        <v>774</v>
      </c>
      <c r="E341">
        <v>340</v>
      </c>
      <c r="F341">
        <v>0</v>
      </c>
      <c r="G341" t="s">
        <v>878</v>
      </c>
      <c r="H341">
        <v>1000</v>
      </c>
      <c r="I341" t="s">
        <v>25</v>
      </c>
    </row>
    <row r="342" spans="1:9" x14ac:dyDescent="0.15">
      <c r="A342">
        <v>981</v>
      </c>
      <c r="B342" t="s">
        <v>774</v>
      </c>
      <c r="E342">
        <v>341</v>
      </c>
      <c r="F342">
        <v>0</v>
      </c>
      <c r="G342" t="s">
        <v>879</v>
      </c>
      <c r="H342">
        <v>1000</v>
      </c>
      <c r="I342" t="s">
        <v>25</v>
      </c>
    </row>
    <row r="343" spans="1:9" x14ac:dyDescent="0.15">
      <c r="A343">
        <v>982</v>
      </c>
      <c r="B343" t="s">
        <v>774</v>
      </c>
      <c r="E343">
        <v>342</v>
      </c>
      <c r="F343">
        <v>0</v>
      </c>
      <c r="G343" t="s">
        <v>880</v>
      </c>
      <c r="H343">
        <v>1000</v>
      </c>
      <c r="I343" t="s">
        <v>25</v>
      </c>
    </row>
    <row r="344" spans="1:9" x14ac:dyDescent="0.15">
      <c r="A344">
        <v>983</v>
      </c>
      <c r="B344" t="s">
        <v>774</v>
      </c>
      <c r="E344">
        <v>343</v>
      </c>
      <c r="F344">
        <v>0</v>
      </c>
      <c r="G344" t="s">
        <v>881</v>
      </c>
      <c r="H344">
        <v>1000</v>
      </c>
      <c r="I344" t="s">
        <v>25</v>
      </c>
    </row>
    <row r="345" spans="1:9" x14ac:dyDescent="0.15">
      <c r="A345">
        <v>984</v>
      </c>
      <c r="B345" t="s">
        <v>774</v>
      </c>
      <c r="E345">
        <v>344</v>
      </c>
      <c r="F345">
        <v>0</v>
      </c>
      <c r="G345" t="s">
        <v>882</v>
      </c>
      <c r="H345">
        <v>1000</v>
      </c>
      <c r="I345" t="s">
        <v>25</v>
      </c>
    </row>
    <row r="346" spans="1:9" x14ac:dyDescent="0.15">
      <c r="A346">
        <v>985</v>
      </c>
      <c r="B346" t="s">
        <v>774</v>
      </c>
      <c r="E346">
        <v>345</v>
      </c>
      <c r="F346">
        <v>0</v>
      </c>
      <c r="G346" t="s">
        <v>883</v>
      </c>
      <c r="H346">
        <v>1000</v>
      </c>
      <c r="I346" t="s">
        <v>25</v>
      </c>
    </row>
    <row r="347" spans="1:9" x14ac:dyDescent="0.15">
      <c r="A347">
        <v>986</v>
      </c>
      <c r="B347" t="s">
        <v>774</v>
      </c>
      <c r="E347">
        <v>346</v>
      </c>
      <c r="F347">
        <v>0</v>
      </c>
      <c r="G347" t="s">
        <v>884</v>
      </c>
      <c r="H347">
        <v>1000</v>
      </c>
      <c r="I347" t="s">
        <v>25</v>
      </c>
    </row>
    <row r="348" spans="1:9" x14ac:dyDescent="0.15">
      <c r="A348">
        <v>987</v>
      </c>
      <c r="B348" t="s">
        <v>774</v>
      </c>
      <c r="E348">
        <v>347</v>
      </c>
      <c r="F348">
        <v>0</v>
      </c>
      <c r="G348" t="s">
        <v>885</v>
      </c>
      <c r="H348">
        <v>1000</v>
      </c>
      <c r="I348" t="s">
        <v>25</v>
      </c>
    </row>
    <row r="349" spans="1:9" x14ac:dyDescent="0.15">
      <c r="A349">
        <v>988</v>
      </c>
      <c r="B349" t="s">
        <v>774</v>
      </c>
      <c r="E349">
        <v>348</v>
      </c>
      <c r="F349">
        <v>0</v>
      </c>
      <c r="G349" t="s">
        <v>886</v>
      </c>
      <c r="H349">
        <v>1000</v>
      </c>
      <c r="I349" t="s">
        <v>25</v>
      </c>
    </row>
    <row r="350" spans="1:9" x14ac:dyDescent="0.15">
      <c r="A350">
        <v>989</v>
      </c>
      <c r="B350" t="s">
        <v>774</v>
      </c>
      <c r="E350">
        <v>349</v>
      </c>
      <c r="F350">
        <v>0</v>
      </c>
      <c r="G350" t="s">
        <v>887</v>
      </c>
      <c r="H350">
        <v>1000</v>
      </c>
      <c r="I350" t="s">
        <v>25</v>
      </c>
    </row>
    <row r="351" spans="1:9" x14ac:dyDescent="0.15">
      <c r="A351">
        <v>990</v>
      </c>
      <c r="B351" t="s">
        <v>774</v>
      </c>
      <c r="E351">
        <v>350</v>
      </c>
      <c r="F351">
        <v>0</v>
      </c>
      <c r="G351" t="s">
        <v>888</v>
      </c>
      <c r="H351">
        <v>1000</v>
      </c>
      <c r="I351" t="s">
        <v>25</v>
      </c>
    </row>
    <row r="352" spans="1:9" x14ac:dyDescent="0.15">
      <c r="A352">
        <v>991</v>
      </c>
      <c r="B352" t="s">
        <v>774</v>
      </c>
      <c r="E352">
        <v>351</v>
      </c>
      <c r="F352">
        <v>0</v>
      </c>
      <c r="G352" t="s">
        <v>889</v>
      </c>
      <c r="H352">
        <v>1000</v>
      </c>
      <c r="I352" t="s">
        <v>25</v>
      </c>
    </row>
    <row r="353" spans="1:9" x14ac:dyDescent="0.15">
      <c r="A353">
        <v>992</v>
      </c>
      <c r="B353" t="s">
        <v>774</v>
      </c>
      <c r="E353">
        <v>352</v>
      </c>
      <c r="F353">
        <v>0</v>
      </c>
      <c r="G353" t="s">
        <v>890</v>
      </c>
      <c r="H353">
        <v>1000</v>
      </c>
      <c r="I353" t="s">
        <v>25</v>
      </c>
    </row>
    <row r="354" spans="1:9" x14ac:dyDescent="0.15">
      <c r="A354">
        <v>993</v>
      </c>
      <c r="B354" t="s">
        <v>774</v>
      </c>
      <c r="E354">
        <v>353</v>
      </c>
      <c r="F354">
        <v>0</v>
      </c>
      <c r="G354" t="s">
        <v>891</v>
      </c>
      <c r="H354">
        <v>1000</v>
      </c>
      <c r="I354" t="s">
        <v>25</v>
      </c>
    </row>
    <row r="355" spans="1:9" x14ac:dyDescent="0.15">
      <c r="A355">
        <v>994</v>
      </c>
      <c r="B355" t="s">
        <v>774</v>
      </c>
      <c r="E355">
        <v>354</v>
      </c>
      <c r="F355">
        <v>0</v>
      </c>
      <c r="G355" t="s">
        <v>892</v>
      </c>
      <c r="H355">
        <v>1000</v>
      </c>
      <c r="I355" t="s">
        <v>25</v>
      </c>
    </row>
    <row r="356" spans="1:9" x14ac:dyDescent="0.15">
      <c r="A356">
        <v>995</v>
      </c>
      <c r="B356" t="s">
        <v>774</v>
      </c>
      <c r="E356">
        <v>355</v>
      </c>
      <c r="F356">
        <v>0</v>
      </c>
      <c r="G356" t="s">
        <v>893</v>
      </c>
      <c r="H356">
        <v>1000</v>
      </c>
      <c r="I356" t="s">
        <v>25</v>
      </c>
    </row>
    <row r="357" spans="1:9" x14ac:dyDescent="0.15">
      <c r="A357">
        <v>996</v>
      </c>
      <c r="B357" t="s">
        <v>774</v>
      </c>
      <c r="E357">
        <v>356</v>
      </c>
      <c r="F357">
        <v>0</v>
      </c>
      <c r="G357" t="s">
        <v>894</v>
      </c>
      <c r="H357">
        <v>1000</v>
      </c>
      <c r="I357" t="s">
        <v>25</v>
      </c>
    </row>
    <row r="358" spans="1:9" x14ac:dyDescent="0.15">
      <c r="A358">
        <v>997</v>
      </c>
      <c r="B358" t="s">
        <v>774</v>
      </c>
      <c r="E358">
        <v>357</v>
      </c>
      <c r="F358">
        <v>0</v>
      </c>
      <c r="G358" t="s">
        <v>895</v>
      </c>
      <c r="H358">
        <v>1000</v>
      </c>
      <c r="I358" t="s">
        <v>25</v>
      </c>
    </row>
    <row r="359" spans="1:9" x14ac:dyDescent="0.15">
      <c r="A359">
        <v>998</v>
      </c>
      <c r="B359" t="s">
        <v>774</v>
      </c>
      <c r="E359">
        <v>358</v>
      </c>
      <c r="F359">
        <v>0</v>
      </c>
      <c r="G359" t="s">
        <v>896</v>
      </c>
      <c r="H359">
        <v>1000</v>
      </c>
      <c r="I359" t="s">
        <v>25</v>
      </c>
    </row>
    <row r="360" spans="1:9" x14ac:dyDescent="0.15">
      <c r="A360">
        <v>999</v>
      </c>
      <c r="B360" t="s">
        <v>774</v>
      </c>
      <c r="E360">
        <v>359</v>
      </c>
      <c r="F360">
        <v>0</v>
      </c>
      <c r="G360" t="s">
        <v>897</v>
      </c>
      <c r="H360">
        <v>1000</v>
      </c>
      <c r="I360" t="s">
        <v>25</v>
      </c>
    </row>
    <row r="361" spans="1:9" x14ac:dyDescent="0.15">
      <c r="A361">
        <v>1000</v>
      </c>
      <c r="B361" t="s">
        <v>774</v>
      </c>
      <c r="E361">
        <v>360</v>
      </c>
      <c r="F361">
        <v>0</v>
      </c>
      <c r="G361" t="s">
        <v>898</v>
      </c>
      <c r="H361">
        <v>1000</v>
      </c>
      <c r="I361" t="s">
        <v>25</v>
      </c>
    </row>
    <row r="362" spans="1:9" x14ac:dyDescent="0.15">
      <c r="A362">
        <v>1001</v>
      </c>
      <c r="B362" t="s">
        <v>774</v>
      </c>
      <c r="E362">
        <v>361</v>
      </c>
      <c r="F362">
        <v>0</v>
      </c>
      <c r="G362" t="s">
        <v>899</v>
      </c>
      <c r="H362">
        <v>1000</v>
      </c>
      <c r="I362" t="s">
        <v>25</v>
      </c>
    </row>
    <row r="363" spans="1:9" x14ac:dyDescent="0.15">
      <c r="A363">
        <v>1002</v>
      </c>
      <c r="B363" t="s">
        <v>774</v>
      </c>
      <c r="E363">
        <v>362</v>
      </c>
      <c r="F363">
        <v>0</v>
      </c>
      <c r="G363" t="s">
        <v>900</v>
      </c>
      <c r="H363">
        <v>1000</v>
      </c>
      <c r="I363" t="s">
        <v>25</v>
      </c>
    </row>
    <row r="364" spans="1:9" x14ac:dyDescent="0.15">
      <c r="A364">
        <v>1003</v>
      </c>
      <c r="B364" t="s">
        <v>774</v>
      </c>
      <c r="E364">
        <v>363</v>
      </c>
      <c r="F364">
        <v>0</v>
      </c>
      <c r="G364" t="s">
        <v>901</v>
      </c>
      <c r="H364">
        <v>1000</v>
      </c>
      <c r="I364" t="s">
        <v>25</v>
      </c>
    </row>
    <row r="365" spans="1:9" x14ac:dyDescent="0.15">
      <c r="A365">
        <v>1004</v>
      </c>
      <c r="B365" t="s">
        <v>774</v>
      </c>
      <c r="E365">
        <v>364</v>
      </c>
      <c r="F365">
        <v>0</v>
      </c>
      <c r="G365" t="s">
        <v>902</v>
      </c>
      <c r="H365">
        <v>1000</v>
      </c>
      <c r="I365" t="s">
        <v>25</v>
      </c>
    </row>
    <row r="366" spans="1:9" x14ac:dyDescent="0.15">
      <c r="A366">
        <v>1005</v>
      </c>
      <c r="B366" t="s">
        <v>774</v>
      </c>
      <c r="E366">
        <v>365</v>
      </c>
      <c r="F366">
        <v>0</v>
      </c>
      <c r="G366" t="s">
        <v>903</v>
      </c>
      <c r="H366">
        <v>1000</v>
      </c>
      <c r="I366" t="s">
        <v>25</v>
      </c>
    </row>
    <row r="367" spans="1:9" x14ac:dyDescent="0.15">
      <c r="A367">
        <v>1006</v>
      </c>
      <c r="B367" t="s">
        <v>774</v>
      </c>
      <c r="E367">
        <v>366</v>
      </c>
      <c r="F367">
        <v>0</v>
      </c>
      <c r="G367" t="s">
        <v>904</v>
      </c>
      <c r="H367">
        <v>1000</v>
      </c>
      <c r="I367" t="s">
        <v>25</v>
      </c>
    </row>
    <row r="368" spans="1:9" x14ac:dyDescent="0.15">
      <c r="A368">
        <v>1007</v>
      </c>
      <c r="B368" t="s">
        <v>774</v>
      </c>
      <c r="E368">
        <v>367</v>
      </c>
      <c r="F368">
        <v>0</v>
      </c>
      <c r="G368" t="s">
        <v>905</v>
      </c>
      <c r="H368">
        <v>1000</v>
      </c>
      <c r="I368" t="s">
        <v>25</v>
      </c>
    </row>
    <row r="369" spans="1:9" x14ac:dyDescent="0.15">
      <c r="A369">
        <v>1008</v>
      </c>
      <c r="B369" t="s">
        <v>774</v>
      </c>
      <c r="E369">
        <v>368</v>
      </c>
      <c r="F369">
        <v>0</v>
      </c>
      <c r="G369" t="s">
        <v>906</v>
      </c>
      <c r="H369">
        <v>1000</v>
      </c>
      <c r="I369" t="s">
        <v>25</v>
      </c>
    </row>
    <row r="370" spans="1:9" x14ac:dyDescent="0.15">
      <c r="A370">
        <v>1009</v>
      </c>
      <c r="B370" t="s">
        <v>774</v>
      </c>
      <c r="E370">
        <v>369</v>
      </c>
      <c r="F370">
        <v>0</v>
      </c>
      <c r="G370" t="s">
        <v>907</v>
      </c>
      <c r="H370">
        <v>1000</v>
      </c>
      <c r="I370" t="s">
        <v>25</v>
      </c>
    </row>
    <row r="371" spans="1:9" x14ac:dyDescent="0.15">
      <c r="A371">
        <v>1010</v>
      </c>
      <c r="B371" t="s">
        <v>774</v>
      </c>
      <c r="E371">
        <v>370</v>
      </c>
      <c r="F371">
        <v>0</v>
      </c>
      <c r="G371" t="s">
        <v>908</v>
      </c>
      <c r="H371">
        <v>1000</v>
      </c>
      <c r="I371" t="s">
        <v>25</v>
      </c>
    </row>
    <row r="372" spans="1:9" x14ac:dyDescent="0.15">
      <c r="A372">
        <v>1011</v>
      </c>
      <c r="B372" t="s">
        <v>774</v>
      </c>
      <c r="E372">
        <v>371</v>
      </c>
      <c r="F372">
        <v>0</v>
      </c>
      <c r="G372" t="s">
        <v>909</v>
      </c>
      <c r="H372">
        <v>1000</v>
      </c>
      <c r="I372" t="s">
        <v>25</v>
      </c>
    </row>
    <row r="373" spans="1:9" x14ac:dyDescent="0.15">
      <c r="A373">
        <v>1012</v>
      </c>
      <c r="B373" t="s">
        <v>774</v>
      </c>
      <c r="E373">
        <v>372</v>
      </c>
      <c r="F373">
        <v>0</v>
      </c>
      <c r="G373" t="s">
        <v>910</v>
      </c>
      <c r="H373">
        <v>1000</v>
      </c>
      <c r="I373" t="s">
        <v>25</v>
      </c>
    </row>
    <row r="374" spans="1:9" x14ac:dyDescent="0.15">
      <c r="A374">
        <v>1013</v>
      </c>
      <c r="B374" t="s">
        <v>774</v>
      </c>
      <c r="E374">
        <v>373</v>
      </c>
      <c r="F374">
        <v>0</v>
      </c>
      <c r="G374" t="s">
        <v>911</v>
      </c>
      <c r="H374">
        <v>1000</v>
      </c>
      <c r="I374" t="s">
        <v>25</v>
      </c>
    </row>
    <row r="375" spans="1:9" x14ac:dyDescent="0.15">
      <c r="A375">
        <v>1014</v>
      </c>
      <c r="B375" t="s">
        <v>774</v>
      </c>
      <c r="E375">
        <v>374</v>
      </c>
      <c r="F375">
        <v>0</v>
      </c>
      <c r="G375" t="s">
        <v>910</v>
      </c>
      <c r="H375">
        <v>1000</v>
      </c>
      <c r="I375" t="s">
        <v>25</v>
      </c>
    </row>
    <row r="376" spans="1:9" x14ac:dyDescent="0.15">
      <c r="A376">
        <v>1015</v>
      </c>
      <c r="B376" t="s">
        <v>774</v>
      </c>
      <c r="E376">
        <v>375</v>
      </c>
      <c r="F376">
        <v>0</v>
      </c>
      <c r="G376" t="s">
        <v>909</v>
      </c>
      <c r="H376">
        <v>1000</v>
      </c>
      <c r="I376" t="s">
        <v>25</v>
      </c>
    </row>
    <row r="377" spans="1:9" x14ac:dyDescent="0.15">
      <c r="A377">
        <v>1016</v>
      </c>
      <c r="B377" t="s">
        <v>774</v>
      </c>
      <c r="E377">
        <v>376</v>
      </c>
      <c r="F377">
        <v>0</v>
      </c>
      <c r="G377" t="s">
        <v>910</v>
      </c>
      <c r="H377">
        <v>1000</v>
      </c>
      <c r="I377" t="s">
        <v>25</v>
      </c>
    </row>
    <row r="378" spans="1:9" x14ac:dyDescent="0.15">
      <c r="A378">
        <v>1017</v>
      </c>
      <c r="B378" t="s">
        <v>774</v>
      </c>
      <c r="E378">
        <v>377</v>
      </c>
      <c r="F378">
        <v>0</v>
      </c>
      <c r="G378" t="s">
        <v>911</v>
      </c>
      <c r="H378">
        <v>1000</v>
      </c>
      <c r="I378" t="s">
        <v>25</v>
      </c>
    </row>
    <row r="379" spans="1:9" x14ac:dyDescent="0.15">
      <c r="A379">
        <v>1018</v>
      </c>
      <c r="B379" t="s">
        <v>774</v>
      </c>
      <c r="E379">
        <v>378</v>
      </c>
      <c r="F379">
        <v>0</v>
      </c>
      <c r="G379" t="s">
        <v>910</v>
      </c>
      <c r="H379">
        <v>1000</v>
      </c>
      <c r="I379" t="s">
        <v>25</v>
      </c>
    </row>
    <row r="380" spans="1:9" x14ac:dyDescent="0.15">
      <c r="A380">
        <v>1019</v>
      </c>
      <c r="B380" t="s">
        <v>774</v>
      </c>
      <c r="E380">
        <v>379</v>
      </c>
      <c r="F380">
        <v>0</v>
      </c>
      <c r="G380" t="s">
        <v>909</v>
      </c>
      <c r="H380">
        <v>1000</v>
      </c>
      <c r="I380" t="s">
        <v>25</v>
      </c>
    </row>
    <row r="381" spans="1:9" x14ac:dyDescent="0.15">
      <c r="A381">
        <v>1020</v>
      </c>
      <c r="B381" t="s">
        <v>774</v>
      </c>
      <c r="E381">
        <v>380</v>
      </c>
      <c r="F381">
        <v>0</v>
      </c>
      <c r="G381" t="s">
        <v>912</v>
      </c>
      <c r="H381">
        <v>1000</v>
      </c>
      <c r="I381" t="s">
        <v>25</v>
      </c>
    </row>
    <row r="382" spans="1:9" x14ac:dyDescent="0.15">
      <c r="A382">
        <v>1021</v>
      </c>
      <c r="B382" t="s">
        <v>774</v>
      </c>
      <c r="E382">
        <v>381</v>
      </c>
      <c r="F382">
        <v>0</v>
      </c>
      <c r="G382" t="s">
        <v>911</v>
      </c>
      <c r="H382">
        <v>1000</v>
      </c>
      <c r="I382" t="s">
        <v>25</v>
      </c>
    </row>
    <row r="383" spans="1:9" x14ac:dyDescent="0.15">
      <c r="A383">
        <v>1022</v>
      </c>
      <c r="B383" t="s">
        <v>774</v>
      </c>
      <c r="E383">
        <v>382</v>
      </c>
      <c r="F383">
        <v>0</v>
      </c>
      <c r="G383" t="s">
        <v>910</v>
      </c>
      <c r="H383">
        <v>1000</v>
      </c>
      <c r="I383" t="s">
        <v>25</v>
      </c>
    </row>
    <row r="384" spans="1:9" x14ac:dyDescent="0.15">
      <c r="A384">
        <v>1023</v>
      </c>
      <c r="B384" t="s">
        <v>774</v>
      </c>
      <c r="E384">
        <v>383</v>
      </c>
      <c r="F384">
        <v>0</v>
      </c>
      <c r="G384" t="s">
        <v>909</v>
      </c>
      <c r="H384">
        <v>1000</v>
      </c>
      <c r="I384" t="s">
        <v>25</v>
      </c>
    </row>
    <row r="385" spans="1:9" x14ac:dyDescent="0.15">
      <c r="A385">
        <v>1024</v>
      </c>
      <c r="B385" t="s">
        <v>774</v>
      </c>
      <c r="E385">
        <v>384</v>
      </c>
      <c r="F385">
        <v>0</v>
      </c>
      <c r="G385" t="s">
        <v>910</v>
      </c>
      <c r="H385">
        <v>1000</v>
      </c>
      <c r="I385" t="s">
        <v>25</v>
      </c>
    </row>
    <row r="386" spans="1:9" x14ac:dyDescent="0.15">
      <c r="A386">
        <v>1025</v>
      </c>
      <c r="B386" t="s">
        <v>774</v>
      </c>
      <c r="E386">
        <v>385</v>
      </c>
      <c r="F386">
        <v>0</v>
      </c>
      <c r="G386" t="s">
        <v>911</v>
      </c>
      <c r="H386">
        <v>1000</v>
      </c>
      <c r="I386" t="s">
        <v>25</v>
      </c>
    </row>
    <row r="387" spans="1:9" x14ac:dyDescent="0.15">
      <c r="A387">
        <v>1026</v>
      </c>
      <c r="B387" t="s">
        <v>774</v>
      </c>
      <c r="E387">
        <v>386</v>
      </c>
      <c r="F387">
        <v>0</v>
      </c>
      <c r="G387" t="s">
        <v>910</v>
      </c>
      <c r="H387">
        <v>1000</v>
      </c>
      <c r="I387" t="s">
        <v>25</v>
      </c>
    </row>
    <row r="388" spans="1:9" x14ac:dyDescent="0.15">
      <c r="A388">
        <v>1027</v>
      </c>
      <c r="B388" t="s">
        <v>774</v>
      </c>
      <c r="E388">
        <v>387</v>
      </c>
      <c r="F388">
        <v>0</v>
      </c>
      <c r="G388" t="s">
        <v>909</v>
      </c>
      <c r="H388">
        <v>1000</v>
      </c>
      <c r="I388" t="s">
        <v>25</v>
      </c>
    </row>
    <row r="389" spans="1:9" x14ac:dyDescent="0.15">
      <c r="A389">
        <v>1028</v>
      </c>
      <c r="B389" t="s">
        <v>774</v>
      </c>
      <c r="E389">
        <v>388</v>
      </c>
      <c r="F389">
        <v>0</v>
      </c>
      <c r="G389" t="s">
        <v>910</v>
      </c>
      <c r="H389">
        <v>1000</v>
      </c>
      <c r="I389" t="s">
        <v>25</v>
      </c>
    </row>
    <row r="390" spans="1:9" x14ac:dyDescent="0.15">
      <c r="A390">
        <v>1029</v>
      </c>
      <c r="B390" t="s">
        <v>774</v>
      </c>
      <c r="E390">
        <v>389</v>
      </c>
      <c r="F390">
        <v>0</v>
      </c>
      <c r="G390" t="s">
        <v>911</v>
      </c>
      <c r="H390">
        <v>1000</v>
      </c>
      <c r="I390" t="s">
        <v>25</v>
      </c>
    </row>
    <row r="391" spans="1:9" x14ac:dyDescent="0.15">
      <c r="A391">
        <v>1030</v>
      </c>
      <c r="B391" t="s">
        <v>774</v>
      </c>
      <c r="E391">
        <v>390</v>
      </c>
      <c r="F391">
        <v>0</v>
      </c>
      <c r="G391" t="s">
        <v>910</v>
      </c>
      <c r="H391">
        <v>1000</v>
      </c>
      <c r="I391" t="s">
        <v>25</v>
      </c>
    </row>
    <row r="392" spans="1:9" x14ac:dyDescent="0.15">
      <c r="A392">
        <v>1031</v>
      </c>
      <c r="B392" t="s">
        <v>774</v>
      </c>
      <c r="E392">
        <v>391</v>
      </c>
      <c r="F392">
        <v>0</v>
      </c>
      <c r="G392" t="s">
        <v>909</v>
      </c>
      <c r="H392">
        <v>1000</v>
      </c>
      <c r="I392" t="s">
        <v>25</v>
      </c>
    </row>
    <row r="393" spans="1:9" x14ac:dyDescent="0.15">
      <c r="A393">
        <v>1032</v>
      </c>
      <c r="B393" t="s">
        <v>774</v>
      </c>
      <c r="E393">
        <v>392</v>
      </c>
      <c r="F393">
        <v>0</v>
      </c>
      <c r="G393" t="s">
        <v>910</v>
      </c>
      <c r="H393">
        <v>1000</v>
      </c>
      <c r="I393" t="s">
        <v>25</v>
      </c>
    </row>
    <row r="394" spans="1:9" x14ac:dyDescent="0.15">
      <c r="A394">
        <v>1033</v>
      </c>
      <c r="B394" t="s">
        <v>774</v>
      </c>
      <c r="E394">
        <v>393</v>
      </c>
      <c r="F394">
        <v>0</v>
      </c>
      <c r="G394" t="s">
        <v>911</v>
      </c>
      <c r="H394">
        <v>1000</v>
      </c>
      <c r="I394" t="s">
        <v>25</v>
      </c>
    </row>
    <row r="395" spans="1:9" x14ac:dyDescent="0.15">
      <c r="A395">
        <v>1034</v>
      </c>
      <c r="B395" t="s">
        <v>774</v>
      </c>
      <c r="E395">
        <v>394</v>
      </c>
      <c r="F395">
        <v>0</v>
      </c>
      <c r="G395" t="s">
        <v>910</v>
      </c>
      <c r="H395">
        <v>1000</v>
      </c>
      <c r="I395" t="s">
        <v>25</v>
      </c>
    </row>
    <row r="396" spans="1:9" x14ac:dyDescent="0.15">
      <c r="A396">
        <v>1035</v>
      </c>
      <c r="B396" t="s">
        <v>774</v>
      </c>
      <c r="E396">
        <v>395</v>
      </c>
      <c r="F396">
        <v>0</v>
      </c>
      <c r="G396" t="s">
        <v>909</v>
      </c>
      <c r="H396">
        <v>1000</v>
      </c>
      <c r="I396" t="s">
        <v>25</v>
      </c>
    </row>
    <row r="397" spans="1:9" x14ac:dyDescent="0.15">
      <c r="A397">
        <v>1036</v>
      </c>
      <c r="B397" t="s">
        <v>774</v>
      </c>
      <c r="E397">
        <v>396</v>
      </c>
      <c r="F397">
        <v>0</v>
      </c>
      <c r="G397" t="s">
        <v>910</v>
      </c>
      <c r="H397">
        <v>1000</v>
      </c>
      <c r="I397" t="s">
        <v>25</v>
      </c>
    </row>
    <row r="398" spans="1:9" x14ac:dyDescent="0.15">
      <c r="A398">
        <v>1037</v>
      </c>
      <c r="B398" t="s">
        <v>774</v>
      </c>
      <c r="E398">
        <v>397</v>
      </c>
      <c r="F398">
        <v>0</v>
      </c>
      <c r="G398" t="s">
        <v>911</v>
      </c>
      <c r="H398">
        <v>1000</v>
      </c>
      <c r="I398" t="s">
        <v>25</v>
      </c>
    </row>
    <row r="399" spans="1:9" x14ac:dyDescent="0.15">
      <c r="A399">
        <v>1038</v>
      </c>
      <c r="B399" t="s">
        <v>774</v>
      </c>
      <c r="E399">
        <v>398</v>
      </c>
      <c r="F399">
        <v>0</v>
      </c>
      <c r="G399" t="s">
        <v>910</v>
      </c>
      <c r="H399">
        <v>1000</v>
      </c>
      <c r="I399" t="s">
        <v>25</v>
      </c>
    </row>
    <row r="400" spans="1:9" x14ac:dyDescent="0.15">
      <c r="A400">
        <v>1039</v>
      </c>
      <c r="B400" t="s">
        <v>774</v>
      </c>
      <c r="E400">
        <v>399</v>
      </c>
      <c r="F400">
        <v>0</v>
      </c>
      <c r="G400" t="s">
        <v>909</v>
      </c>
      <c r="H400">
        <v>1000</v>
      </c>
      <c r="I400" t="s">
        <v>25</v>
      </c>
    </row>
    <row r="401" spans="1:9" x14ac:dyDescent="0.15">
      <c r="A401">
        <v>1040</v>
      </c>
      <c r="B401" t="s">
        <v>774</v>
      </c>
      <c r="E401">
        <v>400</v>
      </c>
      <c r="F401">
        <v>0</v>
      </c>
      <c r="G401" t="s">
        <v>913</v>
      </c>
      <c r="H401">
        <v>1000</v>
      </c>
      <c r="I401" t="s">
        <v>25</v>
      </c>
    </row>
    <row r="402" spans="1:9" x14ac:dyDescent="0.15">
      <c r="A402">
        <v>1041</v>
      </c>
      <c r="B402" t="s">
        <v>774</v>
      </c>
      <c r="E402">
        <v>401</v>
      </c>
      <c r="F402">
        <v>0</v>
      </c>
      <c r="G402" t="s">
        <v>911</v>
      </c>
      <c r="H402">
        <v>1000</v>
      </c>
      <c r="I402" t="s">
        <v>25</v>
      </c>
    </row>
    <row r="403" spans="1:9" x14ac:dyDescent="0.15">
      <c r="A403">
        <v>1042</v>
      </c>
      <c r="B403" t="s">
        <v>774</v>
      </c>
      <c r="E403">
        <v>402</v>
      </c>
      <c r="F403">
        <v>0</v>
      </c>
      <c r="G403" t="s">
        <v>910</v>
      </c>
      <c r="H403">
        <v>1000</v>
      </c>
      <c r="I403" t="s">
        <v>25</v>
      </c>
    </row>
    <row r="404" spans="1:9" x14ac:dyDescent="0.15">
      <c r="A404">
        <v>1043</v>
      </c>
      <c r="B404" t="s">
        <v>774</v>
      </c>
      <c r="E404">
        <v>403</v>
      </c>
      <c r="F404">
        <v>0</v>
      </c>
      <c r="G404" t="s">
        <v>909</v>
      </c>
      <c r="H404">
        <v>1000</v>
      </c>
      <c r="I404" t="s">
        <v>25</v>
      </c>
    </row>
    <row r="405" spans="1:9" x14ac:dyDescent="0.15">
      <c r="A405">
        <v>1044</v>
      </c>
      <c r="B405" t="s">
        <v>774</v>
      </c>
      <c r="E405">
        <v>404</v>
      </c>
      <c r="F405">
        <v>0</v>
      </c>
      <c r="G405" t="s">
        <v>910</v>
      </c>
      <c r="H405">
        <v>1000</v>
      </c>
      <c r="I405" t="s">
        <v>25</v>
      </c>
    </row>
    <row r="406" spans="1:9" x14ac:dyDescent="0.15">
      <c r="A406">
        <v>1045</v>
      </c>
      <c r="B406" t="s">
        <v>774</v>
      </c>
      <c r="E406">
        <v>405</v>
      </c>
      <c r="F406">
        <v>0</v>
      </c>
      <c r="G406" t="s">
        <v>911</v>
      </c>
      <c r="H406">
        <v>1000</v>
      </c>
      <c r="I406" t="s">
        <v>25</v>
      </c>
    </row>
    <row r="407" spans="1:9" x14ac:dyDescent="0.15">
      <c r="A407">
        <v>1046</v>
      </c>
      <c r="B407" t="s">
        <v>774</v>
      </c>
      <c r="E407">
        <v>406</v>
      </c>
      <c r="F407">
        <v>0</v>
      </c>
      <c r="G407" t="s">
        <v>910</v>
      </c>
      <c r="H407">
        <v>1000</v>
      </c>
      <c r="I407" t="s">
        <v>25</v>
      </c>
    </row>
    <row r="408" spans="1:9" x14ac:dyDescent="0.15">
      <c r="A408">
        <v>1047</v>
      </c>
      <c r="B408" t="s">
        <v>774</v>
      </c>
      <c r="E408">
        <v>407</v>
      </c>
      <c r="F408">
        <v>0</v>
      </c>
      <c r="G408" t="s">
        <v>909</v>
      </c>
      <c r="H408">
        <v>1000</v>
      </c>
      <c r="I408" t="s">
        <v>25</v>
      </c>
    </row>
    <row r="409" spans="1:9" x14ac:dyDescent="0.15">
      <c r="A409">
        <v>1048</v>
      </c>
      <c r="B409" t="s">
        <v>774</v>
      </c>
      <c r="E409">
        <v>408</v>
      </c>
      <c r="F409">
        <v>0</v>
      </c>
      <c r="G409" t="s">
        <v>910</v>
      </c>
      <c r="H409">
        <v>1000</v>
      </c>
      <c r="I409" t="s">
        <v>25</v>
      </c>
    </row>
    <row r="410" spans="1:9" x14ac:dyDescent="0.15">
      <c r="A410">
        <v>1049</v>
      </c>
      <c r="B410" t="s">
        <v>774</v>
      </c>
      <c r="E410">
        <v>409</v>
      </c>
      <c r="F410">
        <v>0</v>
      </c>
      <c r="G410" t="s">
        <v>911</v>
      </c>
      <c r="H410">
        <v>1000</v>
      </c>
      <c r="I410" t="s">
        <v>25</v>
      </c>
    </row>
    <row r="411" spans="1:9" x14ac:dyDescent="0.15">
      <c r="A411">
        <v>1050</v>
      </c>
      <c r="B411" t="s">
        <v>774</v>
      </c>
      <c r="E411">
        <v>410</v>
      </c>
      <c r="F411">
        <v>0</v>
      </c>
      <c r="G411" t="s">
        <v>910</v>
      </c>
      <c r="H411">
        <v>1000</v>
      </c>
      <c r="I411" t="s">
        <v>25</v>
      </c>
    </row>
    <row r="412" spans="1:9" x14ac:dyDescent="0.15">
      <c r="A412">
        <v>1051</v>
      </c>
      <c r="B412" t="s">
        <v>774</v>
      </c>
      <c r="E412">
        <v>411</v>
      </c>
      <c r="F412">
        <v>0</v>
      </c>
      <c r="G412" t="s">
        <v>909</v>
      </c>
      <c r="H412">
        <v>1000</v>
      </c>
      <c r="I412" t="s">
        <v>25</v>
      </c>
    </row>
    <row r="413" spans="1:9" x14ac:dyDescent="0.15">
      <c r="A413">
        <v>1052</v>
      </c>
      <c r="B413" t="s">
        <v>774</v>
      </c>
      <c r="E413">
        <v>412</v>
      </c>
      <c r="F413">
        <v>0</v>
      </c>
      <c r="G413" t="s">
        <v>910</v>
      </c>
      <c r="H413">
        <v>1000</v>
      </c>
      <c r="I413" t="s">
        <v>25</v>
      </c>
    </row>
    <row r="414" spans="1:9" x14ac:dyDescent="0.15">
      <c r="A414">
        <v>1053</v>
      </c>
      <c r="B414" t="s">
        <v>774</v>
      </c>
      <c r="E414">
        <v>413</v>
      </c>
      <c r="F414">
        <v>0</v>
      </c>
      <c r="G414" t="s">
        <v>911</v>
      </c>
      <c r="H414">
        <v>1000</v>
      </c>
      <c r="I414" t="s">
        <v>25</v>
      </c>
    </row>
    <row r="415" spans="1:9" x14ac:dyDescent="0.15">
      <c r="A415">
        <v>1054</v>
      </c>
      <c r="B415" t="s">
        <v>774</v>
      </c>
      <c r="E415">
        <v>414</v>
      </c>
      <c r="F415">
        <v>0</v>
      </c>
      <c r="G415" t="s">
        <v>910</v>
      </c>
      <c r="H415">
        <v>1000</v>
      </c>
      <c r="I415" t="s">
        <v>25</v>
      </c>
    </row>
    <row r="416" spans="1:9" x14ac:dyDescent="0.15">
      <c r="A416">
        <v>1055</v>
      </c>
      <c r="B416" t="s">
        <v>774</v>
      </c>
      <c r="E416">
        <v>415</v>
      </c>
      <c r="F416">
        <v>0</v>
      </c>
      <c r="G416" t="s">
        <v>909</v>
      </c>
      <c r="H416">
        <v>1000</v>
      </c>
      <c r="I416" t="s">
        <v>25</v>
      </c>
    </row>
    <row r="417" spans="1:9" x14ac:dyDescent="0.15">
      <c r="A417">
        <v>1056</v>
      </c>
      <c r="B417" t="s">
        <v>774</v>
      </c>
      <c r="E417">
        <v>416</v>
      </c>
      <c r="F417">
        <v>0</v>
      </c>
      <c r="G417" t="s">
        <v>910</v>
      </c>
      <c r="H417">
        <v>1000</v>
      </c>
      <c r="I417" t="s">
        <v>25</v>
      </c>
    </row>
    <row r="418" spans="1:9" x14ac:dyDescent="0.15">
      <c r="A418">
        <v>1057</v>
      </c>
      <c r="B418" t="s">
        <v>774</v>
      </c>
      <c r="E418">
        <v>417</v>
      </c>
      <c r="F418">
        <v>0</v>
      </c>
      <c r="G418" t="s">
        <v>911</v>
      </c>
      <c r="H418">
        <v>1000</v>
      </c>
      <c r="I418" t="s">
        <v>25</v>
      </c>
    </row>
    <row r="419" spans="1:9" x14ac:dyDescent="0.15">
      <c r="A419">
        <v>1058</v>
      </c>
      <c r="B419" t="s">
        <v>774</v>
      </c>
      <c r="E419">
        <v>418</v>
      </c>
      <c r="F419">
        <v>0</v>
      </c>
      <c r="G419" t="s">
        <v>910</v>
      </c>
      <c r="H419">
        <v>1000</v>
      </c>
      <c r="I419" t="s">
        <v>25</v>
      </c>
    </row>
    <row r="420" spans="1:9" x14ac:dyDescent="0.15">
      <c r="A420">
        <v>1059</v>
      </c>
      <c r="B420" t="s">
        <v>774</v>
      </c>
      <c r="E420">
        <v>419</v>
      </c>
      <c r="F420">
        <v>0</v>
      </c>
      <c r="G420" t="s">
        <v>909</v>
      </c>
      <c r="H420">
        <v>1000</v>
      </c>
      <c r="I420" t="s">
        <v>25</v>
      </c>
    </row>
    <row r="421" spans="1:9" x14ac:dyDescent="0.15">
      <c r="A421">
        <v>1060</v>
      </c>
      <c r="B421" t="s">
        <v>774</v>
      </c>
      <c r="E421">
        <v>420</v>
      </c>
      <c r="F421">
        <v>0</v>
      </c>
      <c r="G421" t="s">
        <v>914</v>
      </c>
      <c r="H421">
        <v>1000</v>
      </c>
      <c r="I421" t="s">
        <v>25</v>
      </c>
    </row>
    <row r="422" spans="1:9" x14ac:dyDescent="0.15">
      <c r="A422">
        <v>1061</v>
      </c>
      <c r="B422" t="s">
        <v>774</v>
      </c>
      <c r="E422">
        <v>421</v>
      </c>
      <c r="F422">
        <v>0</v>
      </c>
      <c r="G422" t="s">
        <v>911</v>
      </c>
      <c r="H422">
        <v>1000</v>
      </c>
      <c r="I422" t="s">
        <v>25</v>
      </c>
    </row>
    <row r="423" spans="1:9" x14ac:dyDescent="0.15">
      <c r="A423">
        <v>1062</v>
      </c>
      <c r="B423" t="s">
        <v>774</v>
      </c>
      <c r="E423">
        <v>422</v>
      </c>
      <c r="F423">
        <v>0</v>
      </c>
      <c r="G423" t="s">
        <v>910</v>
      </c>
      <c r="H423">
        <v>1000</v>
      </c>
      <c r="I423" t="s">
        <v>25</v>
      </c>
    </row>
    <row r="424" spans="1:9" x14ac:dyDescent="0.15">
      <c r="A424">
        <v>1063</v>
      </c>
      <c r="B424" t="s">
        <v>774</v>
      </c>
      <c r="E424">
        <v>423</v>
      </c>
      <c r="F424">
        <v>0</v>
      </c>
      <c r="G424" t="s">
        <v>909</v>
      </c>
      <c r="H424">
        <v>1000</v>
      </c>
      <c r="I424" t="s">
        <v>25</v>
      </c>
    </row>
    <row r="425" spans="1:9" x14ac:dyDescent="0.15">
      <c r="A425">
        <v>1064</v>
      </c>
      <c r="B425" t="s">
        <v>774</v>
      </c>
      <c r="E425">
        <v>424</v>
      </c>
      <c r="F425">
        <v>0</v>
      </c>
      <c r="G425" t="s">
        <v>910</v>
      </c>
      <c r="H425">
        <v>1000</v>
      </c>
      <c r="I425" t="s">
        <v>25</v>
      </c>
    </row>
    <row r="426" spans="1:9" x14ac:dyDescent="0.15">
      <c r="A426">
        <v>1065</v>
      </c>
      <c r="B426" t="s">
        <v>774</v>
      </c>
      <c r="E426">
        <v>425</v>
      </c>
      <c r="F426">
        <v>0</v>
      </c>
      <c r="G426" t="s">
        <v>911</v>
      </c>
      <c r="H426">
        <v>1000</v>
      </c>
      <c r="I426" t="s">
        <v>25</v>
      </c>
    </row>
    <row r="427" spans="1:9" x14ac:dyDescent="0.15">
      <c r="A427">
        <v>1066</v>
      </c>
      <c r="B427" t="s">
        <v>774</v>
      </c>
      <c r="E427">
        <v>426</v>
      </c>
      <c r="F427">
        <v>0</v>
      </c>
      <c r="G427" t="s">
        <v>910</v>
      </c>
      <c r="H427">
        <v>1000</v>
      </c>
      <c r="I427" t="s">
        <v>25</v>
      </c>
    </row>
    <row r="428" spans="1:9" x14ac:dyDescent="0.15">
      <c r="A428">
        <v>1067</v>
      </c>
      <c r="B428" t="s">
        <v>774</v>
      </c>
      <c r="E428">
        <v>427</v>
      </c>
      <c r="F428">
        <v>0</v>
      </c>
      <c r="G428" t="s">
        <v>909</v>
      </c>
      <c r="H428">
        <v>1000</v>
      </c>
      <c r="I428" t="s">
        <v>25</v>
      </c>
    </row>
    <row r="429" spans="1:9" x14ac:dyDescent="0.15">
      <c r="A429">
        <v>1068</v>
      </c>
      <c r="B429" t="s">
        <v>774</v>
      </c>
      <c r="E429">
        <v>428</v>
      </c>
      <c r="F429">
        <v>0</v>
      </c>
      <c r="G429" t="s">
        <v>910</v>
      </c>
      <c r="H429">
        <v>1000</v>
      </c>
      <c r="I429" t="s">
        <v>25</v>
      </c>
    </row>
    <row r="430" spans="1:9" x14ac:dyDescent="0.15">
      <c r="A430">
        <v>1069</v>
      </c>
      <c r="B430" t="s">
        <v>774</v>
      </c>
      <c r="E430">
        <v>429</v>
      </c>
      <c r="F430">
        <v>0</v>
      </c>
      <c r="G430" t="s">
        <v>911</v>
      </c>
      <c r="H430">
        <v>1000</v>
      </c>
      <c r="I430" t="s">
        <v>25</v>
      </c>
    </row>
    <row r="431" spans="1:9" x14ac:dyDescent="0.15">
      <c r="A431">
        <v>1070</v>
      </c>
      <c r="B431" t="s">
        <v>774</v>
      </c>
      <c r="E431">
        <v>430</v>
      </c>
      <c r="F431">
        <v>0</v>
      </c>
      <c r="G431" t="s">
        <v>910</v>
      </c>
      <c r="H431">
        <v>1000</v>
      </c>
      <c r="I431" t="s">
        <v>25</v>
      </c>
    </row>
    <row r="432" spans="1:9" x14ac:dyDescent="0.15">
      <c r="A432">
        <v>1071</v>
      </c>
      <c r="B432" t="s">
        <v>774</v>
      </c>
      <c r="E432">
        <v>431</v>
      </c>
      <c r="F432">
        <v>0</v>
      </c>
      <c r="G432" t="s">
        <v>909</v>
      </c>
      <c r="H432">
        <v>1000</v>
      </c>
      <c r="I432" t="s">
        <v>25</v>
      </c>
    </row>
    <row r="433" spans="1:9" x14ac:dyDescent="0.15">
      <c r="A433">
        <v>1072</v>
      </c>
      <c r="B433" t="s">
        <v>774</v>
      </c>
      <c r="E433">
        <v>432</v>
      </c>
      <c r="F433">
        <v>0</v>
      </c>
      <c r="G433" t="s">
        <v>910</v>
      </c>
      <c r="H433">
        <v>1000</v>
      </c>
      <c r="I433" t="s">
        <v>25</v>
      </c>
    </row>
    <row r="434" spans="1:9" x14ac:dyDescent="0.15">
      <c r="A434">
        <v>1073</v>
      </c>
      <c r="B434" t="s">
        <v>774</v>
      </c>
      <c r="E434">
        <v>433</v>
      </c>
      <c r="F434">
        <v>0</v>
      </c>
      <c r="G434" t="s">
        <v>911</v>
      </c>
      <c r="H434">
        <v>1000</v>
      </c>
      <c r="I434" t="s">
        <v>25</v>
      </c>
    </row>
    <row r="435" spans="1:9" x14ac:dyDescent="0.15">
      <c r="A435">
        <v>1074</v>
      </c>
      <c r="B435" t="s">
        <v>774</v>
      </c>
      <c r="E435">
        <v>434</v>
      </c>
      <c r="F435">
        <v>0</v>
      </c>
      <c r="G435" t="s">
        <v>910</v>
      </c>
      <c r="H435">
        <v>1000</v>
      </c>
      <c r="I435" t="s">
        <v>25</v>
      </c>
    </row>
    <row r="436" spans="1:9" x14ac:dyDescent="0.15">
      <c r="A436">
        <v>1075</v>
      </c>
      <c r="B436" t="s">
        <v>774</v>
      </c>
      <c r="E436">
        <v>435</v>
      </c>
      <c r="F436">
        <v>0</v>
      </c>
      <c r="G436" t="s">
        <v>909</v>
      </c>
      <c r="H436">
        <v>1000</v>
      </c>
      <c r="I436" t="s">
        <v>25</v>
      </c>
    </row>
    <row r="437" spans="1:9" x14ac:dyDescent="0.15">
      <c r="A437">
        <v>1076</v>
      </c>
      <c r="B437" t="s">
        <v>774</v>
      </c>
      <c r="E437">
        <v>436</v>
      </c>
      <c r="F437">
        <v>0</v>
      </c>
      <c r="G437" t="s">
        <v>910</v>
      </c>
      <c r="H437">
        <v>1000</v>
      </c>
      <c r="I437" t="s">
        <v>25</v>
      </c>
    </row>
    <row r="438" spans="1:9" x14ac:dyDescent="0.15">
      <c r="A438">
        <v>1077</v>
      </c>
      <c r="B438" t="s">
        <v>774</v>
      </c>
      <c r="E438">
        <v>437</v>
      </c>
      <c r="F438">
        <v>0</v>
      </c>
      <c r="G438" t="s">
        <v>911</v>
      </c>
      <c r="H438">
        <v>1000</v>
      </c>
      <c r="I438" t="s">
        <v>25</v>
      </c>
    </row>
    <row r="439" spans="1:9" x14ac:dyDescent="0.15">
      <c r="A439">
        <v>1078</v>
      </c>
      <c r="B439" t="s">
        <v>774</v>
      </c>
      <c r="E439">
        <v>438</v>
      </c>
      <c r="F439">
        <v>0</v>
      </c>
      <c r="G439" t="s">
        <v>910</v>
      </c>
      <c r="H439">
        <v>1000</v>
      </c>
      <c r="I439" t="s">
        <v>25</v>
      </c>
    </row>
    <row r="440" spans="1:9" x14ac:dyDescent="0.15">
      <c r="A440">
        <v>1079</v>
      </c>
      <c r="B440" t="s">
        <v>774</v>
      </c>
      <c r="E440">
        <v>439</v>
      </c>
      <c r="F440">
        <v>0</v>
      </c>
      <c r="G440" t="s">
        <v>909</v>
      </c>
      <c r="H440">
        <v>1000</v>
      </c>
      <c r="I440" t="s">
        <v>25</v>
      </c>
    </row>
    <row r="441" spans="1:9" x14ac:dyDescent="0.15">
      <c r="A441">
        <v>1080</v>
      </c>
      <c r="B441" t="s">
        <v>774</v>
      </c>
      <c r="E441">
        <v>440</v>
      </c>
      <c r="F441">
        <v>0</v>
      </c>
      <c r="G441" t="s">
        <v>915</v>
      </c>
      <c r="H441">
        <v>1000</v>
      </c>
      <c r="I441" t="s">
        <v>25</v>
      </c>
    </row>
    <row r="442" spans="1:9" x14ac:dyDescent="0.15">
      <c r="A442">
        <v>1081</v>
      </c>
      <c r="B442" t="s">
        <v>774</v>
      </c>
      <c r="E442">
        <v>441</v>
      </c>
      <c r="F442">
        <v>0</v>
      </c>
      <c r="G442" t="s">
        <v>911</v>
      </c>
      <c r="H442">
        <v>1000</v>
      </c>
      <c r="I442" t="s">
        <v>25</v>
      </c>
    </row>
    <row r="443" spans="1:9" x14ac:dyDescent="0.15">
      <c r="A443">
        <v>1082</v>
      </c>
      <c r="B443" t="s">
        <v>774</v>
      </c>
      <c r="E443">
        <v>442</v>
      </c>
      <c r="F443">
        <v>0</v>
      </c>
      <c r="G443" t="s">
        <v>910</v>
      </c>
      <c r="H443">
        <v>1000</v>
      </c>
      <c r="I443" t="s">
        <v>25</v>
      </c>
    </row>
    <row r="444" spans="1:9" x14ac:dyDescent="0.15">
      <c r="A444">
        <v>1083</v>
      </c>
      <c r="B444" t="s">
        <v>774</v>
      </c>
      <c r="E444">
        <v>443</v>
      </c>
      <c r="F444">
        <v>0</v>
      </c>
      <c r="G444" t="s">
        <v>909</v>
      </c>
      <c r="H444">
        <v>1000</v>
      </c>
      <c r="I444" t="s">
        <v>25</v>
      </c>
    </row>
    <row r="445" spans="1:9" x14ac:dyDescent="0.15">
      <c r="A445">
        <v>1084</v>
      </c>
      <c r="B445" t="s">
        <v>774</v>
      </c>
      <c r="E445">
        <v>444</v>
      </c>
      <c r="F445">
        <v>0</v>
      </c>
      <c r="G445" t="s">
        <v>910</v>
      </c>
      <c r="H445">
        <v>1000</v>
      </c>
      <c r="I445" t="s">
        <v>25</v>
      </c>
    </row>
    <row r="446" spans="1:9" x14ac:dyDescent="0.15">
      <c r="A446">
        <v>1085</v>
      </c>
      <c r="B446" t="s">
        <v>774</v>
      </c>
      <c r="E446">
        <v>445</v>
      </c>
      <c r="F446">
        <v>0</v>
      </c>
      <c r="G446" t="s">
        <v>911</v>
      </c>
      <c r="H446">
        <v>1000</v>
      </c>
      <c r="I446" t="s">
        <v>25</v>
      </c>
    </row>
    <row r="447" spans="1:9" x14ac:dyDescent="0.15">
      <c r="A447">
        <v>1086</v>
      </c>
      <c r="B447" t="s">
        <v>774</v>
      </c>
      <c r="E447">
        <v>446</v>
      </c>
      <c r="F447">
        <v>0</v>
      </c>
      <c r="G447" t="s">
        <v>910</v>
      </c>
      <c r="H447">
        <v>1000</v>
      </c>
      <c r="I447" t="s">
        <v>25</v>
      </c>
    </row>
    <row r="448" spans="1:9" x14ac:dyDescent="0.15">
      <c r="A448">
        <v>1087</v>
      </c>
      <c r="B448" t="s">
        <v>774</v>
      </c>
      <c r="E448">
        <v>447</v>
      </c>
      <c r="F448">
        <v>0</v>
      </c>
      <c r="G448" t="s">
        <v>909</v>
      </c>
      <c r="H448">
        <v>1000</v>
      </c>
      <c r="I448" t="s">
        <v>25</v>
      </c>
    </row>
    <row r="449" spans="1:9" x14ac:dyDescent="0.15">
      <c r="A449">
        <v>1088</v>
      </c>
      <c r="B449" t="s">
        <v>774</v>
      </c>
      <c r="E449">
        <v>448</v>
      </c>
      <c r="F449">
        <v>0</v>
      </c>
      <c r="G449" t="s">
        <v>910</v>
      </c>
      <c r="H449">
        <v>1000</v>
      </c>
      <c r="I449" t="s">
        <v>25</v>
      </c>
    </row>
    <row r="450" spans="1:9" x14ac:dyDescent="0.15">
      <c r="A450">
        <v>1089</v>
      </c>
      <c r="B450" t="s">
        <v>774</v>
      </c>
      <c r="E450">
        <v>449</v>
      </c>
      <c r="F450">
        <v>0</v>
      </c>
      <c r="G450" t="s">
        <v>911</v>
      </c>
      <c r="H450">
        <v>1000</v>
      </c>
      <c r="I450" t="s">
        <v>25</v>
      </c>
    </row>
    <row r="451" spans="1:9" x14ac:dyDescent="0.15">
      <c r="A451">
        <v>1090</v>
      </c>
      <c r="B451" t="s">
        <v>774</v>
      </c>
      <c r="E451">
        <v>450</v>
      </c>
      <c r="F451">
        <v>0</v>
      </c>
      <c r="G451" t="s">
        <v>910</v>
      </c>
      <c r="H451">
        <v>1000</v>
      </c>
      <c r="I451" t="s">
        <v>25</v>
      </c>
    </row>
    <row r="452" spans="1:9" x14ac:dyDescent="0.15">
      <c r="A452">
        <v>1091</v>
      </c>
      <c r="B452" t="s">
        <v>774</v>
      </c>
      <c r="E452">
        <v>451</v>
      </c>
      <c r="F452">
        <v>0</v>
      </c>
      <c r="G452" t="s">
        <v>909</v>
      </c>
      <c r="H452">
        <v>1000</v>
      </c>
      <c r="I452" t="s">
        <v>25</v>
      </c>
    </row>
    <row r="453" spans="1:9" x14ac:dyDescent="0.15">
      <c r="A453">
        <v>1092</v>
      </c>
      <c r="B453" t="s">
        <v>774</v>
      </c>
      <c r="E453">
        <v>452</v>
      </c>
      <c r="F453">
        <v>0</v>
      </c>
      <c r="G453" t="s">
        <v>910</v>
      </c>
      <c r="H453">
        <v>1000</v>
      </c>
      <c r="I453" t="s">
        <v>25</v>
      </c>
    </row>
    <row r="454" spans="1:9" x14ac:dyDescent="0.15">
      <c r="A454">
        <v>1093</v>
      </c>
      <c r="B454" t="s">
        <v>774</v>
      </c>
      <c r="E454">
        <v>453</v>
      </c>
      <c r="F454">
        <v>0</v>
      </c>
      <c r="G454" t="s">
        <v>911</v>
      </c>
      <c r="H454">
        <v>1000</v>
      </c>
      <c r="I454" t="s">
        <v>25</v>
      </c>
    </row>
    <row r="455" spans="1:9" x14ac:dyDescent="0.15">
      <c r="A455">
        <v>1094</v>
      </c>
      <c r="B455" t="s">
        <v>774</v>
      </c>
      <c r="E455">
        <v>454</v>
      </c>
      <c r="F455">
        <v>0</v>
      </c>
      <c r="G455" t="s">
        <v>910</v>
      </c>
      <c r="H455">
        <v>1000</v>
      </c>
      <c r="I455" t="s">
        <v>25</v>
      </c>
    </row>
    <row r="456" spans="1:9" x14ac:dyDescent="0.15">
      <c r="A456">
        <v>1095</v>
      </c>
      <c r="B456" t="s">
        <v>774</v>
      </c>
      <c r="E456">
        <v>455</v>
      </c>
      <c r="F456">
        <v>0</v>
      </c>
      <c r="G456" t="s">
        <v>909</v>
      </c>
      <c r="H456">
        <v>1000</v>
      </c>
      <c r="I456" t="s">
        <v>25</v>
      </c>
    </row>
    <row r="457" spans="1:9" x14ac:dyDescent="0.15">
      <c r="A457">
        <v>1096</v>
      </c>
      <c r="B457" t="s">
        <v>774</v>
      </c>
      <c r="E457">
        <v>456</v>
      </c>
      <c r="F457">
        <v>0</v>
      </c>
      <c r="G457" t="s">
        <v>910</v>
      </c>
      <c r="H457">
        <v>1000</v>
      </c>
      <c r="I457" t="s">
        <v>25</v>
      </c>
    </row>
    <row r="458" spans="1:9" x14ac:dyDescent="0.15">
      <c r="A458">
        <v>1097</v>
      </c>
      <c r="B458" t="s">
        <v>774</v>
      </c>
      <c r="E458">
        <v>457</v>
      </c>
      <c r="F458">
        <v>0</v>
      </c>
      <c r="G458" t="s">
        <v>911</v>
      </c>
      <c r="H458">
        <v>1000</v>
      </c>
      <c r="I458" t="s">
        <v>25</v>
      </c>
    </row>
    <row r="459" spans="1:9" x14ac:dyDescent="0.15">
      <c r="A459">
        <v>1098</v>
      </c>
      <c r="B459" t="s">
        <v>774</v>
      </c>
      <c r="E459">
        <v>458</v>
      </c>
      <c r="F459">
        <v>0</v>
      </c>
      <c r="G459" t="s">
        <v>910</v>
      </c>
      <c r="H459">
        <v>1000</v>
      </c>
      <c r="I459" t="s">
        <v>25</v>
      </c>
    </row>
    <row r="460" spans="1:9" x14ac:dyDescent="0.15">
      <c r="A460">
        <v>1099</v>
      </c>
      <c r="B460" t="s">
        <v>774</v>
      </c>
      <c r="E460">
        <v>459</v>
      </c>
      <c r="F460">
        <v>0</v>
      </c>
      <c r="G460" t="s">
        <v>909</v>
      </c>
      <c r="H460">
        <v>1000</v>
      </c>
      <c r="I460" t="s">
        <v>25</v>
      </c>
    </row>
    <row r="461" spans="1:9" x14ac:dyDescent="0.15">
      <c r="A461">
        <v>1100</v>
      </c>
      <c r="B461" t="s">
        <v>774</v>
      </c>
      <c r="E461">
        <v>460</v>
      </c>
      <c r="F461">
        <v>0</v>
      </c>
      <c r="G461" t="s">
        <v>916</v>
      </c>
      <c r="H461">
        <v>1000</v>
      </c>
      <c r="I461" t="s">
        <v>25</v>
      </c>
    </row>
    <row r="462" spans="1:9" x14ac:dyDescent="0.15">
      <c r="A462">
        <v>1101</v>
      </c>
      <c r="B462" t="s">
        <v>774</v>
      </c>
      <c r="E462">
        <v>461</v>
      </c>
      <c r="F462">
        <v>0</v>
      </c>
      <c r="G462" t="s">
        <v>911</v>
      </c>
      <c r="H462">
        <v>1000</v>
      </c>
      <c r="I462" t="s">
        <v>25</v>
      </c>
    </row>
    <row r="463" spans="1:9" x14ac:dyDescent="0.15">
      <c r="A463">
        <v>1102</v>
      </c>
      <c r="B463" t="s">
        <v>774</v>
      </c>
      <c r="E463">
        <v>462</v>
      </c>
      <c r="F463">
        <v>0</v>
      </c>
      <c r="G463" t="s">
        <v>910</v>
      </c>
      <c r="H463">
        <v>1000</v>
      </c>
      <c r="I463" t="s">
        <v>25</v>
      </c>
    </row>
    <row r="464" spans="1:9" x14ac:dyDescent="0.15">
      <c r="A464">
        <v>1103</v>
      </c>
      <c r="B464" t="s">
        <v>774</v>
      </c>
      <c r="E464">
        <v>463</v>
      </c>
      <c r="F464">
        <v>0</v>
      </c>
      <c r="G464" t="s">
        <v>909</v>
      </c>
      <c r="H464">
        <v>1000</v>
      </c>
      <c r="I464" t="s">
        <v>25</v>
      </c>
    </row>
    <row r="465" spans="1:9" x14ac:dyDescent="0.15">
      <c r="A465">
        <v>1104</v>
      </c>
      <c r="B465" t="s">
        <v>774</v>
      </c>
      <c r="E465">
        <v>464</v>
      </c>
      <c r="F465">
        <v>0</v>
      </c>
      <c r="G465" t="s">
        <v>910</v>
      </c>
      <c r="H465">
        <v>1000</v>
      </c>
      <c r="I465" t="s">
        <v>25</v>
      </c>
    </row>
    <row r="466" spans="1:9" x14ac:dyDescent="0.15">
      <c r="A466">
        <v>1105</v>
      </c>
      <c r="B466" t="s">
        <v>774</v>
      </c>
      <c r="E466">
        <v>465</v>
      </c>
      <c r="F466">
        <v>0</v>
      </c>
      <c r="G466" t="s">
        <v>911</v>
      </c>
      <c r="H466">
        <v>1000</v>
      </c>
      <c r="I466" t="s">
        <v>25</v>
      </c>
    </row>
    <row r="467" spans="1:9" x14ac:dyDescent="0.15">
      <c r="A467">
        <v>1106</v>
      </c>
      <c r="B467" t="s">
        <v>774</v>
      </c>
      <c r="E467">
        <v>466</v>
      </c>
      <c r="F467">
        <v>0</v>
      </c>
      <c r="G467" t="s">
        <v>910</v>
      </c>
      <c r="H467">
        <v>1000</v>
      </c>
      <c r="I467" t="s">
        <v>25</v>
      </c>
    </row>
    <row r="468" spans="1:9" x14ac:dyDescent="0.15">
      <c r="A468">
        <v>1107</v>
      </c>
      <c r="B468" t="s">
        <v>774</v>
      </c>
      <c r="E468">
        <v>467</v>
      </c>
      <c r="F468">
        <v>0</v>
      </c>
      <c r="G468" t="s">
        <v>909</v>
      </c>
      <c r="H468">
        <v>1000</v>
      </c>
      <c r="I468" t="s">
        <v>25</v>
      </c>
    </row>
    <row r="469" spans="1:9" x14ac:dyDescent="0.15">
      <c r="A469">
        <v>1108</v>
      </c>
      <c r="B469" t="s">
        <v>774</v>
      </c>
      <c r="E469">
        <v>468</v>
      </c>
      <c r="F469">
        <v>0</v>
      </c>
      <c r="G469" t="s">
        <v>910</v>
      </c>
      <c r="H469">
        <v>1000</v>
      </c>
      <c r="I469" t="s">
        <v>25</v>
      </c>
    </row>
    <row r="470" spans="1:9" x14ac:dyDescent="0.15">
      <c r="A470">
        <v>1109</v>
      </c>
      <c r="B470" t="s">
        <v>774</v>
      </c>
      <c r="E470">
        <v>469</v>
      </c>
      <c r="F470">
        <v>0</v>
      </c>
      <c r="G470" t="s">
        <v>911</v>
      </c>
      <c r="H470">
        <v>1000</v>
      </c>
      <c r="I470" t="s">
        <v>25</v>
      </c>
    </row>
    <row r="471" spans="1:9" x14ac:dyDescent="0.15">
      <c r="A471">
        <v>1110</v>
      </c>
      <c r="B471" t="s">
        <v>774</v>
      </c>
      <c r="E471">
        <v>470</v>
      </c>
      <c r="F471">
        <v>0</v>
      </c>
      <c r="G471" t="s">
        <v>910</v>
      </c>
      <c r="H471">
        <v>1000</v>
      </c>
      <c r="I471" t="s">
        <v>25</v>
      </c>
    </row>
    <row r="472" spans="1:9" x14ac:dyDescent="0.15">
      <c r="A472">
        <v>1111</v>
      </c>
      <c r="B472" t="s">
        <v>774</v>
      </c>
      <c r="E472">
        <v>471</v>
      </c>
      <c r="F472">
        <v>0</v>
      </c>
      <c r="G472" t="s">
        <v>909</v>
      </c>
      <c r="H472">
        <v>1000</v>
      </c>
      <c r="I472" t="s">
        <v>25</v>
      </c>
    </row>
    <row r="473" spans="1:9" x14ac:dyDescent="0.15">
      <c r="A473">
        <v>1112</v>
      </c>
      <c r="B473" t="s">
        <v>774</v>
      </c>
      <c r="E473">
        <v>472</v>
      </c>
      <c r="F473">
        <v>0</v>
      </c>
      <c r="G473" t="s">
        <v>910</v>
      </c>
      <c r="H473">
        <v>1000</v>
      </c>
      <c r="I473" t="s">
        <v>25</v>
      </c>
    </row>
    <row r="474" spans="1:9" x14ac:dyDescent="0.15">
      <c r="A474">
        <v>1113</v>
      </c>
      <c r="B474" t="s">
        <v>774</v>
      </c>
      <c r="E474">
        <v>473</v>
      </c>
      <c r="F474">
        <v>0</v>
      </c>
      <c r="G474" t="s">
        <v>911</v>
      </c>
      <c r="H474">
        <v>1000</v>
      </c>
      <c r="I474" t="s">
        <v>25</v>
      </c>
    </row>
    <row r="475" spans="1:9" x14ac:dyDescent="0.15">
      <c r="A475">
        <v>1114</v>
      </c>
      <c r="B475" t="s">
        <v>774</v>
      </c>
      <c r="E475">
        <v>474</v>
      </c>
      <c r="F475">
        <v>0</v>
      </c>
      <c r="G475" t="s">
        <v>910</v>
      </c>
      <c r="H475">
        <v>1000</v>
      </c>
      <c r="I475" t="s">
        <v>25</v>
      </c>
    </row>
    <row r="476" spans="1:9" x14ac:dyDescent="0.15">
      <c r="A476">
        <v>1115</v>
      </c>
      <c r="B476" t="s">
        <v>774</v>
      </c>
      <c r="E476">
        <v>475</v>
      </c>
      <c r="F476">
        <v>0</v>
      </c>
      <c r="G476" t="s">
        <v>909</v>
      </c>
      <c r="H476">
        <v>1000</v>
      </c>
      <c r="I476" t="s">
        <v>25</v>
      </c>
    </row>
    <row r="477" spans="1:9" x14ac:dyDescent="0.15">
      <c r="A477">
        <v>1116</v>
      </c>
      <c r="B477" t="s">
        <v>774</v>
      </c>
      <c r="E477">
        <v>476</v>
      </c>
      <c r="F477">
        <v>0</v>
      </c>
      <c r="G477" t="s">
        <v>910</v>
      </c>
      <c r="H477">
        <v>1000</v>
      </c>
      <c r="I477" t="s">
        <v>25</v>
      </c>
    </row>
    <row r="478" spans="1:9" x14ac:dyDescent="0.15">
      <c r="A478">
        <v>1117</v>
      </c>
      <c r="B478" t="s">
        <v>774</v>
      </c>
      <c r="E478">
        <v>477</v>
      </c>
      <c r="F478">
        <v>0</v>
      </c>
      <c r="G478" t="s">
        <v>911</v>
      </c>
      <c r="H478">
        <v>1000</v>
      </c>
      <c r="I478" t="s">
        <v>25</v>
      </c>
    </row>
    <row r="479" spans="1:9" x14ac:dyDescent="0.15">
      <c r="A479">
        <v>1118</v>
      </c>
      <c r="B479" t="s">
        <v>774</v>
      </c>
      <c r="E479">
        <v>478</v>
      </c>
      <c r="F479">
        <v>0</v>
      </c>
      <c r="G479" t="s">
        <v>910</v>
      </c>
      <c r="H479">
        <v>1000</v>
      </c>
      <c r="I479" t="s">
        <v>25</v>
      </c>
    </row>
    <row r="480" spans="1:9" x14ac:dyDescent="0.15">
      <c r="A480">
        <v>1119</v>
      </c>
      <c r="B480" t="s">
        <v>774</v>
      </c>
      <c r="E480">
        <v>479</v>
      </c>
      <c r="F480">
        <v>0</v>
      </c>
      <c r="G480" t="s">
        <v>909</v>
      </c>
      <c r="H480">
        <v>1000</v>
      </c>
      <c r="I480" t="s">
        <v>25</v>
      </c>
    </row>
    <row r="481" spans="1:9" x14ac:dyDescent="0.15">
      <c r="A481">
        <v>1120</v>
      </c>
      <c r="B481" t="s">
        <v>774</v>
      </c>
      <c r="E481">
        <v>480</v>
      </c>
      <c r="F481">
        <v>0</v>
      </c>
      <c r="G481" t="s">
        <v>917</v>
      </c>
      <c r="H481">
        <v>1000</v>
      </c>
      <c r="I481" t="s">
        <v>25</v>
      </c>
    </row>
    <row r="482" spans="1:9" x14ac:dyDescent="0.15">
      <c r="A482">
        <v>1121</v>
      </c>
      <c r="B482" t="s">
        <v>774</v>
      </c>
      <c r="E482">
        <v>481</v>
      </c>
      <c r="F482">
        <v>0</v>
      </c>
      <c r="G482" t="s">
        <v>911</v>
      </c>
      <c r="H482">
        <v>1000</v>
      </c>
      <c r="I482" t="s">
        <v>25</v>
      </c>
    </row>
    <row r="483" spans="1:9" x14ac:dyDescent="0.15">
      <c r="A483">
        <v>1122</v>
      </c>
      <c r="B483" t="s">
        <v>774</v>
      </c>
      <c r="E483">
        <v>482</v>
      </c>
      <c r="F483">
        <v>0</v>
      </c>
      <c r="G483" t="s">
        <v>910</v>
      </c>
      <c r="H483">
        <v>1000</v>
      </c>
      <c r="I483" t="s">
        <v>25</v>
      </c>
    </row>
    <row r="484" spans="1:9" x14ac:dyDescent="0.15">
      <c r="A484">
        <v>1123</v>
      </c>
      <c r="B484" t="s">
        <v>774</v>
      </c>
      <c r="E484">
        <v>483</v>
      </c>
      <c r="F484">
        <v>0</v>
      </c>
      <c r="G484" t="s">
        <v>909</v>
      </c>
      <c r="H484">
        <v>1000</v>
      </c>
      <c r="I484" t="s">
        <v>25</v>
      </c>
    </row>
    <row r="485" spans="1:9" x14ac:dyDescent="0.15">
      <c r="A485">
        <v>1124</v>
      </c>
      <c r="B485" t="s">
        <v>774</v>
      </c>
      <c r="E485">
        <v>484</v>
      </c>
      <c r="F485">
        <v>0</v>
      </c>
      <c r="G485" t="s">
        <v>910</v>
      </c>
      <c r="H485">
        <v>1000</v>
      </c>
      <c r="I485" t="s">
        <v>25</v>
      </c>
    </row>
    <row r="486" spans="1:9" x14ac:dyDescent="0.15">
      <c r="A486">
        <v>1125</v>
      </c>
      <c r="B486" t="s">
        <v>774</v>
      </c>
      <c r="E486">
        <v>485</v>
      </c>
      <c r="F486">
        <v>0</v>
      </c>
      <c r="G486" t="s">
        <v>911</v>
      </c>
      <c r="H486">
        <v>1000</v>
      </c>
      <c r="I486" t="s">
        <v>25</v>
      </c>
    </row>
    <row r="487" spans="1:9" x14ac:dyDescent="0.15">
      <c r="A487">
        <v>1126</v>
      </c>
      <c r="B487" t="s">
        <v>774</v>
      </c>
      <c r="E487">
        <v>486</v>
      </c>
      <c r="F487">
        <v>0</v>
      </c>
      <c r="G487" t="s">
        <v>910</v>
      </c>
      <c r="H487">
        <v>1000</v>
      </c>
      <c r="I487" t="s">
        <v>25</v>
      </c>
    </row>
    <row r="488" spans="1:9" x14ac:dyDescent="0.15">
      <c r="A488">
        <v>1127</v>
      </c>
      <c r="B488" t="s">
        <v>774</v>
      </c>
      <c r="E488">
        <v>487</v>
      </c>
      <c r="F488">
        <v>0</v>
      </c>
      <c r="G488" t="s">
        <v>909</v>
      </c>
      <c r="H488">
        <v>1000</v>
      </c>
      <c r="I488" t="s">
        <v>25</v>
      </c>
    </row>
    <row r="489" spans="1:9" x14ac:dyDescent="0.15">
      <c r="A489">
        <v>1128</v>
      </c>
      <c r="B489" t="s">
        <v>774</v>
      </c>
      <c r="E489">
        <v>488</v>
      </c>
      <c r="F489">
        <v>0</v>
      </c>
      <c r="G489" t="s">
        <v>910</v>
      </c>
      <c r="H489">
        <v>1000</v>
      </c>
      <c r="I489" t="s">
        <v>25</v>
      </c>
    </row>
    <row r="490" spans="1:9" x14ac:dyDescent="0.15">
      <c r="A490">
        <v>1129</v>
      </c>
      <c r="B490" t="s">
        <v>774</v>
      </c>
      <c r="E490">
        <v>489</v>
      </c>
      <c r="F490">
        <v>0</v>
      </c>
      <c r="G490" t="s">
        <v>911</v>
      </c>
      <c r="H490">
        <v>1000</v>
      </c>
      <c r="I490" t="s">
        <v>25</v>
      </c>
    </row>
    <row r="491" spans="1:9" x14ac:dyDescent="0.15">
      <c r="A491">
        <v>1130</v>
      </c>
      <c r="B491" t="s">
        <v>774</v>
      </c>
      <c r="E491">
        <v>490</v>
      </c>
      <c r="F491">
        <v>0</v>
      </c>
      <c r="G491" t="s">
        <v>910</v>
      </c>
      <c r="H491">
        <v>1000</v>
      </c>
      <c r="I491" t="s">
        <v>25</v>
      </c>
    </row>
    <row r="492" spans="1:9" x14ac:dyDescent="0.15">
      <c r="A492">
        <v>1131</v>
      </c>
      <c r="B492" t="s">
        <v>774</v>
      </c>
      <c r="E492">
        <v>491</v>
      </c>
      <c r="F492">
        <v>0</v>
      </c>
      <c r="G492" t="s">
        <v>909</v>
      </c>
      <c r="H492">
        <v>1000</v>
      </c>
      <c r="I492" t="s">
        <v>25</v>
      </c>
    </row>
    <row r="493" spans="1:9" x14ac:dyDescent="0.15">
      <c r="A493">
        <v>1132</v>
      </c>
      <c r="B493" t="s">
        <v>774</v>
      </c>
      <c r="E493">
        <v>492</v>
      </c>
      <c r="F493">
        <v>0</v>
      </c>
      <c r="G493" t="s">
        <v>910</v>
      </c>
      <c r="H493">
        <v>1000</v>
      </c>
      <c r="I493" t="s">
        <v>25</v>
      </c>
    </row>
    <row r="494" spans="1:9" x14ac:dyDescent="0.15">
      <c r="A494">
        <v>1133</v>
      </c>
      <c r="B494" t="s">
        <v>774</v>
      </c>
      <c r="E494">
        <v>493</v>
      </c>
      <c r="F494">
        <v>0</v>
      </c>
      <c r="G494" t="s">
        <v>911</v>
      </c>
      <c r="H494">
        <v>1000</v>
      </c>
      <c r="I494" t="s">
        <v>25</v>
      </c>
    </row>
    <row r="495" spans="1:9" x14ac:dyDescent="0.15">
      <c r="A495">
        <v>1134</v>
      </c>
      <c r="B495" t="s">
        <v>774</v>
      </c>
      <c r="E495">
        <v>494</v>
      </c>
      <c r="F495">
        <v>0</v>
      </c>
      <c r="G495" t="s">
        <v>910</v>
      </c>
      <c r="H495">
        <v>1000</v>
      </c>
      <c r="I495" t="s">
        <v>25</v>
      </c>
    </row>
    <row r="496" spans="1:9" x14ac:dyDescent="0.15">
      <c r="A496">
        <v>1135</v>
      </c>
      <c r="B496" t="s">
        <v>774</v>
      </c>
      <c r="E496">
        <v>495</v>
      </c>
      <c r="F496">
        <v>0</v>
      </c>
      <c r="G496" t="s">
        <v>909</v>
      </c>
      <c r="H496">
        <v>1000</v>
      </c>
      <c r="I496" t="s">
        <v>25</v>
      </c>
    </row>
    <row r="497" spans="1:9" x14ac:dyDescent="0.15">
      <c r="A497">
        <v>1136</v>
      </c>
      <c r="B497" t="s">
        <v>774</v>
      </c>
      <c r="E497">
        <v>496</v>
      </c>
      <c r="F497">
        <v>0</v>
      </c>
      <c r="G497" t="s">
        <v>910</v>
      </c>
      <c r="H497">
        <v>1000</v>
      </c>
      <c r="I497" t="s">
        <v>25</v>
      </c>
    </row>
    <row r="498" spans="1:9" x14ac:dyDescent="0.15">
      <c r="A498">
        <v>1137</v>
      </c>
      <c r="B498" t="s">
        <v>774</v>
      </c>
      <c r="E498">
        <v>497</v>
      </c>
      <c r="F498">
        <v>0</v>
      </c>
      <c r="G498" t="s">
        <v>911</v>
      </c>
      <c r="H498">
        <v>1000</v>
      </c>
      <c r="I498" t="s">
        <v>25</v>
      </c>
    </row>
    <row r="499" spans="1:9" x14ac:dyDescent="0.15">
      <c r="A499">
        <v>1138</v>
      </c>
      <c r="B499" t="s">
        <v>774</v>
      </c>
      <c r="E499">
        <v>498</v>
      </c>
      <c r="F499">
        <v>0</v>
      </c>
      <c r="G499" t="s">
        <v>910</v>
      </c>
      <c r="H499">
        <v>1000</v>
      </c>
      <c r="I499" t="s">
        <v>25</v>
      </c>
    </row>
    <row r="500" spans="1:9" x14ac:dyDescent="0.15">
      <c r="A500">
        <v>1139</v>
      </c>
      <c r="B500" t="s">
        <v>774</v>
      </c>
      <c r="E500">
        <v>499</v>
      </c>
      <c r="F500">
        <v>0</v>
      </c>
      <c r="G500" t="s">
        <v>909</v>
      </c>
      <c r="H500">
        <v>1000</v>
      </c>
      <c r="I500" t="s">
        <v>25</v>
      </c>
    </row>
    <row r="501" spans="1:9" x14ac:dyDescent="0.15">
      <c r="A501">
        <v>1140</v>
      </c>
      <c r="B501" t="s">
        <v>774</v>
      </c>
      <c r="E501">
        <v>500</v>
      </c>
      <c r="F501">
        <v>0</v>
      </c>
      <c r="G501" t="s">
        <v>918</v>
      </c>
      <c r="H501">
        <v>1000</v>
      </c>
      <c r="I501" t="s">
        <v>25</v>
      </c>
    </row>
    <row r="502" spans="1:9" x14ac:dyDescent="0.15">
      <c r="A502">
        <v>1141</v>
      </c>
      <c r="B502" t="s">
        <v>774</v>
      </c>
      <c r="E502">
        <v>501</v>
      </c>
      <c r="F502">
        <v>0</v>
      </c>
      <c r="G502" t="s">
        <v>911</v>
      </c>
      <c r="H502">
        <v>1000</v>
      </c>
      <c r="I502" t="s">
        <v>25</v>
      </c>
    </row>
    <row r="503" spans="1:9" x14ac:dyDescent="0.15">
      <c r="A503">
        <v>1142</v>
      </c>
      <c r="B503" t="s">
        <v>774</v>
      </c>
      <c r="E503">
        <v>502</v>
      </c>
      <c r="F503">
        <v>0</v>
      </c>
      <c r="G503" t="s">
        <v>910</v>
      </c>
      <c r="H503">
        <v>1000</v>
      </c>
      <c r="I503" t="s">
        <v>25</v>
      </c>
    </row>
    <row r="504" spans="1:9" x14ac:dyDescent="0.15">
      <c r="A504">
        <v>1143</v>
      </c>
      <c r="B504" t="s">
        <v>774</v>
      </c>
      <c r="E504">
        <v>503</v>
      </c>
      <c r="F504">
        <v>0</v>
      </c>
      <c r="G504" t="s">
        <v>909</v>
      </c>
      <c r="H504">
        <v>1000</v>
      </c>
      <c r="I504" t="s">
        <v>25</v>
      </c>
    </row>
    <row r="505" spans="1:9" x14ac:dyDescent="0.15">
      <c r="A505">
        <v>1144</v>
      </c>
      <c r="B505" t="s">
        <v>774</v>
      </c>
      <c r="E505">
        <v>504</v>
      </c>
      <c r="F505">
        <v>0</v>
      </c>
      <c r="G505" t="s">
        <v>910</v>
      </c>
      <c r="H505">
        <v>1000</v>
      </c>
      <c r="I505" t="s">
        <v>25</v>
      </c>
    </row>
    <row r="506" spans="1:9" x14ac:dyDescent="0.15">
      <c r="A506">
        <v>1145</v>
      </c>
      <c r="B506" t="s">
        <v>774</v>
      </c>
      <c r="E506">
        <v>505</v>
      </c>
      <c r="F506">
        <v>0</v>
      </c>
      <c r="G506" t="s">
        <v>911</v>
      </c>
      <c r="H506">
        <v>1000</v>
      </c>
      <c r="I506" t="s">
        <v>25</v>
      </c>
    </row>
    <row r="507" spans="1:9" x14ac:dyDescent="0.15">
      <c r="A507">
        <v>1146</v>
      </c>
      <c r="B507" t="s">
        <v>774</v>
      </c>
      <c r="E507">
        <v>506</v>
      </c>
      <c r="F507">
        <v>0</v>
      </c>
      <c r="G507" t="s">
        <v>910</v>
      </c>
      <c r="H507">
        <v>1000</v>
      </c>
      <c r="I507" t="s">
        <v>25</v>
      </c>
    </row>
    <row r="508" spans="1:9" x14ac:dyDescent="0.15">
      <c r="A508">
        <v>1147</v>
      </c>
      <c r="B508" t="s">
        <v>774</v>
      </c>
      <c r="E508">
        <v>507</v>
      </c>
      <c r="F508">
        <v>0</v>
      </c>
      <c r="G508" t="s">
        <v>909</v>
      </c>
      <c r="H508">
        <v>1000</v>
      </c>
      <c r="I508" t="s">
        <v>25</v>
      </c>
    </row>
    <row r="509" spans="1:9" x14ac:dyDescent="0.15">
      <c r="A509">
        <v>1148</v>
      </c>
      <c r="B509" t="s">
        <v>774</v>
      </c>
      <c r="E509">
        <v>508</v>
      </c>
      <c r="F509">
        <v>0</v>
      </c>
      <c r="G509" t="s">
        <v>910</v>
      </c>
      <c r="H509">
        <v>1000</v>
      </c>
      <c r="I509" t="s">
        <v>25</v>
      </c>
    </row>
    <row r="510" spans="1:9" x14ac:dyDescent="0.15">
      <c r="A510">
        <v>1149</v>
      </c>
      <c r="B510" t="s">
        <v>774</v>
      </c>
      <c r="E510">
        <v>509</v>
      </c>
      <c r="F510">
        <v>0</v>
      </c>
      <c r="G510" t="s">
        <v>911</v>
      </c>
      <c r="H510">
        <v>1000</v>
      </c>
      <c r="I510" t="s">
        <v>25</v>
      </c>
    </row>
    <row r="511" spans="1:9" x14ac:dyDescent="0.15">
      <c r="A511">
        <v>1150</v>
      </c>
      <c r="B511" t="s">
        <v>774</v>
      </c>
      <c r="E511">
        <v>510</v>
      </c>
      <c r="F511">
        <v>0</v>
      </c>
      <c r="G511" t="s">
        <v>910</v>
      </c>
      <c r="H511">
        <v>1000</v>
      </c>
      <c r="I511" t="s">
        <v>25</v>
      </c>
    </row>
    <row r="512" spans="1:9" x14ac:dyDescent="0.15">
      <c r="A512">
        <v>1151</v>
      </c>
      <c r="B512" t="s">
        <v>774</v>
      </c>
      <c r="E512">
        <v>511</v>
      </c>
      <c r="F512">
        <v>0</v>
      </c>
      <c r="G512" t="s">
        <v>909</v>
      </c>
      <c r="H512">
        <v>1000</v>
      </c>
      <c r="I512" t="s">
        <v>25</v>
      </c>
    </row>
    <row r="513" spans="1:9" x14ac:dyDescent="0.15">
      <c r="A513">
        <v>1152</v>
      </c>
      <c r="B513" t="s">
        <v>774</v>
      </c>
      <c r="E513">
        <v>512</v>
      </c>
      <c r="F513">
        <v>0</v>
      </c>
      <c r="G513" t="s">
        <v>910</v>
      </c>
      <c r="H513">
        <v>1000</v>
      </c>
      <c r="I513" t="s">
        <v>25</v>
      </c>
    </row>
    <row r="514" spans="1:9" x14ac:dyDescent="0.15">
      <c r="A514">
        <v>1153</v>
      </c>
      <c r="B514" t="s">
        <v>774</v>
      </c>
      <c r="E514">
        <v>513</v>
      </c>
      <c r="F514">
        <v>0</v>
      </c>
      <c r="G514" t="s">
        <v>911</v>
      </c>
      <c r="H514">
        <v>1000</v>
      </c>
      <c r="I514" t="s">
        <v>25</v>
      </c>
    </row>
    <row r="515" spans="1:9" x14ac:dyDescent="0.15">
      <c r="A515">
        <v>1154</v>
      </c>
      <c r="B515" t="s">
        <v>774</v>
      </c>
      <c r="E515">
        <v>514</v>
      </c>
      <c r="F515">
        <v>0</v>
      </c>
      <c r="G515" t="s">
        <v>910</v>
      </c>
      <c r="H515">
        <v>1000</v>
      </c>
      <c r="I515" t="s">
        <v>25</v>
      </c>
    </row>
    <row r="516" spans="1:9" x14ac:dyDescent="0.15">
      <c r="A516">
        <v>1155</v>
      </c>
      <c r="B516" t="s">
        <v>774</v>
      </c>
      <c r="E516">
        <v>515</v>
      </c>
      <c r="F516">
        <v>0</v>
      </c>
      <c r="G516" t="s">
        <v>909</v>
      </c>
      <c r="H516">
        <v>1000</v>
      </c>
      <c r="I516" t="s">
        <v>25</v>
      </c>
    </row>
    <row r="517" spans="1:9" x14ac:dyDescent="0.15">
      <c r="A517">
        <v>1156</v>
      </c>
      <c r="B517" t="s">
        <v>774</v>
      </c>
      <c r="E517">
        <v>516</v>
      </c>
      <c r="F517">
        <v>0</v>
      </c>
      <c r="G517" t="s">
        <v>910</v>
      </c>
      <c r="H517">
        <v>1000</v>
      </c>
      <c r="I517" t="s">
        <v>25</v>
      </c>
    </row>
    <row r="518" spans="1:9" x14ac:dyDescent="0.15">
      <c r="A518">
        <v>1157</v>
      </c>
      <c r="B518" t="s">
        <v>774</v>
      </c>
      <c r="E518">
        <v>517</v>
      </c>
      <c r="F518">
        <v>0</v>
      </c>
      <c r="G518" t="s">
        <v>911</v>
      </c>
      <c r="H518">
        <v>1000</v>
      </c>
      <c r="I518" t="s">
        <v>25</v>
      </c>
    </row>
    <row r="519" spans="1:9" x14ac:dyDescent="0.15">
      <c r="A519">
        <v>1158</v>
      </c>
      <c r="B519" t="s">
        <v>774</v>
      </c>
      <c r="E519">
        <v>518</v>
      </c>
      <c r="F519">
        <v>0</v>
      </c>
      <c r="G519" t="s">
        <v>910</v>
      </c>
      <c r="H519">
        <v>1000</v>
      </c>
      <c r="I519" t="s">
        <v>25</v>
      </c>
    </row>
    <row r="520" spans="1:9" x14ac:dyDescent="0.15">
      <c r="A520">
        <v>1159</v>
      </c>
      <c r="B520" t="s">
        <v>774</v>
      </c>
      <c r="E520">
        <v>519</v>
      </c>
      <c r="F520">
        <v>0</v>
      </c>
      <c r="G520" t="s">
        <v>909</v>
      </c>
      <c r="H520">
        <v>1000</v>
      </c>
      <c r="I520" t="s">
        <v>25</v>
      </c>
    </row>
    <row r="521" spans="1:9" x14ac:dyDescent="0.15">
      <c r="A521">
        <v>1160</v>
      </c>
      <c r="B521" t="s">
        <v>774</v>
      </c>
      <c r="E521">
        <v>520</v>
      </c>
      <c r="F521">
        <v>0</v>
      </c>
      <c r="G521" t="s">
        <v>919</v>
      </c>
      <c r="H521">
        <v>1000</v>
      </c>
      <c r="I521" t="s">
        <v>25</v>
      </c>
    </row>
    <row r="522" spans="1:9" x14ac:dyDescent="0.15">
      <c r="A522">
        <v>1161</v>
      </c>
      <c r="B522" t="s">
        <v>774</v>
      </c>
      <c r="E522">
        <v>521</v>
      </c>
      <c r="F522">
        <v>0</v>
      </c>
      <c r="G522" t="s">
        <v>911</v>
      </c>
      <c r="H522">
        <v>1000</v>
      </c>
      <c r="I522" t="s">
        <v>25</v>
      </c>
    </row>
    <row r="523" spans="1:9" x14ac:dyDescent="0.15">
      <c r="A523">
        <v>1162</v>
      </c>
      <c r="B523" t="s">
        <v>774</v>
      </c>
      <c r="E523">
        <v>522</v>
      </c>
      <c r="F523">
        <v>0</v>
      </c>
      <c r="G523" t="s">
        <v>910</v>
      </c>
      <c r="H523">
        <v>1000</v>
      </c>
      <c r="I523" t="s">
        <v>25</v>
      </c>
    </row>
    <row r="524" spans="1:9" x14ac:dyDescent="0.15">
      <c r="A524">
        <v>1163</v>
      </c>
      <c r="B524" t="s">
        <v>774</v>
      </c>
      <c r="E524">
        <v>523</v>
      </c>
      <c r="F524">
        <v>0</v>
      </c>
      <c r="G524" t="s">
        <v>909</v>
      </c>
      <c r="H524">
        <v>1000</v>
      </c>
      <c r="I524" t="s">
        <v>25</v>
      </c>
    </row>
    <row r="525" spans="1:9" x14ac:dyDescent="0.15">
      <c r="A525">
        <v>1164</v>
      </c>
      <c r="B525" t="s">
        <v>774</v>
      </c>
      <c r="E525">
        <v>524</v>
      </c>
      <c r="F525">
        <v>0</v>
      </c>
      <c r="G525" t="s">
        <v>910</v>
      </c>
      <c r="H525">
        <v>1000</v>
      </c>
      <c r="I525" t="s">
        <v>25</v>
      </c>
    </row>
    <row r="526" spans="1:9" x14ac:dyDescent="0.15">
      <c r="A526">
        <v>1165</v>
      </c>
      <c r="B526" t="s">
        <v>774</v>
      </c>
      <c r="E526">
        <v>525</v>
      </c>
      <c r="F526">
        <v>0</v>
      </c>
      <c r="G526" t="s">
        <v>911</v>
      </c>
      <c r="H526">
        <v>1000</v>
      </c>
      <c r="I526" t="s">
        <v>25</v>
      </c>
    </row>
    <row r="527" spans="1:9" x14ac:dyDescent="0.15">
      <c r="A527">
        <v>1166</v>
      </c>
      <c r="B527" t="s">
        <v>774</v>
      </c>
      <c r="E527">
        <v>526</v>
      </c>
      <c r="F527">
        <v>0</v>
      </c>
      <c r="G527" t="s">
        <v>910</v>
      </c>
      <c r="H527">
        <v>1000</v>
      </c>
      <c r="I527" t="s">
        <v>25</v>
      </c>
    </row>
    <row r="528" spans="1:9" x14ac:dyDescent="0.15">
      <c r="A528">
        <v>1167</v>
      </c>
      <c r="B528" t="s">
        <v>774</v>
      </c>
      <c r="E528">
        <v>527</v>
      </c>
      <c r="F528">
        <v>0</v>
      </c>
      <c r="G528" t="s">
        <v>909</v>
      </c>
      <c r="H528">
        <v>1000</v>
      </c>
      <c r="I528" t="s">
        <v>25</v>
      </c>
    </row>
    <row r="529" spans="1:9" x14ac:dyDescent="0.15">
      <c r="A529">
        <v>1168</v>
      </c>
      <c r="B529" t="s">
        <v>774</v>
      </c>
      <c r="E529">
        <v>528</v>
      </c>
      <c r="F529">
        <v>0</v>
      </c>
      <c r="G529" t="s">
        <v>910</v>
      </c>
      <c r="H529">
        <v>1000</v>
      </c>
      <c r="I529" t="s">
        <v>25</v>
      </c>
    </row>
    <row r="530" spans="1:9" x14ac:dyDescent="0.15">
      <c r="A530">
        <v>1169</v>
      </c>
      <c r="B530" t="s">
        <v>774</v>
      </c>
      <c r="E530">
        <v>529</v>
      </c>
      <c r="F530">
        <v>0</v>
      </c>
      <c r="G530" t="s">
        <v>911</v>
      </c>
      <c r="H530">
        <v>1000</v>
      </c>
      <c r="I530" t="s">
        <v>25</v>
      </c>
    </row>
    <row r="531" spans="1:9" x14ac:dyDescent="0.15">
      <c r="A531">
        <v>1170</v>
      </c>
      <c r="B531" t="s">
        <v>774</v>
      </c>
      <c r="E531">
        <v>530</v>
      </c>
      <c r="F531">
        <v>0</v>
      </c>
      <c r="G531" t="s">
        <v>910</v>
      </c>
      <c r="H531">
        <v>1000</v>
      </c>
      <c r="I531" t="s">
        <v>25</v>
      </c>
    </row>
    <row r="532" spans="1:9" x14ac:dyDescent="0.15">
      <c r="A532">
        <v>1171</v>
      </c>
      <c r="B532" t="s">
        <v>774</v>
      </c>
      <c r="E532">
        <v>531</v>
      </c>
      <c r="F532">
        <v>0</v>
      </c>
      <c r="G532" t="s">
        <v>909</v>
      </c>
      <c r="H532">
        <v>1000</v>
      </c>
      <c r="I532" t="s">
        <v>25</v>
      </c>
    </row>
    <row r="533" spans="1:9" x14ac:dyDescent="0.15">
      <c r="A533">
        <v>1172</v>
      </c>
      <c r="B533" t="s">
        <v>774</v>
      </c>
      <c r="E533">
        <v>532</v>
      </c>
      <c r="F533">
        <v>0</v>
      </c>
      <c r="G533" t="s">
        <v>910</v>
      </c>
      <c r="H533">
        <v>1000</v>
      </c>
      <c r="I533" t="s">
        <v>25</v>
      </c>
    </row>
    <row r="534" spans="1:9" x14ac:dyDescent="0.15">
      <c r="A534">
        <v>1173</v>
      </c>
      <c r="B534" t="s">
        <v>774</v>
      </c>
      <c r="E534">
        <v>533</v>
      </c>
      <c r="F534">
        <v>0</v>
      </c>
      <c r="G534" t="s">
        <v>911</v>
      </c>
      <c r="H534">
        <v>1000</v>
      </c>
      <c r="I534" t="s">
        <v>25</v>
      </c>
    </row>
    <row r="535" spans="1:9" x14ac:dyDescent="0.15">
      <c r="A535">
        <v>1174</v>
      </c>
      <c r="B535" t="s">
        <v>774</v>
      </c>
      <c r="E535">
        <v>534</v>
      </c>
      <c r="F535">
        <v>0</v>
      </c>
      <c r="G535" t="s">
        <v>910</v>
      </c>
      <c r="H535">
        <v>1000</v>
      </c>
      <c r="I535" t="s">
        <v>25</v>
      </c>
    </row>
    <row r="536" spans="1:9" x14ac:dyDescent="0.15">
      <c r="A536">
        <v>1175</v>
      </c>
      <c r="B536" t="s">
        <v>774</v>
      </c>
      <c r="E536">
        <v>535</v>
      </c>
      <c r="F536">
        <v>0</v>
      </c>
      <c r="G536" t="s">
        <v>909</v>
      </c>
      <c r="H536">
        <v>1000</v>
      </c>
      <c r="I536" t="s">
        <v>25</v>
      </c>
    </row>
    <row r="537" spans="1:9" x14ac:dyDescent="0.15">
      <c r="A537">
        <v>1176</v>
      </c>
      <c r="B537" t="s">
        <v>774</v>
      </c>
      <c r="E537">
        <v>536</v>
      </c>
      <c r="F537">
        <v>0</v>
      </c>
      <c r="G537" t="s">
        <v>910</v>
      </c>
      <c r="H537">
        <v>1000</v>
      </c>
      <c r="I537" t="s">
        <v>25</v>
      </c>
    </row>
    <row r="538" spans="1:9" x14ac:dyDescent="0.15">
      <c r="A538">
        <v>1177</v>
      </c>
      <c r="B538" t="s">
        <v>774</v>
      </c>
      <c r="E538">
        <v>537</v>
      </c>
      <c r="F538">
        <v>0</v>
      </c>
      <c r="G538" t="s">
        <v>911</v>
      </c>
      <c r="H538">
        <v>1000</v>
      </c>
      <c r="I538" t="s">
        <v>25</v>
      </c>
    </row>
    <row r="539" spans="1:9" x14ac:dyDescent="0.15">
      <c r="A539">
        <v>1178</v>
      </c>
      <c r="B539" t="s">
        <v>774</v>
      </c>
      <c r="E539">
        <v>538</v>
      </c>
      <c r="F539">
        <v>0</v>
      </c>
      <c r="G539" t="s">
        <v>910</v>
      </c>
      <c r="H539">
        <v>1000</v>
      </c>
      <c r="I539" t="s">
        <v>25</v>
      </c>
    </row>
    <row r="540" spans="1:9" x14ac:dyDescent="0.15">
      <c r="A540">
        <v>1179</v>
      </c>
      <c r="B540" t="s">
        <v>774</v>
      </c>
      <c r="E540">
        <v>539</v>
      </c>
      <c r="F540">
        <v>0</v>
      </c>
      <c r="G540" t="s">
        <v>909</v>
      </c>
      <c r="H540">
        <v>1000</v>
      </c>
      <c r="I540" t="s">
        <v>25</v>
      </c>
    </row>
    <row r="541" spans="1:9" x14ac:dyDescent="0.15">
      <c r="A541">
        <v>1180</v>
      </c>
      <c r="B541" t="s">
        <v>774</v>
      </c>
      <c r="E541">
        <v>540</v>
      </c>
      <c r="F541">
        <v>0</v>
      </c>
      <c r="G541" t="s">
        <v>920</v>
      </c>
      <c r="H541">
        <v>1000</v>
      </c>
      <c r="I541" t="s">
        <v>25</v>
      </c>
    </row>
    <row r="542" spans="1:9" x14ac:dyDescent="0.15">
      <c r="A542">
        <v>1181</v>
      </c>
      <c r="B542" t="s">
        <v>774</v>
      </c>
      <c r="E542">
        <v>541</v>
      </c>
      <c r="F542">
        <v>0</v>
      </c>
      <c r="G542" t="s">
        <v>911</v>
      </c>
      <c r="H542">
        <v>1000</v>
      </c>
      <c r="I542" t="s">
        <v>25</v>
      </c>
    </row>
    <row r="543" spans="1:9" x14ac:dyDescent="0.15">
      <c r="A543">
        <v>1182</v>
      </c>
      <c r="B543" t="s">
        <v>774</v>
      </c>
      <c r="E543">
        <v>542</v>
      </c>
      <c r="F543">
        <v>0</v>
      </c>
      <c r="G543" t="s">
        <v>910</v>
      </c>
      <c r="H543">
        <v>1000</v>
      </c>
      <c r="I543" t="s">
        <v>25</v>
      </c>
    </row>
    <row r="544" spans="1:9" x14ac:dyDescent="0.15">
      <c r="A544">
        <v>1183</v>
      </c>
      <c r="B544" t="s">
        <v>774</v>
      </c>
      <c r="E544">
        <v>543</v>
      </c>
      <c r="F544">
        <v>0</v>
      </c>
      <c r="G544" t="s">
        <v>909</v>
      </c>
      <c r="H544">
        <v>1000</v>
      </c>
      <c r="I544" t="s">
        <v>25</v>
      </c>
    </row>
    <row r="545" spans="1:9" x14ac:dyDescent="0.15">
      <c r="A545">
        <v>1184</v>
      </c>
      <c r="B545" t="s">
        <v>774</v>
      </c>
      <c r="E545">
        <v>544</v>
      </c>
      <c r="F545">
        <v>0</v>
      </c>
      <c r="G545" t="s">
        <v>910</v>
      </c>
      <c r="H545">
        <v>1000</v>
      </c>
      <c r="I545" t="s">
        <v>25</v>
      </c>
    </row>
    <row r="546" spans="1:9" x14ac:dyDescent="0.15">
      <c r="A546">
        <v>1185</v>
      </c>
      <c r="B546" t="s">
        <v>774</v>
      </c>
      <c r="E546">
        <v>545</v>
      </c>
      <c r="F546">
        <v>0</v>
      </c>
      <c r="G546" t="s">
        <v>911</v>
      </c>
      <c r="H546">
        <v>1000</v>
      </c>
      <c r="I546" t="s">
        <v>25</v>
      </c>
    </row>
    <row r="547" spans="1:9" x14ac:dyDescent="0.15">
      <c r="A547">
        <v>1186</v>
      </c>
      <c r="B547" t="s">
        <v>774</v>
      </c>
      <c r="E547">
        <v>546</v>
      </c>
      <c r="F547">
        <v>0</v>
      </c>
      <c r="G547" t="s">
        <v>910</v>
      </c>
      <c r="H547">
        <v>1000</v>
      </c>
      <c r="I547" t="s">
        <v>25</v>
      </c>
    </row>
    <row r="548" spans="1:9" x14ac:dyDescent="0.15">
      <c r="A548">
        <v>1187</v>
      </c>
      <c r="B548" t="s">
        <v>774</v>
      </c>
      <c r="E548">
        <v>547</v>
      </c>
      <c r="F548">
        <v>0</v>
      </c>
      <c r="G548" t="s">
        <v>909</v>
      </c>
      <c r="H548">
        <v>1000</v>
      </c>
      <c r="I548" t="s">
        <v>25</v>
      </c>
    </row>
    <row r="549" spans="1:9" x14ac:dyDescent="0.15">
      <c r="A549">
        <v>1188</v>
      </c>
      <c r="B549" t="s">
        <v>774</v>
      </c>
      <c r="E549">
        <v>548</v>
      </c>
      <c r="F549">
        <v>0</v>
      </c>
      <c r="G549" t="s">
        <v>910</v>
      </c>
      <c r="H549">
        <v>1000</v>
      </c>
      <c r="I549" t="s">
        <v>25</v>
      </c>
    </row>
    <row r="550" spans="1:9" x14ac:dyDescent="0.15">
      <c r="A550">
        <v>1189</v>
      </c>
      <c r="B550" t="s">
        <v>774</v>
      </c>
      <c r="E550">
        <v>549</v>
      </c>
      <c r="F550">
        <v>0</v>
      </c>
      <c r="G550" t="s">
        <v>911</v>
      </c>
      <c r="H550">
        <v>1000</v>
      </c>
      <c r="I550" t="s">
        <v>25</v>
      </c>
    </row>
    <row r="551" spans="1:9" x14ac:dyDescent="0.15">
      <c r="A551">
        <v>1190</v>
      </c>
      <c r="B551" t="s">
        <v>774</v>
      </c>
      <c r="E551">
        <v>550</v>
      </c>
      <c r="F551">
        <v>0</v>
      </c>
      <c r="G551" t="s">
        <v>910</v>
      </c>
      <c r="H551">
        <v>1000</v>
      </c>
      <c r="I551" t="s">
        <v>25</v>
      </c>
    </row>
    <row r="552" spans="1:9" x14ac:dyDescent="0.15">
      <c r="A552">
        <v>1191</v>
      </c>
      <c r="B552" t="s">
        <v>774</v>
      </c>
      <c r="E552">
        <v>551</v>
      </c>
      <c r="F552">
        <v>0</v>
      </c>
      <c r="G552" t="s">
        <v>909</v>
      </c>
      <c r="H552">
        <v>1000</v>
      </c>
      <c r="I552" t="s">
        <v>25</v>
      </c>
    </row>
    <row r="553" spans="1:9" x14ac:dyDescent="0.15">
      <c r="A553">
        <v>1192</v>
      </c>
      <c r="B553" t="s">
        <v>774</v>
      </c>
      <c r="E553">
        <v>552</v>
      </c>
      <c r="F553">
        <v>0</v>
      </c>
      <c r="G553" t="s">
        <v>910</v>
      </c>
      <c r="H553">
        <v>1000</v>
      </c>
      <c r="I553" t="s">
        <v>25</v>
      </c>
    </row>
    <row r="554" spans="1:9" x14ac:dyDescent="0.15">
      <c r="A554">
        <v>1193</v>
      </c>
      <c r="B554" t="s">
        <v>774</v>
      </c>
      <c r="E554">
        <v>553</v>
      </c>
      <c r="F554">
        <v>0</v>
      </c>
      <c r="G554" t="s">
        <v>911</v>
      </c>
      <c r="H554">
        <v>1000</v>
      </c>
      <c r="I554" t="s">
        <v>25</v>
      </c>
    </row>
    <row r="555" spans="1:9" x14ac:dyDescent="0.15">
      <c r="A555">
        <v>1194</v>
      </c>
      <c r="B555" t="s">
        <v>774</v>
      </c>
      <c r="E555">
        <v>554</v>
      </c>
      <c r="F555">
        <v>0</v>
      </c>
      <c r="G555" t="s">
        <v>910</v>
      </c>
      <c r="H555">
        <v>1000</v>
      </c>
      <c r="I555" t="s">
        <v>25</v>
      </c>
    </row>
    <row r="556" spans="1:9" x14ac:dyDescent="0.15">
      <c r="A556">
        <v>1195</v>
      </c>
      <c r="B556" t="s">
        <v>774</v>
      </c>
      <c r="E556">
        <v>555</v>
      </c>
      <c r="F556">
        <v>0</v>
      </c>
      <c r="G556" t="s">
        <v>909</v>
      </c>
      <c r="H556">
        <v>1000</v>
      </c>
      <c r="I556" t="s">
        <v>25</v>
      </c>
    </row>
    <row r="557" spans="1:9" x14ac:dyDescent="0.15">
      <c r="A557">
        <v>1196</v>
      </c>
      <c r="B557" t="s">
        <v>774</v>
      </c>
      <c r="E557">
        <v>556</v>
      </c>
      <c r="F557">
        <v>0</v>
      </c>
      <c r="G557" t="s">
        <v>910</v>
      </c>
      <c r="H557">
        <v>1000</v>
      </c>
      <c r="I557" t="s">
        <v>25</v>
      </c>
    </row>
    <row r="558" spans="1:9" x14ac:dyDescent="0.15">
      <c r="A558">
        <v>1197</v>
      </c>
      <c r="B558" t="s">
        <v>774</v>
      </c>
      <c r="E558">
        <v>557</v>
      </c>
      <c r="F558">
        <v>0</v>
      </c>
      <c r="G558" t="s">
        <v>911</v>
      </c>
      <c r="H558">
        <v>1000</v>
      </c>
      <c r="I558" t="s">
        <v>25</v>
      </c>
    </row>
    <row r="559" spans="1:9" x14ac:dyDescent="0.15">
      <c r="A559">
        <v>1198</v>
      </c>
      <c r="B559" t="s">
        <v>774</v>
      </c>
      <c r="E559">
        <v>558</v>
      </c>
      <c r="F559">
        <v>0</v>
      </c>
      <c r="G559" t="s">
        <v>910</v>
      </c>
      <c r="H559">
        <v>1000</v>
      </c>
      <c r="I559" t="s">
        <v>25</v>
      </c>
    </row>
    <row r="560" spans="1:9" x14ac:dyDescent="0.15">
      <c r="A560">
        <v>1199</v>
      </c>
      <c r="B560" t="s">
        <v>774</v>
      </c>
      <c r="E560">
        <v>559</v>
      </c>
      <c r="F560">
        <v>0</v>
      </c>
      <c r="G560" t="s">
        <v>909</v>
      </c>
      <c r="H560">
        <v>1000</v>
      </c>
      <c r="I560" t="s">
        <v>25</v>
      </c>
    </row>
    <row r="561" spans="1:9" x14ac:dyDescent="0.15">
      <c r="A561">
        <v>1200</v>
      </c>
      <c r="B561" t="s">
        <v>774</v>
      </c>
      <c r="E561">
        <v>560</v>
      </c>
      <c r="F561">
        <v>0</v>
      </c>
      <c r="G561" t="s">
        <v>921</v>
      </c>
      <c r="H561">
        <v>1000</v>
      </c>
      <c r="I561" t="s">
        <v>25</v>
      </c>
    </row>
    <row r="562" spans="1:9" x14ac:dyDescent="0.15">
      <c r="A562">
        <v>1201</v>
      </c>
      <c r="B562" t="s">
        <v>774</v>
      </c>
      <c r="E562">
        <v>561</v>
      </c>
      <c r="F562">
        <v>0</v>
      </c>
      <c r="G562" t="s">
        <v>911</v>
      </c>
      <c r="H562">
        <v>1000</v>
      </c>
      <c r="I562" t="s">
        <v>25</v>
      </c>
    </row>
    <row r="563" spans="1:9" x14ac:dyDescent="0.15">
      <c r="A563">
        <v>1202</v>
      </c>
      <c r="B563" t="s">
        <v>774</v>
      </c>
      <c r="E563">
        <v>562</v>
      </c>
      <c r="F563">
        <v>0</v>
      </c>
      <c r="G563" t="s">
        <v>910</v>
      </c>
      <c r="H563">
        <v>1000</v>
      </c>
      <c r="I563" t="s">
        <v>25</v>
      </c>
    </row>
    <row r="564" spans="1:9" x14ac:dyDescent="0.15">
      <c r="A564">
        <v>1203</v>
      </c>
      <c r="B564" t="s">
        <v>774</v>
      </c>
      <c r="E564">
        <v>563</v>
      </c>
      <c r="F564">
        <v>0</v>
      </c>
      <c r="G564" t="s">
        <v>909</v>
      </c>
      <c r="H564">
        <v>1000</v>
      </c>
      <c r="I564" t="s">
        <v>25</v>
      </c>
    </row>
    <row r="565" spans="1:9" x14ac:dyDescent="0.15">
      <c r="A565">
        <v>1204</v>
      </c>
      <c r="B565" t="s">
        <v>774</v>
      </c>
      <c r="E565">
        <v>564</v>
      </c>
      <c r="F565">
        <v>0</v>
      </c>
      <c r="G565" t="s">
        <v>910</v>
      </c>
      <c r="H565">
        <v>1000</v>
      </c>
      <c r="I565" t="s">
        <v>25</v>
      </c>
    </row>
    <row r="566" spans="1:9" x14ac:dyDescent="0.15">
      <c r="A566">
        <v>1205</v>
      </c>
      <c r="B566" t="s">
        <v>774</v>
      </c>
      <c r="E566">
        <v>565</v>
      </c>
      <c r="F566">
        <v>0</v>
      </c>
      <c r="G566" t="s">
        <v>911</v>
      </c>
      <c r="H566">
        <v>1000</v>
      </c>
      <c r="I566" t="s">
        <v>25</v>
      </c>
    </row>
    <row r="567" spans="1:9" x14ac:dyDescent="0.15">
      <c r="A567">
        <v>1206</v>
      </c>
      <c r="B567" t="s">
        <v>774</v>
      </c>
      <c r="E567">
        <v>566</v>
      </c>
      <c r="F567">
        <v>0</v>
      </c>
      <c r="G567" t="s">
        <v>910</v>
      </c>
      <c r="H567">
        <v>1000</v>
      </c>
      <c r="I567" t="s">
        <v>25</v>
      </c>
    </row>
    <row r="568" spans="1:9" x14ac:dyDescent="0.15">
      <c r="A568">
        <v>1207</v>
      </c>
      <c r="B568" t="s">
        <v>774</v>
      </c>
      <c r="E568">
        <v>567</v>
      </c>
      <c r="F568">
        <v>0</v>
      </c>
      <c r="G568" t="s">
        <v>909</v>
      </c>
      <c r="H568">
        <v>1000</v>
      </c>
      <c r="I568" t="s">
        <v>25</v>
      </c>
    </row>
    <row r="569" spans="1:9" x14ac:dyDescent="0.15">
      <c r="A569">
        <v>1208</v>
      </c>
      <c r="B569" t="s">
        <v>774</v>
      </c>
      <c r="E569">
        <v>568</v>
      </c>
      <c r="F569">
        <v>0</v>
      </c>
      <c r="G569" t="s">
        <v>910</v>
      </c>
      <c r="H569">
        <v>1000</v>
      </c>
      <c r="I569" t="s">
        <v>25</v>
      </c>
    </row>
    <row r="570" spans="1:9" x14ac:dyDescent="0.15">
      <c r="A570">
        <v>1209</v>
      </c>
      <c r="B570" t="s">
        <v>774</v>
      </c>
      <c r="E570">
        <v>569</v>
      </c>
      <c r="F570">
        <v>0</v>
      </c>
      <c r="G570" t="s">
        <v>911</v>
      </c>
      <c r="H570">
        <v>1000</v>
      </c>
      <c r="I570" t="s">
        <v>25</v>
      </c>
    </row>
    <row r="571" spans="1:9" x14ac:dyDescent="0.15">
      <c r="A571">
        <v>1210</v>
      </c>
      <c r="B571" t="s">
        <v>774</v>
      </c>
      <c r="E571">
        <v>570</v>
      </c>
      <c r="F571">
        <v>0</v>
      </c>
      <c r="G571" t="s">
        <v>910</v>
      </c>
      <c r="H571">
        <v>1000</v>
      </c>
      <c r="I571" t="s">
        <v>25</v>
      </c>
    </row>
    <row r="572" spans="1:9" x14ac:dyDescent="0.15">
      <c r="A572">
        <v>1211</v>
      </c>
      <c r="B572" t="s">
        <v>774</v>
      </c>
      <c r="E572">
        <v>571</v>
      </c>
      <c r="F572">
        <v>0</v>
      </c>
      <c r="G572" t="s">
        <v>909</v>
      </c>
      <c r="H572">
        <v>1000</v>
      </c>
      <c r="I572" t="s">
        <v>25</v>
      </c>
    </row>
    <row r="573" spans="1:9" x14ac:dyDescent="0.15">
      <c r="A573">
        <v>1212</v>
      </c>
      <c r="B573" t="s">
        <v>774</v>
      </c>
      <c r="E573">
        <v>572</v>
      </c>
      <c r="F573">
        <v>0</v>
      </c>
      <c r="G573" t="s">
        <v>910</v>
      </c>
      <c r="H573">
        <v>1000</v>
      </c>
      <c r="I573" t="s">
        <v>25</v>
      </c>
    </row>
    <row r="574" spans="1:9" x14ac:dyDescent="0.15">
      <c r="A574">
        <v>1213</v>
      </c>
      <c r="B574" t="s">
        <v>774</v>
      </c>
      <c r="E574">
        <v>573</v>
      </c>
      <c r="F574">
        <v>0</v>
      </c>
      <c r="G574" t="s">
        <v>911</v>
      </c>
      <c r="H574">
        <v>1000</v>
      </c>
      <c r="I574" t="s">
        <v>25</v>
      </c>
    </row>
    <row r="575" spans="1:9" x14ac:dyDescent="0.15">
      <c r="A575">
        <v>1214</v>
      </c>
      <c r="B575" t="s">
        <v>774</v>
      </c>
      <c r="E575">
        <v>574</v>
      </c>
      <c r="F575">
        <v>0</v>
      </c>
      <c r="G575" t="s">
        <v>910</v>
      </c>
      <c r="H575">
        <v>1000</v>
      </c>
      <c r="I575" t="s">
        <v>25</v>
      </c>
    </row>
    <row r="576" spans="1:9" x14ac:dyDescent="0.15">
      <c r="A576">
        <v>1215</v>
      </c>
      <c r="B576" t="s">
        <v>774</v>
      </c>
      <c r="E576">
        <v>575</v>
      </c>
      <c r="F576">
        <v>0</v>
      </c>
      <c r="G576" t="s">
        <v>909</v>
      </c>
      <c r="H576">
        <v>1000</v>
      </c>
      <c r="I576" t="s">
        <v>25</v>
      </c>
    </row>
    <row r="577" spans="1:9" x14ac:dyDescent="0.15">
      <c r="A577">
        <v>1216</v>
      </c>
      <c r="B577" t="s">
        <v>774</v>
      </c>
      <c r="E577">
        <v>576</v>
      </c>
      <c r="F577">
        <v>0</v>
      </c>
      <c r="G577" t="s">
        <v>910</v>
      </c>
      <c r="H577">
        <v>1000</v>
      </c>
      <c r="I577" t="s">
        <v>25</v>
      </c>
    </row>
    <row r="578" spans="1:9" x14ac:dyDescent="0.15">
      <c r="A578">
        <v>1217</v>
      </c>
      <c r="B578" t="s">
        <v>774</v>
      </c>
      <c r="E578">
        <v>577</v>
      </c>
      <c r="F578">
        <v>0</v>
      </c>
      <c r="G578" t="s">
        <v>911</v>
      </c>
      <c r="H578">
        <v>1000</v>
      </c>
      <c r="I578" t="s">
        <v>25</v>
      </c>
    </row>
    <row r="579" spans="1:9" x14ac:dyDescent="0.15">
      <c r="A579">
        <v>1218</v>
      </c>
      <c r="B579" t="s">
        <v>774</v>
      </c>
      <c r="E579">
        <v>578</v>
      </c>
      <c r="F579">
        <v>0</v>
      </c>
      <c r="G579" t="s">
        <v>910</v>
      </c>
      <c r="H579">
        <v>1000</v>
      </c>
      <c r="I579" t="s">
        <v>25</v>
      </c>
    </row>
    <row r="580" spans="1:9" x14ac:dyDescent="0.15">
      <c r="A580">
        <v>1219</v>
      </c>
      <c r="B580" t="s">
        <v>774</v>
      </c>
      <c r="E580">
        <v>579</v>
      </c>
      <c r="F580">
        <v>0</v>
      </c>
      <c r="G580" t="s">
        <v>909</v>
      </c>
      <c r="H580">
        <v>1000</v>
      </c>
      <c r="I580" t="s">
        <v>25</v>
      </c>
    </row>
    <row r="581" spans="1:9" x14ac:dyDescent="0.15">
      <c r="A581">
        <v>1220</v>
      </c>
      <c r="B581" t="s">
        <v>774</v>
      </c>
      <c r="E581">
        <v>580</v>
      </c>
      <c r="F581">
        <v>0</v>
      </c>
      <c r="G581" t="s">
        <v>922</v>
      </c>
      <c r="H581">
        <v>1000</v>
      </c>
      <c r="I581" t="s">
        <v>25</v>
      </c>
    </row>
    <row r="582" spans="1:9" x14ac:dyDescent="0.15">
      <c r="A582">
        <v>1221</v>
      </c>
      <c r="B582" t="s">
        <v>774</v>
      </c>
      <c r="E582">
        <v>581</v>
      </c>
      <c r="F582">
        <v>0</v>
      </c>
      <c r="G582" t="s">
        <v>911</v>
      </c>
      <c r="H582">
        <v>1000</v>
      </c>
      <c r="I582" t="s">
        <v>25</v>
      </c>
    </row>
    <row r="583" spans="1:9" x14ac:dyDescent="0.15">
      <c r="A583">
        <v>1222</v>
      </c>
      <c r="B583" t="s">
        <v>774</v>
      </c>
      <c r="E583">
        <v>582</v>
      </c>
      <c r="F583">
        <v>0</v>
      </c>
      <c r="G583" t="s">
        <v>910</v>
      </c>
      <c r="H583">
        <v>1000</v>
      </c>
      <c r="I583" t="s">
        <v>25</v>
      </c>
    </row>
    <row r="584" spans="1:9" x14ac:dyDescent="0.15">
      <c r="A584">
        <v>1223</v>
      </c>
      <c r="B584" t="s">
        <v>774</v>
      </c>
      <c r="E584">
        <v>583</v>
      </c>
      <c r="F584">
        <v>0</v>
      </c>
      <c r="G584" t="s">
        <v>909</v>
      </c>
      <c r="H584">
        <v>1000</v>
      </c>
      <c r="I584" t="s">
        <v>25</v>
      </c>
    </row>
    <row r="585" spans="1:9" x14ac:dyDescent="0.15">
      <c r="A585">
        <v>1224</v>
      </c>
      <c r="B585" t="s">
        <v>774</v>
      </c>
      <c r="E585">
        <v>584</v>
      </c>
      <c r="F585">
        <v>0</v>
      </c>
      <c r="G585" t="s">
        <v>910</v>
      </c>
      <c r="H585">
        <v>1000</v>
      </c>
      <c r="I585" t="s">
        <v>25</v>
      </c>
    </row>
    <row r="586" spans="1:9" x14ac:dyDescent="0.15">
      <c r="A586">
        <v>1225</v>
      </c>
      <c r="B586" t="s">
        <v>774</v>
      </c>
      <c r="E586">
        <v>585</v>
      </c>
      <c r="F586">
        <v>0</v>
      </c>
      <c r="G586" t="s">
        <v>911</v>
      </c>
      <c r="H586">
        <v>1000</v>
      </c>
      <c r="I586" t="s">
        <v>25</v>
      </c>
    </row>
    <row r="587" spans="1:9" x14ac:dyDescent="0.15">
      <c r="A587">
        <v>1226</v>
      </c>
      <c r="B587" t="s">
        <v>774</v>
      </c>
      <c r="E587">
        <v>586</v>
      </c>
      <c r="F587">
        <v>0</v>
      </c>
      <c r="G587" t="s">
        <v>910</v>
      </c>
      <c r="H587">
        <v>1000</v>
      </c>
      <c r="I587" t="s">
        <v>25</v>
      </c>
    </row>
    <row r="588" spans="1:9" x14ac:dyDescent="0.15">
      <c r="A588">
        <v>1227</v>
      </c>
      <c r="B588" t="s">
        <v>774</v>
      </c>
      <c r="E588">
        <v>587</v>
      </c>
      <c r="F588">
        <v>0</v>
      </c>
      <c r="G588" t="s">
        <v>909</v>
      </c>
      <c r="H588">
        <v>1000</v>
      </c>
      <c r="I588" t="s">
        <v>25</v>
      </c>
    </row>
    <row r="589" spans="1:9" x14ac:dyDescent="0.15">
      <c r="A589">
        <v>1228</v>
      </c>
      <c r="B589" t="s">
        <v>774</v>
      </c>
      <c r="E589">
        <v>588</v>
      </c>
      <c r="F589">
        <v>0</v>
      </c>
      <c r="G589" t="s">
        <v>910</v>
      </c>
      <c r="H589">
        <v>1000</v>
      </c>
      <c r="I589" t="s">
        <v>25</v>
      </c>
    </row>
    <row r="590" spans="1:9" x14ac:dyDescent="0.15">
      <c r="A590">
        <v>1229</v>
      </c>
      <c r="B590" t="s">
        <v>774</v>
      </c>
      <c r="E590">
        <v>589</v>
      </c>
      <c r="F590">
        <v>0</v>
      </c>
      <c r="G590" t="s">
        <v>911</v>
      </c>
      <c r="H590">
        <v>1000</v>
      </c>
      <c r="I590" t="s">
        <v>25</v>
      </c>
    </row>
    <row r="591" spans="1:9" x14ac:dyDescent="0.15">
      <c r="A591">
        <v>1230</v>
      </c>
      <c r="B591" t="s">
        <v>774</v>
      </c>
      <c r="E591">
        <v>590</v>
      </c>
      <c r="F591">
        <v>0</v>
      </c>
      <c r="G591" t="s">
        <v>910</v>
      </c>
      <c r="H591">
        <v>1000</v>
      </c>
      <c r="I591" t="s">
        <v>25</v>
      </c>
    </row>
    <row r="592" spans="1:9" x14ac:dyDescent="0.15">
      <c r="A592">
        <v>1231</v>
      </c>
      <c r="B592" t="s">
        <v>774</v>
      </c>
      <c r="E592">
        <v>591</v>
      </c>
      <c r="F592">
        <v>0</v>
      </c>
      <c r="G592" t="s">
        <v>909</v>
      </c>
      <c r="H592">
        <v>1000</v>
      </c>
      <c r="I592" t="s">
        <v>25</v>
      </c>
    </row>
    <row r="593" spans="1:9" x14ac:dyDescent="0.15">
      <c r="A593">
        <v>1232</v>
      </c>
      <c r="B593" t="s">
        <v>774</v>
      </c>
      <c r="E593">
        <v>592</v>
      </c>
      <c r="F593">
        <v>0</v>
      </c>
      <c r="G593" t="s">
        <v>910</v>
      </c>
      <c r="H593">
        <v>1000</v>
      </c>
      <c r="I593" t="s">
        <v>25</v>
      </c>
    </row>
    <row r="594" spans="1:9" x14ac:dyDescent="0.15">
      <c r="A594">
        <v>1233</v>
      </c>
      <c r="B594" t="s">
        <v>774</v>
      </c>
      <c r="E594">
        <v>593</v>
      </c>
      <c r="F594">
        <v>0</v>
      </c>
      <c r="G594" t="s">
        <v>911</v>
      </c>
      <c r="H594">
        <v>1000</v>
      </c>
      <c r="I594" t="s">
        <v>25</v>
      </c>
    </row>
    <row r="595" spans="1:9" x14ac:dyDescent="0.15">
      <c r="A595">
        <v>1234</v>
      </c>
      <c r="B595" t="s">
        <v>774</v>
      </c>
      <c r="E595">
        <v>594</v>
      </c>
      <c r="F595">
        <v>0</v>
      </c>
      <c r="G595" t="s">
        <v>910</v>
      </c>
      <c r="H595">
        <v>1000</v>
      </c>
      <c r="I595" t="s">
        <v>25</v>
      </c>
    </row>
    <row r="596" spans="1:9" x14ac:dyDescent="0.15">
      <c r="A596">
        <v>1235</v>
      </c>
      <c r="B596" t="s">
        <v>774</v>
      </c>
      <c r="E596">
        <v>595</v>
      </c>
      <c r="F596">
        <v>0</v>
      </c>
      <c r="G596" t="s">
        <v>909</v>
      </c>
      <c r="H596">
        <v>1000</v>
      </c>
      <c r="I596" t="s">
        <v>25</v>
      </c>
    </row>
    <row r="597" spans="1:9" x14ac:dyDescent="0.15">
      <c r="A597">
        <v>1236</v>
      </c>
      <c r="B597" t="s">
        <v>774</v>
      </c>
      <c r="E597">
        <v>596</v>
      </c>
      <c r="F597">
        <v>0</v>
      </c>
      <c r="G597" t="s">
        <v>910</v>
      </c>
      <c r="H597">
        <v>1000</v>
      </c>
      <c r="I597" t="s">
        <v>25</v>
      </c>
    </row>
    <row r="598" spans="1:9" x14ac:dyDescent="0.15">
      <c r="A598">
        <v>1237</v>
      </c>
      <c r="B598" t="s">
        <v>774</v>
      </c>
      <c r="E598">
        <v>597</v>
      </c>
      <c r="F598">
        <v>0</v>
      </c>
      <c r="G598" t="s">
        <v>911</v>
      </c>
      <c r="H598">
        <v>1000</v>
      </c>
      <c r="I598" t="s">
        <v>25</v>
      </c>
    </row>
    <row r="599" spans="1:9" x14ac:dyDescent="0.15">
      <c r="A599">
        <v>1238</v>
      </c>
      <c r="B599" t="s">
        <v>774</v>
      </c>
      <c r="E599">
        <v>598</v>
      </c>
      <c r="F599">
        <v>0</v>
      </c>
      <c r="G599" t="s">
        <v>910</v>
      </c>
      <c r="H599">
        <v>1000</v>
      </c>
      <c r="I599" t="s">
        <v>25</v>
      </c>
    </row>
    <row r="600" spans="1:9" x14ac:dyDescent="0.15">
      <c r="A600">
        <v>1239</v>
      </c>
      <c r="B600" t="s">
        <v>774</v>
      </c>
      <c r="E600">
        <v>599</v>
      </c>
      <c r="F600">
        <v>0</v>
      </c>
      <c r="G600" t="s">
        <v>909</v>
      </c>
      <c r="H600">
        <v>1000</v>
      </c>
      <c r="I600" t="s">
        <v>25</v>
      </c>
    </row>
    <row r="601" spans="1:9" x14ac:dyDescent="0.15">
      <c r="A601">
        <v>1240</v>
      </c>
      <c r="B601" t="s">
        <v>774</v>
      </c>
      <c r="E601">
        <v>600</v>
      </c>
      <c r="F601">
        <v>0</v>
      </c>
      <c r="G601" t="s">
        <v>923</v>
      </c>
      <c r="H601">
        <v>1000</v>
      </c>
      <c r="I601" t="s">
        <v>25</v>
      </c>
    </row>
    <row r="602" spans="1:9" x14ac:dyDescent="0.15">
      <c r="A602">
        <v>1241</v>
      </c>
      <c r="B602" t="s">
        <v>774</v>
      </c>
      <c r="E602">
        <v>601</v>
      </c>
      <c r="F602">
        <v>0</v>
      </c>
      <c r="G602" t="s">
        <v>911</v>
      </c>
      <c r="H602">
        <v>1000</v>
      </c>
      <c r="I602" t="s">
        <v>25</v>
      </c>
    </row>
    <row r="603" spans="1:9" x14ac:dyDescent="0.15">
      <c r="A603">
        <v>1242</v>
      </c>
      <c r="B603" t="s">
        <v>774</v>
      </c>
      <c r="E603">
        <v>602</v>
      </c>
      <c r="F603">
        <v>0</v>
      </c>
      <c r="G603" t="s">
        <v>910</v>
      </c>
      <c r="H603">
        <v>1000</v>
      </c>
      <c r="I603" t="s">
        <v>25</v>
      </c>
    </row>
    <row r="604" spans="1:9" x14ac:dyDescent="0.15">
      <c r="A604">
        <v>1243</v>
      </c>
      <c r="B604" t="s">
        <v>774</v>
      </c>
      <c r="E604">
        <v>603</v>
      </c>
      <c r="F604">
        <v>0</v>
      </c>
      <c r="G604" t="s">
        <v>909</v>
      </c>
      <c r="H604">
        <v>1000</v>
      </c>
      <c r="I604" t="s">
        <v>25</v>
      </c>
    </row>
    <row r="605" spans="1:9" x14ac:dyDescent="0.15">
      <c r="A605">
        <v>1244</v>
      </c>
      <c r="B605" t="s">
        <v>774</v>
      </c>
      <c r="E605">
        <v>604</v>
      </c>
      <c r="F605">
        <v>0</v>
      </c>
      <c r="G605" t="s">
        <v>910</v>
      </c>
      <c r="H605">
        <v>1000</v>
      </c>
      <c r="I605" t="s">
        <v>25</v>
      </c>
    </row>
    <row r="606" spans="1:9" x14ac:dyDescent="0.15">
      <c r="A606">
        <v>1245</v>
      </c>
      <c r="B606" t="s">
        <v>774</v>
      </c>
      <c r="E606">
        <v>605</v>
      </c>
      <c r="F606">
        <v>0</v>
      </c>
      <c r="G606" t="s">
        <v>911</v>
      </c>
      <c r="H606">
        <v>1000</v>
      </c>
      <c r="I606" t="s">
        <v>25</v>
      </c>
    </row>
    <row r="607" spans="1:9" x14ac:dyDescent="0.15">
      <c r="A607">
        <v>1246</v>
      </c>
      <c r="B607" t="s">
        <v>774</v>
      </c>
      <c r="E607">
        <v>606</v>
      </c>
      <c r="F607">
        <v>0</v>
      </c>
      <c r="G607" t="s">
        <v>910</v>
      </c>
      <c r="H607">
        <v>1000</v>
      </c>
      <c r="I607" t="s">
        <v>25</v>
      </c>
    </row>
    <row r="608" spans="1:9" x14ac:dyDescent="0.15">
      <c r="A608">
        <v>1247</v>
      </c>
      <c r="B608" t="s">
        <v>774</v>
      </c>
      <c r="E608">
        <v>607</v>
      </c>
      <c r="F608">
        <v>0</v>
      </c>
      <c r="G608" t="s">
        <v>909</v>
      </c>
      <c r="H608">
        <v>1000</v>
      </c>
      <c r="I608" t="s">
        <v>25</v>
      </c>
    </row>
    <row r="609" spans="1:9" x14ac:dyDescent="0.15">
      <c r="A609">
        <v>1248</v>
      </c>
      <c r="B609" t="s">
        <v>774</v>
      </c>
      <c r="E609">
        <v>608</v>
      </c>
      <c r="F609">
        <v>0</v>
      </c>
      <c r="G609" t="s">
        <v>910</v>
      </c>
      <c r="H609">
        <v>1000</v>
      </c>
      <c r="I609" t="s">
        <v>25</v>
      </c>
    </row>
    <row r="610" spans="1:9" x14ac:dyDescent="0.15">
      <c r="A610">
        <v>1249</v>
      </c>
      <c r="B610" t="s">
        <v>774</v>
      </c>
      <c r="E610">
        <v>609</v>
      </c>
      <c r="F610">
        <v>0</v>
      </c>
      <c r="G610" t="s">
        <v>911</v>
      </c>
      <c r="H610">
        <v>1000</v>
      </c>
      <c r="I610" t="s">
        <v>25</v>
      </c>
    </row>
    <row r="611" spans="1:9" x14ac:dyDescent="0.15">
      <c r="A611">
        <v>1250</v>
      </c>
      <c r="B611" t="s">
        <v>774</v>
      </c>
      <c r="E611">
        <v>610</v>
      </c>
      <c r="F611">
        <v>0</v>
      </c>
      <c r="G611" t="s">
        <v>910</v>
      </c>
      <c r="H611">
        <v>1000</v>
      </c>
      <c r="I611" t="s">
        <v>25</v>
      </c>
    </row>
    <row r="612" spans="1:9" x14ac:dyDescent="0.15">
      <c r="A612">
        <v>1251</v>
      </c>
      <c r="B612" t="s">
        <v>774</v>
      </c>
      <c r="E612">
        <v>611</v>
      </c>
      <c r="F612">
        <v>0</v>
      </c>
      <c r="G612" t="s">
        <v>909</v>
      </c>
      <c r="H612">
        <v>1000</v>
      </c>
      <c r="I612" t="s">
        <v>25</v>
      </c>
    </row>
    <row r="613" spans="1:9" x14ac:dyDescent="0.15">
      <c r="A613">
        <v>1252</v>
      </c>
      <c r="B613" t="s">
        <v>774</v>
      </c>
      <c r="E613">
        <v>612</v>
      </c>
      <c r="F613">
        <v>0</v>
      </c>
      <c r="G613" t="s">
        <v>910</v>
      </c>
      <c r="H613">
        <v>1000</v>
      </c>
      <c r="I613" t="s">
        <v>25</v>
      </c>
    </row>
    <row r="614" spans="1:9" x14ac:dyDescent="0.15">
      <c r="A614">
        <v>1253</v>
      </c>
      <c r="B614" t="s">
        <v>774</v>
      </c>
      <c r="E614">
        <v>613</v>
      </c>
      <c r="F614">
        <v>0</v>
      </c>
      <c r="G614" t="s">
        <v>911</v>
      </c>
      <c r="H614">
        <v>1000</v>
      </c>
      <c r="I614" t="s">
        <v>25</v>
      </c>
    </row>
    <row r="615" spans="1:9" x14ac:dyDescent="0.15">
      <c r="A615">
        <v>1254</v>
      </c>
      <c r="B615" t="s">
        <v>774</v>
      </c>
      <c r="E615">
        <v>614</v>
      </c>
      <c r="F615">
        <v>0</v>
      </c>
      <c r="G615" t="s">
        <v>910</v>
      </c>
      <c r="H615">
        <v>1000</v>
      </c>
      <c r="I615" t="s">
        <v>25</v>
      </c>
    </row>
    <row r="616" spans="1:9" x14ac:dyDescent="0.15">
      <c r="A616">
        <v>1255</v>
      </c>
      <c r="B616" t="s">
        <v>774</v>
      </c>
      <c r="E616">
        <v>615</v>
      </c>
      <c r="F616">
        <v>0</v>
      </c>
      <c r="G616" t="s">
        <v>909</v>
      </c>
      <c r="H616">
        <v>1000</v>
      </c>
      <c r="I616" t="s">
        <v>25</v>
      </c>
    </row>
    <row r="617" spans="1:9" x14ac:dyDescent="0.15">
      <c r="A617">
        <v>1256</v>
      </c>
      <c r="B617" t="s">
        <v>774</v>
      </c>
      <c r="E617">
        <v>616</v>
      </c>
      <c r="F617">
        <v>0</v>
      </c>
      <c r="G617" t="s">
        <v>910</v>
      </c>
      <c r="H617">
        <v>1000</v>
      </c>
      <c r="I617" t="s">
        <v>25</v>
      </c>
    </row>
    <row r="618" spans="1:9" x14ac:dyDescent="0.15">
      <c r="A618">
        <v>1257</v>
      </c>
      <c r="B618" t="s">
        <v>774</v>
      </c>
      <c r="E618">
        <v>617</v>
      </c>
      <c r="F618">
        <v>0</v>
      </c>
      <c r="G618" t="s">
        <v>911</v>
      </c>
      <c r="H618">
        <v>1000</v>
      </c>
      <c r="I618" t="s">
        <v>25</v>
      </c>
    </row>
    <row r="619" spans="1:9" x14ac:dyDescent="0.15">
      <c r="A619">
        <v>1258</v>
      </c>
      <c r="B619" t="s">
        <v>774</v>
      </c>
      <c r="E619">
        <v>618</v>
      </c>
      <c r="F619">
        <v>0</v>
      </c>
      <c r="G619" t="s">
        <v>910</v>
      </c>
      <c r="H619">
        <v>1000</v>
      </c>
      <c r="I619" t="s">
        <v>25</v>
      </c>
    </row>
    <row r="620" spans="1:9" x14ac:dyDescent="0.15">
      <c r="A620">
        <v>1259</v>
      </c>
      <c r="B620" t="s">
        <v>774</v>
      </c>
      <c r="E620">
        <v>619</v>
      </c>
      <c r="F620">
        <v>0</v>
      </c>
      <c r="G620" t="s">
        <v>909</v>
      </c>
      <c r="H620">
        <v>1000</v>
      </c>
      <c r="I620" t="s">
        <v>25</v>
      </c>
    </row>
    <row r="621" spans="1:9" x14ac:dyDescent="0.15">
      <c r="A621">
        <v>1260</v>
      </c>
      <c r="B621" t="s">
        <v>774</v>
      </c>
      <c r="E621">
        <v>620</v>
      </c>
      <c r="F621">
        <v>0</v>
      </c>
      <c r="G621" t="s">
        <v>924</v>
      </c>
      <c r="H621">
        <v>1000</v>
      </c>
      <c r="I621" t="s">
        <v>25</v>
      </c>
    </row>
    <row r="622" spans="1:9" x14ac:dyDescent="0.15">
      <c r="A622">
        <v>1261</v>
      </c>
      <c r="B622" t="s">
        <v>774</v>
      </c>
      <c r="E622">
        <v>621</v>
      </c>
      <c r="F622">
        <v>0</v>
      </c>
      <c r="G622" t="s">
        <v>911</v>
      </c>
      <c r="H622">
        <v>1000</v>
      </c>
      <c r="I622" t="s">
        <v>25</v>
      </c>
    </row>
    <row r="623" spans="1:9" x14ac:dyDescent="0.15">
      <c r="A623">
        <v>1262</v>
      </c>
      <c r="B623" t="s">
        <v>774</v>
      </c>
      <c r="E623">
        <v>622</v>
      </c>
      <c r="F623">
        <v>0</v>
      </c>
      <c r="G623" t="s">
        <v>910</v>
      </c>
      <c r="H623">
        <v>1000</v>
      </c>
      <c r="I623" t="s">
        <v>25</v>
      </c>
    </row>
    <row r="624" spans="1:9" x14ac:dyDescent="0.15">
      <c r="A624">
        <v>1263</v>
      </c>
      <c r="B624" t="s">
        <v>774</v>
      </c>
      <c r="E624">
        <v>623</v>
      </c>
      <c r="F624">
        <v>0</v>
      </c>
      <c r="G624" t="s">
        <v>909</v>
      </c>
      <c r="H624">
        <v>1000</v>
      </c>
      <c r="I624" t="s">
        <v>25</v>
      </c>
    </row>
    <row r="625" spans="1:9" x14ac:dyDescent="0.15">
      <c r="A625">
        <v>1264</v>
      </c>
      <c r="B625" t="s">
        <v>774</v>
      </c>
      <c r="E625">
        <v>624</v>
      </c>
      <c r="F625">
        <v>0</v>
      </c>
      <c r="G625" t="s">
        <v>910</v>
      </c>
      <c r="H625">
        <v>1000</v>
      </c>
      <c r="I625" t="s">
        <v>25</v>
      </c>
    </row>
    <row r="626" spans="1:9" x14ac:dyDescent="0.15">
      <c r="A626">
        <v>1265</v>
      </c>
      <c r="B626" t="s">
        <v>774</v>
      </c>
      <c r="E626">
        <v>625</v>
      </c>
      <c r="F626">
        <v>0</v>
      </c>
      <c r="G626" t="s">
        <v>911</v>
      </c>
      <c r="H626">
        <v>1000</v>
      </c>
      <c r="I626" t="s">
        <v>25</v>
      </c>
    </row>
    <row r="627" spans="1:9" x14ac:dyDescent="0.15">
      <c r="A627">
        <v>1266</v>
      </c>
      <c r="B627" t="s">
        <v>774</v>
      </c>
      <c r="E627">
        <v>626</v>
      </c>
      <c r="F627">
        <v>0</v>
      </c>
      <c r="G627" t="s">
        <v>910</v>
      </c>
      <c r="H627">
        <v>1000</v>
      </c>
      <c r="I627" t="s">
        <v>25</v>
      </c>
    </row>
    <row r="628" spans="1:9" x14ac:dyDescent="0.15">
      <c r="A628">
        <v>1267</v>
      </c>
      <c r="B628" t="s">
        <v>774</v>
      </c>
      <c r="E628">
        <v>627</v>
      </c>
      <c r="F628">
        <v>0</v>
      </c>
      <c r="G628" t="s">
        <v>909</v>
      </c>
      <c r="H628">
        <v>1000</v>
      </c>
      <c r="I628" t="s">
        <v>25</v>
      </c>
    </row>
    <row r="629" spans="1:9" x14ac:dyDescent="0.15">
      <c r="A629">
        <v>1268</v>
      </c>
      <c r="B629" t="s">
        <v>774</v>
      </c>
      <c r="E629">
        <v>628</v>
      </c>
      <c r="F629">
        <v>0</v>
      </c>
      <c r="G629" t="s">
        <v>910</v>
      </c>
      <c r="H629">
        <v>1000</v>
      </c>
      <c r="I629" t="s">
        <v>25</v>
      </c>
    </row>
    <row r="630" spans="1:9" x14ac:dyDescent="0.15">
      <c r="A630">
        <v>1269</v>
      </c>
      <c r="B630" t="s">
        <v>774</v>
      </c>
      <c r="E630">
        <v>629</v>
      </c>
      <c r="F630">
        <v>0</v>
      </c>
      <c r="G630" t="s">
        <v>911</v>
      </c>
      <c r="H630">
        <v>1000</v>
      </c>
      <c r="I630" t="s">
        <v>25</v>
      </c>
    </row>
    <row r="631" spans="1:9" x14ac:dyDescent="0.15">
      <c r="A631">
        <v>1270</v>
      </c>
      <c r="B631" t="s">
        <v>774</v>
      </c>
      <c r="E631">
        <v>630</v>
      </c>
      <c r="F631">
        <v>0</v>
      </c>
      <c r="G631" t="s">
        <v>910</v>
      </c>
      <c r="H631">
        <v>1000</v>
      </c>
      <c r="I631" t="s">
        <v>25</v>
      </c>
    </row>
    <row r="632" spans="1:9" x14ac:dyDescent="0.15">
      <c r="A632">
        <v>1271</v>
      </c>
      <c r="B632" t="s">
        <v>774</v>
      </c>
      <c r="E632">
        <v>631</v>
      </c>
      <c r="F632">
        <v>0</v>
      </c>
      <c r="G632" t="s">
        <v>909</v>
      </c>
      <c r="H632">
        <v>1000</v>
      </c>
      <c r="I632" t="s">
        <v>25</v>
      </c>
    </row>
    <row r="633" spans="1:9" x14ac:dyDescent="0.15">
      <c r="A633">
        <v>1272</v>
      </c>
      <c r="B633" t="s">
        <v>774</v>
      </c>
      <c r="E633">
        <v>632</v>
      </c>
      <c r="F633">
        <v>0</v>
      </c>
      <c r="G633" t="s">
        <v>910</v>
      </c>
      <c r="H633">
        <v>1000</v>
      </c>
      <c r="I633" t="s">
        <v>25</v>
      </c>
    </row>
    <row r="634" spans="1:9" x14ac:dyDescent="0.15">
      <c r="A634">
        <v>1273</v>
      </c>
      <c r="B634" t="s">
        <v>774</v>
      </c>
      <c r="E634">
        <v>633</v>
      </c>
      <c r="F634">
        <v>0</v>
      </c>
      <c r="G634" t="s">
        <v>911</v>
      </c>
      <c r="H634">
        <v>1000</v>
      </c>
      <c r="I634" t="s">
        <v>25</v>
      </c>
    </row>
    <row r="635" spans="1:9" x14ac:dyDescent="0.15">
      <c r="A635">
        <v>1274</v>
      </c>
      <c r="B635" t="s">
        <v>774</v>
      </c>
      <c r="E635">
        <v>634</v>
      </c>
      <c r="F635">
        <v>0</v>
      </c>
      <c r="G635" t="s">
        <v>910</v>
      </c>
      <c r="H635">
        <v>1000</v>
      </c>
      <c r="I635" t="s">
        <v>25</v>
      </c>
    </row>
    <row r="636" spans="1:9" x14ac:dyDescent="0.15">
      <c r="A636">
        <v>1275</v>
      </c>
      <c r="B636" t="s">
        <v>774</v>
      </c>
      <c r="E636">
        <v>635</v>
      </c>
      <c r="F636">
        <v>0</v>
      </c>
      <c r="G636" t="s">
        <v>909</v>
      </c>
      <c r="H636">
        <v>1000</v>
      </c>
      <c r="I636" t="s">
        <v>25</v>
      </c>
    </row>
    <row r="637" spans="1:9" x14ac:dyDescent="0.15">
      <c r="A637">
        <v>1276</v>
      </c>
      <c r="B637" t="s">
        <v>774</v>
      </c>
      <c r="E637">
        <v>636</v>
      </c>
      <c r="F637">
        <v>0</v>
      </c>
      <c r="G637" t="s">
        <v>910</v>
      </c>
      <c r="H637">
        <v>1000</v>
      </c>
      <c r="I637" t="s">
        <v>25</v>
      </c>
    </row>
    <row r="638" spans="1:9" x14ac:dyDescent="0.15">
      <c r="A638">
        <v>1277</v>
      </c>
      <c r="B638" t="s">
        <v>774</v>
      </c>
      <c r="E638">
        <v>637</v>
      </c>
      <c r="F638">
        <v>0</v>
      </c>
      <c r="G638" t="s">
        <v>911</v>
      </c>
      <c r="H638">
        <v>1000</v>
      </c>
      <c r="I638" t="s">
        <v>25</v>
      </c>
    </row>
    <row r="639" spans="1:9" x14ac:dyDescent="0.15">
      <c r="A639">
        <v>1278</v>
      </c>
      <c r="B639" t="s">
        <v>774</v>
      </c>
      <c r="E639">
        <v>638</v>
      </c>
      <c r="F639">
        <v>0</v>
      </c>
      <c r="G639" t="s">
        <v>910</v>
      </c>
      <c r="H639">
        <v>1000</v>
      </c>
      <c r="I639" t="s">
        <v>25</v>
      </c>
    </row>
    <row r="640" spans="1:9" x14ac:dyDescent="0.15">
      <c r="A640">
        <v>1279</v>
      </c>
      <c r="B640" t="s">
        <v>774</v>
      </c>
      <c r="E640">
        <v>639</v>
      </c>
      <c r="F640">
        <v>0</v>
      </c>
      <c r="G640" t="s">
        <v>909</v>
      </c>
      <c r="H640">
        <v>1000</v>
      </c>
      <c r="I640" t="s">
        <v>25</v>
      </c>
    </row>
    <row r="641" spans="1:9" x14ac:dyDescent="0.15">
      <c r="A641">
        <v>1280</v>
      </c>
      <c r="B641" t="s">
        <v>774</v>
      </c>
      <c r="E641">
        <v>640</v>
      </c>
      <c r="F641">
        <v>0</v>
      </c>
      <c r="G641" t="s">
        <v>925</v>
      </c>
      <c r="H641">
        <v>1000</v>
      </c>
      <c r="I641" t="s">
        <v>25</v>
      </c>
    </row>
    <row r="642" spans="1:9" x14ac:dyDescent="0.15">
      <c r="A642">
        <v>1281</v>
      </c>
      <c r="B642" t="s">
        <v>774</v>
      </c>
      <c r="E642">
        <v>641</v>
      </c>
      <c r="F642">
        <v>0</v>
      </c>
      <c r="G642" t="s">
        <v>911</v>
      </c>
      <c r="H642">
        <v>1000</v>
      </c>
      <c r="I642" t="s">
        <v>25</v>
      </c>
    </row>
    <row r="643" spans="1:9" x14ac:dyDescent="0.15">
      <c r="A643">
        <v>1282</v>
      </c>
      <c r="B643" t="s">
        <v>774</v>
      </c>
      <c r="E643">
        <v>642</v>
      </c>
      <c r="F643">
        <v>0</v>
      </c>
      <c r="G643" t="s">
        <v>910</v>
      </c>
      <c r="H643">
        <v>1000</v>
      </c>
      <c r="I643" t="s">
        <v>25</v>
      </c>
    </row>
    <row r="644" spans="1:9" x14ac:dyDescent="0.15">
      <c r="A644">
        <v>1283</v>
      </c>
      <c r="B644" t="s">
        <v>774</v>
      </c>
      <c r="E644">
        <v>643</v>
      </c>
      <c r="F644">
        <v>0</v>
      </c>
      <c r="G644" t="s">
        <v>909</v>
      </c>
      <c r="H644">
        <v>1000</v>
      </c>
      <c r="I644" t="s">
        <v>25</v>
      </c>
    </row>
    <row r="645" spans="1:9" x14ac:dyDescent="0.15">
      <c r="A645">
        <v>1284</v>
      </c>
      <c r="B645" t="s">
        <v>774</v>
      </c>
      <c r="E645">
        <v>644</v>
      </c>
      <c r="F645">
        <v>0</v>
      </c>
      <c r="G645" t="s">
        <v>910</v>
      </c>
      <c r="H645">
        <v>1000</v>
      </c>
      <c r="I645" t="s">
        <v>25</v>
      </c>
    </row>
    <row r="646" spans="1:9" x14ac:dyDescent="0.15">
      <c r="A646">
        <v>1285</v>
      </c>
      <c r="B646" t="s">
        <v>774</v>
      </c>
      <c r="E646">
        <v>645</v>
      </c>
      <c r="F646">
        <v>0</v>
      </c>
      <c r="G646" t="s">
        <v>911</v>
      </c>
      <c r="H646">
        <v>1000</v>
      </c>
      <c r="I646" t="s">
        <v>25</v>
      </c>
    </row>
    <row r="647" spans="1:9" x14ac:dyDescent="0.15">
      <c r="A647">
        <v>1286</v>
      </c>
      <c r="B647" t="s">
        <v>774</v>
      </c>
      <c r="E647">
        <v>646</v>
      </c>
      <c r="F647">
        <v>0</v>
      </c>
      <c r="G647" t="s">
        <v>910</v>
      </c>
      <c r="H647">
        <v>1000</v>
      </c>
      <c r="I647" t="s">
        <v>25</v>
      </c>
    </row>
    <row r="648" spans="1:9" x14ac:dyDescent="0.15">
      <c r="A648">
        <v>1287</v>
      </c>
      <c r="B648" t="s">
        <v>774</v>
      </c>
      <c r="E648">
        <v>647</v>
      </c>
      <c r="F648">
        <v>0</v>
      </c>
      <c r="G648" t="s">
        <v>909</v>
      </c>
      <c r="H648">
        <v>1000</v>
      </c>
      <c r="I648" t="s">
        <v>25</v>
      </c>
    </row>
    <row r="649" spans="1:9" x14ac:dyDescent="0.15">
      <c r="A649">
        <v>1288</v>
      </c>
      <c r="B649" t="s">
        <v>774</v>
      </c>
      <c r="E649">
        <v>648</v>
      </c>
      <c r="F649">
        <v>0</v>
      </c>
      <c r="G649" t="s">
        <v>910</v>
      </c>
      <c r="H649">
        <v>1000</v>
      </c>
      <c r="I649" t="s">
        <v>25</v>
      </c>
    </row>
    <row r="650" spans="1:9" x14ac:dyDescent="0.15">
      <c r="A650">
        <v>1289</v>
      </c>
      <c r="B650" t="s">
        <v>774</v>
      </c>
      <c r="E650">
        <v>649</v>
      </c>
      <c r="F650">
        <v>0</v>
      </c>
      <c r="G650" t="s">
        <v>911</v>
      </c>
      <c r="H650">
        <v>1000</v>
      </c>
      <c r="I650" t="s">
        <v>25</v>
      </c>
    </row>
    <row r="651" spans="1:9" x14ac:dyDescent="0.15">
      <c r="A651">
        <v>1290</v>
      </c>
      <c r="B651" t="s">
        <v>774</v>
      </c>
      <c r="E651">
        <v>650</v>
      </c>
      <c r="F651">
        <v>0</v>
      </c>
      <c r="G651" t="s">
        <v>910</v>
      </c>
      <c r="H651">
        <v>1000</v>
      </c>
      <c r="I651" t="s">
        <v>25</v>
      </c>
    </row>
    <row r="652" spans="1:9" x14ac:dyDescent="0.15">
      <c r="A652">
        <v>1291</v>
      </c>
      <c r="B652" t="s">
        <v>774</v>
      </c>
      <c r="E652">
        <v>651</v>
      </c>
      <c r="F652">
        <v>0</v>
      </c>
      <c r="G652" t="s">
        <v>909</v>
      </c>
      <c r="H652">
        <v>1000</v>
      </c>
      <c r="I652" t="s">
        <v>25</v>
      </c>
    </row>
    <row r="653" spans="1:9" x14ac:dyDescent="0.15">
      <c r="A653">
        <v>1292</v>
      </c>
      <c r="B653" t="s">
        <v>774</v>
      </c>
      <c r="E653">
        <v>652</v>
      </c>
      <c r="F653">
        <v>0</v>
      </c>
      <c r="G653" t="s">
        <v>910</v>
      </c>
      <c r="H653">
        <v>1000</v>
      </c>
      <c r="I653" t="s">
        <v>25</v>
      </c>
    </row>
    <row r="654" spans="1:9" x14ac:dyDescent="0.15">
      <c r="A654">
        <v>1293</v>
      </c>
      <c r="B654" t="s">
        <v>774</v>
      </c>
      <c r="E654">
        <v>653</v>
      </c>
      <c r="F654">
        <v>0</v>
      </c>
      <c r="G654" t="s">
        <v>911</v>
      </c>
      <c r="H654">
        <v>1000</v>
      </c>
      <c r="I654" t="s">
        <v>25</v>
      </c>
    </row>
    <row r="655" spans="1:9" x14ac:dyDescent="0.15">
      <c r="A655">
        <v>1294</v>
      </c>
      <c r="B655" t="s">
        <v>774</v>
      </c>
      <c r="E655">
        <v>654</v>
      </c>
      <c r="F655">
        <v>0</v>
      </c>
      <c r="G655" t="s">
        <v>910</v>
      </c>
      <c r="H655">
        <v>1000</v>
      </c>
      <c r="I655" t="s">
        <v>25</v>
      </c>
    </row>
    <row r="656" spans="1:9" x14ac:dyDescent="0.15">
      <c r="A656">
        <v>1295</v>
      </c>
      <c r="B656" t="s">
        <v>774</v>
      </c>
      <c r="E656">
        <v>655</v>
      </c>
      <c r="F656">
        <v>0</v>
      </c>
      <c r="G656" t="s">
        <v>909</v>
      </c>
      <c r="H656">
        <v>1000</v>
      </c>
      <c r="I656" t="s">
        <v>25</v>
      </c>
    </row>
    <row r="657" spans="1:9" x14ac:dyDescent="0.15">
      <c r="A657">
        <v>1296</v>
      </c>
      <c r="B657" t="s">
        <v>774</v>
      </c>
      <c r="E657">
        <v>656</v>
      </c>
      <c r="F657">
        <v>0</v>
      </c>
      <c r="G657" t="s">
        <v>910</v>
      </c>
      <c r="H657">
        <v>1000</v>
      </c>
      <c r="I657" t="s">
        <v>25</v>
      </c>
    </row>
    <row r="658" spans="1:9" x14ac:dyDescent="0.15">
      <c r="A658">
        <v>1297</v>
      </c>
      <c r="B658" t="s">
        <v>774</v>
      </c>
      <c r="E658">
        <v>657</v>
      </c>
      <c r="F658">
        <v>0</v>
      </c>
      <c r="G658" t="s">
        <v>911</v>
      </c>
      <c r="H658">
        <v>1000</v>
      </c>
      <c r="I658" t="s">
        <v>25</v>
      </c>
    </row>
    <row r="659" spans="1:9" x14ac:dyDescent="0.15">
      <c r="A659">
        <v>1298</v>
      </c>
      <c r="B659" t="s">
        <v>774</v>
      </c>
      <c r="E659">
        <v>658</v>
      </c>
      <c r="F659">
        <v>0</v>
      </c>
      <c r="G659" t="s">
        <v>910</v>
      </c>
      <c r="H659">
        <v>1000</v>
      </c>
      <c r="I659" t="s">
        <v>25</v>
      </c>
    </row>
    <row r="660" spans="1:9" x14ac:dyDescent="0.15">
      <c r="A660">
        <v>1299</v>
      </c>
      <c r="B660" t="s">
        <v>774</v>
      </c>
      <c r="E660">
        <v>659</v>
      </c>
      <c r="F660">
        <v>0</v>
      </c>
      <c r="G660" t="s">
        <v>909</v>
      </c>
      <c r="H660">
        <v>1000</v>
      </c>
      <c r="I660" t="s">
        <v>25</v>
      </c>
    </row>
    <row r="661" spans="1:9" x14ac:dyDescent="0.15">
      <c r="A661">
        <v>1300</v>
      </c>
      <c r="B661" t="s">
        <v>774</v>
      </c>
      <c r="E661">
        <v>660</v>
      </c>
      <c r="F661">
        <v>0</v>
      </c>
      <c r="G661" t="s">
        <v>926</v>
      </c>
      <c r="H661">
        <v>1000</v>
      </c>
      <c r="I661" t="s">
        <v>25</v>
      </c>
    </row>
    <row r="662" spans="1:9" x14ac:dyDescent="0.15">
      <c r="A662">
        <v>1301</v>
      </c>
      <c r="B662" t="s">
        <v>774</v>
      </c>
      <c r="E662">
        <v>661</v>
      </c>
      <c r="F662">
        <v>0</v>
      </c>
      <c r="G662" t="s">
        <v>911</v>
      </c>
      <c r="H662">
        <v>1000</v>
      </c>
      <c r="I662" t="s">
        <v>25</v>
      </c>
    </row>
    <row r="663" spans="1:9" x14ac:dyDescent="0.15">
      <c r="A663">
        <v>1302</v>
      </c>
      <c r="B663" t="s">
        <v>774</v>
      </c>
      <c r="E663">
        <v>662</v>
      </c>
      <c r="F663">
        <v>0</v>
      </c>
      <c r="G663" t="s">
        <v>910</v>
      </c>
      <c r="H663">
        <v>1000</v>
      </c>
      <c r="I663" t="s">
        <v>25</v>
      </c>
    </row>
    <row r="664" spans="1:9" x14ac:dyDescent="0.15">
      <c r="A664">
        <v>1303</v>
      </c>
      <c r="B664" t="s">
        <v>774</v>
      </c>
      <c r="E664">
        <v>663</v>
      </c>
      <c r="F664">
        <v>0</v>
      </c>
      <c r="G664" t="s">
        <v>909</v>
      </c>
      <c r="H664">
        <v>1000</v>
      </c>
      <c r="I664" t="s">
        <v>25</v>
      </c>
    </row>
    <row r="665" spans="1:9" x14ac:dyDescent="0.15">
      <c r="A665">
        <v>1304</v>
      </c>
      <c r="B665" t="s">
        <v>774</v>
      </c>
      <c r="E665">
        <v>664</v>
      </c>
      <c r="F665">
        <v>0</v>
      </c>
      <c r="G665" t="s">
        <v>910</v>
      </c>
      <c r="H665">
        <v>1000</v>
      </c>
      <c r="I665" t="s">
        <v>25</v>
      </c>
    </row>
    <row r="666" spans="1:9" x14ac:dyDescent="0.15">
      <c r="A666">
        <v>1305</v>
      </c>
      <c r="B666" t="s">
        <v>774</v>
      </c>
      <c r="E666">
        <v>665</v>
      </c>
      <c r="F666">
        <v>0</v>
      </c>
      <c r="G666" t="s">
        <v>911</v>
      </c>
      <c r="H666">
        <v>1000</v>
      </c>
      <c r="I666" t="s">
        <v>25</v>
      </c>
    </row>
    <row r="667" spans="1:9" x14ac:dyDescent="0.15">
      <c r="A667">
        <v>1306</v>
      </c>
      <c r="B667" t="s">
        <v>774</v>
      </c>
      <c r="E667">
        <v>666</v>
      </c>
      <c r="F667">
        <v>0</v>
      </c>
      <c r="G667" t="s">
        <v>910</v>
      </c>
      <c r="H667">
        <v>1000</v>
      </c>
      <c r="I667" t="s">
        <v>25</v>
      </c>
    </row>
    <row r="668" spans="1:9" x14ac:dyDescent="0.15">
      <c r="A668">
        <v>1307</v>
      </c>
      <c r="B668" t="s">
        <v>774</v>
      </c>
      <c r="E668">
        <v>667</v>
      </c>
      <c r="F668">
        <v>0</v>
      </c>
      <c r="G668" t="s">
        <v>909</v>
      </c>
      <c r="H668">
        <v>1000</v>
      </c>
      <c r="I668" t="s">
        <v>25</v>
      </c>
    </row>
    <row r="669" spans="1:9" x14ac:dyDescent="0.15">
      <c r="A669">
        <v>1308</v>
      </c>
      <c r="B669" t="s">
        <v>774</v>
      </c>
      <c r="E669">
        <v>668</v>
      </c>
      <c r="F669">
        <v>0</v>
      </c>
      <c r="G669" t="s">
        <v>910</v>
      </c>
      <c r="H669">
        <v>1000</v>
      </c>
      <c r="I669" t="s">
        <v>25</v>
      </c>
    </row>
    <row r="670" spans="1:9" x14ac:dyDescent="0.15">
      <c r="A670">
        <v>1309</v>
      </c>
      <c r="B670" t="s">
        <v>774</v>
      </c>
      <c r="E670">
        <v>669</v>
      </c>
      <c r="F670">
        <v>0</v>
      </c>
      <c r="G670" t="s">
        <v>911</v>
      </c>
      <c r="H670">
        <v>1000</v>
      </c>
      <c r="I670" t="s">
        <v>25</v>
      </c>
    </row>
    <row r="671" spans="1:9" x14ac:dyDescent="0.15">
      <c r="A671">
        <v>1310</v>
      </c>
      <c r="B671" t="s">
        <v>774</v>
      </c>
      <c r="E671">
        <v>670</v>
      </c>
      <c r="F671">
        <v>0</v>
      </c>
      <c r="G671" t="s">
        <v>910</v>
      </c>
      <c r="H671">
        <v>1000</v>
      </c>
      <c r="I671" t="s">
        <v>25</v>
      </c>
    </row>
    <row r="672" spans="1:9" x14ac:dyDescent="0.15">
      <c r="A672">
        <v>1311</v>
      </c>
      <c r="B672" t="s">
        <v>774</v>
      </c>
      <c r="E672">
        <v>671</v>
      </c>
      <c r="F672">
        <v>0</v>
      </c>
      <c r="G672" t="s">
        <v>909</v>
      </c>
      <c r="H672">
        <v>1000</v>
      </c>
      <c r="I672" t="s">
        <v>25</v>
      </c>
    </row>
    <row r="673" spans="1:9" x14ac:dyDescent="0.15">
      <c r="A673">
        <v>1312</v>
      </c>
      <c r="B673" t="s">
        <v>774</v>
      </c>
      <c r="E673">
        <v>672</v>
      </c>
      <c r="F673">
        <v>0</v>
      </c>
      <c r="G673" t="s">
        <v>910</v>
      </c>
      <c r="H673">
        <v>1000</v>
      </c>
      <c r="I673" t="s">
        <v>25</v>
      </c>
    </row>
    <row r="674" spans="1:9" x14ac:dyDescent="0.15">
      <c r="A674">
        <v>1313</v>
      </c>
      <c r="B674" t="s">
        <v>774</v>
      </c>
      <c r="E674">
        <v>673</v>
      </c>
      <c r="F674">
        <v>0</v>
      </c>
      <c r="G674" t="s">
        <v>911</v>
      </c>
      <c r="H674">
        <v>1000</v>
      </c>
      <c r="I674" t="s">
        <v>25</v>
      </c>
    </row>
    <row r="675" spans="1:9" x14ac:dyDescent="0.15">
      <c r="A675">
        <v>1314</v>
      </c>
      <c r="B675" t="s">
        <v>774</v>
      </c>
      <c r="E675">
        <v>674</v>
      </c>
      <c r="F675">
        <v>0</v>
      </c>
      <c r="G675" t="s">
        <v>910</v>
      </c>
      <c r="H675">
        <v>1000</v>
      </c>
      <c r="I675" t="s">
        <v>25</v>
      </c>
    </row>
    <row r="676" spans="1:9" x14ac:dyDescent="0.15">
      <c r="A676">
        <v>1315</v>
      </c>
      <c r="B676" t="s">
        <v>774</v>
      </c>
      <c r="E676">
        <v>675</v>
      </c>
      <c r="F676">
        <v>0</v>
      </c>
      <c r="G676" t="s">
        <v>909</v>
      </c>
      <c r="H676">
        <v>1000</v>
      </c>
      <c r="I676" t="s">
        <v>25</v>
      </c>
    </row>
    <row r="677" spans="1:9" x14ac:dyDescent="0.15">
      <c r="A677">
        <v>1316</v>
      </c>
      <c r="B677" t="s">
        <v>774</v>
      </c>
      <c r="E677">
        <v>676</v>
      </c>
      <c r="F677">
        <v>0</v>
      </c>
      <c r="G677" t="s">
        <v>910</v>
      </c>
      <c r="H677">
        <v>1000</v>
      </c>
      <c r="I677" t="s">
        <v>25</v>
      </c>
    </row>
    <row r="678" spans="1:9" x14ac:dyDescent="0.15">
      <c r="A678">
        <v>1317</v>
      </c>
      <c r="B678" t="s">
        <v>774</v>
      </c>
      <c r="E678">
        <v>677</v>
      </c>
      <c r="F678">
        <v>0</v>
      </c>
      <c r="G678" t="s">
        <v>911</v>
      </c>
      <c r="H678">
        <v>1000</v>
      </c>
      <c r="I678" t="s">
        <v>25</v>
      </c>
    </row>
    <row r="679" spans="1:9" x14ac:dyDescent="0.15">
      <c r="A679">
        <v>1318</v>
      </c>
      <c r="B679" t="s">
        <v>774</v>
      </c>
      <c r="E679">
        <v>678</v>
      </c>
      <c r="F679">
        <v>0</v>
      </c>
      <c r="G679" t="s">
        <v>910</v>
      </c>
      <c r="H679">
        <v>1000</v>
      </c>
      <c r="I679" t="s">
        <v>25</v>
      </c>
    </row>
    <row r="680" spans="1:9" x14ac:dyDescent="0.15">
      <c r="A680">
        <v>1319</v>
      </c>
      <c r="B680" t="s">
        <v>774</v>
      </c>
      <c r="E680">
        <v>679</v>
      </c>
      <c r="F680">
        <v>0</v>
      </c>
      <c r="G680" t="s">
        <v>909</v>
      </c>
      <c r="H680">
        <v>1000</v>
      </c>
      <c r="I680" t="s">
        <v>25</v>
      </c>
    </row>
    <row r="681" spans="1:9" x14ac:dyDescent="0.15">
      <c r="A681">
        <v>1320</v>
      </c>
      <c r="B681" t="s">
        <v>774</v>
      </c>
      <c r="E681">
        <v>680</v>
      </c>
      <c r="F681">
        <v>0</v>
      </c>
      <c r="G681" t="s">
        <v>927</v>
      </c>
      <c r="H681">
        <v>1000</v>
      </c>
      <c r="I681" t="s">
        <v>25</v>
      </c>
    </row>
    <row r="682" spans="1:9" x14ac:dyDescent="0.15">
      <c r="A682">
        <v>1321</v>
      </c>
      <c r="B682" t="s">
        <v>774</v>
      </c>
      <c r="E682">
        <v>681</v>
      </c>
      <c r="F682">
        <v>0</v>
      </c>
      <c r="G682" t="s">
        <v>911</v>
      </c>
      <c r="H682">
        <v>1000</v>
      </c>
      <c r="I682" t="s">
        <v>25</v>
      </c>
    </row>
    <row r="683" spans="1:9" x14ac:dyDescent="0.15">
      <c r="A683">
        <v>1322</v>
      </c>
      <c r="B683" t="s">
        <v>774</v>
      </c>
      <c r="E683">
        <v>682</v>
      </c>
      <c r="F683">
        <v>0</v>
      </c>
      <c r="G683" t="s">
        <v>910</v>
      </c>
      <c r="H683">
        <v>1000</v>
      </c>
      <c r="I683" t="s">
        <v>25</v>
      </c>
    </row>
    <row r="684" spans="1:9" x14ac:dyDescent="0.15">
      <c r="A684">
        <v>1323</v>
      </c>
      <c r="B684" t="s">
        <v>774</v>
      </c>
      <c r="E684">
        <v>683</v>
      </c>
      <c r="F684">
        <v>0</v>
      </c>
      <c r="G684" t="s">
        <v>909</v>
      </c>
      <c r="H684">
        <v>1000</v>
      </c>
      <c r="I684" t="s">
        <v>25</v>
      </c>
    </row>
    <row r="685" spans="1:9" x14ac:dyDescent="0.15">
      <c r="A685">
        <v>1324</v>
      </c>
      <c r="B685" t="s">
        <v>774</v>
      </c>
      <c r="E685">
        <v>684</v>
      </c>
      <c r="F685">
        <v>0</v>
      </c>
      <c r="G685" t="s">
        <v>910</v>
      </c>
      <c r="H685">
        <v>1000</v>
      </c>
      <c r="I685" t="s">
        <v>25</v>
      </c>
    </row>
    <row r="686" spans="1:9" x14ac:dyDescent="0.15">
      <c r="A686">
        <v>1325</v>
      </c>
      <c r="B686" t="s">
        <v>774</v>
      </c>
      <c r="E686">
        <v>685</v>
      </c>
      <c r="F686">
        <v>0</v>
      </c>
      <c r="G686" t="s">
        <v>911</v>
      </c>
      <c r="H686">
        <v>1000</v>
      </c>
      <c r="I686" t="s">
        <v>25</v>
      </c>
    </row>
    <row r="687" spans="1:9" x14ac:dyDescent="0.15">
      <c r="A687">
        <v>1326</v>
      </c>
      <c r="B687" t="s">
        <v>774</v>
      </c>
      <c r="E687">
        <v>686</v>
      </c>
      <c r="F687">
        <v>0</v>
      </c>
      <c r="G687" t="s">
        <v>910</v>
      </c>
      <c r="H687">
        <v>1000</v>
      </c>
      <c r="I687" t="s">
        <v>25</v>
      </c>
    </row>
    <row r="688" spans="1:9" x14ac:dyDescent="0.15">
      <c r="A688">
        <v>1327</v>
      </c>
      <c r="B688" t="s">
        <v>774</v>
      </c>
      <c r="E688">
        <v>687</v>
      </c>
      <c r="F688">
        <v>0</v>
      </c>
      <c r="G688" t="s">
        <v>909</v>
      </c>
      <c r="H688">
        <v>1000</v>
      </c>
      <c r="I688" t="s">
        <v>25</v>
      </c>
    </row>
    <row r="689" spans="1:9" x14ac:dyDescent="0.15">
      <c r="A689">
        <v>1328</v>
      </c>
      <c r="B689" t="s">
        <v>774</v>
      </c>
      <c r="E689">
        <v>688</v>
      </c>
      <c r="F689">
        <v>0</v>
      </c>
      <c r="G689" t="s">
        <v>910</v>
      </c>
      <c r="H689">
        <v>1000</v>
      </c>
      <c r="I689" t="s">
        <v>25</v>
      </c>
    </row>
    <row r="690" spans="1:9" x14ac:dyDescent="0.15">
      <c r="A690">
        <v>1329</v>
      </c>
      <c r="B690" t="s">
        <v>774</v>
      </c>
      <c r="E690">
        <v>689</v>
      </c>
      <c r="F690">
        <v>0</v>
      </c>
      <c r="G690" t="s">
        <v>911</v>
      </c>
      <c r="H690">
        <v>1000</v>
      </c>
      <c r="I690" t="s">
        <v>25</v>
      </c>
    </row>
    <row r="691" spans="1:9" x14ac:dyDescent="0.15">
      <c r="A691">
        <v>1330</v>
      </c>
      <c r="B691" t="s">
        <v>774</v>
      </c>
      <c r="E691">
        <v>690</v>
      </c>
      <c r="F691">
        <v>0</v>
      </c>
      <c r="G691" t="s">
        <v>910</v>
      </c>
      <c r="H691">
        <v>1000</v>
      </c>
      <c r="I691" t="s">
        <v>25</v>
      </c>
    </row>
    <row r="692" spans="1:9" x14ac:dyDescent="0.15">
      <c r="A692">
        <v>1331</v>
      </c>
      <c r="B692" t="s">
        <v>774</v>
      </c>
      <c r="E692">
        <v>691</v>
      </c>
      <c r="F692">
        <v>0</v>
      </c>
      <c r="G692" t="s">
        <v>909</v>
      </c>
      <c r="H692">
        <v>1000</v>
      </c>
      <c r="I692" t="s">
        <v>25</v>
      </c>
    </row>
    <row r="693" spans="1:9" x14ac:dyDescent="0.15">
      <c r="A693">
        <v>1332</v>
      </c>
      <c r="B693" t="s">
        <v>774</v>
      </c>
      <c r="E693">
        <v>692</v>
      </c>
      <c r="F693">
        <v>0</v>
      </c>
      <c r="G693" t="s">
        <v>910</v>
      </c>
      <c r="H693">
        <v>1000</v>
      </c>
      <c r="I693" t="s">
        <v>25</v>
      </c>
    </row>
    <row r="694" spans="1:9" x14ac:dyDescent="0.15">
      <c r="A694">
        <v>1333</v>
      </c>
      <c r="B694" t="s">
        <v>774</v>
      </c>
      <c r="E694">
        <v>693</v>
      </c>
      <c r="F694">
        <v>0</v>
      </c>
      <c r="G694" t="s">
        <v>911</v>
      </c>
      <c r="H694">
        <v>1000</v>
      </c>
      <c r="I694" t="s">
        <v>25</v>
      </c>
    </row>
    <row r="695" spans="1:9" x14ac:dyDescent="0.15">
      <c r="A695">
        <v>1334</v>
      </c>
      <c r="B695" t="s">
        <v>774</v>
      </c>
      <c r="E695">
        <v>694</v>
      </c>
      <c r="F695">
        <v>0</v>
      </c>
      <c r="G695" t="s">
        <v>910</v>
      </c>
      <c r="H695">
        <v>1000</v>
      </c>
      <c r="I695" t="s">
        <v>25</v>
      </c>
    </row>
    <row r="696" spans="1:9" x14ac:dyDescent="0.15">
      <c r="A696">
        <v>1335</v>
      </c>
      <c r="B696" t="s">
        <v>774</v>
      </c>
      <c r="E696">
        <v>695</v>
      </c>
      <c r="F696">
        <v>0</v>
      </c>
      <c r="G696" t="s">
        <v>909</v>
      </c>
      <c r="H696">
        <v>1000</v>
      </c>
      <c r="I696" t="s">
        <v>25</v>
      </c>
    </row>
    <row r="697" spans="1:9" x14ac:dyDescent="0.15">
      <c r="A697">
        <v>1336</v>
      </c>
      <c r="B697" t="s">
        <v>774</v>
      </c>
      <c r="E697">
        <v>696</v>
      </c>
      <c r="F697">
        <v>0</v>
      </c>
      <c r="G697" t="s">
        <v>910</v>
      </c>
      <c r="H697">
        <v>1000</v>
      </c>
      <c r="I697" t="s">
        <v>25</v>
      </c>
    </row>
    <row r="698" spans="1:9" x14ac:dyDescent="0.15">
      <c r="A698">
        <v>1337</v>
      </c>
      <c r="B698" t="s">
        <v>774</v>
      </c>
      <c r="E698">
        <v>697</v>
      </c>
      <c r="F698">
        <v>0</v>
      </c>
      <c r="G698" t="s">
        <v>911</v>
      </c>
      <c r="H698">
        <v>1000</v>
      </c>
      <c r="I698" t="s">
        <v>25</v>
      </c>
    </row>
    <row r="699" spans="1:9" x14ac:dyDescent="0.15">
      <c r="A699">
        <v>1338</v>
      </c>
      <c r="B699" t="s">
        <v>774</v>
      </c>
      <c r="E699">
        <v>698</v>
      </c>
      <c r="F699">
        <v>0</v>
      </c>
      <c r="G699" t="s">
        <v>910</v>
      </c>
      <c r="H699">
        <v>1000</v>
      </c>
      <c r="I699" t="s">
        <v>25</v>
      </c>
    </row>
    <row r="700" spans="1:9" x14ac:dyDescent="0.15">
      <c r="A700">
        <v>1339</v>
      </c>
      <c r="B700" t="s">
        <v>774</v>
      </c>
      <c r="E700">
        <v>699</v>
      </c>
      <c r="F700">
        <v>0</v>
      </c>
      <c r="G700" t="s">
        <v>909</v>
      </c>
      <c r="H700">
        <v>1000</v>
      </c>
      <c r="I700" t="s">
        <v>25</v>
      </c>
    </row>
    <row r="701" spans="1:9" x14ac:dyDescent="0.15">
      <c r="A701">
        <v>1340</v>
      </c>
      <c r="B701" t="s">
        <v>774</v>
      </c>
      <c r="E701">
        <v>700</v>
      </c>
      <c r="F701">
        <v>0</v>
      </c>
      <c r="G701" t="s">
        <v>928</v>
      </c>
      <c r="H701">
        <v>1000</v>
      </c>
      <c r="I701" t="s">
        <v>25</v>
      </c>
    </row>
    <row r="702" spans="1:9" x14ac:dyDescent="0.15">
      <c r="A702">
        <v>1341</v>
      </c>
      <c r="B702" t="s">
        <v>774</v>
      </c>
      <c r="E702">
        <v>701</v>
      </c>
      <c r="F702">
        <v>0</v>
      </c>
      <c r="G702" t="s">
        <v>911</v>
      </c>
      <c r="H702">
        <v>1000</v>
      </c>
      <c r="I702" t="s">
        <v>25</v>
      </c>
    </row>
    <row r="703" spans="1:9" x14ac:dyDescent="0.15">
      <c r="A703">
        <v>1342</v>
      </c>
      <c r="B703" t="s">
        <v>774</v>
      </c>
      <c r="E703">
        <v>702</v>
      </c>
      <c r="F703">
        <v>0</v>
      </c>
      <c r="G703" t="s">
        <v>910</v>
      </c>
      <c r="H703">
        <v>1000</v>
      </c>
      <c r="I703" t="s">
        <v>25</v>
      </c>
    </row>
    <row r="704" spans="1:9" x14ac:dyDescent="0.15">
      <c r="A704">
        <v>1343</v>
      </c>
      <c r="B704" t="s">
        <v>774</v>
      </c>
      <c r="E704">
        <v>703</v>
      </c>
      <c r="F704">
        <v>0</v>
      </c>
      <c r="G704" t="s">
        <v>909</v>
      </c>
      <c r="H704">
        <v>1000</v>
      </c>
      <c r="I704" t="s">
        <v>25</v>
      </c>
    </row>
    <row r="705" spans="1:9" x14ac:dyDescent="0.15">
      <c r="A705">
        <v>1344</v>
      </c>
      <c r="B705" t="s">
        <v>774</v>
      </c>
      <c r="E705">
        <v>704</v>
      </c>
      <c r="F705">
        <v>0</v>
      </c>
      <c r="G705" t="s">
        <v>910</v>
      </c>
      <c r="H705">
        <v>1000</v>
      </c>
      <c r="I705" t="s">
        <v>25</v>
      </c>
    </row>
    <row r="706" spans="1:9" x14ac:dyDescent="0.15">
      <c r="A706">
        <v>1345</v>
      </c>
      <c r="B706" t="s">
        <v>774</v>
      </c>
      <c r="E706">
        <v>705</v>
      </c>
      <c r="F706">
        <v>0</v>
      </c>
      <c r="G706" t="s">
        <v>911</v>
      </c>
      <c r="H706">
        <v>1000</v>
      </c>
      <c r="I706" t="s">
        <v>25</v>
      </c>
    </row>
    <row r="707" spans="1:9" x14ac:dyDescent="0.15">
      <c r="A707">
        <v>1346</v>
      </c>
      <c r="B707" t="s">
        <v>774</v>
      </c>
      <c r="E707">
        <v>706</v>
      </c>
      <c r="F707">
        <v>0</v>
      </c>
      <c r="G707" t="s">
        <v>910</v>
      </c>
      <c r="H707">
        <v>1000</v>
      </c>
      <c r="I707" t="s">
        <v>25</v>
      </c>
    </row>
    <row r="708" spans="1:9" x14ac:dyDescent="0.15">
      <c r="A708">
        <v>1347</v>
      </c>
      <c r="B708" t="s">
        <v>774</v>
      </c>
      <c r="E708">
        <v>707</v>
      </c>
      <c r="F708">
        <v>0</v>
      </c>
      <c r="G708" t="s">
        <v>909</v>
      </c>
      <c r="H708">
        <v>1000</v>
      </c>
      <c r="I708" t="s">
        <v>25</v>
      </c>
    </row>
    <row r="709" spans="1:9" x14ac:dyDescent="0.15">
      <c r="A709">
        <v>1348</v>
      </c>
      <c r="B709" t="s">
        <v>774</v>
      </c>
      <c r="E709">
        <v>708</v>
      </c>
      <c r="F709">
        <v>0</v>
      </c>
      <c r="G709" t="s">
        <v>910</v>
      </c>
      <c r="H709">
        <v>1000</v>
      </c>
      <c r="I709" t="s">
        <v>25</v>
      </c>
    </row>
    <row r="710" spans="1:9" x14ac:dyDescent="0.15">
      <c r="A710">
        <v>1349</v>
      </c>
      <c r="B710" t="s">
        <v>774</v>
      </c>
      <c r="E710">
        <v>709</v>
      </c>
      <c r="F710">
        <v>0</v>
      </c>
      <c r="G710" t="s">
        <v>911</v>
      </c>
      <c r="H710">
        <v>1000</v>
      </c>
      <c r="I710" t="s">
        <v>25</v>
      </c>
    </row>
    <row r="711" spans="1:9" x14ac:dyDescent="0.15">
      <c r="A711">
        <v>1350</v>
      </c>
      <c r="B711" t="s">
        <v>774</v>
      </c>
      <c r="E711">
        <v>710</v>
      </c>
      <c r="F711">
        <v>0</v>
      </c>
      <c r="G711" t="s">
        <v>910</v>
      </c>
      <c r="H711">
        <v>1000</v>
      </c>
      <c r="I711" t="s">
        <v>25</v>
      </c>
    </row>
    <row r="712" spans="1:9" x14ac:dyDescent="0.15">
      <c r="A712">
        <v>1351</v>
      </c>
      <c r="B712" t="s">
        <v>774</v>
      </c>
      <c r="E712">
        <v>711</v>
      </c>
      <c r="F712">
        <v>0</v>
      </c>
      <c r="G712" t="s">
        <v>909</v>
      </c>
      <c r="H712">
        <v>1000</v>
      </c>
      <c r="I712" t="s">
        <v>25</v>
      </c>
    </row>
    <row r="713" spans="1:9" x14ac:dyDescent="0.15">
      <c r="A713">
        <v>1352</v>
      </c>
      <c r="B713" t="s">
        <v>774</v>
      </c>
      <c r="E713">
        <v>712</v>
      </c>
      <c r="F713">
        <v>0</v>
      </c>
      <c r="G713" t="s">
        <v>910</v>
      </c>
      <c r="H713">
        <v>1000</v>
      </c>
      <c r="I713" t="s">
        <v>25</v>
      </c>
    </row>
    <row r="714" spans="1:9" x14ac:dyDescent="0.15">
      <c r="A714">
        <v>1353</v>
      </c>
      <c r="B714" t="s">
        <v>774</v>
      </c>
      <c r="E714">
        <v>713</v>
      </c>
      <c r="F714">
        <v>0</v>
      </c>
      <c r="G714" t="s">
        <v>911</v>
      </c>
      <c r="H714">
        <v>1000</v>
      </c>
      <c r="I714" t="s">
        <v>25</v>
      </c>
    </row>
    <row r="715" spans="1:9" x14ac:dyDescent="0.15">
      <c r="A715">
        <v>1354</v>
      </c>
      <c r="B715" t="s">
        <v>774</v>
      </c>
      <c r="E715">
        <v>714</v>
      </c>
      <c r="F715">
        <v>0</v>
      </c>
      <c r="G715" t="s">
        <v>910</v>
      </c>
      <c r="H715">
        <v>1000</v>
      </c>
      <c r="I715" t="s">
        <v>25</v>
      </c>
    </row>
    <row r="716" spans="1:9" x14ac:dyDescent="0.15">
      <c r="A716">
        <v>1355</v>
      </c>
      <c r="B716" t="s">
        <v>774</v>
      </c>
      <c r="E716">
        <v>715</v>
      </c>
      <c r="F716">
        <v>0</v>
      </c>
      <c r="G716" t="s">
        <v>909</v>
      </c>
      <c r="H716">
        <v>1000</v>
      </c>
      <c r="I716" t="s">
        <v>25</v>
      </c>
    </row>
    <row r="717" spans="1:9" x14ac:dyDescent="0.15">
      <c r="A717">
        <v>1356</v>
      </c>
      <c r="B717" t="s">
        <v>774</v>
      </c>
      <c r="E717">
        <v>716</v>
      </c>
      <c r="F717">
        <v>0</v>
      </c>
      <c r="G717" t="s">
        <v>910</v>
      </c>
      <c r="H717">
        <v>1000</v>
      </c>
      <c r="I717" t="s">
        <v>25</v>
      </c>
    </row>
    <row r="718" spans="1:9" x14ac:dyDescent="0.15">
      <c r="A718">
        <v>1357</v>
      </c>
      <c r="B718" t="s">
        <v>774</v>
      </c>
      <c r="E718">
        <v>717</v>
      </c>
      <c r="F718">
        <v>0</v>
      </c>
      <c r="G718" t="s">
        <v>911</v>
      </c>
      <c r="H718">
        <v>1000</v>
      </c>
      <c r="I718" t="s">
        <v>25</v>
      </c>
    </row>
    <row r="719" spans="1:9" x14ac:dyDescent="0.15">
      <c r="A719">
        <v>1358</v>
      </c>
      <c r="B719" t="s">
        <v>774</v>
      </c>
      <c r="E719">
        <v>718</v>
      </c>
      <c r="F719">
        <v>0</v>
      </c>
      <c r="G719" t="s">
        <v>910</v>
      </c>
      <c r="H719">
        <v>1000</v>
      </c>
      <c r="I719" t="s">
        <v>25</v>
      </c>
    </row>
    <row r="720" spans="1:9" x14ac:dyDescent="0.15">
      <c r="A720">
        <v>1359</v>
      </c>
      <c r="B720" t="s">
        <v>774</v>
      </c>
      <c r="E720">
        <v>719</v>
      </c>
      <c r="F720">
        <v>0</v>
      </c>
      <c r="G720" t="s">
        <v>909</v>
      </c>
      <c r="H720">
        <v>1000</v>
      </c>
      <c r="I720" t="s">
        <v>25</v>
      </c>
    </row>
    <row r="721" spans="1:9" x14ac:dyDescent="0.15">
      <c r="A721">
        <v>1360</v>
      </c>
      <c r="B721" t="s">
        <v>774</v>
      </c>
      <c r="E721">
        <v>720</v>
      </c>
      <c r="F721">
        <v>0</v>
      </c>
      <c r="G721" t="s">
        <v>929</v>
      </c>
      <c r="H721">
        <v>1000</v>
      </c>
      <c r="I721" t="s">
        <v>25</v>
      </c>
    </row>
    <row r="722" spans="1:9" x14ac:dyDescent="0.15">
      <c r="A722">
        <v>1361</v>
      </c>
      <c r="B722" t="s">
        <v>774</v>
      </c>
      <c r="E722">
        <v>721</v>
      </c>
      <c r="F722">
        <v>0</v>
      </c>
      <c r="G722" t="s">
        <v>911</v>
      </c>
      <c r="H722">
        <v>1000</v>
      </c>
      <c r="I722" t="s">
        <v>25</v>
      </c>
    </row>
    <row r="723" spans="1:9" x14ac:dyDescent="0.15">
      <c r="A723">
        <v>1362</v>
      </c>
      <c r="B723" t="s">
        <v>774</v>
      </c>
      <c r="E723">
        <v>722</v>
      </c>
      <c r="F723">
        <v>0</v>
      </c>
      <c r="G723" t="s">
        <v>910</v>
      </c>
      <c r="H723">
        <v>1000</v>
      </c>
      <c r="I723" t="s">
        <v>25</v>
      </c>
    </row>
    <row r="724" spans="1:9" x14ac:dyDescent="0.15">
      <c r="A724">
        <v>1363</v>
      </c>
      <c r="B724" t="s">
        <v>774</v>
      </c>
      <c r="E724">
        <v>723</v>
      </c>
      <c r="F724">
        <v>0</v>
      </c>
      <c r="G724" t="s">
        <v>909</v>
      </c>
      <c r="H724">
        <v>1000</v>
      </c>
      <c r="I724" t="s">
        <v>25</v>
      </c>
    </row>
    <row r="725" spans="1:9" x14ac:dyDescent="0.15">
      <c r="A725">
        <v>1364</v>
      </c>
      <c r="B725" t="s">
        <v>774</v>
      </c>
      <c r="E725">
        <v>724</v>
      </c>
      <c r="F725">
        <v>0</v>
      </c>
      <c r="G725" t="s">
        <v>910</v>
      </c>
      <c r="H725">
        <v>1000</v>
      </c>
      <c r="I725" t="s">
        <v>25</v>
      </c>
    </row>
    <row r="726" spans="1:9" x14ac:dyDescent="0.15">
      <c r="A726">
        <v>1365</v>
      </c>
      <c r="B726" t="s">
        <v>774</v>
      </c>
      <c r="E726">
        <v>725</v>
      </c>
      <c r="F726">
        <v>0</v>
      </c>
      <c r="G726" t="s">
        <v>911</v>
      </c>
      <c r="H726">
        <v>1000</v>
      </c>
      <c r="I726" t="s">
        <v>25</v>
      </c>
    </row>
    <row r="727" spans="1:9" x14ac:dyDescent="0.15">
      <c r="A727">
        <v>1366</v>
      </c>
      <c r="B727" t="s">
        <v>774</v>
      </c>
      <c r="E727">
        <v>726</v>
      </c>
      <c r="F727">
        <v>0</v>
      </c>
      <c r="G727" t="s">
        <v>910</v>
      </c>
      <c r="H727">
        <v>1000</v>
      </c>
      <c r="I727" t="s">
        <v>25</v>
      </c>
    </row>
    <row r="728" spans="1:9" x14ac:dyDescent="0.15">
      <c r="A728">
        <v>1367</v>
      </c>
      <c r="B728" t="s">
        <v>774</v>
      </c>
      <c r="E728">
        <v>727</v>
      </c>
      <c r="F728">
        <v>0</v>
      </c>
      <c r="G728" t="s">
        <v>909</v>
      </c>
      <c r="H728">
        <v>1000</v>
      </c>
      <c r="I728" t="s">
        <v>25</v>
      </c>
    </row>
    <row r="729" spans="1:9" x14ac:dyDescent="0.15">
      <c r="A729">
        <v>1368</v>
      </c>
      <c r="B729" t="s">
        <v>774</v>
      </c>
      <c r="E729">
        <v>728</v>
      </c>
      <c r="F729">
        <v>0</v>
      </c>
      <c r="G729" t="s">
        <v>910</v>
      </c>
      <c r="H729">
        <v>1000</v>
      </c>
      <c r="I729" t="s">
        <v>25</v>
      </c>
    </row>
    <row r="730" spans="1:9" x14ac:dyDescent="0.15">
      <c r="A730">
        <v>1369</v>
      </c>
      <c r="B730" t="s">
        <v>774</v>
      </c>
      <c r="E730">
        <v>729</v>
      </c>
      <c r="F730">
        <v>0</v>
      </c>
      <c r="G730" t="s">
        <v>911</v>
      </c>
      <c r="H730">
        <v>1000</v>
      </c>
      <c r="I730" t="s">
        <v>25</v>
      </c>
    </row>
    <row r="731" spans="1:9" x14ac:dyDescent="0.15">
      <c r="A731">
        <v>1370</v>
      </c>
      <c r="B731" t="s">
        <v>774</v>
      </c>
      <c r="E731">
        <v>730</v>
      </c>
      <c r="F731">
        <v>0</v>
      </c>
      <c r="G731" t="s">
        <v>910</v>
      </c>
      <c r="H731">
        <v>1000</v>
      </c>
      <c r="I731" t="s">
        <v>25</v>
      </c>
    </row>
    <row r="732" spans="1:9" x14ac:dyDescent="0.15">
      <c r="A732">
        <v>1371</v>
      </c>
      <c r="B732" t="s">
        <v>774</v>
      </c>
      <c r="E732">
        <v>731</v>
      </c>
      <c r="F732">
        <v>0</v>
      </c>
      <c r="G732" t="s">
        <v>909</v>
      </c>
      <c r="H732">
        <v>1000</v>
      </c>
      <c r="I732" t="s">
        <v>25</v>
      </c>
    </row>
    <row r="733" spans="1:9" x14ac:dyDescent="0.15">
      <c r="A733">
        <v>1372</v>
      </c>
      <c r="B733" t="s">
        <v>774</v>
      </c>
      <c r="E733">
        <v>732</v>
      </c>
      <c r="F733">
        <v>0</v>
      </c>
      <c r="G733" t="s">
        <v>910</v>
      </c>
      <c r="H733">
        <v>1000</v>
      </c>
      <c r="I733" t="s">
        <v>25</v>
      </c>
    </row>
    <row r="734" spans="1:9" x14ac:dyDescent="0.15">
      <c r="A734">
        <v>1373</v>
      </c>
      <c r="B734" t="s">
        <v>774</v>
      </c>
      <c r="E734">
        <v>733</v>
      </c>
      <c r="F734">
        <v>0</v>
      </c>
      <c r="G734" t="s">
        <v>911</v>
      </c>
      <c r="H734">
        <v>1000</v>
      </c>
      <c r="I734" t="s">
        <v>25</v>
      </c>
    </row>
    <row r="735" spans="1:9" x14ac:dyDescent="0.15">
      <c r="A735">
        <v>1374</v>
      </c>
      <c r="B735" t="s">
        <v>774</v>
      </c>
      <c r="E735">
        <v>734</v>
      </c>
      <c r="F735">
        <v>0</v>
      </c>
      <c r="G735" t="s">
        <v>910</v>
      </c>
      <c r="H735">
        <v>1000</v>
      </c>
      <c r="I735" t="s">
        <v>25</v>
      </c>
    </row>
    <row r="736" spans="1:9" x14ac:dyDescent="0.15">
      <c r="A736">
        <v>1375</v>
      </c>
      <c r="B736" t="s">
        <v>774</v>
      </c>
      <c r="E736">
        <v>735</v>
      </c>
      <c r="F736">
        <v>0</v>
      </c>
      <c r="G736" t="s">
        <v>909</v>
      </c>
      <c r="H736">
        <v>1000</v>
      </c>
      <c r="I736" t="s">
        <v>25</v>
      </c>
    </row>
    <row r="737" spans="1:9" x14ac:dyDescent="0.15">
      <c r="A737">
        <v>1376</v>
      </c>
      <c r="B737" t="s">
        <v>774</v>
      </c>
      <c r="E737">
        <v>736</v>
      </c>
      <c r="F737">
        <v>0</v>
      </c>
      <c r="G737" t="s">
        <v>910</v>
      </c>
      <c r="H737">
        <v>1000</v>
      </c>
      <c r="I737" t="s">
        <v>25</v>
      </c>
    </row>
    <row r="738" spans="1:9" x14ac:dyDescent="0.15">
      <c r="A738">
        <v>1377</v>
      </c>
      <c r="B738" t="s">
        <v>774</v>
      </c>
      <c r="E738">
        <v>737</v>
      </c>
      <c r="F738">
        <v>0</v>
      </c>
      <c r="G738" t="s">
        <v>911</v>
      </c>
      <c r="H738">
        <v>1000</v>
      </c>
      <c r="I738" t="s">
        <v>25</v>
      </c>
    </row>
    <row r="739" spans="1:9" x14ac:dyDescent="0.15">
      <c r="A739">
        <v>1378</v>
      </c>
      <c r="B739" t="s">
        <v>774</v>
      </c>
      <c r="E739">
        <v>738</v>
      </c>
      <c r="F739">
        <v>0</v>
      </c>
      <c r="G739" t="s">
        <v>910</v>
      </c>
      <c r="H739">
        <v>1000</v>
      </c>
      <c r="I739" t="s">
        <v>25</v>
      </c>
    </row>
    <row r="740" spans="1:9" x14ac:dyDescent="0.15">
      <c r="A740">
        <v>1379</v>
      </c>
      <c r="B740" t="s">
        <v>774</v>
      </c>
      <c r="E740">
        <v>739</v>
      </c>
      <c r="F740">
        <v>0</v>
      </c>
      <c r="G740" t="s">
        <v>909</v>
      </c>
      <c r="H740">
        <v>1000</v>
      </c>
      <c r="I740" t="s">
        <v>25</v>
      </c>
    </row>
    <row r="741" spans="1:9" x14ac:dyDescent="0.15">
      <c r="A741">
        <v>1380</v>
      </c>
      <c r="B741" t="s">
        <v>774</v>
      </c>
      <c r="E741">
        <v>740</v>
      </c>
      <c r="F741">
        <v>0</v>
      </c>
      <c r="G741" t="s">
        <v>930</v>
      </c>
      <c r="H741">
        <v>1000</v>
      </c>
      <c r="I741" t="s">
        <v>25</v>
      </c>
    </row>
    <row r="742" spans="1:9" x14ac:dyDescent="0.15">
      <c r="A742">
        <v>1381</v>
      </c>
      <c r="B742" t="s">
        <v>774</v>
      </c>
      <c r="E742">
        <v>741</v>
      </c>
      <c r="F742">
        <v>0</v>
      </c>
      <c r="G742" t="s">
        <v>911</v>
      </c>
      <c r="H742">
        <v>1000</v>
      </c>
      <c r="I742" t="s">
        <v>25</v>
      </c>
    </row>
    <row r="743" spans="1:9" x14ac:dyDescent="0.15">
      <c r="A743">
        <v>1382</v>
      </c>
      <c r="B743" t="s">
        <v>774</v>
      </c>
      <c r="E743">
        <v>742</v>
      </c>
      <c r="F743">
        <v>0</v>
      </c>
      <c r="G743" t="s">
        <v>910</v>
      </c>
      <c r="H743">
        <v>1000</v>
      </c>
      <c r="I743" t="s">
        <v>25</v>
      </c>
    </row>
    <row r="744" spans="1:9" x14ac:dyDescent="0.15">
      <c r="A744">
        <v>1383</v>
      </c>
      <c r="B744" t="s">
        <v>774</v>
      </c>
      <c r="E744">
        <v>743</v>
      </c>
      <c r="F744">
        <v>0</v>
      </c>
      <c r="G744" t="s">
        <v>909</v>
      </c>
      <c r="H744">
        <v>1000</v>
      </c>
      <c r="I744" t="s">
        <v>25</v>
      </c>
    </row>
    <row r="745" spans="1:9" x14ac:dyDescent="0.15">
      <c r="A745">
        <v>1384</v>
      </c>
      <c r="B745" t="s">
        <v>774</v>
      </c>
      <c r="E745">
        <v>744</v>
      </c>
      <c r="F745">
        <v>0</v>
      </c>
      <c r="G745" t="s">
        <v>910</v>
      </c>
      <c r="H745">
        <v>1000</v>
      </c>
      <c r="I745" t="s">
        <v>25</v>
      </c>
    </row>
    <row r="746" spans="1:9" x14ac:dyDescent="0.15">
      <c r="A746">
        <v>1385</v>
      </c>
      <c r="B746" t="s">
        <v>774</v>
      </c>
      <c r="E746">
        <v>745</v>
      </c>
      <c r="F746">
        <v>0</v>
      </c>
      <c r="G746" t="s">
        <v>911</v>
      </c>
      <c r="H746">
        <v>1000</v>
      </c>
      <c r="I746" t="s">
        <v>25</v>
      </c>
    </row>
    <row r="747" spans="1:9" x14ac:dyDescent="0.15">
      <c r="A747">
        <v>1386</v>
      </c>
      <c r="B747" t="s">
        <v>774</v>
      </c>
      <c r="E747">
        <v>746</v>
      </c>
      <c r="F747">
        <v>0</v>
      </c>
      <c r="G747" t="s">
        <v>910</v>
      </c>
      <c r="H747">
        <v>1000</v>
      </c>
      <c r="I747" t="s">
        <v>25</v>
      </c>
    </row>
    <row r="748" spans="1:9" x14ac:dyDescent="0.15">
      <c r="A748">
        <v>1387</v>
      </c>
      <c r="B748" t="s">
        <v>774</v>
      </c>
      <c r="E748">
        <v>747</v>
      </c>
      <c r="F748">
        <v>0</v>
      </c>
      <c r="G748" t="s">
        <v>909</v>
      </c>
      <c r="H748">
        <v>1000</v>
      </c>
      <c r="I748" t="s">
        <v>25</v>
      </c>
    </row>
    <row r="749" spans="1:9" x14ac:dyDescent="0.15">
      <c r="A749">
        <v>1388</v>
      </c>
      <c r="B749" t="s">
        <v>774</v>
      </c>
      <c r="E749">
        <v>748</v>
      </c>
      <c r="F749">
        <v>0</v>
      </c>
      <c r="G749" t="s">
        <v>910</v>
      </c>
      <c r="H749">
        <v>1000</v>
      </c>
      <c r="I749" t="s">
        <v>25</v>
      </c>
    </row>
    <row r="750" spans="1:9" x14ac:dyDescent="0.15">
      <c r="A750">
        <v>1389</v>
      </c>
      <c r="B750" t="s">
        <v>774</v>
      </c>
      <c r="E750">
        <v>749</v>
      </c>
      <c r="F750">
        <v>0</v>
      </c>
      <c r="G750" t="s">
        <v>911</v>
      </c>
      <c r="H750">
        <v>1000</v>
      </c>
      <c r="I750" t="s">
        <v>25</v>
      </c>
    </row>
    <row r="751" spans="1:9" x14ac:dyDescent="0.15">
      <c r="A751">
        <v>1390</v>
      </c>
      <c r="B751" t="s">
        <v>774</v>
      </c>
      <c r="E751">
        <v>750</v>
      </c>
      <c r="F751">
        <v>0</v>
      </c>
      <c r="G751" t="s">
        <v>910</v>
      </c>
      <c r="H751">
        <v>1000</v>
      </c>
      <c r="I751" t="s">
        <v>25</v>
      </c>
    </row>
    <row r="752" spans="1:9" x14ac:dyDescent="0.15">
      <c r="A752">
        <v>1391</v>
      </c>
      <c r="B752" t="s">
        <v>774</v>
      </c>
      <c r="E752">
        <v>751</v>
      </c>
      <c r="F752">
        <v>0</v>
      </c>
      <c r="G752" t="s">
        <v>909</v>
      </c>
      <c r="H752">
        <v>1000</v>
      </c>
      <c r="I752" t="s">
        <v>25</v>
      </c>
    </row>
    <row r="753" spans="1:9" x14ac:dyDescent="0.15">
      <c r="A753">
        <v>1392</v>
      </c>
      <c r="B753" t="s">
        <v>774</v>
      </c>
      <c r="E753">
        <v>752</v>
      </c>
      <c r="F753">
        <v>0</v>
      </c>
      <c r="G753" t="s">
        <v>910</v>
      </c>
      <c r="H753">
        <v>1000</v>
      </c>
      <c r="I753" t="s">
        <v>25</v>
      </c>
    </row>
    <row r="754" spans="1:9" x14ac:dyDescent="0.15">
      <c r="A754">
        <v>1393</v>
      </c>
      <c r="B754" t="s">
        <v>774</v>
      </c>
      <c r="E754">
        <v>753</v>
      </c>
      <c r="F754">
        <v>0</v>
      </c>
      <c r="G754" t="s">
        <v>911</v>
      </c>
      <c r="H754">
        <v>1000</v>
      </c>
      <c r="I754" t="s">
        <v>25</v>
      </c>
    </row>
    <row r="755" spans="1:9" x14ac:dyDescent="0.15">
      <c r="A755">
        <v>1394</v>
      </c>
      <c r="B755" t="s">
        <v>774</v>
      </c>
      <c r="E755">
        <v>754</v>
      </c>
      <c r="F755">
        <v>0</v>
      </c>
      <c r="G755" t="s">
        <v>910</v>
      </c>
      <c r="H755">
        <v>1000</v>
      </c>
      <c r="I755" t="s">
        <v>25</v>
      </c>
    </row>
    <row r="756" spans="1:9" x14ac:dyDescent="0.15">
      <c r="A756">
        <v>1395</v>
      </c>
      <c r="B756" t="s">
        <v>774</v>
      </c>
      <c r="E756">
        <v>755</v>
      </c>
      <c r="F756">
        <v>0</v>
      </c>
      <c r="G756" t="s">
        <v>909</v>
      </c>
      <c r="H756">
        <v>1000</v>
      </c>
      <c r="I756" t="s">
        <v>25</v>
      </c>
    </row>
    <row r="757" spans="1:9" x14ac:dyDescent="0.15">
      <c r="A757">
        <v>1396</v>
      </c>
      <c r="B757" t="s">
        <v>774</v>
      </c>
      <c r="E757">
        <v>756</v>
      </c>
      <c r="F757">
        <v>0</v>
      </c>
      <c r="G757" t="s">
        <v>910</v>
      </c>
      <c r="H757">
        <v>1000</v>
      </c>
      <c r="I757" t="s">
        <v>25</v>
      </c>
    </row>
    <row r="758" spans="1:9" x14ac:dyDescent="0.15">
      <c r="A758">
        <v>1397</v>
      </c>
      <c r="B758" t="s">
        <v>774</v>
      </c>
      <c r="E758">
        <v>757</v>
      </c>
      <c r="F758">
        <v>0</v>
      </c>
      <c r="G758" t="s">
        <v>911</v>
      </c>
      <c r="H758">
        <v>1000</v>
      </c>
      <c r="I758" t="s">
        <v>25</v>
      </c>
    </row>
    <row r="759" spans="1:9" x14ac:dyDescent="0.15">
      <c r="A759">
        <v>1398</v>
      </c>
      <c r="B759" t="s">
        <v>774</v>
      </c>
      <c r="E759">
        <v>758</v>
      </c>
      <c r="F759">
        <v>0</v>
      </c>
      <c r="G759" t="s">
        <v>910</v>
      </c>
      <c r="H759">
        <v>1000</v>
      </c>
      <c r="I759" t="s">
        <v>25</v>
      </c>
    </row>
    <row r="760" spans="1:9" x14ac:dyDescent="0.15">
      <c r="A760">
        <v>1399</v>
      </c>
      <c r="B760" t="s">
        <v>774</v>
      </c>
      <c r="E760">
        <v>759</v>
      </c>
      <c r="F760">
        <v>0</v>
      </c>
      <c r="G760" t="s">
        <v>909</v>
      </c>
      <c r="H760">
        <v>1000</v>
      </c>
      <c r="I760" t="s">
        <v>25</v>
      </c>
    </row>
    <row r="761" spans="1:9" x14ac:dyDescent="0.15">
      <c r="A761">
        <v>1400</v>
      </c>
      <c r="B761" t="s">
        <v>774</v>
      </c>
      <c r="E761">
        <v>760</v>
      </c>
      <c r="F761">
        <v>0</v>
      </c>
      <c r="G761" t="s">
        <v>931</v>
      </c>
      <c r="H761">
        <v>1000</v>
      </c>
      <c r="I761" t="s">
        <v>25</v>
      </c>
    </row>
    <row r="762" spans="1:9" x14ac:dyDescent="0.15">
      <c r="A762">
        <v>1401</v>
      </c>
      <c r="B762" t="s">
        <v>774</v>
      </c>
      <c r="E762">
        <v>761</v>
      </c>
      <c r="F762">
        <v>0</v>
      </c>
      <c r="G762" t="s">
        <v>911</v>
      </c>
      <c r="H762">
        <v>1000</v>
      </c>
      <c r="I762" t="s">
        <v>25</v>
      </c>
    </row>
    <row r="763" spans="1:9" x14ac:dyDescent="0.15">
      <c r="A763">
        <v>1402</v>
      </c>
      <c r="B763" t="s">
        <v>774</v>
      </c>
      <c r="E763">
        <v>762</v>
      </c>
      <c r="F763">
        <v>0</v>
      </c>
      <c r="G763" t="s">
        <v>910</v>
      </c>
      <c r="H763">
        <v>1000</v>
      </c>
      <c r="I763" t="s">
        <v>25</v>
      </c>
    </row>
    <row r="764" spans="1:9" x14ac:dyDescent="0.15">
      <c r="A764">
        <v>1403</v>
      </c>
      <c r="B764" t="s">
        <v>774</v>
      </c>
      <c r="E764">
        <v>763</v>
      </c>
      <c r="F764">
        <v>0</v>
      </c>
      <c r="G764" t="s">
        <v>909</v>
      </c>
      <c r="H764">
        <v>1000</v>
      </c>
      <c r="I764" t="s">
        <v>25</v>
      </c>
    </row>
    <row r="765" spans="1:9" x14ac:dyDescent="0.15">
      <c r="A765">
        <v>1404</v>
      </c>
      <c r="B765" t="s">
        <v>774</v>
      </c>
      <c r="E765">
        <v>764</v>
      </c>
      <c r="F765">
        <v>0</v>
      </c>
      <c r="G765" t="s">
        <v>910</v>
      </c>
      <c r="H765">
        <v>1000</v>
      </c>
      <c r="I765" t="s">
        <v>25</v>
      </c>
    </row>
    <row r="766" spans="1:9" x14ac:dyDescent="0.15">
      <c r="A766">
        <v>1405</v>
      </c>
      <c r="B766" t="s">
        <v>774</v>
      </c>
      <c r="E766">
        <v>765</v>
      </c>
      <c r="F766">
        <v>0</v>
      </c>
      <c r="G766" t="s">
        <v>911</v>
      </c>
      <c r="H766">
        <v>1000</v>
      </c>
      <c r="I766" t="s">
        <v>25</v>
      </c>
    </row>
    <row r="767" spans="1:9" x14ac:dyDescent="0.15">
      <c r="A767">
        <v>1406</v>
      </c>
      <c r="B767" t="s">
        <v>774</v>
      </c>
      <c r="E767">
        <v>766</v>
      </c>
      <c r="F767">
        <v>0</v>
      </c>
      <c r="G767" t="s">
        <v>910</v>
      </c>
      <c r="H767">
        <v>1000</v>
      </c>
      <c r="I767" t="s">
        <v>25</v>
      </c>
    </row>
    <row r="768" spans="1:9" x14ac:dyDescent="0.15">
      <c r="A768">
        <v>1407</v>
      </c>
      <c r="B768" t="s">
        <v>774</v>
      </c>
      <c r="E768">
        <v>767</v>
      </c>
      <c r="F768">
        <v>0</v>
      </c>
      <c r="G768" t="s">
        <v>909</v>
      </c>
      <c r="H768">
        <v>1000</v>
      </c>
      <c r="I768" t="s">
        <v>25</v>
      </c>
    </row>
    <row r="769" spans="1:9" x14ac:dyDescent="0.15">
      <c r="A769">
        <v>1408</v>
      </c>
      <c r="B769" t="s">
        <v>774</v>
      </c>
      <c r="E769">
        <v>768</v>
      </c>
      <c r="F769">
        <v>0</v>
      </c>
      <c r="G769" t="s">
        <v>910</v>
      </c>
      <c r="H769">
        <v>1000</v>
      </c>
      <c r="I769" t="s">
        <v>25</v>
      </c>
    </row>
    <row r="770" spans="1:9" x14ac:dyDescent="0.15">
      <c r="A770">
        <v>1409</v>
      </c>
      <c r="B770" t="s">
        <v>774</v>
      </c>
      <c r="E770">
        <v>769</v>
      </c>
      <c r="F770">
        <v>0</v>
      </c>
      <c r="G770" t="s">
        <v>911</v>
      </c>
      <c r="H770">
        <v>1000</v>
      </c>
      <c r="I770" t="s">
        <v>25</v>
      </c>
    </row>
    <row r="771" spans="1:9" x14ac:dyDescent="0.15">
      <c r="A771">
        <v>1410</v>
      </c>
      <c r="B771" t="s">
        <v>774</v>
      </c>
      <c r="E771">
        <v>770</v>
      </c>
      <c r="F771">
        <v>0</v>
      </c>
      <c r="G771" t="s">
        <v>910</v>
      </c>
      <c r="H771">
        <v>1000</v>
      </c>
      <c r="I771" t="s">
        <v>25</v>
      </c>
    </row>
    <row r="772" spans="1:9" x14ac:dyDescent="0.15">
      <c r="A772">
        <v>1411</v>
      </c>
      <c r="B772" t="s">
        <v>774</v>
      </c>
      <c r="E772">
        <v>771</v>
      </c>
      <c r="F772">
        <v>0</v>
      </c>
      <c r="G772" t="s">
        <v>909</v>
      </c>
      <c r="H772">
        <v>1000</v>
      </c>
      <c r="I772" t="s">
        <v>25</v>
      </c>
    </row>
    <row r="773" spans="1:9" x14ac:dyDescent="0.15">
      <c r="A773">
        <v>1412</v>
      </c>
      <c r="B773" t="s">
        <v>774</v>
      </c>
      <c r="E773">
        <v>772</v>
      </c>
      <c r="F773">
        <v>0</v>
      </c>
      <c r="G773" t="s">
        <v>910</v>
      </c>
      <c r="H773">
        <v>1000</v>
      </c>
      <c r="I773" t="s">
        <v>25</v>
      </c>
    </row>
    <row r="774" spans="1:9" x14ac:dyDescent="0.15">
      <c r="A774">
        <v>1413</v>
      </c>
      <c r="B774" t="s">
        <v>774</v>
      </c>
      <c r="E774">
        <v>773</v>
      </c>
      <c r="F774">
        <v>0</v>
      </c>
      <c r="G774" t="s">
        <v>911</v>
      </c>
      <c r="H774">
        <v>1000</v>
      </c>
      <c r="I774" t="s">
        <v>25</v>
      </c>
    </row>
    <row r="775" spans="1:9" x14ac:dyDescent="0.15">
      <c r="A775">
        <v>1414</v>
      </c>
      <c r="B775" t="s">
        <v>774</v>
      </c>
      <c r="E775">
        <v>774</v>
      </c>
      <c r="F775">
        <v>0</v>
      </c>
      <c r="G775" t="s">
        <v>910</v>
      </c>
      <c r="H775">
        <v>1000</v>
      </c>
      <c r="I775" t="s">
        <v>25</v>
      </c>
    </row>
    <row r="776" spans="1:9" x14ac:dyDescent="0.15">
      <c r="A776">
        <v>1415</v>
      </c>
      <c r="B776" t="s">
        <v>774</v>
      </c>
      <c r="E776">
        <v>775</v>
      </c>
      <c r="F776">
        <v>0</v>
      </c>
      <c r="G776" t="s">
        <v>909</v>
      </c>
      <c r="H776">
        <v>1000</v>
      </c>
      <c r="I776" t="s">
        <v>25</v>
      </c>
    </row>
    <row r="777" spans="1:9" x14ac:dyDescent="0.15">
      <c r="A777">
        <v>1416</v>
      </c>
      <c r="B777" t="s">
        <v>774</v>
      </c>
      <c r="E777">
        <v>776</v>
      </c>
      <c r="F777">
        <v>0</v>
      </c>
      <c r="G777" t="s">
        <v>910</v>
      </c>
      <c r="H777">
        <v>1000</v>
      </c>
      <c r="I777" t="s">
        <v>25</v>
      </c>
    </row>
    <row r="778" spans="1:9" x14ac:dyDescent="0.15">
      <c r="A778">
        <v>1417</v>
      </c>
      <c r="B778" t="s">
        <v>774</v>
      </c>
      <c r="E778">
        <v>777</v>
      </c>
      <c r="F778">
        <v>0</v>
      </c>
      <c r="G778" t="s">
        <v>911</v>
      </c>
      <c r="H778">
        <v>1000</v>
      </c>
      <c r="I778" t="s">
        <v>25</v>
      </c>
    </row>
    <row r="779" spans="1:9" x14ac:dyDescent="0.15">
      <c r="A779">
        <v>1418</v>
      </c>
      <c r="B779" t="s">
        <v>774</v>
      </c>
      <c r="E779">
        <v>778</v>
      </c>
      <c r="F779">
        <v>0</v>
      </c>
      <c r="G779" t="s">
        <v>910</v>
      </c>
      <c r="H779">
        <v>1000</v>
      </c>
      <c r="I779" t="s">
        <v>25</v>
      </c>
    </row>
    <row r="780" spans="1:9" x14ac:dyDescent="0.15">
      <c r="A780">
        <v>1419</v>
      </c>
      <c r="B780" t="s">
        <v>774</v>
      </c>
      <c r="E780">
        <v>779</v>
      </c>
      <c r="F780">
        <v>0</v>
      </c>
      <c r="G780" t="s">
        <v>909</v>
      </c>
      <c r="H780">
        <v>1000</v>
      </c>
      <c r="I780" t="s">
        <v>25</v>
      </c>
    </row>
    <row r="781" spans="1:9" x14ac:dyDescent="0.15">
      <c r="A781">
        <v>1420</v>
      </c>
      <c r="B781" t="s">
        <v>774</v>
      </c>
      <c r="E781">
        <v>780</v>
      </c>
      <c r="F781">
        <v>0</v>
      </c>
      <c r="G781" t="s">
        <v>932</v>
      </c>
      <c r="H781">
        <v>1000</v>
      </c>
      <c r="I781" t="s">
        <v>25</v>
      </c>
    </row>
    <row r="782" spans="1:9" x14ac:dyDescent="0.15">
      <c r="A782">
        <v>1421</v>
      </c>
      <c r="B782" t="s">
        <v>774</v>
      </c>
      <c r="E782">
        <v>781</v>
      </c>
      <c r="F782">
        <v>0</v>
      </c>
      <c r="G782" t="s">
        <v>911</v>
      </c>
      <c r="H782">
        <v>1000</v>
      </c>
      <c r="I782" t="s">
        <v>25</v>
      </c>
    </row>
    <row r="783" spans="1:9" x14ac:dyDescent="0.15">
      <c r="A783">
        <v>1422</v>
      </c>
      <c r="B783" t="s">
        <v>774</v>
      </c>
      <c r="E783">
        <v>782</v>
      </c>
      <c r="F783">
        <v>0</v>
      </c>
      <c r="G783" t="s">
        <v>910</v>
      </c>
      <c r="H783">
        <v>1000</v>
      </c>
      <c r="I783" t="s">
        <v>25</v>
      </c>
    </row>
    <row r="784" spans="1:9" x14ac:dyDescent="0.15">
      <c r="A784">
        <v>1423</v>
      </c>
      <c r="B784" t="s">
        <v>774</v>
      </c>
      <c r="E784">
        <v>783</v>
      </c>
      <c r="F784">
        <v>0</v>
      </c>
      <c r="G784" t="s">
        <v>909</v>
      </c>
      <c r="H784">
        <v>1000</v>
      </c>
      <c r="I784" t="s">
        <v>25</v>
      </c>
    </row>
    <row r="785" spans="1:9" x14ac:dyDescent="0.15">
      <c r="A785">
        <v>1424</v>
      </c>
      <c r="B785" t="s">
        <v>774</v>
      </c>
      <c r="E785">
        <v>784</v>
      </c>
      <c r="F785">
        <v>0</v>
      </c>
      <c r="G785" t="s">
        <v>910</v>
      </c>
      <c r="H785">
        <v>1000</v>
      </c>
      <c r="I785" t="s">
        <v>25</v>
      </c>
    </row>
    <row r="786" spans="1:9" x14ac:dyDescent="0.15">
      <c r="A786">
        <v>1425</v>
      </c>
      <c r="B786" t="s">
        <v>774</v>
      </c>
      <c r="E786">
        <v>785</v>
      </c>
      <c r="F786">
        <v>0</v>
      </c>
      <c r="G786" t="s">
        <v>911</v>
      </c>
      <c r="H786">
        <v>1000</v>
      </c>
      <c r="I786" t="s">
        <v>25</v>
      </c>
    </row>
    <row r="787" spans="1:9" x14ac:dyDescent="0.15">
      <c r="A787">
        <v>1426</v>
      </c>
      <c r="B787" t="s">
        <v>774</v>
      </c>
      <c r="E787">
        <v>786</v>
      </c>
      <c r="F787">
        <v>0</v>
      </c>
      <c r="G787" t="s">
        <v>910</v>
      </c>
      <c r="H787">
        <v>1000</v>
      </c>
      <c r="I787" t="s">
        <v>25</v>
      </c>
    </row>
    <row r="788" spans="1:9" x14ac:dyDescent="0.15">
      <c r="A788">
        <v>1427</v>
      </c>
      <c r="B788" t="s">
        <v>774</v>
      </c>
      <c r="E788">
        <v>787</v>
      </c>
      <c r="F788">
        <v>0</v>
      </c>
      <c r="G788" t="s">
        <v>909</v>
      </c>
      <c r="H788">
        <v>1000</v>
      </c>
      <c r="I788" t="s">
        <v>25</v>
      </c>
    </row>
    <row r="789" spans="1:9" x14ac:dyDescent="0.15">
      <c r="A789">
        <v>1428</v>
      </c>
      <c r="B789" t="s">
        <v>774</v>
      </c>
      <c r="E789">
        <v>788</v>
      </c>
      <c r="F789">
        <v>0</v>
      </c>
      <c r="G789" t="s">
        <v>910</v>
      </c>
      <c r="H789">
        <v>1000</v>
      </c>
      <c r="I789" t="s">
        <v>25</v>
      </c>
    </row>
    <row r="790" spans="1:9" x14ac:dyDescent="0.15">
      <c r="A790">
        <v>1429</v>
      </c>
      <c r="B790" t="s">
        <v>774</v>
      </c>
      <c r="E790">
        <v>789</v>
      </c>
      <c r="F790">
        <v>0</v>
      </c>
      <c r="G790" t="s">
        <v>911</v>
      </c>
      <c r="H790">
        <v>1000</v>
      </c>
      <c r="I790" t="s">
        <v>25</v>
      </c>
    </row>
    <row r="791" spans="1:9" x14ac:dyDescent="0.15">
      <c r="A791">
        <v>1430</v>
      </c>
      <c r="B791" t="s">
        <v>774</v>
      </c>
      <c r="E791">
        <v>790</v>
      </c>
      <c r="F791">
        <v>0</v>
      </c>
      <c r="G791" t="s">
        <v>910</v>
      </c>
      <c r="H791">
        <v>1000</v>
      </c>
      <c r="I791" t="s">
        <v>25</v>
      </c>
    </row>
    <row r="792" spans="1:9" x14ac:dyDescent="0.15">
      <c r="A792">
        <v>1431</v>
      </c>
      <c r="B792" t="s">
        <v>774</v>
      </c>
      <c r="E792">
        <v>791</v>
      </c>
      <c r="F792">
        <v>0</v>
      </c>
      <c r="G792" t="s">
        <v>909</v>
      </c>
      <c r="H792">
        <v>1000</v>
      </c>
      <c r="I792" t="s">
        <v>25</v>
      </c>
    </row>
    <row r="793" spans="1:9" x14ac:dyDescent="0.15">
      <c r="A793">
        <v>1432</v>
      </c>
      <c r="B793" t="s">
        <v>774</v>
      </c>
      <c r="E793">
        <v>792</v>
      </c>
      <c r="F793">
        <v>0</v>
      </c>
      <c r="G793" t="s">
        <v>910</v>
      </c>
      <c r="H793">
        <v>1000</v>
      </c>
      <c r="I793" t="s">
        <v>25</v>
      </c>
    </row>
    <row r="794" spans="1:9" x14ac:dyDescent="0.15">
      <c r="A794">
        <v>1433</v>
      </c>
      <c r="B794" t="s">
        <v>774</v>
      </c>
      <c r="E794">
        <v>793</v>
      </c>
      <c r="F794">
        <v>0</v>
      </c>
      <c r="G794" t="s">
        <v>911</v>
      </c>
      <c r="H794">
        <v>1000</v>
      </c>
      <c r="I794" t="s">
        <v>25</v>
      </c>
    </row>
    <row r="795" spans="1:9" x14ac:dyDescent="0.15">
      <c r="A795">
        <v>1434</v>
      </c>
      <c r="B795" t="s">
        <v>774</v>
      </c>
      <c r="E795">
        <v>794</v>
      </c>
      <c r="F795">
        <v>0</v>
      </c>
      <c r="G795" t="s">
        <v>910</v>
      </c>
      <c r="H795">
        <v>1000</v>
      </c>
      <c r="I795" t="s">
        <v>25</v>
      </c>
    </row>
    <row r="796" spans="1:9" x14ac:dyDescent="0.15">
      <c r="A796">
        <v>1435</v>
      </c>
      <c r="B796" t="s">
        <v>774</v>
      </c>
      <c r="E796">
        <v>795</v>
      </c>
      <c r="F796">
        <v>0</v>
      </c>
      <c r="G796" t="s">
        <v>909</v>
      </c>
      <c r="H796">
        <v>1000</v>
      </c>
      <c r="I796" t="s">
        <v>25</v>
      </c>
    </row>
    <row r="797" spans="1:9" x14ac:dyDescent="0.15">
      <c r="A797">
        <v>1436</v>
      </c>
      <c r="B797" t="s">
        <v>774</v>
      </c>
      <c r="E797">
        <v>796</v>
      </c>
      <c r="F797">
        <v>0</v>
      </c>
      <c r="G797" t="s">
        <v>910</v>
      </c>
      <c r="H797">
        <v>1000</v>
      </c>
      <c r="I797" t="s">
        <v>25</v>
      </c>
    </row>
    <row r="798" spans="1:9" x14ac:dyDescent="0.15">
      <c r="A798">
        <v>1437</v>
      </c>
      <c r="B798" t="s">
        <v>774</v>
      </c>
      <c r="E798">
        <v>797</v>
      </c>
      <c r="F798">
        <v>0</v>
      </c>
      <c r="G798" t="s">
        <v>911</v>
      </c>
      <c r="H798">
        <v>1000</v>
      </c>
      <c r="I798" t="s">
        <v>25</v>
      </c>
    </row>
    <row r="799" spans="1:9" x14ac:dyDescent="0.15">
      <c r="A799">
        <v>1438</v>
      </c>
      <c r="B799" t="s">
        <v>774</v>
      </c>
      <c r="E799">
        <v>798</v>
      </c>
      <c r="F799">
        <v>0</v>
      </c>
      <c r="G799" t="s">
        <v>910</v>
      </c>
      <c r="H799">
        <v>1000</v>
      </c>
      <c r="I799" t="s">
        <v>25</v>
      </c>
    </row>
    <row r="800" spans="1:9" x14ac:dyDescent="0.15">
      <c r="A800">
        <v>1439</v>
      </c>
      <c r="B800" t="s">
        <v>774</v>
      </c>
      <c r="E800">
        <v>799</v>
      </c>
      <c r="F800">
        <v>0</v>
      </c>
      <c r="G800" t="s">
        <v>909</v>
      </c>
      <c r="H800">
        <v>1000</v>
      </c>
      <c r="I800" t="s">
        <v>25</v>
      </c>
    </row>
    <row r="801" spans="1:9" x14ac:dyDescent="0.15">
      <c r="A801">
        <v>1440</v>
      </c>
      <c r="B801" t="s">
        <v>774</v>
      </c>
      <c r="E801">
        <v>800</v>
      </c>
      <c r="F801">
        <v>0</v>
      </c>
      <c r="G801" t="s">
        <v>933</v>
      </c>
      <c r="H801">
        <v>1000</v>
      </c>
      <c r="I801" t="s">
        <v>25</v>
      </c>
    </row>
    <row r="802" spans="1:9" x14ac:dyDescent="0.15">
      <c r="A802">
        <v>1441</v>
      </c>
      <c r="B802" t="s">
        <v>774</v>
      </c>
      <c r="E802">
        <v>801</v>
      </c>
      <c r="F802">
        <v>0</v>
      </c>
      <c r="G802" t="s">
        <v>911</v>
      </c>
      <c r="H802">
        <v>1000</v>
      </c>
      <c r="I802" t="s">
        <v>25</v>
      </c>
    </row>
    <row r="803" spans="1:9" x14ac:dyDescent="0.15">
      <c r="A803">
        <v>1442</v>
      </c>
      <c r="B803" t="s">
        <v>774</v>
      </c>
      <c r="E803">
        <v>802</v>
      </c>
      <c r="F803">
        <v>0</v>
      </c>
      <c r="G803" t="s">
        <v>910</v>
      </c>
      <c r="H803">
        <v>1000</v>
      </c>
      <c r="I803" t="s">
        <v>25</v>
      </c>
    </row>
    <row r="804" spans="1:9" x14ac:dyDescent="0.15">
      <c r="A804">
        <v>1443</v>
      </c>
      <c r="B804" t="s">
        <v>774</v>
      </c>
      <c r="E804">
        <v>803</v>
      </c>
      <c r="F804">
        <v>0</v>
      </c>
      <c r="G804" t="s">
        <v>909</v>
      </c>
      <c r="H804">
        <v>1000</v>
      </c>
      <c r="I804" t="s">
        <v>25</v>
      </c>
    </row>
    <row r="805" spans="1:9" x14ac:dyDescent="0.15">
      <c r="A805">
        <v>1444</v>
      </c>
      <c r="B805" t="s">
        <v>774</v>
      </c>
      <c r="E805">
        <v>804</v>
      </c>
      <c r="F805">
        <v>0</v>
      </c>
      <c r="G805" t="s">
        <v>910</v>
      </c>
      <c r="H805">
        <v>1000</v>
      </c>
      <c r="I805" t="s">
        <v>25</v>
      </c>
    </row>
    <row r="806" spans="1:9" x14ac:dyDescent="0.15">
      <c r="A806">
        <v>1445</v>
      </c>
      <c r="B806" t="s">
        <v>774</v>
      </c>
      <c r="E806">
        <v>805</v>
      </c>
      <c r="F806">
        <v>0</v>
      </c>
      <c r="G806" t="s">
        <v>911</v>
      </c>
      <c r="H806">
        <v>1000</v>
      </c>
      <c r="I806" t="s">
        <v>25</v>
      </c>
    </row>
    <row r="807" spans="1:9" x14ac:dyDescent="0.15">
      <c r="A807">
        <v>1446</v>
      </c>
      <c r="B807" t="s">
        <v>774</v>
      </c>
      <c r="E807">
        <v>806</v>
      </c>
      <c r="F807">
        <v>0</v>
      </c>
      <c r="G807" t="s">
        <v>910</v>
      </c>
      <c r="H807">
        <v>1000</v>
      </c>
      <c r="I807" t="s">
        <v>25</v>
      </c>
    </row>
    <row r="808" spans="1:9" x14ac:dyDescent="0.15">
      <c r="A808">
        <v>1447</v>
      </c>
      <c r="B808" t="s">
        <v>774</v>
      </c>
      <c r="E808">
        <v>807</v>
      </c>
      <c r="F808">
        <v>0</v>
      </c>
      <c r="G808" t="s">
        <v>909</v>
      </c>
      <c r="H808">
        <v>1000</v>
      </c>
      <c r="I808" t="s">
        <v>25</v>
      </c>
    </row>
    <row r="809" spans="1:9" x14ac:dyDescent="0.15">
      <c r="A809">
        <v>1448</v>
      </c>
      <c r="B809" t="s">
        <v>774</v>
      </c>
      <c r="E809">
        <v>808</v>
      </c>
      <c r="F809">
        <v>0</v>
      </c>
      <c r="G809" t="s">
        <v>910</v>
      </c>
      <c r="H809">
        <v>1000</v>
      </c>
      <c r="I809" t="s">
        <v>25</v>
      </c>
    </row>
    <row r="810" spans="1:9" x14ac:dyDescent="0.15">
      <c r="A810">
        <v>1449</v>
      </c>
      <c r="B810" t="s">
        <v>774</v>
      </c>
      <c r="E810">
        <v>809</v>
      </c>
      <c r="F810">
        <v>0</v>
      </c>
      <c r="G810" t="s">
        <v>911</v>
      </c>
      <c r="H810">
        <v>1000</v>
      </c>
      <c r="I810" t="s">
        <v>25</v>
      </c>
    </row>
    <row r="811" spans="1:9" x14ac:dyDescent="0.15">
      <c r="A811">
        <v>1450</v>
      </c>
      <c r="B811" t="s">
        <v>774</v>
      </c>
      <c r="E811">
        <v>810</v>
      </c>
      <c r="F811">
        <v>0</v>
      </c>
      <c r="G811" t="s">
        <v>910</v>
      </c>
      <c r="H811">
        <v>1000</v>
      </c>
      <c r="I811" t="s">
        <v>25</v>
      </c>
    </row>
    <row r="812" spans="1:9" x14ac:dyDescent="0.15">
      <c r="A812">
        <v>1451</v>
      </c>
      <c r="B812" t="s">
        <v>774</v>
      </c>
      <c r="E812">
        <v>811</v>
      </c>
      <c r="F812">
        <v>0</v>
      </c>
      <c r="G812" t="s">
        <v>909</v>
      </c>
      <c r="H812">
        <v>1000</v>
      </c>
      <c r="I812" t="s">
        <v>25</v>
      </c>
    </row>
    <row r="813" spans="1:9" x14ac:dyDescent="0.15">
      <c r="A813">
        <v>1452</v>
      </c>
      <c r="B813" t="s">
        <v>774</v>
      </c>
      <c r="E813">
        <v>812</v>
      </c>
      <c r="F813">
        <v>0</v>
      </c>
      <c r="G813" t="s">
        <v>910</v>
      </c>
      <c r="H813">
        <v>1000</v>
      </c>
      <c r="I813" t="s">
        <v>25</v>
      </c>
    </row>
    <row r="814" spans="1:9" x14ac:dyDescent="0.15">
      <c r="A814">
        <v>1453</v>
      </c>
      <c r="B814" t="s">
        <v>774</v>
      </c>
      <c r="E814">
        <v>813</v>
      </c>
      <c r="F814">
        <v>0</v>
      </c>
      <c r="G814" t="s">
        <v>911</v>
      </c>
      <c r="H814">
        <v>1000</v>
      </c>
      <c r="I814" t="s">
        <v>25</v>
      </c>
    </row>
    <row r="815" spans="1:9" x14ac:dyDescent="0.15">
      <c r="A815">
        <v>1454</v>
      </c>
      <c r="B815" t="s">
        <v>774</v>
      </c>
      <c r="E815">
        <v>814</v>
      </c>
      <c r="F815">
        <v>0</v>
      </c>
      <c r="G815" t="s">
        <v>910</v>
      </c>
      <c r="H815">
        <v>1000</v>
      </c>
      <c r="I815" t="s">
        <v>25</v>
      </c>
    </row>
    <row r="816" spans="1:9" x14ac:dyDescent="0.15">
      <c r="A816">
        <v>1455</v>
      </c>
      <c r="B816" t="s">
        <v>774</v>
      </c>
      <c r="E816">
        <v>815</v>
      </c>
      <c r="F816">
        <v>0</v>
      </c>
      <c r="G816" t="s">
        <v>909</v>
      </c>
      <c r="H816">
        <v>1000</v>
      </c>
      <c r="I816" t="s">
        <v>25</v>
      </c>
    </row>
    <row r="817" spans="1:9" x14ac:dyDescent="0.15">
      <c r="A817">
        <v>1456</v>
      </c>
      <c r="B817" t="s">
        <v>774</v>
      </c>
      <c r="E817">
        <v>816</v>
      </c>
      <c r="F817">
        <v>0</v>
      </c>
      <c r="G817" t="s">
        <v>910</v>
      </c>
      <c r="H817">
        <v>1000</v>
      </c>
      <c r="I817" t="s">
        <v>25</v>
      </c>
    </row>
    <row r="818" spans="1:9" x14ac:dyDescent="0.15">
      <c r="A818">
        <v>1457</v>
      </c>
      <c r="B818" t="s">
        <v>774</v>
      </c>
      <c r="E818">
        <v>817</v>
      </c>
      <c r="F818">
        <v>0</v>
      </c>
      <c r="G818" t="s">
        <v>911</v>
      </c>
      <c r="H818">
        <v>1000</v>
      </c>
      <c r="I818" t="s">
        <v>25</v>
      </c>
    </row>
    <row r="819" spans="1:9" x14ac:dyDescent="0.15">
      <c r="A819">
        <v>1458</v>
      </c>
      <c r="B819" t="s">
        <v>774</v>
      </c>
      <c r="E819">
        <v>818</v>
      </c>
      <c r="F819">
        <v>0</v>
      </c>
      <c r="G819" t="s">
        <v>910</v>
      </c>
      <c r="H819">
        <v>1000</v>
      </c>
      <c r="I819" t="s">
        <v>25</v>
      </c>
    </row>
    <row r="820" spans="1:9" x14ac:dyDescent="0.15">
      <c r="A820">
        <v>1459</v>
      </c>
      <c r="B820" t="s">
        <v>774</v>
      </c>
      <c r="E820">
        <v>819</v>
      </c>
      <c r="F820">
        <v>0</v>
      </c>
      <c r="G820" t="s">
        <v>909</v>
      </c>
      <c r="H820">
        <v>1000</v>
      </c>
      <c r="I820" t="s">
        <v>25</v>
      </c>
    </row>
    <row r="821" spans="1:9" x14ac:dyDescent="0.15">
      <c r="A821">
        <v>1460</v>
      </c>
      <c r="B821" t="s">
        <v>774</v>
      </c>
      <c r="E821">
        <v>820</v>
      </c>
      <c r="F821">
        <v>0</v>
      </c>
      <c r="G821" t="s">
        <v>934</v>
      </c>
      <c r="H821">
        <v>1000</v>
      </c>
      <c r="I821" t="s">
        <v>25</v>
      </c>
    </row>
    <row r="822" spans="1:9" x14ac:dyDescent="0.15">
      <c r="A822">
        <v>1461</v>
      </c>
      <c r="B822" t="s">
        <v>774</v>
      </c>
      <c r="E822">
        <v>821</v>
      </c>
      <c r="F822">
        <v>0</v>
      </c>
      <c r="G822" t="s">
        <v>911</v>
      </c>
      <c r="H822">
        <v>1000</v>
      </c>
      <c r="I822" t="s">
        <v>25</v>
      </c>
    </row>
    <row r="823" spans="1:9" x14ac:dyDescent="0.15">
      <c r="A823">
        <v>1462</v>
      </c>
      <c r="B823" t="s">
        <v>774</v>
      </c>
      <c r="E823">
        <v>822</v>
      </c>
      <c r="F823">
        <v>0</v>
      </c>
      <c r="G823" t="s">
        <v>910</v>
      </c>
      <c r="H823">
        <v>1000</v>
      </c>
      <c r="I823" t="s">
        <v>25</v>
      </c>
    </row>
    <row r="824" spans="1:9" x14ac:dyDescent="0.15">
      <c r="A824">
        <v>1463</v>
      </c>
      <c r="B824" t="s">
        <v>774</v>
      </c>
      <c r="E824">
        <v>823</v>
      </c>
      <c r="F824">
        <v>0</v>
      </c>
      <c r="G824" t="s">
        <v>909</v>
      </c>
      <c r="H824">
        <v>1000</v>
      </c>
      <c r="I824" t="s">
        <v>25</v>
      </c>
    </row>
    <row r="825" spans="1:9" x14ac:dyDescent="0.15">
      <c r="A825">
        <v>1464</v>
      </c>
      <c r="B825" t="s">
        <v>774</v>
      </c>
      <c r="E825">
        <v>824</v>
      </c>
      <c r="F825">
        <v>0</v>
      </c>
      <c r="G825" t="s">
        <v>910</v>
      </c>
      <c r="H825">
        <v>1000</v>
      </c>
      <c r="I825" t="s">
        <v>25</v>
      </c>
    </row>
    <row r="826" spans="1:9" x14ac:dyDescent="0.15">
      <c r="A826">
        <v>1465</v>
      </c>
      <c r="B826" t="s">
        <v>774</v>
      </c>
      <c r="E826">
        <v>825</v>
      </c>
      <c r="F826">
        <v>0</v>
      </c>
      <c r="G826" t="s">
        <v>911</v>
      </c>
      <c r="H826">
        <v>1000</v>
      </c>
      <c r="I826" t="s">
        <v>25</v>
      </c>
    </row>
    <row r="827" spans="1:9" x14ac:dyDescent="0.15">
      <c r="A827">
        <v>1466</v>
      </c>
      <c r="B827" t="s">
        <v>774</v>
      </c>
      <c r="E827">
        <v>826</v>
      </c>
      <c r="F827">
        <v>0</v>
      </c>
      <c r="G827" t="s">
        <v>910</v>
      </c>
      <c r="H827">
        <v>1000</v>
      </c>
      <c r="I827" t="s">
        <v>25</v>
      </c>
    </row>
    <row r="828" spans="1:9" x14ac:dyDescent="0.15">
      <c r="A828">
        <v>1467</v>
      </c>
      <c r="B828" t="s">
        <v>774</v>
      </c>
      <c r="E828">
        <v>827</v>
      </c>
      <c r="F828">
        <v>0</v>
      </c>
      <c r="G828" t="s">
        <v>909</v>
      </c>
      <c r="H828">
        <v>1000</v>
      </c>
      <c r="I828" t="s">
        <v>25</v>
      </c>
    </row>
    <row r="829" spans="1:9" x14ac:dyDescent="0.15">
      <c r="A829">
        <v>1468</v>
      </c>
      <c r="B829" t="s">
        <v>774</v>
      </c>
      <c r="E829">
        <v>828</v>
      </c>
      <c r="F829">
        <v>0</v>
      </c>
      <c r="G829" t="s">
        <v>910</v>
      </c>
      <c r="H829">
        <v>1000</v>
      </c>
      <c r="I829" t="s">
        <v>25</v>
      </c>
    </row>
    <row r="830" spans="1:9" x14ac:dyDescent="0.15">
      <c r="A830">
        <v>1469</v>
      </c>
      <c r="B830" t="s">
        <v>774</v>
      </c>
      <c r="E830">
        <v>829</v>
      </c>
      <c r="F830">
        <v>0</v>
      </c>
      <c r="G830" t="s">
        <v>911</v>
      </c>
      <c r="H830">
        <v>1000</v>
      </c>
      <c r="I830" t="s">
        <v>25</v>
      </c>
    </row>
    <row r="831" spans="1:9" x14ac:dyDescent="0.15">
      <c r="A831">
        <v>1470</v>
      </c>
      <c r="B831" t="s">
        <v>774</v>
      </c>
      <c r="E831">
        <v>830</v>
      </c>
      <c r="F831">
        <v>0</v>
      </c>
      <c r="G831" t="s">
        <v>910</v>
      </c>
      <c r="H831">
        <v>1000</v>
      </c>
      <c r="I831" t="s">
        <v>25</v>
      </c>
    </row>
    <row r="832" spans="1:9" x14ac:dyDescent="0.15">
      <c r="A832">
        <v>1471</v>
      </c>
      <c r="B832" t="s">
        <v>774</v>
      </c>
      <c r="E832">
        <v>831</v>
      </c>
      <c r="F832">
        <v>0</v>
      </c>
      <c r="G832" t="s">
        <v>909</v>
      </c>
      <c r="H832">
        <v>1000</v>
      </c>
      <c r="I832" t="s">
        <v>25</v>
      </c>
    </row>
    <row r="833" spans="1:9" x14ac:dyDescent="0.15">
      <c r="A833">
        <v>1472</v>
      </c>
      <c r="B833" t="s">
        <v>774</v>
      </c>
      <c r="E833">
        <v>832</v>
      </c>
      <c r="F833">
        <v>0</v>
      </c>
      <c r="G833" t="s">
        <v>910</v>
      </c>
      <c r="H833">
        <v>1000</v>
      </c>
      <c r="I833" t="s">
        <v>25</v>
      </c>
    </row>
    <row r="834" spans="1:9" x14ac:dyDescent="0.15">
      <c r="A834">
        <v>1473</v>
      </c>
      <c r="B834" t="s">
        <v>774</v>
      </c>
      <c r="E834">
        <v>833</v>
      </c>
      <c r="F834">
        <v>0</v>
      </c>
      <c r="G834" t="s">
        <v>911</v>
      </c>
      <c r="H834">
        <v>1000</v>
      </c>
      <c r="I834" t="s">
        <v>25</v>
      </c>
    </row>
    <row r="835" spans="1:9" x14ac:dyDescent="0.15">
      <c r="A835">
        <v>1474</v>
      </c>
      <c r="B835" t="s">
        <v>774</v>
      </c>
      <c r="E835">
        <v>834</v>
      </c>
      <c r="F835">
        <v>0</v>
      </c>
      <c r="G835" t="s">
        <v>910</v>
      </c>
      <c r="H835">
        <v>1000</v>
      </c>
      <c r="I835" t="s">
        <v>25</v>
      </c>
    </row>
    <row r="836" spans="1:9" x14ac:dyDescent="0.15">
      <c r="A836">
        <v>1475</v>
      </c>
      <c r="B836" t="s">
        <v>774</v>
      </c>
      <c r="E836">
        <v>835</v>
      </c>
      <c r="F836">
        <v>0</v>
      </c>
      <c r="G836" t="s">
        <v>909</v>
      </c>
      <c r="H836">
        <v>1000</v>
      </c>
      <c r="I836" t="s">
        <v>25</v>
      </c>
    </row>
    <row r="837" spans="1:9" x14ac:dyDescent="0.15">
      <c r="A837">
        <v>1476</v>
      </c>
      <c r="B837" t="s">
        <v>774</v>
      </c>
      <c r="E837">
        <v>836</v>
      </c>
      <c r="F837">
        <v>0</v>
      </c>
      <c r="G837" t="s">
        <v>910</v>
      </c>
      <c r="H837">
        <v>1000</v>
      </c>
      <c r="I837" t="s">
        <v>25</v>
      </c>
    </row>
    <row r="838" spans="1:9" x14ac:dyDescent="0.15">
      <c r="A838">
        <v>1477</v>
      </c>
      <c r="B838" t="s">
        <v>774</v>
      </c>
      <c r="E838">
        <v>837</v>
      </c>
      <c r="F838">
        <v>0</v>
      </c>
      <c r="G838" t="s">
        <v>911</v>
      </c>
      <c r="H838">
        <v>1000</v>
      </c>
      <c r="I838" t="s">
        <v>25</v>
      </c>
    </row>
    <row r="839" spans="1:9" x14ac:dyDescent="0.15">
      <c r="A839">
        <v>1478</v>
      </c>
      <c r="B839" t="s">
        <v>774</v>
      </c>
      <c r="E839">
        <v>838</v>
      </c>
      <c r="F839">
        <v>0</v>
      </c>
      <c r="G839" t="s">
        <v>910</v>
      </c>
      <c r="H839">
        <v>1000</v>
      </c>
      <c r="I839" t="s">
        <v>25</v>
      </c>
    </row>
    <row r="840" spans="1:9" x14ac:dyDescent="0.15">
      <c r="A840">
        <v>1479</v>
      </c>
      <c r="B840" t="s">
        <v>774</v>
      </c>
      <c r="E840">
        <v>839</v>
      </c>
      <c r="F840">
        <v>0</v>
      </c>
      <c r="G840" t="s">
        <v>909</v>
      </c>
      <c r="H840">
        <v>1000</v>
      </c>
      <c r="I840" t="s">
        <v>25</v>
      </c>
    </row>
    <row r="841" spans="1:9" x14ac:dyDescent="0.15">
      <c r="A841">
        <v>1480</v>
      </c>
      <c r="B841" t="s">
        <v>774</v>
      </c>
      <c r="E841">
        <v>840</v>
      </c>
      <c r="F841">
        <v>0</v>
      </c>
      <c r="G841" t="s">
        <v>935</v>
      </c>
      <c r="H841">
        <v>1000</v>
      </c>
      <c r="I841" t="s">
        <v>25</v>
      </c>
    </row>
    <row r="842" spans="1:9" x14ac:dyDescent="0.15">
      <c r="A842">
        <v>1481</v>
      </c>
      <c r="B842" t="s">
        <v>774</v>
      </c>
      <c r="E842">
        <v>841</v>
      </c>
      <c r="F842">
        <v>0</v>
      </c>
      <c r="G842" t="s">
        <v>911</v>
      </c>
      <c r="H842">
        <v>1000</v>
      </c>
      <c r="I842" t="s">
        <v>25</v>
      </c>
    </row>
    <row r="843" spans="1:9" x14ac:dyDescent="0.15">
      <c r="A843">
        <v>1482</v>
      </c>
      <c r="B843" t="s">
        <v>774</v>
      </c>
      <c r="E843">
        <v>842</v>
      </c>
      <c r="F843">
        <v>0</v>
      </c>
      <c r="G843" t="s">
        <v>910</v>
      </c>
      <c r="H843">
        <v>1000</v>
      </c>
      <c r="I843" t="s">
        <v>25</v>
      </c>
    </row>
    <row r="844" spans="1:9" x14ac:dyDescent="0.15">
      <c r="A844">
        <v>1483</v>
      </c>
      <c r="B844" t="s">
        <v>774</v>
      </c>
      <c r="E844">
        <v>843</v>
      </c>
      <c r="F844">
        <v>0</v>
      </c>
      <c r="G844" t="s">
        <v>909</v>
      </c>
      <c r="H844">
        <v>1000</v>
      </c>
      <c r="I844" t="s">
        <v>25</v>
      </c>
    </row>
    <row r="845" spans="1:9" x14ac:dyDescent="0.15">
      <c r="A845">
        <v>1484</v>
      </c>
      <c r="B845" t="s">
        <v>774</v>
      </c>
      <c r="E845">
        <v>844</v>
      </c>
      <c r="F845">
        <v>0</v>
      </c>
      <c r="G845" t="s">
        <v>910</v>
      </c>
      <c r="H845">
        <v>1000</v>
      </c>
      <c r="I845" t="s">
        <v>25</v>
      </c>
    </row>
    <row r="846" spans="1:9" x14ac:dyDescent="0.15">
      <c r="A846">
        <v>1485</v>
      </c>
      <c r="B846" t="s">
        <v>774</v>
      </c>
      <c r="E846">
        <v>845</v>
      </c>
      <c r="F846">
        <v>0</v>
      </c>
      <c r="G846" t="s">
        <v>911</v>
      </c>
      <c r="H846">
        <v>1000</v>
      </c>
      <c r="I846" t="s">
        <v>25</v>
      </c>
    </row>
    <row r="847" spans="1:9" x14ac:dyDescent="0.15">
      <c r="A847">
        <v>1486</v>
      </c>
      <c r="B847" t="s">
        <v>774</v>
      </c>
      <c r="E847">
        <v>846</v>
      </c>
      <c r="F847">
        <v>0</v>
      </c>
      <c r="G847" t="s">
        <v>910</v>
      </c>
      <c r="H847">
        <v>1000</v>
      </c>
      <c r="I847" t="s">
        <v>25</v>
      </c>
    </row>
    <row r="848" spans="1:9" x14ac:dyDescent="0.15">
      <c r="A848">
        <v>1487</v>
      </c>
      <c r="B848" t="s">
        <v>774</v>
      </c>
      <c r="E848">
        <v>847</v>
      </c>
      <c r="F848">
        <v>0</v>
      </c>
      <c r="G848" t="s">
        <v>909</v>
      </c>
      <c r="H848">
        <v>1000</v>
      </c>
      <c r="I848" t="s">
        <v>25</v>
      </c>
    </row>
    <row r="849" spans="1:9" x14ac:dyDescent="0.15">
      <c r="A849">
        <v>1488</v>
      </c>
      <c r="B849" t="s">
        <v>774</v>
      </c>
      <c r="E849">
        <v>848</v>
      </c>
      <c r="F849">
        <v>0</v>
      </c>
      <c r="G849" t="s">
        <v>910</v>
      </c>
      <c r="H849">
        <v>1000</v>
      </c>
      <c r="I849" t="s">
        <v>25</v>
      </c>
    </row>
    <row r="850" spans="1:9" x14ac:dyDescent="0.15">
      <c r="A850">
        <v>1489</v>
      </c>
      <c r="B850" t="s">
        <v>774</v>
      </c>
      <c r="E850">
        <v>849</v>
      </c>
      <c r="F850">
        <v>0</v>
      </c>
      <c r="G850" t="s">
        <v>911</v>
      </c>
      <c r="H850">
        <v>1000</v>
      </c>
      <c r="I850" t="s">
        <v>25</v>
      </c>
    </row>
    <row r="851" spans="1:9" x14ac:dyDescent="0.15">
      <c r="A851">
        <v>1490</v>
      </c>
      <c r="B851" t="s">
        <v>774</v>
      </c>
      <c r="E851">
        <v>850</v>
      </c>
      <c r="F851">
        <v>0</v>
      </c>
      <c r="G851" t="s">
        <v>910</v>
      </c>
      <c r="H851">
        <v>1000</v>
      </c>
      <c r="I851" t="s">
        <v>25</v>
      </c>
    </row>
    <row r="852" spans="1:9" x14ac:dyDescent="0.15">
      <c r="A852">
        <v>1491</v>
      </c>
      <c r="B852" t="s">
        <v>774</v>
      </c>
      <c r="E852">
        <v>851</v>
      </c>
      <c r="F852">
        <v>0</v>
      </c>
      <c r="G852" t="s">
        <v>909</v>
      </c>
      <c r="H852">
        <v>1000</v>
      </c>
      <c r="I852" t="s">
        <v>25</v>
      </c>
    </row>
    <row r="853" spans="1:9" x14ac:dyDescent="0.15">
      <c r="A853">
        <v>1492</v>
      </c>
      <c r="B853" t="s">
        <v>774</v>
      </c>
      <c r="E853">
        <v>852</v>
      </c>
      <c r="F853">
        <v>0</v>
      </c>
      <c r="G853" t="s">
        <v>910</v>
      </c>
      <c r="H853">
        <v>1000</v>
      </c>
      <c r="I853" t="s">
        <v>25</v>
      </c>
    </row>
    <row r="854" spans="1:9" x14ac:dyDescent="0.15">
      <c r="A854">
        <v>1493</v>
      </c>
      <c r="B854" t="s">
        <v>774</v>
      </c>
      <c r="E854">
        <v>853</v>
      </c>
      <c r="F854">
        <v>0</v>
      </c>
      <c r="G854" t="s">
        <v>911</v>
      </c>
      <c r="H854">
        <v>1000</v>
      </c>
      <c r="I854" t="s">
        <v>25</v>
      </c>
    </row>
    <row r="855" spans="1:9" x14ac:dyDescent="0.15">
      <c r="A855">
        <v>1494</v>
      </c>
      <c r="B855" t="s">
        <v>774</v>
      </c>
      <c r="E855">
        <v>854</v>
      </c>
      <c r="F855">
        <v>0</v>
      </c>
      <c r="G855" t="s">
        <v>910</v>
      </c>
      <c r="H855">
        <v>1000</v>
      </c>
      <c r="I855" t="s">
        <v>25</v>
      </c>
    </row>
    <row r="856" spans="1:9" x14ac:dyDescent="0.15">
      <c r="A856">
        <v>1495</v>
      </c>
      <c r="B856" t="s">
        <v>774</v>
      </c>
      <c r="E856">
        <v>855</v>
      </c>
      <c r="F856">
        <v>0</v>
      </c>
      <c r="G856" t="s">
        <v>909</v>
      </c>
      <c r="H856">
        <v>1000</v>
      </c>
      <c r="I856" t="s">
        <v>25</v>
      </c>
    </row>
    <row r="857" spans="1:9" x14ac:dyDescent="0.15">
      <c r="A857">
        <v>1496</v>
      </c>
      <c r="B857" t="s">
        <v>774</v>
      </c>
      <c r="E857">
        <v>856</v>
      </c>
      <c r="F857">
        <v>0</v>
      </c>
      <c r="G857" t="s">
        <v>910</v>
      </c>
      <c r="H857">
        <v>1000</v>
      </c>
      <c r="I857" t="s">
        <v>25</v>
      </c>
    </row>
    <row r="858" spans="1:9" x14ac:dyDescent="0.15">
      <c r="A858">
        <v>1497</v>
      </c>
      <c r="B858" t="s">
        <v>774</v>
      </c>
      <c r="E858">
        <v>857</v>
      </c>
      <c r="F858">
        <v>0</v>
      </c>
      <c r="G858" t="s">
        <v>911</v>
      </c>
      <c r="H858">
        <v>1000</v>
      </c>
      <c r="I858" t="s">
        <v>25</v>
      </c>
    </row>
    <row r="859" spans="1:9" x14ac:dyDescent="0.15">
      <c r="A859">
        <v>1498</v>
      </c>
      <c r="B859" t="s">
        <v>774</v>
      </c>
      <c r="E859">
        <v>858</v>
      </c>
      <c r="F859">
        <v>0</v>
      </c>
      <c r="G859" t="s">
        <v>910</v>
      </c>
      <c r="H859">
        <v>1000</v>
      </c>
      <c r="I859" t="s">
        <v>25</v>
      </c>
    </row>
    <row r="860" spans="1:9" x14ac:dyDescent="0.15">
      <c r="A860">
        <v>1499</v>
      </c>
      <c r="B860" t="s">
        <v>774</v>
      </c>
      <c r="E860">
        <v>859</v>
      </c>
      <c r="F860">
        <v>0</v>
      </c>
      <c r="G860" t="s">
        <v>909</v>
      </c>
      <c r="H860">
        <v>1000</v>
      </c>
      <c r="I860" t="s">
        <v>25</v>
      </c>
    </row>
    <row r="861" spans="1:9" x14ac:dyDescent="0.15">
      <c r="A861">
        <v>1500</v>
      </c>
      <c r="B861" t="s">
        <v>774</v>
      </c>
      <c r="E861">
        <v>860</v>
      </c>
      <c r="F861">
        <v>0</v>
      </c>
      <c r="G861" t="s">
        <v>936</v>
      </c>
      <c r="H861">
        <v>1000</v>
      </c>
      <c r="I861" t="s">
        <v>25</v>
      </c>
    </row>
    <row r="862" spans="1:9" x14ac:dyDescent="0.15">
      <c r="A862">
        <v>1501</v>
      </c>
      <c r="B862" t="s">
        <v>774</v>
      </c>
      <c r="E862">
        <v>861</v>
      </c>
      <c r="F862">
        <v>0</v>
      </c>
      <c r="G862" t="s">
        <v>911</v>
      </c>
      <c r="H862">
        <v>1000</v>
      </c>
      <c r="I862" t="s">
        <v>25</v>
      </c>
    </row>
    <row r="863" spans="1:9" x14ac:dyDescent="0.15">
      <c r="A863">
        <v>1502</v>
      </c>
      <c r="B863" t="s">
        <v>774</v>
      </c>
      <c r="E863">
        <v>862</v>
      </c>
      <c r="F863">
        <v>0</v>
      </c>
      <c r="G863" t="s">
        <v>910</v>
      </c>
      <c r="H863">
        <v>1000</v>
      </c>
      <c r="I863" t="s">
        <v>25</v>
      </c>
    </row>
    <row r="864" spans="1:9" x14ac:dyDescent="0.15">
      <c r="A864">
        <v>1503</v>
      </c>
      <c r="B864" t="s">
        <v>774</v>
      </c>
      <c r="E864">
        <v>863</v>
      </c>
      <c r="F864">
        <v>0</v>
      </c>
      <c r="G864" t="s">
        <v>909</v>
      </c>
      <c r="H864">
        <v>1000</v>
      </c>
      <c r="I864" t="s">
        <v>25</v>
      </c>
    </row>
    <row r="865" spans="1:9" x14ac:dyDescent="0.15">
      <c r="A865">
        <v>1504</v>
      </c>
      <c r="B865" t="s">
        <v>774</v>
      </c>
      <c r="E865">
        <v>864</v>
      </c>
      <c r="F865">
        <v>0</v>
      </c>
      <c r="G865" t="s">
        <v>910</v>
      </c>
      <c r="H865">
        <v>1000</v>
      </c>
      <c r="I865" t="s">
        <v>25</v>
      </c>
    </row>
    <row r="866" spans="1:9" x14ac:dyDescent="0.15">
      <c r="A866">
        <v>1505</v>
      </c>
      <c r="B866" t="s">
        <v>774</v>
      </c>
      <c r="E866">
        <v>865</v>
      </c>
      <c r="F866">
        <v>0</v>
      </c>
      <c r="G866" t="s">
        <v>911</v>
      </c>
      <c r="H866">
        <v>1000</v>
      </c>
      <c r="I866" t="s">
        <v>25</v>
      </c>
    </row>
    <row r="867" spans="1:9" x14ac:dyDescent="0.15">
      <c r="A867">
        <v>1506</v>
      </c>
      <c r="B867" t="s">
        <v>774</v>
      </c>
      <c r="E867">
        <v>866</v>
      </c>
      <c r="F867">
        <v>0</v>
      </c>
      <c r="G867" t="s">
        <v>910</v>
      </c>
      <c r="H867">
        <v>1000</v>
      </c>
      <c r="I867" t="s">
        <v>25</v>
      </c>
    </row>
    <row r="868" spans="1:9" x14ac:dyDescent="0.15">
      <c r="A868">
        <v>1507</v>
      </c>
      <c r="B868" t="s">
        <v>774</v>
      </c>
      <c r="E868">
        <v>867</v>
      </c>
      <c r="F868">
        <v>0</v>
      </c>
      <c r="G868" t="s">
        <v>909</v>
      </c>
      <c r="H868">
        <v>1000</v>
      </c>
      <c r="I868" t="s">
        <v>25</v>
      </c>
    </row>
    <row r="869" spans="1:9" x14ac:dyDescent="0.15">
      <c r="A869">
        <v>1508</v>
      </c>
      <c r="B869" t="s">
        <v>774</v>
      </c>
      <c r="E869">
        <v>868</v>
      </c>
      <c r="F869">
        <v>0</v>
      </c>
      <c r="G869" t="s">
        <v>910</v>
      </c>
      <c r="H869">
        <v>1000</v>
      </c>
      <c r="I869" t="s">
        <v>25</v>
      </c>
    </row>
    <row r="870" spans="1:9" x14ac:dyDescent="0.15">
      <c r="A870">
        <v>1509</v>
      </c>
      <c r="B870" t="s">
        <v>774</v>
      </c>
      <c r="E870">
        <v>869</v>
      </c>
      <c r="F870">
        <v>0</v>
      </c>
      <c r="G870" t="s">
        <v>911</v>
      </c>
      <c r="H870">
        <v>1000</v>
      </c>
      <c r="I870" t="s">
        <v>25</v>
      </c>
    </row>
    <row r="871" spans="1:9" x14ac:dyDescent="0.15">
      <c r="A871">
        <v>1510</v>
      </c>
      <c r="B871" t="s">
        <v>774</v>
      </c>
      <c r="E871">
        <v>870</v>
      </c>
      <c r="F871">
        <v>0</v>
      </c>
      <c r="G871" t="s">
        <v>910</v>
      </c>
      <c r="H871">
        <v>1000</v>
      </c>
      <c r="I871" t="s">
        <v>25</v>
      </c>
    </row>
    <row r="872" spans="1:9" x14ac:dyDescent="0.15">
      <c r="A872">
        <v>1511</v>
      </c>
      <c r="B872" t="s">
        <v>774</v>
      </c>
      <c r="E872">
        <v>871</v>
      </c>
      <c r="F872">
        <v>0</v>
      </c>
      <c r="G872" t="s">
        <v>909</v>
      </c>
      <c r="H872">
        <v>1000</v>
      </c>
      <c r="I872" t="s">
        <v>25</v>
      </c>
    </row>
    <row r="873" spans="1:9" x14ac:dyDescent="0.15">
      <c r="A873">
        <v>1512</v>
      </c>
      <c r="B873" t="s">
        <v>774</v>
      </c>
      <c r="E873">
        <v>872</v>
      </c>
      <c r="F873">
        <v>0</v>
      </c>
      <c r="G873" t="s">
        <v>910</v>
      </c>
      <c r="H873">
        <v>1000</v>
      </c>
      <c r="I873" t="s">
        <v>25</v>
      </c>
    </row>
    <row r="874" spans="1:9" x14ac:dyDescent="0.15">
      <c r="A874">
        <v>1513</v>
      </c>
      <c r="B874" t="s">
        <v>774</v>
      </c>
      <c r="E874">
        <v>873</v>
      </c>
      <c r="F874">
        <v>0</v>
      </c>
      <c r="G874" t="s">
        <v>911</v>
      </c>
      <c r="H874">
        <v>1000</v>
      </c>
      <c r="I874" t="s">
        <v>25</v>
      </c>
    </row>
    <row r="875" spans="1:9" x14ac:dyDescent="0.15">
      <c r="A875">
        <v>1514</v>
      </c>
      <c r="B875" t="s">
        <v>774</v>
      </c>
      <c r="E875">
        <v>874</v>
      </c>
      <c r="F875">
        <v>0</v>
      </c>
      <c r="G875" t="s">
        <v>910</v>
      </c>
      <c r="H875">
        <v>1000</v>
      </c>
      <c r="I875" t="s">
        <v>25</v>
      </c>
    </row>
    <row r="876" spans="1:9" x14ac:dyDescent="0.15">
      <c r="A876">
        <v>1515</v>
      </c>
      <c r="B876" t="s">
        <v>774</v>
      </c>
      <c r="E876">
        <v>875</v>
      </c>
      <c r="F876">
        <v>0</v>
      </c>
      <c r="G876" t="s">
        <v>909</v>
      </c>
      <c r="H876">
        <v>1000</v>
      </c>
      <c r="I876" t="s">
        <v>25</v>
      </c>
    </row>
    <row r="877" spans="1:9" x14ac:dyDescent="0.15">
      <c r="A877">
        <v>1516</v>
      </c>
      <c r="B877" t="s">
        <v>774</v>
      </c>
      <c r="E877">
        <v>876</v>
      </c>
      <c r="F877">
        <v>0</v>
      </c>
      <c r="G877" t="s">
        <v>910</v>
      </c>
      <c r="H877">
        <v>1000</v>
      </c>
      <c r="I877" t="s">
        <v>25</v>
      </c>
    </row>
    <row r="878" spans="1:9" x14ac:dyDescent="0.15">
      <c r="A878">
        <v>1517</v>
      </c>
      <c r="B878" t="s">
        <v>774</v>
      </c>
      <c r="E878">
        <v>877</v>
      </c>
      <c r="F878">
        <v>0</v>
      </c>
      <c r="G878" t="s">
        <v>911</v>
      </c>
      <c r="H878">
        <v>1000</v>
      </c>
      <c r="I878" t="s">
        <v>25</v>
      </c>
    </row>
    <row r="879" spans="1:9" x14ac:dyDescent="0.15">
      <c r="A879">
        <v>1518</v>
      </c>
      <c r="B879" t="s">
        <v>774</v>
      </c>
      <c r="E879">
        <v>878</v>
      </c>
      <c r="F879">
        <v>0</v>
      </c>
      <c r="G879" t="s">
        <v>910</v>
      </c>
      <c r="H879">
        <v>1000</v>
      </c>
      <c r="I879" t="s">
        <v>25</v>
      </c>
    </row>
    <row r="880" spans="1:9" x14ac:dyDescent="0.15">
      <c r="A880">
        <v>1519</v>
      </c>
      <c r="B880" t="s">
        <v>774</v>
      </c>
      <c r="E880">
        <v>879</v>
      </c>
      <c r="F880">
        <v>0</v>
      </c>
      <c r="G880" t="s">
        <v>909</v>
      </c>
      <c r="H880">
        <v>1000</v>
      </c>
      <c r="I880" t="s">
        <v>25</v>
      </c>
    </row>
    <row r="881" spans="1:9" x14ac:dyDescent="0.15">
      <c r="A881">
        <v>1520</v>
      </c>
      <c r="B881" t="s">
        <v>774</v>
      </c>
      <c r="E881">
        <v>880</v>
      </c>
      <c r="F881">
        <v>0</v>
      </c>
      <c r="G881" t="s">
        <v>937</v>
      </c>
      <c r="H881">
        <v>1000</v>
      </c>
      <c r="I881" t="s">
        <v>25</v>
      </c>
    </row>
    <row r="882" spans="1:9" x14ac:dyDescent="0.15">
      <c r="A882">
        <v>1521</v>
      </c>
      <c r="B882" t="s">
        <v>774</v>
      </c>
      <c r="E882">
        <v>881</v>
      </c>
      <c r="F882">
        <v>0</v>
      </c>
      <c r="G882" t="s">
        <v>911</v>
      </c>
      <c r="H882">
        <v>1000</v>
      </c>
      <c r="I882" t="s">
        <v>25</v>
      </c>
    </row>
    <row r="883" spans="1:9" x14ac:dyDescent="0.15">
      <c r="A883">
        <v>1522</v>
      </c>
      <c r="B883" t="s">
        <v>774</v>
      </c>
      <c r="E883">
        <v>882</v>
      </c>
      <c r="F883">
        <v>0</v>
      </c>
      <c r="G883" t="s">
        <v>910</v>
      </c>
      <c r="H883">
        <v>1000</v>
      </c>
      <c r="I883" t="s">
        <v>25</v>
      </c>
    </row>
    <row r="884" spans="1:9" x14ac:dyDescent="0.15">
      <c r="A884">
        <v>1523</v>
      </c>
      <c r="B884" t="s">
        <v>774</v>
      </c>
      <c r="E884">
        <v>883</v>
      </c>
      <c r="F884">
        <v>0</v>
      </c>
      <c r="G884" t="s">
        <v>909</v>
      </c>
      <c r="H884">
        <v>1000</v>
      </c>
      <c r="I884" t="s">
        <v>25</v>
      </c>
    </row>
    <row r="885" spans="1:9" x14ac:dyDescent="0.15">
      <c r="A885">
        <v>1524</v>
      </c>
      <c r="B885" t="s">
        <v>774</v>
      </c>
      <c r="E885">
        <v>884</v>
      </c>
      <c r="F885">
        <v>0</v>
      </c>
      <c r="G885" t="s">
        <v>910</v>
      </c>
      <c r="H885">
        <v>1000</v>
      </c>
      <c r="I885" t="s">
        <v>25</v>
      </c>
    </row>
    <row r="886" spans="1:9" x14ac:dyDescent="0.15">
      <c r="A886">
        <v>1525</v>
      </c>
      <c r="B886" t="s">
        <v>774</v>
      </c>
      <c r="E886">
        <v>885</v>
      </c>
      <c r="F886">
        <v>0</v>
      </c>
      <c r="G886" t="s">
        <v>911</v>
      </c>
      <c r="H886">
        <v>1000</v>
      </c>
      <c r="I886" t="s">
        <v>25</v>
      </c>
    </row>
    <row r="887" spans="1:9" x14ac:dyDescent="0.15">
      <c r="A887">
        <v>1526</v>
      </c>
      <c r="B887" t="s">
        <v>774</v>
      </c>
      <c r="E887">
        <v>886</v>
      </c>
      <c r="F887">
        <v>0</v>
      </c>
      <c r="G887" t="s">
        <v>910</v>
      </c>
      <c r="H887">
        <v>1000</v>
      </c>
      <c r="I887" t="s">
        <v>25</v>
      </c>
    </row>
    <row r="888" spans="1:9" x14ac:dyDescent="0.15">
      <c r="A888">
        <v>1527</v>
      </c>
      <c r="B888" t="s">
        <v>774</v>
      </c>
      <c r="E888">
        <v>887</v>
      </c>
      <c r="F888">
        <v>0</v>
      </c>
      <c r="G888" t="s">
        <v>909</v>
      </c>
      <c r="H888">
        <v>1000</v>
      </c>
      <c r="I888" t="s">
        <v>25</v>
      </c>
    </row>
    <row r="889" spans="1:9" x14ac:dyDescent="0.15">
      <c r="A889">
        <v>1528</v>
      </c>
      <c r="B889" t="s">
        <v>774</v>
      </c>
      <c r="E889">
        <v>888</v>
      </c>
      <c r="F889">
        <v>0</v>
      </c>
      <c r="G889" t="s">
        <v>910</v>
      </c>
      <c r="H889">
        <v>1000</v>
      </c>
      <c r="I889" t="s">
        <v>25</v>
      </c>
    </row>
    <row r="890" spans="1:9" x14ac:dyDescent="0.15">
      <c r="A890">
        <v>1529</v>
      </c>
      <c r="B890" t="s">
        <v>774</v>
      </c>
      <c r="E890">
        <v>889</v>
      </c>
      <c r="F890">
        <v>0</v>
      </c>
      <c r="G890" t="s">
        <v>911</v>
      </c>
      <c r="H890">
        <v>1000</v>
      </c>
      <c r="I890" t="s">
        <v>25</v>
      </c>
    </row>
    <row r="891" spans="1:9" x14ac:dyDescent="0.15">
      <c r="A891">
        <v>1530</v>
      </c>
      <c r="B891" t="s">
        <v>774</v>
      </c>
      <c r="E891">
        <v>890</v>
      </c>
      <c r="F891">
        <v>0</v>
      </c>
      <c r="G891" t="s">
        <v>910</v>
      </c>
      <c r="H891">
        <v>1000</v>
      </c>
      <c r="I891" t="s">
        <v>25</v>
      </c>
    </row>
    <row r="892" spans="1:9" x14ac:dyDescent="0.15">
      <c r="A892">
        <v>1531</v>
      </c>
      <c r="B892" t="s">
        <v>774</v>
      </c>
      <c r="E892">
        <v>891</v>
      </c>
      <c r="F892">
        <v>0</v>
      </c>
      <c r="G892" t="s">
        <v>909</v>
      </c>
      <c r="H892">
        <v>1000</v>
      </c>
      <c r="I892" t="s">
        <v>25</v>
      </c>
    </row>
    <row r="893" spans="1:9" x14ac:dyDescent="0.15">
      <c r="A893">
        <v>1532</v>
      </c>
      <c r="B893" t="s">
        <v>774</v>
      </c>
      <c r="E893">
        <v>892</v>
      </c>
      <c r="F893">
        <v>0</v>
      </c>
      <c r="G893" t="s">
        <v>910</v>
      </c>
      <c r="H893">
        <v>1000</v>
      </c>
      <c r="I893" t="s">
        <v>25</v>
      </c>
    </row>
    <row r="894" spans="1:9" x14ac:dyDescent="0.15">
      <c r="A894">
        <v>1533</v>
      </c>
      <c r="B894" t="s">
        <v>774</v>
      </c>
      <c r="E894">
        <v>893</v>
      </c>
      <c r="F894">
        <v>0</v>
      </c>
      <c r="G894" t="s">
        <v>911</v>
      </c>
      <c r="H894">
        <v>1000</v>
      </c>
      <c r="I894" t="s">
        <v>25</v>
      </c>
    </row>
    <row r="895" spans="1:9" x14ac:dyDescent="0.15">
      <c r="A895">
        <v>1534</v>
      </c>
      <c r="B895" t="s">
        <v>774</v>
      </c>
      <c r="E895">
        <v>894</v>
      </c>
      <c r="F895">
        <v>0</v>
      </c>
      <c r="G895" t="s">
        <v>910</v>
      </c>
      <c r="H895">
        <v>1000</v>
      </c>
      <c r="I895" t="s">
        <v>25</v>
      </c>
    </row>
    <row r="896" spans="1:9" x14ac:dyDescent="0.15">
      <c r="A896">
        <v>1535</v>
      </c>
      <c r="B896" t="s">
        <v>774</v>
      </c>
      <c r="E896">
        <v>895</v>
      </c>
      <c r="F896">
        <v>0</v>
      </c>
      <c r="G896" t="s">
        <v>909</v>
      </c>
      <c r="H896">
        <v>1000</v>
      </c>
      <c r="I896" t="s">
        <v>25</v>
      </c>
    </row>
    <row r="897" spans="1:9" x14ac:dyDescent="0.15">
      <c r="A897">
        <v>1536</v>
      </c>
      <c r="B897" t="s">
        <v>774</v>
      </c>
      <c r="E897">
        <v>896</v>
      </c>
      <c r="F897">
        <v>0</v>
      </c>
      <c r="G897" t="s">
        <v>910</v>
      </c>
      <c r="H897">
        <v>1000</v>
      </c>
      <c r="I897" t="s">
        <v>25</v>
      </c>
    </row>
    <row r="898" spans="1:9" x14ac:dyDescent="0.15">
      <c r="A898">
        <v>1537</v>
      </c>
      <c r="B898" t="s">
        <v>774</v>
      </c>
      <c r="E898">
        <v>897</v>
      </c>
      <c r="F898">
        <v>0</v>
      </c>
      <c r="G898" t="s">
        <v>911</v>
      </c>
      <c r="H898">
        <v>1000</v>
      </c>
      <c r="I898" t="s">
        <v>25</v>
      </c>
    </row>
    <row r="899" spans="1:9" x14ac:dyDescent="0.15">
      <c r="A899">
        <v>1538</v>
      </c>
      <c r="B899" t="s">
        <v>774</v>
      </c>
      <c r="E899">
        <v>898</v>
      </c>
      <c r="F899">
        <v>0</v>
      </c>
      <c r="G899" t="s">
        <v>910</v>
      </c>
      <c r="H899">
        <v>1000</v>
      </c>
      <c r="I899" t="s">
        <v>25</v>
      </c>
    </row>
    <row r="900" spans="1:9" x14ac:dyDescent="0.15">
      <c r="A900">
        <v>1539</v>
      </c>
      <c r="B900" t="s">
        <v>774</v>
      </c>
      <c r="E900">
        <v>899</v>
      </c>
      <c r="F900">
        <v>0</v>
      </c>
      <c r="G900" t="s">
        <v>909</v>
      </c>
      <c r="H900">
        <v>1000</v>
      </c>
      <c r="I900" t="s">
        <v>25</v>
      </c>
    </row>
    <row r="901" spans="1:9" x14ac:dyDescent="0.15">
      <c r="A901">
        <v>1540</v>
      </c>
      <c r="B901" t="s">
        <v>774</v>
      </c>
      <c r="E901">
        <v>900</v>
      </c>
      <c r="F901">
        <v>0</v>
      </c>
      <c r="G901" t="s">
        <v>938</v>
      </c>
      <c r="H901">
        <v>1000</v>
      </c>
      <c r="I901" t="s">
        <v>25</v>
      </c>
    </row>
    <row r="902" spans="1:9" x14ac:dyDescent="0.15">
      <c r="A902">
        <v>1541</v>
      </c>
      <c r="B902" t="s">
        <v>774</v>
      </c>
      <c r="E902">
        <v>901</v>
      </c>
      <c r="F902">
        <v>0</v>
      </c>
      <c r="G902" t="s">
        <v>911</v>
      </c>
      <c r="H902">
        <v>1000</v>
      </c>
      <c r="I902" t="s">
        <v>25</v>
      </c>
    </row>
    <row r="903" spans="1:9" x14ac:dyDescent="0.15">
      <c r="A903">
        <v>1542</v>
      </c>
      <c r="B903" t="s">
        <v>774</v>
      </c>
      <c r="E903">
        <v>902</v>
      </c>
      <c r="F903">
        <v>0</v>
      </c>
      <c r="G903" t="s">
        <v>910</v>
      </c>
      <c r="H903">
        <v>1000</v>
      </c>
      <c r="I903" t="s">
        <v>25</v>
      </c>
    </row>
    <row r="904" spans="1:9" x14ac:dyDescent="0.15">
      <c r="A904">
        <v>1543</v>
      </c>
      <c r="B904" t="s">
        <v>774</v>
      </c>
      <c r="E904">
        <v>903</v>
      </c>
      <c r="F904">
        <v>0</v>
      </c>
      <c r="G904" t="s">
        <v>909</v>
      </c>
      <c r="H904">
        <v>1000</v>
      </c>
      <c r="I904" t="s">
        <v>25</v>
      </c>
    </row>
    <row r="905" spans="1:9" x14ac:dyDescent="0.15">
      <c r="A905">
        <v>1544</v>
      </c>
      <c r="B905" t="s">
        <v>774</v>
      </c>
      <c r="E905">
        <v>904</v>
      </c>
      <c r="F905">
        <v>0</v>
      </c>
      <c r="G905" t="s">
        <v>910</v>
      </c>
      <c r="H905">
        <v>1000</v>
      </c>
      <c r="I905" t="s">
        <v>25</v>
      </c>
    </row>
    <row r="906" spans="1:9" x14ac:dyDescent="0.15">
      <c r="A906">
        <v>1545</v>
      </c>
      <c r="B906" t="s">
        <v>774</v>
      </c>
      <c r="E906">
        <v>905</v>
      </c>
      <c r="F906">
        <v>0</v>
      </c>
      <c r="G906" t="s">
        <v>911</v>
      </c>
      <c r="H906">
        <v>1000</v>
      </c>
      <c r="I906" t="s">
        <v>25</v>
      </c>
    </row>
    <row r="907" spans="1:9" x14ac:dyDescent="0.15">
      <c r="A907">
        <v>1546</v>
      </c>
      <c r="B907" t="s">
        <v>774</v>
      </c>
      <c r="E907">
        <v>906</v>
      </c>
      <c r="F907">
        <v>0</v>
      </c>
      <c r="G907" t="s">
        <v>910</v>
      </c>
      <c r="H907">
        <v>1000</v>
      </c>
      <c r="I907" t="s">
        <v>25</v>
      </c>
    </row>
    <row r="908" spans="1:9" x14ac:dyDescent="0.15">
      <c r="A908">
        <v>1547</v>
      </c>
      <c r="B908" t="s">
        <v>774</v>
      </c>
      <c r="E908">
        <v>907</v>
      </c>
      <c r="F908">
        <v>0</v>
      </c>
      <c r="G908" t="s">
        <v>909</v>
      </c>
      <c r="H908">
        <v>1000</v>
      </c>
      <c r="I908" t="s">
        <v>25</v>
      </c>
    </row>
    <row r="909" spans="1:9" x14ac:dyDescent="0.15">
      <c r="A909">
        <v>1548</v>
      </c>
      <c r="B909" t="s">
        <v>774</v>
      </c>
      <c r="E909">
        <v>908</v>
      </c>
      <c r="F909">
        <v>0</v>
      </c>
      <c r="G909" t="s">
        <v>910</v>
      </c>
      <c r="H909">
        <v>1000</v>
      </c>
      <c r="I909" t="s">
        <v>25</v>
      </c>
    </row>
    <row r="910" spans="1:9" x14ac:dyDescent="0.15">
      <c r="A910">
        <v>1549</v>
      </c>
      <c r="B910" t="s">
        <v>774</v>
      </c>
      <c r="E910">
        <v>909</v>
      </c>
      <c r="F910">
        <v>0</v>
      </c>
      <c r="G910" t="s">
        <v>911</v>
      </c>
      <c r="H910">
        <v>1000</v>
      </c>
      <c r="I910" t="s">
        <v>25</v>
      </c>
    </row>
    <row r="911" spans="1:9" x14ac:dyDescent="0.15">
      <c r="A911">
        <v>1550</v>
      </c>
      <c r="B911" t="s">
        <v>774</v>
      </c>
      <c r="E911">
        <v>910</v>
      </c>
      <c r="F911">
        <v>0</v>
      </c>
      <c r="G911" t="s">
        <v>910</v>
      </c>
      <c r="H911">
        <v>1000</v>
      </c>
      <c r="I911" t="s">
        <v>25</v>
      </c>
    </row>
    <row r="912" spans="1:9" x14ac:dyDescent="0.15">
      <c r="A912">
        <v>1551</v>
      </c>
      <c r="B912" t="s">
        <v>774</v>
      </c>
      <c r="E912">
        <v>911</v>
      </c>
      <c r="F912">
        <v>0</v>
      </c>
      <c r="G912" t="s">
        <v>909</v>
      </c>
      <c r="H912">
        <v>1000</v>
      </c>
      <c r="I912" t="s">
        <v>25</v>
      </c>
    </row>
    <row r="913" spans="1:9" x14ac:dyDescent="0.15">
      <c r="A913">
        <v>1552</v>
      </c>
      <c r="B913" t="s">
        <v>774</v>
      </c>
      <c r="E913">
        <v>912</v>
      </c>
      <c r="F913">
        <v>0</v>
      </c>
      <c r="G913" t="s">
        <v>910</v>
      </c>
      <c r="H913">
        <v>1000</v>
      </c>
      <c r="I913" t="s">
        <v>25</v>
      </c>
    </row>
    <row r="914" spans="1:9" x14ac:dyDescent="0.15">
      <c r="A914">
        <v>1553</v>
      </c>
      <c r="B914" t="s">
        <v>774</v>
      </c>
      <c r="E914">
        <v>913</v>
      </c>
      <c r="F914">
        <v>0</v>
      </c>
      <c r="G914" t="s">
        <v>911</v>
      </c>
      <c r="H914">
        <v>1000</v>
      </c>
      <c r="I914" t="s">
        <v>25</v>
      </c>
    </row>
    <row r="915" spans="1:9" x14ac:dyDescent="0.15">
      <c r="A915">
        <v>1554</v>
      </c>
      <c r="B915" t="s">
        <v>774</v>
      </c>
      <c r="E915">
        <v>914</v>
      </c>
      <c r="F915">
        <v>0</v>
      </c>
      <c r="G915" t="s">
        <v>910</v>
      </c>
      <c r="H915">
        <v>1000</v>
      </c>
      <c r="I915" t="s">
        <v>25</v>
      </c>
    </row>
    <row r="916" spans="1:9" x14ac:dyDescent="0.15">
      <c r="A916">
        <v>1555</v>
      </c>
      <c r="B916" t="s">
        <v>774</v>
      </c>
      <c r="E916">
        <v>915</v>
      </c>
      <c r="F916">
        <v>0</v>
      </c>
      <c r="G916" t="s">
        <v>909</v>
      </c>
      <c r="H916">
        <v>1000</v>
      </c>
      <c r="I916" t="s">
        <v>25</v>
      </c>
    </row>
    <row r="917" spans="1:9" x14ac:dyDescent="0.15">
      <c r="A917">
        <v>1556</v>
      </c>
      <c r="B917" t="s">
        <v>774</v>
      </c>
      <c r="E917">
        <v>916</v>
      </c>
      <c r="F917">
        <v>0</v>
      </c>
      <c r="G917" t="s">
        <v>910</v>
      </c>
      <c r="H917">
        <v>1000</v>
      </c>
      <c r="I917" t="s">
        <v>25</v>
      </c>
    </row>
    <row r="918" spans="1:9" x14ac:dyDescent="0.15">
      <c r="A918">
        <v>1557</v>
      </c>
      <c r="B918" t="s">
        <v>774</v>
      </c>
      <c r="E918">
        <v>917</v>
      </c>
      <c r="F918">
        <v>0</v>
      </c>
      <c r="G918" t="s">
        <v>911</v>
      </c>
      <c r="H918">
        <v>1000</v>
      </c>
      <c r="I918" t="s">
        <v>25</v>
      </c>
    </row>
    <row r="919" spans="1:9" x14ac:dyDescent="0.15">
      <c r="A919">
        <v>1558</v>
      </c>
      <c r="B919" t="s">
        <v>774</v>
      </c>
      <c r="E919">
        <v>918</v>
      </c>
      <c r="F919">
        <v>0</v>
      </c>
      <c r="G919" t="s">
        <v>910</v>
      </c>
      <c r="H919">
        <v>1000</v>
      </c>
      <c r="I919" t="s">
        <v>25</v>
      </c>
    </row>
    <row r="920" spans="1:9" x14ac:dyDescent="0.15">
      <c r="A920">
        <v>1559</v>
      </c>
      <c r="B920" t="s">
        <v>774</v>
      </c>
      <c r="E920">
        <v>919</v>
      </c>
      <c r="F920">
        <v>0</v>
      </c>
      <c r="G920" t="s">
        <v>909</v>
      </c>
      <c r="H920">
        <v>1000</v>
      </c>
      <c r="I920" t="s">
        <v>25</v>
      </c>
    </row>
    <row r="921" spans="1:9" x14ac:dyDescent="0.15">
      <c r="A921">
        <v>1560</v>
      </c>
      <c r="B921" t="s">
        <v>774</v>
      </c>
      <c r="E921">
        <v>920</v>
      </c>
      <c r="F921">
        <v>0</v>
      </c>
      <c r="G921" t="s">
        <v>939</v>
      </c>
      <c r="H921">
        <v>1000</v>
      </c>
      <c r="I921" t="s">
        <v>25</v>
      </c>
    </row>
    <row r="922" spans="1:9" x14ac:dyDescent="0.15">
      <c r="A922">
        <v>1561</v>
      </c>
      <c r="B922" t="s">
        <v>774</v>
      </c>
      <c r="E922">
        <v>921</v>
      </c>
      <c r="F922">
        <v>0</v>
      </c>
      <c r="G922" t="s">
        <v>911</v>
      </c>
      <c r="H922">
        <v>1000</v>
      </c>
      <c r="I922" t="s">
        <v>25</v>
      </c>
    </row>
    <row r="923" spans="1:9" x14ac:dyDescent="0.15">
      <c r="A923">
        <v>1562</v>
      </c>
      <c r="B923" t="s">
        <v>774</v>
      </c>
      <c r="E923">
        <v>922</v>
      </c>
      <c r="F923">
        <v>0</v>
      </c>
      <c r="G923" t="s">
        <v>910</v>
      </c>
      <c r="H923">
        <v>1000</v>
      </c>
      <c r="I923" t="s">
        <v>25</v>
      </c>
    </row>
    <row r="924" spans="1:9" x14ac:dyDescent="0.15">
      <c r="A924">
        <v>1563</v>
      </c>
      <c r="B924" t="s">
        <v>774</v>
      </c>
      <c r="E924">
        <v>923</v>
      </c>
      <c r="F924">
        <v>0</v>
      </c>
      <c r="G924" t="s">
        <v>909</v>
      </c>
      <c r="H924">
        <v>1000</v>
      </c>
      <c r="I924" t="s">
        <v>25</v>
      </c>
    </row>
    <row r="925" spans="1:9" x14ac:dyDescent="0.15">
      <c r="A925">
        <v>1564</v>
      </c>
      <c r="B925" t="s">
        <v>774</v>
      </c>
      <c r="E925">
        <v>924</v>
      </c>
      <c r="F925">
        <v>0</v>
      </c>
      <c r="G925" t="s">
        <v>910</v>
      </c>
      <c r="H925">
        <v>1000</v>
      </c>
      <c r="I925" t="s">
        <v>25</v>
      </c>
    </row>
    <row r="926" spans="1:9" x14ac:dyDescent="0.15">
      <c r="A926">
        <v>1565</v>
      </c>
      <c r="B926" t="s">
        <v>774</v>
      </c>
      <c r="E926">
        <v>925</v>
      </c>
      <c r="F926">
        <v>0</v>
      </c>
      <c r="G926" t="s">
        <v>911</v>
      </c>
      <c r="H926">
        <v>1000</v>
      </c>
      <c r="I926" t="s">
        <v>25</v>
      </c>
    </row>
    <row r="927" spans="1:9" x14ac:dyDescent="0.15">
      <c r="A927">
        <v>1566</v>
      </c>
      <c r="B927" t="s">
        <v>774</v>
      </c>
      <c r="E927">
        <v>926</v>
      </c>
      <c r="F927">
        <v>0</v>
      </c>
      <c r="G927" t="s">
        <v>910</v>
      </c>
      <c r="H927">
        <v>1000</v>
      </c>
      <c r="I927" t="s">
        <v>25</v>
      </c>
    </row>
    <row r="928" spans="1:9" x14ac:dyDescent="0.15">
      <c r="A928">
        <v>1567</v>
      </c>
      <c r="B928" t="s">
        <v>774</v>
      </c>
      <c r="E928">
        <v>927</v>
      </c>
      <c r="F928">
        <v>0</v>
      </c>
      <c r="G928" t="s">
        <v>909</v>
      </c>
      <c r="H928">
        <v>1000</v>
      </c>
      <c r="I928" t="s">
        <v>25</v>
      </c>
    </row>
    <row r="929" spans="1:9" x14ac:dyDescent="0.15">
      <c r="A929">
        <v>1568</v>
      </c>
      <c r="B929" t="s">
        <v>774</v>
      </c>
      <c r="E929">
        <v>928</v>
      </c>
      <c r="F929">
        <v>0</v>
      </c>
      <c r="G929" t="s">
        <v>910</v>
      </c>
      <c r="H929">
        <v>1000</v>
      </c>
      <c r="I929" t="s">
        <v>25</v>
      </c>
    </row>
    <row r="930" spans="1:9" x14ac:dyDescent="0.15">
      <c r="A930">
        <v>1569</v>
      </c>
      <c r="B930" t="s">
        <v>774</v>
      </c>
      <c r="E930">
        <v>929</v>
      </c>
      <c r="F930">
        <v>0</v>
      </c>
      <c r="G930" t="s">
        <v>911</v>
      </c>
      <c r="H930">
        <v>1000</v>
      </c>
      <c r="I930" t="s">
        <v>25</v>
      </c>
    </row>
    <row r="931" spans="1:9" x14ac:dyDescent="0.15">
      <c r="A931">
        <v>1570</v>
      </c>
      <c r="B931" t="s">
        <v>774</v>
      </c>
      <c r="E931">
        <v>930</v>
      </c>
      <c r="F931">
        <v>0</v>
      </c>
      <c r="G931" t="s">
        <v>910</v>
      </c>
      <c r="H931">
        <v>1000</v>
      </c>
      <c r="I931" t="s">
        <v>25</v>
      </c>
    </row>
    <row r="932" spans="1:9" x14ac:dyDescent="0.15">
      <c r="A932">
        <v>1571</v>
      </c>
      <c r="B932" t="s">
        <v>774</v>
      </c>
      <c r="E932">
        <v>931</v>
      </c>
      <c r="F932">
        <v>0</v>
      </c>
      <c r="G932" t="s">
        <v>909</v>
      </c>
      <c r="H932">
        <v>1000</v>
      </c>
      <c r="I932" t="s">
        <v>25</v>
      </c>
    </row>
    <row r="933" spans="1:9" x14ac:dyDescent="0.15">
      <c r="A933">
        <v>1572</v>
      </c>
      <c r="B933" t="s">
        <v>774</v>
      </c>
      <c r="E933">
        <v>932</v>
      </c>
      <c r="F933">
        <v>0</v>
      </c>
      <c r="G933" t="s">
        <v>910</v>
      </c>
      <c r="H933">
        <v>1000</v>
      </c>
      <c r="I933" t="s">
        <v>25</v>
      </c>
    </row>
    <row r="934" spans="1:9" x14ac:dyDescent="0.15">
      <c r="A934">
        <v>1573</v>
      </c>
      <c r="B934" t="s">
        <v>774</v>
      </c>
      <c r="E934">
        <v>933</v>
      </c>
      <c r="F934">
        <v>0</v>
      </c>
      <c r="G934" t="s">
        <v>911</v>
      </c>
      <c r="H934">
        <v>1000</v>
      </c>
      <c r="I934" t="s">
        <v>25</v>
      </c>
    </row>
    <row r="935" spans="1:9" x14ac:dyDescent="0.15">
      <c r="A935">
        <v>1574</v>
      </c>
      <c r="B935" t="s">
        <v>774</v>
      </c>
      <c r="E935">
        <v>934</v>
      </c>
      <c r="F935">
        <v>0</v>
      </c>
      <c r="G935" t="s">
        <v>910</v>
      </c>
      <c r="H935">
        <v>1000</v>
      </c>
      <c r="I935" t="s">
        <v>25</v>
      </c>
    </row>
    <row r="936" spans="1:9" x14ac:dyDescent="0.15">
      <c r="A936">
        <v>1575</v>
      </c>
      <c r="B936" t="s">
        <v>774</v>
      </c>
      <c r="E936">
        <v>935</v>
      </c>
      <c r="F936">
        <v>0</v>
      </c>
      <c r="G936" t="s">
        <v>909</v>
      </c>
      <c r="H936">
        <v>1000</v>
      </c>
      <c r="I936" t="s">
        <v>25</v>
      </c>
    </row>
    <row r="937" spans="1:9" x14ac:dyDescent="0.15">
      <c r="A937">
        <v>1576</v>
      </c>
      <c r="B937" t="s">
        <v>774</v>
      </c>
      <c r="E937">
        <v>936</v>
      </c>
      <c r="F937">
        <v>0</v>
      </c>
      <c r="G937" t="s">
        <v>910</v>
      </c>
      <c r="H937">
        <v>1000</v>
      </c>
      <c r="I937" t="s">
        <v>25</v>
      </c>
    </row>
    <row r="938" spans="1:9" x14ac:dyDescent="0.15">
      <c r="A938">
        <v>1577</v>
      </c>
      <c r="B938" t="s">
        <v>774</v>
      </c>
      <c r="E938">
        <v>937</v>
      </c>
      <c r="F938">
        <v>0</v>
      </c>
      <c r="G938" t="s">
        <v>911</v>
      </c>
      <c r="H938">
        <v>1000</v>
      </c>
      <c r="I938" t="s">
        <v>25</v>
      </c>
    </row>
    <row r="939" spans="1:9" x14ac:dyDescent="0.15">
      <c r="A939">
        <v>1578</v>
      </c>
      <c r="B939" t="s">
        <v>774</v>
      </c>
      <c r="E939">
        <v>938</v>
      </c>
      <c r="F939">
        <v>0</v>
      </c>
      <c r="G939" t="s">
        <v>910</v>
      </c>
      <c r="H939">
        <v>1000</v>
      </c>
      <c r="I939" t="s">
        <v>25</v>
      </c>
    </row>
    <row r="940" spans="1:9" x14ac:dyDescent="0.15">
      <c r="A940">
        <v>1579</v>
      </c>
      <c r="B940" t="s">
        <v>774</v>
      </c>
      <c r="E940">
        <v>939</v>
      </c>
      <c r="F940">
        <v>0</v>
      </c>
      <c r="G940" t="s">
        <v>909</v>
      </c>
      <c r="H940">
        <v>1000</v>
      </c>
      <c r="I940" t="s">
        <v>25</v>
      </c>
    </row>
    <row r="941" spans="1:9" x14ac:dyDescent="0.15">
      <c r="A941">
        <v>1580</v>
      </c>
      <c r="B941" t="s">
        <v>774</v>
      </c>
      <c r="E941">
        <v>940</v>
      </c>
      <c r="F941">
        <v>0</v>
      </c>
      <c r="G941" t="s">
        <v>940</v>
      </c>
      <c r="H941">
        <v>1000</v>
      </c>
      <c r="I941" t="s">
        <v>25</v>
      </c>
    </row>
    <row r="942" spans="1:9" x14ac:dyDescent="0.15">
      <c r="A942">
        <v>1581</v>
      </c>
      <c r="B942" t="s">
        <v>774</v>
      </c>
      <c r="E942">
        <v>941</v>
      </c>
      <c r="F942">
        <v>0</v>
      </c>
      <c r="G942" t="s">
        <v>911</v>
      </c>
      <c r="H942">
        <v>1000</v>
      </c>
      <c r="I942" t="s">
        <v>25</v>
      </c>
    </row>
    <row r="943" spans="1:9" x14ac:dyDescent="0.15">
      <c r="A943">
        <v>1582</v>
      </c>
      <c r="B943" t="s">
        <v>774</v>
      </c>
      <c r="E943">
        <v>942</v>
      </c>
      <c r="F943">
        <v>0</v>
      </c>
      <c r="G943" t="s">
        <v>910</v>
      </c>
      <c r="H943">
        <v>1000</v>
      </c>
      <c r="I943" t="s">
        <v>25</v>
      </c>
    </row>
    <row r="944" spans="1:9" x14ac:dyDescent="0.15">
      <c r="A944">
        <v>1583</v>
      </c>
      <c r="B944" t="s">
        <v>774</v>
      </c>
      <c r="E944">
        <v>943</v>
      </c>
      <c r="F944">
        <v>0</v>
      </c>
      <c r="G944" t="s">
        <v>909</v>
      </c>
      <c r="H944">
        <v>1000</v>
      </c>
      <c r="I944" t="s">
        <v>25</v>
      </c>
    </row>
    <row r="945" spans="1:9" x14ac:dyDescent="0.15">
      <c r="A945">
        <v>1584</v>
      </c>
      <c r="B945" t="s">
        <v>774</v>
      </c>
      <c r="E945">
        <v>944</v>
      </c>
      <c r="F945">
        <v>0</v>
      </c>
      <c r="G945" t="s">
        <v>910</v>
      </c>
      <c r="H945">
        <v>1000</v>
      </c>
      <c r="I945" t="s">
        <v>25</v>
      </c>
    </row>
    <row r="946" spans="1:9" x14ac:dyDescent="0.15">
      <c r="A946">
        <v>1585</v>
      </c>
      <c r="B946" t="s">
        <v>774</v>
      </c>
      <c r="E946">
        <v>945</v>
      </c>
      <c r="F946">
        <v>0</v>
      </c>
      <c r="G946" t="s">
        <v>911</v>
      </c>
      <c r="H946">
        <v>1000</v>
      </c>
      <c r="I946" t="s">
        <v>25</v>
      </c>
    </row>
    <row r="947" spans="1:9" x14ac:dyDescent="0.15">
      <c r="A947">
        <v>1586</v>
      </c>
      <c r="B947" t="s">
        <v>774</v>
      </c>
      <c r="E947">
        <v>946</v>
      </c>
      <c r="F947">
        <v>0</v>
      </c>
      <c r="G947" t="s">
        <v>910</v>
      </c>
      <c r="H947">
        <v>1000</v>
      </c>
      <c r="I947" t="s">
        <v>25</v>
      </c>
    </row>
    <row r="948" spans="1:9" x14ac:dyDescent="0.15">
      <c r="A948">
        <v>1587</v>
      </c>
      <c r="B948" t="s">
        <v>774</v>
      </c>
      <c r="E948">
        <v>947</v>
      </c>
      <c r="F948">
        <v>0</v>
      </c>
      <c r="G948" t="s">
        <v>909</v>
      </c>
      <c r="H948">
        <v>1000</v>
      </c>
      <c r="I948" t="s">
        <v>25</v>
      </c>
    </row>
    <row r="949" spans="1:9" x14ac:dyDescent="0.15">
      <c r="A949">
        <v>1588</v>
      </c>
      <c r="B949" t="s">
        <v>774</v>
      </c>
      <c r="E949">
        <v>948</v>
      </c>
      <c r="F949">
        <v>0</v>
      </c>
      <c r="G949" t="s">
        <v>910</v>
      </c>
      <c r="H949">
        <v>1000</v>
      </c>
      <c r="I949" t="s">
        <v>25</v>
      </c>
    </row>
    <row r="950" spans="1:9" x14ac:dyDescent="0.15">
      <c r="A950">
        <v>1589</v>
      </c>
      <c r="B950" t="s">
        <v>774</v>
      </c>
      <c r="E950">
        <v>949</v>
      </c>
      <c r="F950">
        <v>0</v>
      </c>
      <c r="G950" t="s">
        <v>911</v>
      </c>
      <c r="H950">
        <v>1000</v>
      </c>
      <c r="I950" t="s">
        <v>25</v>
      </c>
    </row>
    <row r="951" spans="1:9" x14ac:dyDescent="0.15">
      <c r="A951">
        <v>1590</v>
      </c>
      <c r="B951" t="s">
        <v>774</v>
      </c>
      <c r="E951">
        <v>950</v>
      </c>
      <c r="F951">
        <v>0</v>
      </c>
      <c r="G951" t="s">
        <v>910</v>
      </c>
      <c r="H951">
        <v>1000</v>
      </c>
      <c r="I951" t="s">
        <v>25</v>
      </c>
    </row>
    <row r="952" spans="1:9" x14ac:dyDescent="0.15">
      <c r="A952">
        <v>1591</v>
      </c>
      <c r="B952" t="s">
        <v>774</v>
      </c>
      <c r="E952">
        <v>951</v>
      </c>
      <c r="F952">
        <v>0</v>
      </c>
      <c r="G952" t="s">
        <v>909</v>
      </c>
      <c r="H952">
        <v>1000</v>
      </c>
      <c r="I952" t="s">
        <v>25</v>
      </c>
    </row>
    <row r="953" spans="1:9" x14ac:dyDescent="0.15">
      <c r="A953">
        <v>1592</v>
      </c>
      <c r="B953" t="s">
        <v>774</v>
      </c>
      <c r="E953">
        <v>952</v>
      </c>
      <c r="F953">
        <v>0</v>
      </c>
      <c r="G953" t="s">
        <v>910</v>
      </c>
      <c r="H953">
        <v>1000</v>
      </c>
      <c r="I953" t="s">
        <v>25</v>
      </c>
    </row>
    <row r="954" spans="1:9" x14ac:dyDescent="0.15">
      <c r="A954">
        <v>1593</v>
      </c>
      <c r="B954" t="s">
        <v>774</v>
      </c>
      <c r="E954">
        <v>953</v>
      </c>
      <c r="F954">
        <v>0</v>
      </c>
      <c r="G954" t="s">
        <v>911</v>
      </c>
      <c r="H954">
        <v>1000</v>
      </c>
      <c r="I954" t="s">
        <v>25</v>
      </c>
    </row>
    <row r="955" spans="1:9" x14ac:dyDescent="0.15">
      <c r="A955">
        <v>1594</v>
      </c>
      <c r="B955" t="s">
        <v>774</v>
      </c>
      <c r="E955">
        <v>954</v>
      </c>
      <c r="F955">
        <v>0</v>
      </c>
      <c r="G955" t="s">
        <v>910</v>
      </c>
      <c r="H955">
        <v>1000</v>
      </c>
      <c r="I955" t="s">
        <v>25</v>
      </c>
    </row>
    <row r="956" spans="1:9" x14ac:dyDescent="0.15">
      <c r="A956">
        <v>1595</v>
      </c>
      <c r="B956" t="s">
        <v>774</v>
      </c>
      <c r="E956">
        <v>955</v>
      </c>
      <c r="F956">
        <v>0</v>
      </c>
      <c r="G956" t="s">
        <v>909</v>
      </c>
      <c r="H956">
        <v>1000</v>
      </c>
      <c r="I956" t="s">
        <v>25</v>
      </c>
    </row>
    <row r="957" spans="1:9" x14ac:dyDescent="0.15">
      <c r="A957">
        <v>1596</v>
      </c>
      <c r="B957" t="s">
        <v>774</v>
      </c>
      <c r="E957">
        <v>956</v>
      </c>
      <c r="F957">
        <v>0</v>
      </c>
      <c r="G957" t="s">
        <v>910</v>
      </c>
      <c r="H957">
        <v>1000</v>
      </c>
      <c r="I957" t="s">
        <v>25</v>
      </c>
    </row>
    <row r="958" spans="1:9" x14ac:dyDescent="0.15">
      <c r="A958">
        <v>1597</v>
      </c>
      <c r="B958" t="s">
        <v>774</v>
      </c>
      <c r="E958">
        <v>957</v>
      </c>
      <c r="F958">
        <v>0</v>
      </c>
      <c r="G958" t="s">
        <v>911</v>
      </c>
      <c r="H958">
        <v>1000</v>
      </c>
      <c r="I958" t="s">
        <v>25</v>
      </c>
    </row>
    <row r="959" spans="1:9" x14ac:dyDescent="0.15">
      <c r="A959">
        <v>1598</v>
      </c>
      <c r="B959" t="s">
        <v>774</v>
      </c>
      <c r="E959">
        <v>958</v>
      </c>
      <c r="F959">
        <v>0</v>
      </c>
      <c r="G959" t="s">
        <v>910</v>
      </c>
      <c r="H959">
        <v>1000</v>
      </c>
      <c r="I959" t="s">
        <v>25</v>
      </c>
    </row>
    <row r="960" spans="1:9" x14ac:dyDescent="0.15">
      <c r="A960">
        <v>1599</v>
      </c>
      <c r="B960" t="s">
        <v>774</v>
      </c>
      <c r="E960">
        <v>959</v>
      </c>
      <c r="F960">
        <v>0</v>
      </c>
      <c r="G960" t="s">
        <v>909</v>
      </c>
      <c r="H960">
        <v>1000</v>
      </c>
      <c r="I960" t="s">
        <v>25</v>
      </c>
    </row>
    <row r="961" spans="1:9" x14ac:dyDescent="0.15">
      <c r="A961">
        <v>1600</v>
      </c>
      <c r="B961" t="s">
        <v>774</v>
      </c>
      <c r="E961">
        <v>960</v>
      </c>
      <c r="F961">
        <v>0</v>
      </c>
      <c r="G961" t="s">
        <v>941</v>
      </c>
      <c r="H961">
        <v>1000</v>
      </c>
      <c r="I961" t="s">
        <v>25</v>
      </c>
    </row>
    <row r="962" spans="1:9" x14ac:dyDescent="0.15">
      <c r="A962">
        <v>1601</v>
      </c>
      <c r="B962" t="s">
        <v>774</v>
      </c>
      <c r="E962">
        <v>961</v>
      </c>
      <c r="F962">
        <v>0</v>
      </c>
      <c r="G962" t="s">
        <v>911</v>
      </c>
      <c r="H962">
        <v>1000</v>
      </c>
      <c r="I962" t="s">
        <v>25</v>
      </c>
    </row>
    <row r="963" spans="1:9" x14ac:dyDescent="0.15">
      <c r="A963">
        <v>1602</v>
      </c>
      <c r="B963" t="s">
        <v>774</v>
      </c>
      <c r="E963">
        <v>962</v>
      </c>
      <c r="F963">
        <v>0</v>
      </c>
      <c r="G963" t="s">
        <v>910</v>
      </c>
      <c r="H963">
        <v>1000</v>
      </c>
      <c r="I963" t="s">
        <v>25</v>
      </c>
    </row>
    <row r="964" spans="1:9" x14ac:dyDescent="0.15">
      <c r="A964">
        <v>1603</v>
      </c>
      <c r="B964" t="s">
        <v>774</v>
      </c>
      <c r="E964">
        <v>963</v>
      </c>
      <c r="F964">
        <v>0</v>
      </c>
      <c r="G964" t="s">
        <v>909</v>
      </c>
      <c r="H964">
        <v>1000</v>
      </c>
      <c r="I964" t="s">
        <v>25</v>
      </c>
    </row>
    <row r="965" spans="1:9" x14ac:dyDescent="0.15">
      <c r="A965">
        <v>1604</v>
      </c>
      <c r="B965" t="s">
        <v>774</v>
      </c>
      <c r="E965">
        <v>964</v>
      </c>
      <c r="F965">
        <v>0</v>
      </c>
      <c r="G965" t="s">
        <v>910</v>
      </c>
      <c r="H965">
        <v>1000</v>
      </c>
      <c r="I965" t="s">
        <v>25</v>
      </c>
    </row>
    <row r="966" spans="1:9" x14ac:dyDescent="0.15">
      <c r="A966">
        <v>1605</v>
      </c>
      <c r="B966" t="s">
        <v>774</v>
      </c>
      <c r="E966">
        <v>965</v>
      </c>
      <c r="F966">
        <v>0</v>
      </c>
      <c r="G966" t="s">
        <v>911</v>
      </c>
      <c r="H966">
        <v>1000</v>
      </c>
      <c r="I966" t="s">
        <v>25</v>
      </c>
    </row>
    <row r="967" spans="1:9" x14ac:dyDescent="0.15">
      <c r="A967">
        <v>1606</v>
      </c>
      <c r="B967" t="s">
        <v>774</v>
      </c>
      <c r="E967">
        <v>966</v>
      </c>
      <c r="F967">
        <v>0</v>
      </c>
      <c r="G967" t="s">
        <v>910</v>
      </c>
      <c r="H967">
        <v>1000</v>
      </c>
      <c r="I967" t="s">
        <v>25</v>
      </c>
    </row>
    <row r="968" spans="1:9" x14ac:dyDescent="0.15">
      <c r="A968">
        <v>1607</v>
      </c>
      <c r="B968" t="s">
        <v>774</v>
      </c>
      <c r="E968">
        <v>967</v>
      </c>
      <c r="F968">
        <v>0</v>
      </c>
      <c r="G968" t="s">
        <v>909</v>
      </c>
      <c r="H968">
        <v>1000</v>
      </c>
      <c r="I968" t="s">
        <v>25</v>
      </c>
    </row>
    <row r="969" spans="1:9" x14ac:dyDescent="0.15">
      <c r="A969">
        <v>1608</v>
      </c>
      <c r="B969" t="s">
        <v>774</v>
      </c>
      <c r="E969">
        <v>968</v>
      </c>
      <c r="F969">
        <v>0</v>
      </c>
      <c r="G969" t="s">
        <v>910</v>
      </c>
      <c r="H969">
        <v>1000</v>
      </c>
      <c r="I969" t="s">
        <v>25</v>
      </c>
    </row>
    <row r="970" spans="1:9" x14ac:dyDescent="0.15">
      <c r="A970">
        <v>1609</v>
      </c>
      <c r="B970" t="s">
        <v>774</v>
      </c>
      <c r="E970">
        <v>969</v>
      </c>
      <c r="F970">
        <v>0</v>
      </c>
      <c r="G970" t="s">
        <v>911</v>
      </c>
      <c r="H970">
        <v>1000</v>
      </c>
      <c r="I970" t="s">
        <v>25</v>
      </c>
    </row>
    <row r="971" spans="1:9" x14ac:dyDescent="0.15">
      <c r="A971">
        <v>1610</v>
      </c>
      <c r="B971" t="s">
        <v>774</v>
      </c>
      <c r="E971">
        <v>970</v>
      </c>
      <c r="F971">
        <v>0</v>
      </c>
      <c r="G971" t="s">
        <v>910</v>
      </c>
      <c r="H971">
        <v>1000</v>
      </c>
      <c r="I971" t="s">
        <v>25</v>
      </c>
    </row>
    <row r="972" spans="1:9" x14ac:dyDescent="0.15">
      <c r="A972">
        <v>1611</v>
      </c>
      <c r="B972" t="s">
        <v>774</v>
      </c>
      <c r="E972">
        <v>971</v>
      </c>
      <c r="F972">
        <v>0</v>
      </c>
      <c r="G972" t="s">
        <v>909</v>
      </c>
      <c r="H972">
        <v>1000</v>
      </c>
      <c r="I972" t="s">
        <v>25</v>
      </c>
    </row>
    <row r="973" spans="1:9" x14ac:dyDescent="0.15">
      <c r="A973">
        <v>1612</v>
      </c>
      <c r="B973" t="s">
        <v>774</v>
      </c>
      <c r="E973">
        <v>972</v>
      </c>
      <c r="F973">
        <v>0</v>
      </c>
      <c r="G973" t="s">
        <v>910</v>
      </c>
      <c r="H973">
        <v>1000</v>
      </c>
      <c r="I973" t="s">
        <v>25</v>
      </c>
    </row>
    <row r="974" spans="1:9" x14ac:dyDescent="0.15">
      <c r="A974">
        <v>1613</v>
      </c>
      <c r="B974" t="s">
        <v>774</v>
      </c>
      <c r="E974">
        <v>973</v>
      </c>
      <c r="F974">
        <v>0</v>
      </c>
      <c r="G974" t="s">
        <v>911</v>
      </c>
      <c r="H974">
        <v>1000</v>
      </c>
      <c r="I974" t="s">
        <v>25</v>
      </c>
    </row>
    <row r="975" spans="1:9" x14ac:dyDescent="0.15">
      <c r="A975">
        <v>1614</v>
      </c>
      <c r="B975" t="s">
        <v>774</v>
      </c>
      <c r="E975">
        <v>974</v>
      </c>
      <c r="F975">
        <v>0</v>
      </c>
      <c r="G975" t="s">
        <v>910</v>
      </c>
      <c r="H975">
        <v>1000</v>
      </c>
      <c r="I975" t="s">
        <v>25</v>
      </c>
    </row>
    <row r="976" spans="1:9" x14ac:dyDescent="0.15">
      <c r="A976">
        <v>1615</v>
      </c>
      <c r="B976" t="s">
        <v>774</v>
      </c>
      <c r="E976">
        <v>975</v>
      </c>
      <c r="F976">
        <v>0</v>
      </c>
      <c r="G976" t="s">
        <v>909</v>
      </c>
      <c r="H976">
        <v>1000</v>
      </c>
      <c r="I976" t="s">
        <v>25</v>
      </c>
    </row>
    <row r="977" spans="1:9" x14ac:dyDescent="0.15">
      <c r="A977">
        <v>1616</v>
      </c>
      <c r="B977" t="s">
        <v>774</v>
      </c>
      <c r="E977">
        <v>976</v>
      </c>
      <c r="F977">
        <v>0</v>
      </c>
      <c r="G977" t="s">
        <v>910</v>
      </c>
      <c r="H977">
        <v>1000</v>
      </c>
      <c r="I977" t="s">
        <v>25</v>
      </c>
    </row>
    <row r="978" spans="1:9" x14ac:dyDescent="0.15">
      <c r="A978">
        <v>1617</v>
      </c>
      <c r="B978" t="s">
        <v>774</v>
      </c>
      <c r="E978">
        <v>977</v>
      </c>
      <c r="F978">
        <v>0</v>
      </c>
      <c r="G978" t="s">
        <v>911</v>
      </c>
      <c r="H978">
        <v>1000</v>
      </c>
      <c r="I978" t="s">
        <v>25</v>
      </c>
    </row>
    <row r="979" spans="1:9" x14ac:dyDescent="0.15">
      <c r="A979">
        <v>1618</v>
      </c>
      <c r="B979" t="s">
        <v>774</v>
      </c>
      <c r="E979">
        <v>978</v>
      </c>
      <c r="F979">
        <v>0</v>
      </c>
      <c r="G979" t="s">
        <v>910</v>
      </c>
      <c r="H979">
        <v>1000</v>
      </c>
      <c r="I979" t="s">
        <v>25</v>
      </c>
    </row>
    <row r="980" spans="1:9" x14ac:dyDescent="0.15">
      <c r="A980">
        <v>1619</v>
      </c>
      <c r="B980" t="s">
        <v>774</v>
      </c>
      <c r="E980">
        <v>979</v>
      </c>
      <c r="F980">
        <v>0</v>
      </c>
      <c r="G980" t="s">
        <v>909</v>
      </c>
      <c r="H980">
        <v>1000</v>
      </c>
      <c r="I980" t="s">
        <v>25</v>
      </c>
    </row>
    <row r="981" spans="1:9" x14ac:dyDescent="0.15">
      <c r="A981">
        <v>1620</v>
      </c>
      <c r="B981" t="s">
        <v>774</v>
      </c>
      <c r="E981">
        <v>980</v>
      </c>
      <c r="F981">
        <v>0</v>
      </c>
      <c r="G981" t="s">
        <v>942</v>
      </c>
      <c r="H981">
        <v>1000</v>
      </c>
      <c r="I981" t="s">
        <v>25</v>
      </c>
    </row>
    <row r="982" spans="1:9" x14ac:dyDescent="0.15">
      <c r="A982">
        <v>1621</v>
      </c>
      <c r="B982" t="s">
        <v>774</v>
      </c>
      <c r="E982">
        <v>981</v>
      </c>
      <c r="F982">
        <v>0</v>
      </c>
      <c r="G982" t="s">
        <v>911</v>
      </c>
      <c r="H982">
        <v>1000</v>
      </c>
      <c r="I982" t="s">
        <v>25</v>
      </c>
    </row>
    <row r="983" spans="1:9" x14ac:dyDescent="0.15">
      <c r="A983">
        <v>1622</v>
      </c>
      <c r="B983" t="s">
        <v>774</v>
      </c>
      <c r="E983">
        <v>982</v>
      </c>
      <c r="F983">
        <v>0</v>
      </c>
      <c r="G983" t="s">
        <v>910</v>
      </c>
      <c r="H983">
        <v>1000</v>
      </c>
      <c r="I983" t="s">
        <v>25</v>
      </c>
    </row>
    <row r="984" spans="1:9" x14ac:dyDescent="0.15">
      <c r="A984">
        <v>1623</v>
      </c>
      <c r="B984" t="s">
        <v>774</v>
      </c>
      <c r="E984">
        <v>983</v>
      </c>
      <c r="F984">
        <v>0</v>
      </c>
      <c r="G984" t="s">
        <v>909</v>
      </c>
      <c r="H984">
        <v>1000</v>
      </c>
      <c r="I984" t="s">
        <v>25</v>
      </c>
    </row>
    <row r="985" spans="1:9" x14ac:dyDescent="0.15">
      <c r="A985">
        <v>1624</v>
      </c>
      <c r="B985" t="s">
        <v>774</v>
      </c>
      <c r="E985">
        <v>984</v>
      </c>
      <c r="F985">
        <v>0</v>
      </c>
      <c r="G985" t="s">
        <v>910</v>
      </c>
      <c r="H985">
        <v>1000</v>
      </c>
      <c r="I985" t="s">
        <v>25</v>
      </c>
    </row>
    <row r="986" spans="1:9" x14ac:dyDescent="0.15">
      <c r="A986">
        <v>1625</v>
      </c>
      <c r="B986" t="s">
        <v>774</v>
      </c>
      <c r="E986">
        <v>985</v>
      </c>
      <c r="F986">
        <v>0</v>
      </c>
      <c r="G986" t="s">
        <v>911</v>
      </c>
      <c r="H986">
        <v>1000</v>
      </c>
      <c r="I986" t="s">
        <v>25</v>
      </c>
    </row>
    <row r="987" spans="1:9" x14ac:dyDescent="0.15">
      <c r="A987">
        <v>1626</v>
      </c>
      <c r="B987" t="s">
        <v>774</v>
      </c>
      <c r="E987">
        <v>986</v>
      </c>
      <c r="F987">
        <v>0</v>
      </c>
      <c r="G987" t="s">
        <v>910</v>
      </c>
      <c r="H987">
        <v>1000</v>
      </c>
      <c r="I987" t="s">
        <v>25</v>
      </c>
    </row>
    <row r="988" spans="1:9" x14ac:dyDescent="0.15">
      <c r="A988">
        <v>1627</v>
      </c>
      <c r="B988" t="s">
        <v>774</v>
      </c>
      <c r="E988">
        <v>987</v>
      </c>
      <c r="F988">
        <v>0</v>
      </c>
      <c r="G988" t="s">
        <v>909</v>
      </c>
      <c r="H988">
        <v>1000</v>
      </c>
      <c r="I988" t="s">
        <v>25</v>
      </c>
    </row>
    <row r="989" spans="1:9" x14ac:dyDescent="0.15">
      <c r="A989">
        <v>1628</v>
      </c>
      <c r="B989" t="s">
        <v>774</v>
      </c>
      <c r="E989">
        <v>988</v>
      </c>
      <c r="F989">
        <v>0</v>
      </c>
      <c r="G989" t="s">
        <v>910</v>
      </c>
      <c r="H989">
        <v>1000</v>
      </c>
      <c r="I989" t="s">
        <v>25</v>
      </c>
    </row>
    <row r="990" spans="1:9" x14ac:dyDescent="0.15">
      <c r="A990">
        <v>1629</v>
      </c>
      <c r="B990" t="s">
        <v>774</v>
      </c>
      <c r="E990">
        <v>989</v>
      </c>
      <c r="F990">
        <v>0</v>
      </c>
      <c r="G990" t="s">
        <v>911</v>
      </c>
      <c r="H990">
        <v>1000</v>
      </c>
      <c r="I990" t="s">
        <v>25</v>
      </c>
    </row>
    <row r="991" spans="1:9" x14ac:dyDescent="0.15">
      <c r="A991">
        <v>1630</v>
      </c>
      <c r="B991" t="s">
        <v>774</v>
      </c>
      <c r="E991">
        <v>990</v>
      </c>
      <c r="F991">
        <v>0</v>
      </c>
      <c r="G991" t="s">
        <v>910</v>
      </c>
      <c r="H991">
        <v>1000</v>
      </c>
      <c r="I991" t="s">
        <v>25</v>
      </c>
    </row>
    <row r="992" spans="1:9" x14ac:dyDescent="0.15">
      <c r="A992">
        <v>1631</v>
      </c>
      <c r="B992" t="s">
        <v>774</v>
      </c>
      <c r="E992">
        <v>991</v>
      </c>
      <c r="F992">
        <v>0</v>
      </c>
      <c r="G992" t="s">
        <v>909</v>
      </c>
      <c r="H992">
        <v>1000</v>
      </c>
      <c r="I992" t="s">
        <v>25</v>
      </c>
    </row>
    <row r="993" spans="1:9" x14ac:dyDescent="0.15">
      <c r="A993">
        <v>1632</v>
      </c>
      <c r="B993" t="s">
        <v>774</v>
      </c>
      <c r="E993">
        <v>992</v>
      </c>
      <c r="F993">
        <v>0</v>
      </c>
      <c r="G993" t="s">
        <v>910</v>
      </c>
      <c r="H993">
        <v>1000</v>
      </c>
      <c r="I993" t="s">
        <v>25</v>
      </c>
    </row>
    <row r="994" spans="1:9" x14ac:dyDescent="0.15">
      <c r="A994">
        <v>1633</v>
      </c>
      <c r="B994" t="s">
        <v>774</v>
      </c>
      <c r="E994">
        <v>993</v>
      </c>
      <c r="F994">
        <v>0</v>
      </c>
      <c r="G994" t="s">
        <v>911</v>
      </c>
      <c r="H994">
        <v>1000</v>
      </c>
      <c r="I994" t="s">
        <v>25</v>
      </c>
    </row>
    <row r="995" spans="1:9" x14ac:dyDescent="0.15">
      <c r="A995">
        <v>1634</v>
      </c>
      <c r="B995" t="s">
        <v>774</v>
      </c>
      <c r="E995">
        <v>994</v>
      </c>
      <c r="F995">
        <v>0</v>
      </c>
      <c r="G995" t="s">
        <v>910</v>
      </c>
      <c r="H995">
        <v>1000</v>
      </c>
      <c r="I995" t="s">
        <v>25</v>
      </c>
    </row>
    <row r="996" spans="1:9" x14ac:dyDescent="0.15">
      <c r="A996">
        <v>1635</v>
      </c>
      <c r="B996" t="s">
        <v>774</v>
      </c>
      <c r="E996">
        <v>995</v>
      </c>
      <c r="F996">
        <v>0</v>
      </c>
      <c r="G996" t="s">
        <v>909</v>
      </c>
      <c r="H996">
        <v>1000</v>
      </c>
      <c r="I996" t="s">
        <v>25</v>
      </c>
    </row>
    <row r="997" spans="1:9" x14ac:dyDescent="0.15">
      <c r="A997">
        <v>1636</v>
      </c>
      <c r="B997" t="s">
        <v>774</v>
      </c>
      <c r="E997">
        <v>996</v>
      </c>
      <c r="F997">
        <v>0</v>
      </c>
      <c r="G997" t="s">
        <v>910</v>
      </c>
      <c r="H997">
        <v>1000</v>
      </c>
      <c r="I997" t="s">
        <v>25</v>
      </c>
    </row>
    <row r="998" spans="1:9" x14ac:dyDescent="0.15">
      <c r="A998">
        <v>1637</v>
      </c>
      <c r="B998" t="s">
        <v>774</v>
      </c>
      <c r="E998">
        <v>997</v>
      </c>
      <c r="F998">
        <v>0</v>
      </c>
      <c r="G998" t="s">
        <v>911</v>
      </c>
      <c r="H998">
        <v>1000</v>
      </c>
      <c r="I998" t="s">
        <v>25</v>
      </c>
    </row>
    <row r="999" spans="1:9" x14ac:dyDescent="0.15">
      <c r="A999">
        <v>1638</v>
      </c>
      <c r="B999" t="s">
        <v>774</v>
      </c>
      <c r="E999">
        <v>998</v>
      </c>
      <c r="F999">
        <v>0</v>
      </c>
      <c r="G999" t="s">
        <v>910</v>
      </c>
      <c r="H999">
        <v>1000</v>
      </c>
      <c r="I999" t="s">
        <v>25</v>
      </c>
    </row>
    <row r="1000" spans="1:9" x14ac:dyDescent="0.15">
      <c r="A1000">
        <v>1639</v>
      </c>
      <c r="B1000" t="s">
        <v>774</v>
      </c>
      <c r="E1000">
        <v>999</v>
      </c>
      <c r="F1000">
        <v>0</v>
      </c>
      <c r="G1000" t="s">
        <v>909</v>
      </c>
      <c r="H1000">
        <v>1000</v>
      </c>
      <c r="I1000" t="s">
        <v>25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opLeftCell="B4" workbookViewId="0">
      <selection activeCell="E2" sqref="E2:E1000"/>
    </sheetView>
  </sheetViews>
  <sheetFormatPr defaultColWidth="9" defaultRowHeight="13.5" x14ac:dyDescent="0.15"/>
  <cols>
    <col min="3" max="3" width="33.875" customWidth="1"/>
    <col min="4" max="4" width="5.5" customWidth="1"/>
    <col min="5" max="7" width="35" customWidth="1"/>
    <col min="9" max="9" width="51.625" customWidth="1"/>
  </cols>
  <sheetData>
    <row r="1" spans="2:10" x14ac:dyDescent="0.15">
      <c r="H1" s="4"/>
      <c r="I1" s="4"/>
    </row>
    <row r="2" spans="2:10" x14ac:dyDescent="0.15">
      <c r="B2">
        <v>1</v>
      </c>
      <c r="C2" t="s">
        <v>943</v>
      </c>
      <c r="D2">
        <v>0</v>
      </c>
      <c r="E2">
        <v>5</v>
      </c>
      <c r="H2" s="4" t="s">
        <v>944</v>
      </c>
      <c r="I2">
        <v>1014</v>
      </c>
      <c r="J2" t="s">
        <v>945</v>
      </c>
    </row>
    <row r="3" spans="2:10" x14ac:dyDescent="0.15">
      <c r="B3">
        <v>2</v>
      </c>
      <c r="C3" t="s">
        <v>943</v>
      </c>
      <c r="D3">
        <v>0</v>
      </c>
      <c r="E3">
        <v>5</v>
      </c>
      <c r="H3" s="4" t="s">
        <v>944</v>
      </c>
      <c r="I3">
        <v>1014</v>
      </c>
      <c r="J3" t="s">
        <v>945</v>
      </c>
    </row>
    <row r="4" spans="2:10" x14ac:dyDescent="0.15">
      <c r="B4">
        <v>3</v>
      </c>
      <c r="C4" t="s">
        <v>943</v>
      </c>
      <c r="D4">
        <v>0</v>
      </c>
      <c r="E4">
        <v>5</v>
      </c>
      <c r="H4" s="4" t="s">
        <v>944</v>
      </c>
      <c r="I4">
        <v>1014</v>
      </c>
      <c r="J4" t="s">
        <v>945</v>
      </c>
    </row>
    <row r="5" spans="2:10" x14ac:dyDescent="0.15">
      <c r="B5">
        <v>4</v>
      </c>
      <c r="C5" t="s">
        <v>943</v>
      </c>
      <c r="D5">
        <v>0</v>
      </c>
      <c r="E5">
        <v>5</v>
      </c>
      <c r="H5" s="4" t="s">
        <v>944</v>
      </c>
      <c r="I5">
        <v>1014</v>
      </c>
      <c r="J5" t="s">
        <v>945</v>
      </c>
    </row>
    <row r="6" spans="2:10" x14ac:dyDescent="0.15">
      <c r="B6">
        <v>5</v>
      </c>
      <c r="C6" t="s">
        <v>943</v>
      </c>
      <c r="D6">
        <v>0</v>
      </c>
      <c r="E6">
        <v>5</v>
      </c>
      <c r="H6" s="4" t="s">
        <v>944</v>
      </c>
      <c r="I6">
        <v>1014</v>
      </c>
      <c r="J6" t="s">
        <v>945</v>
      </c>
    </row>
    <row r="7" spans="2:10" x14ac:dyDescent="0.15">
      <c r="B7">
        <v>6</v>
      </c>
      <c r="C7" t="s">
        <v>943</v>
      </c>
      <c r="D7">
        <v>0</v>
      </c>
      <c r="E7">
        <v>5</v>
      </c>
      <c r="H7" s="4" t="s">
        <v>944</v>
      </c>
      <c r="I7">
        <v>1014</v>
      </c>
      <c r="J7" t="s">
        <v>945</v>
      </c>
    </row>
    <row r="8" spans="2:10" x14ac:dyDescent="0.15">
      <c r="B8">
        <v>7</v>
      </c>
      <c r="C8" t="s">
        <v>943</v>
      </c>
      <c r="D8">
        <v>0</v>
      </c>
      <c r="E8">
        <v>5</v>
      </c>
      <c r="H8" s="4" t="s">
        <v>944</v>
      </c>
      <c r="I8">
        <v>1014</v>
      </c>
      <c r="J8" t="s">
        <v>945</v>
      </c>
    </row>
    <row r="9" spans="2:10" x14ac:dyDescent="0.15">
      <c r="B9">
        <v>8</v>
      </c>
      <c r="C9" t="s">
        <v>943</v>
      </c>
      <c r="D9">
        <v>0</v>
      </c>
      <c r="E9">
        <v>5</v>
      </c>
      <c r="H9" s="4" t="s">
        <v>944</v>
      </c>
      <c r="I9">
        <v>1014</v>
      </c>
      <c r="J9" t="s">
        <v>945</v>
      </c>
    </row>
    <row r="10" spans="2:10" x14ac:dyDescent="0.15">
      <c r="B10">
        <v>9</v>
      </c>
      <c r="C10" t="s">
        <v>943</v>
      </c>
      <c r="D10">
        <v>0</v>
      </c>
      <c r="E10">
        <v>5</v>
      </c>
      <c r="H10" s="4" t="s">
        <v>944</v>
      </c>
      <c r="I10">
        <v>1014</v>
      </c>
      <c r="J10" t="s">
        <v>945</v>
      </c>
    </row>
    <row r="11" spans="2:10" x14ac:dyDescent="0.15">
      <c r="B11">
        <v>10</v>
      </c>
      <c r="C11" t="s">
        <v>943</v>
      </c>
      <c r="D11">
        <v>0</v>
      </c>
      <c r="E11">
        <v>5</v>
      </c>
      <c r="H11" s="4" t="s">
        <v>944</v>
      </c>
      <c r="I11">
        <v>1018</v>
      </c>
      <c r="J11" t="s">
        <v>946</v>
      </c>
    </row>
    <row r="12" spans="2:10" x14ac:dyDescent="0.15">
      <c r="B12">
        <v>11</v>
      </c>
      <c r="C12" t="s">
        <v>943</v>
      </c>
      <c r="D12">
        <v>0</v>
      </c>
      <c r="E12">
        <v>5</v>
      </c>
      <c r="H12" s="4" t="s">
        <v>944</v>
      </c>
      <c r="I12">
        <v>1014</v>
      </c>
      <c r="J12" t="s">
        <v>945</v>
      </c>
    </row>
    <row r="13" spans="2:10" x14ac:dyDescent="0.15">
      <c r="B13">
        <v>12</v>
      </c>
      <c r="C13" t="s">
        <v>943</v>
      </c>
      <c r="D13">
        <v>0</v>
      </c>
      <c r="E13">
        <v>5</v>
      </c>
      <c r="H13" s="4" t="s">
        <v>944</v>
      </c>
      <c r="I13">
        <v>1014</v>
      </c>
      <c r="J13" t="s">
        <v>945</v>
      </c>
    </row>
    <row r="14" spans="2:10" x14ac:dyDescent="0.15">
      <c r="B14">
        <v>13</v>
      </c>
      <c r="C14" t="s">
        <v>943</v>
      </c>
      <c r="D14">
        <v>0</v>
      </c>
      <c r="E14">
        <v>5</v>
      </c>
      <c r="H14" s="4" t="s">
        <v>944</v>
      </c>
      <c r="I14">
        <v>1014</v>
      </c>
      <c r="J14" t="s">
        <v>945</v>
      </c>
    </row>
    <row r="15" spans="2:10" x14ac:dyDescent="0.15">
      <c r="B15">
        <v>14</v>
      </c>
      <c r="C15" t="s">
        <v>943</v>
      </c>
      <c r="D15">
        <v>0</v>
      </c>
      <c r="E15">
        <v>5</v>
      </c>
      <c r="H15" s="4" t="s">
        <v>944</v>
      </c>
      <c r="I15">
        <v>1014</v>
      </c>
      <c r="J15" t="s">
        <v>945</v>
      </c>
    </row>
    <row r="16" spans="2:10" x14ac:dyDescent="0.15">
      <c r="B16">
        <v>15</v>
      </c>
      <c r="C16" t="s">
        <v>943</v>
      </c>
      <c r="D16">
        <v>0</v>
      </c>
      <c r="E16">
        <v>5</v>
      </c>
      <c r="H16" s="4" t="s">
        <v>944</v>
      </c>
      <c r="I16">
        <v>1014</v>
      </c>
      <c r="J16" t="s">
        <v>945</v>
      </c>
    </row>
    <row r="17" spans="2:10" x14ac:dyDescent="0.15">
      <c r="B17">
        <v>16</v>
      </c>
      <c r="C17" t="s">
        <v>943</v>
      </c>
      <c r="D17">
        <v>0</v>
      </c>
      <c r="E17">
        <v>5</v>
      </c>
      <c r="H17" s="4" t="s">
        <v>944</v>
      </c>
      <c r="I17">
        <v>1014</v>
      </c>
      <c r="J17" t="s">
        <v>945</v>
      </c>
    </row>
    <row r="18" spans="2:10" x14ac:dyDescent="0.15">
      <c r="B18">
        <v>17</v>
      </c>
      <c r="C18" t="s">
        <v>943</v>
      </c>
      <c r="D18">
        <v>0</v>
      </c>
      <c r="E18">
        <v>30</v>
      </c>
      <c r="H18" s="4" t="s">
        <v>944</v>
      </c>
      <c r="I18">
        <v>1014</v>
      </c>
      <c r="J18" t="s">
        <v>947</v>
      </c>
    </row>
    <row r="19" spans="2:10" x14ac:dyDescent="0.15">
      <c r="B19">
        <v>18</v>
      </c>
      <c r="C19" t="s">
        <v>943</v>
      </c>
      <c r="D19">
        <v>0</v>
      </c>
      <c r="E19">
        <v>35</v>
      </c>
      <c r="H19" s="4" t="s">
        <v>944</v>
      </c>
      <c r="I19">
        <v>1014</v>
      </c>
      <c r="J19" t="s">
        <v>948</v>
      </c>
    </row>
    <row r="20" spans="2:10" x14ac:dyDescent="0.15">
      <c r="B20">
        <v>19</v>
      </c>
      <c r="C20" t="s">
        <v>943</v>
      </c>
      <c r="D20">
        <v>0</v>
      </c>
      <c r="E20">
        <v>45</v>
      </c>
      <c r="H20" s="4" t="s">
        <v>944</v>
      </c>
      <c r="I20">
        <v>1014</v>
      </c>
      <c r="J20" t="s">
        <v>949</v>
      </c>
    </row>
    <row r="21" spans="2:10" x14ac:dyDescent="0.15">
      <c r="B21">
        <v>20</v>
      </c>
      <c r="C21" t="s">
        <v>943</v>
      </c>
      <c r="D21">
        <v>0</v>
      </c>
      <c r="E21">
        <v>60</v>
      </c>
      <c r="H21" s="4" t="s">
        <v>944</v>
      </c>
      <c r="I21">
        <v>1018</v>
      </c>
      <c r="J21" t="s">
        <v>950</v>
      </c>
    </row>
    <row r="22" spans="2:10" x14ac:dyDescent="0.15">
      <c r="B22">
        <v>21</v>
      </c>
      <c r="C22" t="s">
        <v>943</v>
      </c>
      <c r="D22">
        <v>0</v>
      </c>
      <c r="E22">
        <v>80</v>
      </c>
      <c r="H22" s="4" t="s">
        <v>944</v>
      </c>
      <c r="I22">
        <v>1014</v>
      </c>
      <c r="J22" t="s">
        <v>951</v>
      </c>
    </row>
    <row r="23" spans="2:10" x14ac:dyDescent="0.15">
      <c r="B23">
        <v>22</v>
      </c>
      <c r="C23" t="s">
        <v>943</v>
      </c>
      <c r="D23">
        <v>0</v>
      </c>
      <c r="E23">
        <v>110</v>
      </c>
      <c r="H23" s="4" t="s">
        <v>944</v>
      </c>
      <c r="I23">
        <v>1014</v>
      </c>
      <c r="J23" t="s">
        <v>952</v>
      </c>
    </row>
    <row r="24" spans="2:10" x14ac:dyDescent="0.15">
      <c r="B24">
        <v>23</v>
      </c>
      <c r="C24" t="s">
        <v>943</v>
      </c>
      <c r="D24">
        <v>0</v>
      </c>
      <c r="E24">
        <v>140</v>
      </c>
      <c r="H24" s="4" t="s">
        <v>944</v>
      </c>
      <c r="I24">
        <v>1014</v>
      </c>
      <c r="J24" t="s">
        <v>953</v>
      </c>
    </row>
    <row r="25" spans="2:10" x14ac:dyDescent="0.15">
      <c r="B25">
        <v>24</v>
      </c>
      <c r="C25" t="s">
        <v>943</v>
      </c>
      <c r="D25">
        <v>0</v>
      </c>
      <c r="E25">
        <v>180</v>
      </c>
      <c r="H25" s="4" t="s">
        <v>944</v>
      </c>
      <c r="I25">
        <v>1014</v>
      </c>
      <c r="J25" t="s">
        <v>954</v>
      </c>
    </row>
    <row r="26" spans="2:10" x14ac:dyDescent="0.15">
      <c r="B26">
        <v>25</v>
      </c>
      <c r="C26" t="s">
        <v>943</v>
      </c>
      <c r="D26">
        <v>0</v>
      </c>
      <c r="E26">
        <v>240</v>
      </c>
      <c r="H26" s="4" t="s">
        <v>944</v>
      </c>
      <c r="I26">
        <v>1014</v>
      </c>
      <c r="J26" t="s">
        <v>955</v>
      </c>
    </row>
    <row r="27" spans="2:10" x14ac:dyDescent="0.15">
      <c r="B27">
        <v>26</v>
      </c>
      <c r="C27" t="s">
        <v>943</v>
      </c>
      <c r="D27">
        <v>0</v>
      </c>
      <c r="E27">
        <v>320</v>
      </c>
      <c r="H27" s="4" t="s">
        <v>944</v>
      </c>
      <c r="I27">
        <v>1014</v>
      </c>
      <c r="J27" t="s">
        <v>956</v>
      </c>
    </row>
    <row r="28" spans="2:10" x14ac:dyDescent="0.15">
      <c r="B28">
        <v>27</v>
      </c>
      <c r="C28" t="s">
        <v>943</v>
      </c>
      <c r="D28">
        <v>0</v>
      </c>
      <c r="E28">
        <v>420</v>
      </c>
      <c r="H28" s="4" t="s">
        <v>944</v>
      </c>
      <c r="I28">
        <v>1014</v>
      </c>
      <c r="J28" t="s">
        <v>957</v>
      </c>
    </row>
    <row r="29" spans="2:10" x14ac:dyDescent="0.15">
      <c r="B29">
        <v>28</v>
      </c>
      <c r="C29" t="s">
        <v>943</v>
      </c>
      <c r="D29">
        <v>0</v>
      </c>
      <c r="E29">
        <v>550</v>
      </c>
      <c r="H29" s="4" t="s">
        <v>944</v>
      </c>
      <c r="I29">
        <v>1014</v>
      </c>
      <c r="J29" t="s">
        <v>958</v>
      </c>
    </row>
    <row r="30" spans="2:10" x14ac:dyDescent="0.15">
      <c r="B30">
        <v>29</v>
      </c>
      <c r="C30" t="s">
        <v>943</v>
      </c>
      <c r="D30">
        <v>0</v>
      </c>
      <c r="E30">
        <v>720</v>
      </c>
      <c r="H30" s="4" t="s">
        <v>944</v>
      </c>
      <c r="I30">
        <v>1014</v>
      </c>
      <c r="J30" t="s">
        <v>959</v>
      </c>
    </row>
    <row r="31" spans="2:10" x14ac:dyDescent="0.15">
      <c r="B31">
        <v>30</v>
      </c>
      <c r="C31" t="s">
        <v>943</v>
      </c>
      <c r="D31">
        <v>0</v>
      </c>
      <c r="E31">
        <v>940</v>
      </c>
      <c r="H31" s="4" t="s">
        <v>944</v>
      </c>
      <c r="I31">
        <v>1014</v>
      </c>
      <c r="J31" t="s">
        <v>960</v>
      </c>
    </row>
    <row r="32" spans="2:10" x14ac:dyDescent="0.15">
      <c r="B32">
        <v>31</v>
      </c>
      <c r="C32" t="s">
        <v>943</v>
      </c>
      <c r="D32">
        <v>0</v>
      </c>
      <c r="E32">
        <v>1100</v>
      </c>
      <c r="H32" s="4" t="s">
        <v>944</v>
      </c>
      <c r="I32">
        <v>1014</v>
      </c>
      <c r="J32" t="s">
        <v>961</v>
      </c>
    </row>
    <row r="33" spans="2:10" x14ac:dyDescent="0.15">
      <c r="B33">
        <v>32</v>
      </c>
      <c r="C33" t="s">
        <v>943</v>
      </c>
      <c r="D33">
        <v>0</v>
      </c>
      <c r="E33">
        <v>1100</v>
      </c>
      <c r="H33" s="4" t="s">
        <v>944</v>
      </c>
      <c r="I33">
        <v>1014</v>
      </c>
      <c r="J33" t="s">
        <v>961</v>
      </c>
    </row>
    <row r="34" spans="2:10" x14ac:dyDescent="0.15">
      <c r="B34">
        <v>33</v>
      </c>
      <c r="C34" t="s">
        <v>943</v>
      </c>
      <c r="D34">
        <v>0</v>
      </c>
      <c r="E34">
        <v>1100</v>
      </c>
      <c r="H34" s="4" t="s">
        <v>944</v>
      </c>
      <c r="I34">
        <v>1014</v>
      </c>
      <c r="J34" t="s">
        <v>961</v>
      </c>
    </row>
    <row r="35" spans="2:10" x14ac:dyDescent="0.15">
      <c r="B35">
        <v>34</v>
      </c>
      <c r="C35" t="s">
        <v>943</v>
      </c>
      <c r="D35">
        <v>0</v>
      </c>
      <c r="E35">
        <v>1100</v>
      </c>
      <c r="H35" s="4" t="s">
        <v>944</v>
      </c>
      <c r="I35">
        <v>1014</v>
      </c>
      <c r="J35" t="s">
        <v>961</v>
      </c>
    </row>
    <row r="36" spans="2:10" x14ac:dyDescent="0.15">
      <c r="B36">
        <v>35</v>
      </c>
      <c r="C36" t="s">
        <v>943</v>
      </c>
      <c r="D36">
        <v>0</v>
      </c>
      <c r="E36">
        <v>1100</v>
      </c>
      <c r="H36" s="4" t="s">
        <v>944</v>
      </c>
      <c r="I36">
        <v>1014</v>
      </c>
      <c r="J36" t="s">
        <v>961</v>
      </c>
    </row>
    <row r="37" spans="2:10" x14ac:dyDescent="0.15">
      <c r="B37">
        <v>36</v>
      </c>
      <c r="C37" t="s">
        <v>943</v>
      </c>
      <c r="D37">
        <v>0</v>
      </c>
      <c r="E37">
        <v>1100</v>
      </c>
      <c r="H37" s="4" t="s">
        <v>944</v>
      </c>
      <c r="I37">
        <v>1014</v>
      </c>
      <c r="J37" t="s">
        <v>961</v>
      </c>
    </row>
    <row r="38" spans="2:10" x14ac:dyDescent="0.15">
      <c r="B38">
        <v>37</v>
      </c>
      <c r="C38" t="s">
        <v>943</v>
      </c>
      <c r="D38">
        <v>0</v>
      </c>
      <c r="E38">
        <v>1100</v>
      </c>
      <c r="H38" s="4" t="s">
        <v>944</v>
      </c>
      <c r="I38">
        <v>1014</v>
      </c>
      <c r="J38" t="s">
        <v>961</v>
      </c>
    </row>
    <row r="39" spans="2:10" x14ac:dyDescent="0.15">
      <c r="B39">
        <v>38</v>
      </c>
      <c r="C39" t="s">
        <v>943</v>
      </c>
      <c r="D39">
        <v>0</v>
      </c>
      <c r="E39">
        <v>1100</v>
      </c>
      <c r="H39" s="4" t="s">
        <v>944</v>
      </c>
      <c r="I39">
        <v>1014</v>
      </c>
      <c r="J39" t="s">
        <v>961</v>
      </c>
    </row>
    <row r="40" spans="2:10" x14ac:dyDescent="0.15">
      <c r="B40">
        <v>39</v>
      </c>
      <c r="C40" t="s">
        <v>943</v>
      </c>
      <c r="D40">
        <v>0</v>
      </c>
      <c r="E40">
        <v>1100</v>
      </c>
      <c r="H40" s="4" t="s">
        <v>944</v>
      </c>
      <c r="I40">
        <v>1014</v>
      </c>
      <c r="J40" t="s">
        <v>961</v>
      </c>
    </row>
    <row r="41" spans="2:10" x14ac:dyDescent="0.15">
      <c r="B41">
        <v>40</v>
      </c>
      <c r="C41" t="s">
        <v>943</v>
      </c>
      <c r="D41">
        <v>0</v>
      </c>
      <c r="E41">
        <v>1100</v>
      </c>
      <c r="H41" s="4" t="s">
        <v>944</v>
      </c>
      <c r="I41">
        <v>1018</v>
      </c>
      <c r="J41" t="s">
        <v>962</v>
      </c>
    </row>
    <row r="42" spans="2:10" x14ac:dyDescent="0.15">
      <c r="B42">
        <v>41</v>
      </c>
      <c r="C42" t="s">
        <v>943</v>
      </c>
      <c r="D42">
        <v>0</v>
      </c>
      <c r="E42">
        <v>1100</v>
      </c>
      <c r="H42" s="4" t="s">
        <v>944</v>
      </c>
      <c r="I42">
        <v>1014</v>
      </c>
      <c r="J42" t="s">
        <v>961</v>
      </c>
    </row>
    <row r="43" spans="2:10" x14ac:dyDescent="0.15">
      <c r="B43">
        <v>42</v>
      </c>
      <c r="C43" t="s">
        <v>943</v>
      </c>
      <c r="D43">
        <v>0</v>
      </c>
      <c r="E43">
        <v>1100</v>
      </c>
      <c r="H43" s="4" t="s">
        <v>944</v>
      </c>
      <c r="I43">
        <v>1014</v>
      </c>
      <c r="J43" t="s">
        <v>961</v>
      </c>
    </row>
    <row r="44" spans="2:10" x14ac:dyDescent="0.15">
      <c r="B44">
        <v>43</v>
      </c>
      <c r="C44" t="s">
        <v>943</v>
      </c>
      <c r="D44">
        <v>0</v>
      </c>
      <c r="E44">
        <v>1100</v>
      </c>
      <c r="H44" s="4" t="s">
        <v>944</v>
      </c>
      <c r="I44">
        <v>1014</v>
      </c>
      <c r="J44" t="s">
        <v>961</v>
      </c>
    </row>
    <row r="45" spans="2:10" x14ac:dyDescent="0.15">
      <c r="B45">
        <v>44</v>
      </c>
      <c r="C45" t="s">
        <v>943</v>
      </c>
      <c r="D45">
        <v>0</v>
      </c>
      <c r="E45">
        <v>1100</v>
      </c>
      <c r="H45" s="4" t="s">
        <v>944</v>
      </c>
      <c r="I45">
        <v>1014</v>
      </c>
      <c r="J45" t="s">
        <v>961</v>
      </c>
    </row>
    <row r="46" spans="2:10" x14ac:dyDescent="0.15">
      <c r="B46">
        <v>45</v>
      </c>
      <c r="C46" t="s">
        <v>943</v>
      </c>
      <c r="D46">
        <v>0</v>
      </c>
      <c r="E46">
        <v>1100</v>
      </c>
      <c r="H46" s="4" t="s">
        <v>944</v>
      </c>
      <c r="I46">
        <v>1014</v>
      </c>
      <c r="J46" t="s">
        <v>961</v>
      </c>
    </row>
    <row r="47" spans="2:10" x14ac:dyDescent="0.15">
      <c r="B47">
        <v>46</v>
      </c>
      <c r="C47" t="s">
        <v>943</v>
      </c>
      <c r="D47">
        <v>0</v>
      </c>
      <c r="E47">
        <v>1100</v>
      </c>
      <c r="H47" s="4" t="s">
        <v>944</v>
      </c>
      <c r="I47">
        <v>1014</v>
      </c>
      <c r="J47" t="s">
        <v>961</v>
      </c>
    </row>
    <row r="48" spans="2:10" x14ac:dyDescent="0.15">
      <c r="B48">
        <v>47</v>
      </c>
      <c r="C48" t="s">
        <v>943</v>
      </c>
      <c r="D48">
        <v>0</v>
      </c>
      <c r="E48">
        <v>1100</v>
      </c>
      <c r="H48" s="4" t="s">
        <v>944</v>
      </c>
      <c r="I48">
        <v>1014</v>
      </c>
      <c r="J48" t="s">
        <v>961</v>
      </c>
    </row>
    <row r="49" spans="2:10" x14ac:dyDescent="0.15">
      <c r="B49">
        <v>48</v>
      </c>
      <c r="C49" t="s">
        <v>943</v>
      </c>
      <c r="D49">
        <v>0</v>
      </c>
      <c r="E49">
        <v>1100</v>
      </c>
      <c r="H49" s="4" t="s">
        <v>944</v>
      </c>
      <c r="I49">
        <v>1014</v>
      </c>
      <c r="J49" t="s">
        <v>961</v>
      </c>
    </row>
    <row r="50" spans="2:10" x14ac:dyDescent="0.15">
      <c r="B50">
        <v>49</v>
      </c>
      <c r="C50" t="s">
        <v>943</v>
      </c>
      <c r="D50">
        <v>0</v>
      </c>
      <c r="E50">
        <v>1100</v>
      </c>
      <c r="H50" s="4" t="s">
        <v>944</v>
      </c>
      <c r="I50">
        <v>1014</v>
      </c>
      <c r="J50" t="s">
        <v>961</v>
      </c>
    </row>
    <row r="51" spans="2:10" x14ac:dyDescent="0.15">
      <c r="B51">
        <v>50</v>
      </c>
      <c r="C51" t="s">
        <v>943</v>
      </c>
      <c r="D51">
        <v>0</v>
      </c>
      <c r="E51">
        <v>1700</v>
      </c>
      <c r="H51" s="4" t="s">
        <v>944</v>
      </c>
      <c r="I51">
        <v>1014</v>
      </c>
      <c r="J51" t="s">
        <v>963</v>
      </c>
    </row>
    <row r="52" spans="2:10" x14ac:dyDescent="0.15">
      <c r="B52">
        <v>51</v>
      </c>
      <c r="C52" t="s">
        <v>943</v>
      </c>
      <c r="D52">
        <v>0</v>
      </c>
      <c r="E52">
        <v>1700</v>
      </c>
      <c r="H52" s="4" t="s">
        <v>944</v>
      </c>
      <c r="I52">
        <v>1014</v>
      </c>
      <c r="J52" t="s">
        <v>963</v>
      </c>
    </row>
    <row r="53" spans="2:10" x14ac:dyDescent="0.15">
      <c r="B53">
        <v>52</v>
      </c>
      <c r="C53" t="s">
        <v>943</v>
      </c>
      <c r="D53">
        <v>0</v>
      </c>
      <c r="E53">
        <v>1700</v>
      </c>
      <c r="H53" s="4" t="s">
        <v>944</v>
      </c>
      <c r="I53">
        <v>1014</v>
      </c>
      <c r="J53" t="s">
        <v>963</v>
      </c>
    </row>
    <row r="54" spans="2:10" x14ac:dyDescent="0.15">
      <c r="B54">
        <v>53</v>
      </c>
      <c r="C54" t="s">
        <v>943</v>
      </c>
      <c r="D54">
        <v>0</v>
      </c>
      <c r="E54">
        <v>1700</v>
      </c>
      <c r="H54" s="4" t="s">
        <v>944</v>
      </c>
      <c r="I54">
        <v>1014</v>
      </c>
      <c r="J54" t="s">
        <v>963</v>
      </c>
    </row>
    <row r="55" spans="2:10" x14ac:dyDescent="0.15">
      <c r="B55">
        <v>54</v>
      </c>
      <c r="C55" t="s">
        <v>943</v>
      </c>
      <c r="D55">
        <v>0</v>
      </c>
      <c r="E55">
        <v>1700</v>
      </c>
      <c r="H55" s="4" t="s">
        <v>944</v>
      </c>
      <c r="I55">
        <v>1014</v>
      </c>
      <c r="J55" t="s">
        <v>963</v>
      </c>
    </row>
    <row r="56" spans="2:10" x14ac:dyDescent="0.15">
      <c r="B56">
        <v>55</v>
      </c>
      <c r="C56" t="s">
        <v>943</v>
      </c>
      <c r="D56">
        <v>0</v>
      </c>
      <c r="E56">
        <v>1700</v>
      </c>
      <c r="H56" s="4" t="s">
        <v>944</v>
      </c>
      <c r="I56">
        <v>1014</v>
      </c>
      <c r="J56" t="s">
        <v>963</v>
      </c>
    </row>
    <row r="57" spans="2:10" x14ac:dyDescent="0.15">
      <c r="B57">
        <v>56</v>
      </c>
      <c r="C57" t="s">
        <v>943</v>
      </c>
      <c r="D57">
        <v>0</v>
      </c>
      <c r="E57">
        <v>1700</v>
      </c>
      <c r="H57" s="4" t="s">
        <v>944</v>
      </c>
      <c r="I57">
        <v>1014</v>
      </c>
      <c r="J57" t="s">
        <v>963</v>
      </c>
    </row>
    <row r="58" spans="2:10" x14ac:dyDescent="0.15">
      <c r="B58">
        <v>57</v>
      </c>
      <c r="C58" t="s">
        <v>943</v>
      </c>
      <c r="D58">
        <v>0</v>
      </c>
      <c r="E58">
        <v>1700</v>
      </c>
      <c r="H58" s="4" t="s">
        <v>944</v>
      </c>
      <c r="I58">
        <v>1014</v>
      </c>
      <c r="J58" t="s">
        <v>963</v>
      </c>
    </row>
    <row r="59" spans="2:10" x14ac:dyDescent="0.15">
      <c r="B59">
        <v>58</v>
      </c>
      <c r="C59" t="s">
        <v>943</v>
      </c>
      <c r="D59">
        <v>0</v>
      </c>
      <c r="E59">
        <v>1700</v>
      </c>
      <c r="H59" s="4" t="s">
        <v>944</v>
      </c>
      <c r="I59">
        <v>1014</v>
      </c>
      <c r="J59" t="s">
        <v>963</v>
      </c>
    </row>
    <row r="60" spans="2:10" x14ac:dyDescent="0.15">
      <c r="B60">
        <v>59</v>
      </c>
      <c r="C60" t="s">
        <v>943</v>
      </c>
      <c r="D60">
        <v>0</v>
      </c>
      <c r="E60">
        <v>1700</v>
      </c>
      <c r="H60" s="4" t="s">
        <v>944</v>
      </c>
      <c r="I60">
        <v>1014</v>
      </c>
      <c r="J60" t="s">
        <v>963</v>
      </c>
    </row>
    <row r="61" spans="2:10" x14ac:dyDescent="0.15">
      <c r="B61">
        <v>60</v>
      </c>
      <c r="C61" t="s">
        <v>943</v>
      </c>
      <c r="D61">
        <v>0</v>
      </c>
      <c r="E61">
        <v>1700</v>
      </c>
      <c r="H61" s="4" t="s">
        <v>944</v>
      </c>
      <c r="I61">
        <v>1018</v>
      </c>
      <c r="J61" t="s">
        <v>964</v>
      </c>
    </row>
    <row r="62" spans="2:10" x14ac:dyDescent="0.15">
      <c r="B62">
        <v>61</v>
      </c>
      <c r="C62" t="s">
        <v>943</v>
      </c>
      <c r="D62">
        <v>0</v>
      </c>
      <c r="E62">
        <v>1700</v>
      </c>
      <c r="H62" s="4" t="s">
        <v>944</v>
      </c>
      <c r="I62">
        <v>1014</v>
      </c>
      <c r="J62" t="s">
        <v>963</v>
      </c>
    </row>
    <row r="63" spans="2:10" x14ac:dyDescent="0.15">
      <c r="B63">
        <v>62</v>
      </c>
      <c r="C63" t="s">
        <v>943</v>
      </c>
      <c r="D63">
        <v>0</v>
      </c>
      <c r="E63">
        <v>1700</v>
      </c>
      <c r="H63" s="4" t="s">
        <v>944</v>
      </c>
      <c r="I63">
        <v>1014</v>
      </c>
      <c r="J63" t="s">
        <v>963</v>
      </c>
    </row>
    <row r="64" spans="2:10" x14ac:dyDescent="0.15">
      <c r="B64">
        <v>63</v>
      </c>
      <c r="C64" t="s">
        <v>943</v>
      </c>
      <c r="D64">
        <v>0</v>
      </c>
      <c r="E64">
        <v>1700</v>
      </c>
      <c r="H64" s="4" t="s">
        <v>944</v>
      </c>
      <c r="I64">
        <v>1014</v>
      </c>
      <c r="J64" t="s">
        <v>963</v>
      </c>
    </row>
    <row r="65" spans="2:10" x14ac:dyDescent="0.15">
      <c r="B65">
        <v>64</v>
      </c>
      <c r="C65" t="s">
        <v>943</v>
      </c>
      <c r="D65">
        <v>0</v>
      </c>
      <c r="E65">
        <v>1700</v>
      </c>
      <c r="H65" s="4" t="s">
        <v>944</v>
      </c>
      <c r="I65">
        <v>1014</v>
      </c>
      <c r="J65" t="s">
        <v>963</v>
      </c>
    </row>
    <row r="66" spans="2:10" x14ac:dyDescent="0.15">
      <c r="B66">
        <v>65</v>
      </c>
      <c r="C66" t="s">
        <v>943</v>
      </c>
      <c r="D66">
        <v>0</v>
      </c>
      <c r="E66">
        <v>1700</v>
      </c>
      <c r="H66" s="4" t="s">
        <v>944</v>
      </c>
      <c r="I66">
        <v>1014</v>
      </c>
      <c r="J66" t="s">
        <v>963</v>
      </c>
    </row>
    <row r="67" spans="2:10" x14ac:dyDescent="0.15">
      <c r="B67">
        <v>66</v>
      </c>
      <c r="C67" t="s">
        <v>943</v>
      </c>
      <c r="D67">
        <v>0</v>
      </c>
      <c r="E67">
        <v>1700</v>
      </c>
      <c r="H67" s="4" t="s">
        <v>944</v>
      </c>
      <c r="I67">
        <v>1014</v>
      </c>
      <c r="J67" t="s">
        <v>963</v>
      </c>
    </row>
    <row r="68" spans="2:10" x14ac:dyDescent="0.15">
      <c r="B68">
        <v>67</v>
      </c>
      <c r="C68" t="s">
        <v>943</v>
      </c>
      <c r="D68">
        <v>0</v>
      </c>
      <c r="E68">
        <v>1700</v>
      </c>
      <c r="H68" s="4" t="s">
        <v>944</v>
      </c>
      <c r="I68">
        <v>1014</v>
      </c>
      <c r="J68" t="s">
        <v>963</v>
      </c>
    </row>
    <row r="69" spans="2:10" x14ac:dyDescent="0.15">
      <c r="B69">
        <v>68</v>
      </c>
      <c r="C69" t="s">
        <v>943</v>
      </c>
      <c r="D69">
        <v>0</v>
      </c>
      <c r="E69">
        <v>1700</v>
      </c>
      <c r="H69" s="4" t="s">
        <v>944</v>
      </c>
      <c r="I69">
        <v>1014</v>
      </c>
      <c r="J69" t="s">
        <v>963</v>
      </c>
    </row>
    <row r="70" spans="2:10" x14ac:dyDescent="0.15">
      <c r="B70">
        <v>69</v>
      </c>
      <c r="C70" t="s">
        <v>943</v>
      </c>
      <c r="D70">
        <v>0</v>
      </c>
      <c r="E70">
        <v>1700</v>
      </c>
      <c r="H70" s="4" t="s">
        <v>944</v>
      </c>
      <c r="I70">
        <v>1014</v>
      </c>
      <c r="J70" t="s">
        <v>963</v>
      </c>
    </row>
    <row r="71" spans="2:10" x14ac:dyDescent="0.15">
      <c r="B71">
        <v>70</v>
      </c>
      <c r="C71" t="s">
        <v>943</v>
      </c>
      <c r="D71">
        <v>0</v>
      </c>
      <c r="E71">
        <v>1700</v>
      </c>
      <c r="H71" s="4" t="s">
        <v>944</v>
      </c>
      <c r="I71">
        <v>1014</v>
      </c>
      <c r="J71" t="s">
        <v>963</v>
      </c>
    </row>
    <row r="72" spans="2:10" x14ac:dyDescent="0.15">
      <c r="B72">
        <v>71</v>
      </c>
      <c r="C72" t="s">
        <v>943</v>
      </c>
      <c r="D72">
        <v>0</v>
      </c>
      <c r="E72">
        <v>1700</v>
      </c>
      <c r="H72" s="4" t="s">
        <v>944</v>
      </c>
      <c r="I72">
        <v>1014</v>
      </c>
      <c r="J72" t="s">
        <v>963</v>
      </c>
    </row>
    <row r="73" spans="2:10" x14ac:dyDescent="0.15">
      <c r="B73">
        <v>72</v>
      </c>
      <c r="C73" t="s">
        <v>943</v>
      </c>
      <c r="D73">
        <v>0</v>
      </c>
      <c r="E73">
        <v>1700</v>
      </c>
      <c r="H73" s="4" t="s">
        <v>944</v>
      </c>
      <c r="I73">
        <v>1014</v>
      </c>
      <c r="J73" t="s">
        <v>963</v>
      </c>
    </row>
    <row r="74" spans="2:10" x14ac:dyDescent="0.15">
      <c r="B74">
        <v>73</v>
      </c>
      <c r="C74" t="s">
        <v>943</v>
      </c>
      <c r="D74">
        <v>0</v>
      </c>
      <c r="E74">
        <v>1700</v>
      </c>
      <c r="H74" s="4" t="s">
        <v>944</v>
      </c>
      <c r="I74">
        <v>1014</v>
      </c>
      <c r="J74" t="s">
        <v>963</v>
      </c>
    </row>
    <row r="75" spans="2:10" x14ac:dyDescent="0.15">
      <c r="B75">
        <v>74</v>
      </c>
      <c r="C75" t="s">
        <v>943</v>
      </c>
      <c r="D75">
        <v>0</v>
      </c>
      <c r="E75">
        <v>1700</v>
      </c>
      <c r="H75" s="4" t="s">
        <v>944</v>
      </c>
      <c r="I75">
        <v>1014</v>
      </c>
      <c r="J75" t="s">
        <v>963</v>
      </c>
    </row>
    <row r="76" spans="2:10" x14ac:dyDescent="0.15">
      <c r="B76">
        <v>75</v>
      </c>
      <c r="C76" t="s">
        <v>943</v>
      </c>
      <c r="D76">
        <v>0</v>
      </c>
      <c r="E76">
        <v>1700</v>
      </c>
      <c r="H76" s="4" t="s">
        <v>944</v>
      </c>
      <c r="I76">
        <v>1014</v>
      </c>
      <c r="J76" t="s">
        <v>963</v>
      </c>
    </row>
    <row r="77" spans="2:10" x14ac:dyDescent="0.15">
      <c r="B77">
        <v>76</v>
      </c>
      <c r="C77" t="s">
        <v>943</v>
      </c>
      <c r="D77">
        <v>0</v>
      </c>
      <c r="E77">
        <v>4300</v>
      </c>
      <c r="H77" s="4" t="s">
        <v>944</v>
      </c>
      <c r="I77">
        <v>1014</v>
      </c>
      <c r="J77" t="s">
        <v>965</v>
      </c>
    </row>
    <row r="78" spans="2:10" x14ac:dyDescent="0.15">
      <c r="B78">
        <v>77</v>
      </c>
      <c r="C78" t="s">
        <v>943</v>
      </c>
      <c r="D78">
        <v>0</v>
      </c>
      <c r="E78">
        <v>4300</v>
      </c>
      <c r="H78" s="4" t="s">
        <v>944</v>
      </c>
      <c r="I78">
        <v>1014</v>
      </c>
      <c r="J78" t="s">
        <v>965</v>
      </c>
    </row>
    <row r="79" spans="2:10" x14ac:dyDescent="0.15">
      <c r="B79">
        <v>78</v>
      </c>
      <c r="C79" t="s">
        <v>943</v>
      </c>
      <c r="D79">
        <v>0</v>
      </c>
      <c r="E79">
        <v>4300</v>
      </c>
      <c r="H79" s="4" t="s">
        <v>944</v>
      </c>
      <c r="I79">
        <v>1014</v>
      </c>
      <c r="J79" t="s">
        <v>965</v>
      </c>
    </row>
    <row r="80" spans="2:10" x14ac:dyDescent="0.15">
      <c r="B80">
        <v>79</v>
      </c>
      <c r="C80" t="s">
        <v>943</v>
      </c>
      <c r="D80">
        <v>0</v>
      </c>
      <c r="E80">
        <v>4300</v>
      </c>
      <c r="H80" s="4" t="s">
        <v>944</v>
      </c>
      <c r="I80">
        <v>1014</v>
      </c>
      <c r="J80" t="s">
        <v>965</v>
      </c>
    </row>
    <row r="81" spans="2:10" x14ac:dyDescent="0.15">
      <c r="B81">
        <v>80</v>
      </c>
      <c r="C81" t="s">
        <v>943</v>
      </c>
      <c r="D81">
        <v>0</v>
      </c>
      <c r="E81">
        <v>4300</v>
      </c>
      <c r="H81" s="4" t="s">
        <v>944</v>
      </c>
      <c r="I81">
        <v>1018</v>
      </c>
      <c r="J81" t="s">
        <v>966</v>
      </c>
    </row>
    <row r="82" spans="2:10" x14ac:dyDescent="0.15">
      <c r="B82">
        <v>81</v>
      </c>
      <c r="C82" t="s">
        <v>943</v>
      </c>
      <c r="D82">
        <v>0</v>
      </c>
      <c r="E82">
        <v>4300</v>
      </c>
      <c r="H82" s="4" t="s">
        <v>944</v>
      </c>
      <c r="I82">
        <v>1014</v>
      </c>
      <c r="J82" t="s">
        <v>965</v>
      </c>
    </row>
    <row r="83" spans="2:10" x14ac:dyDescent="0.15">
      <c r="B83">
        <v>82</v>
      </c>
      <c r="C83" t="s">
        <v>943</v>
      </c>
      <c r="D83">
        <v>0</v>
      </c>
      <c r="E83">
        <v>4300</v>
      </c>
      <c r="H83" s="4" t="s">
        <v>944</v>
      </c>
      <c r="I83">
        <v>1014</v>
      </c>
      <c r="J83" t="s">
        <v>965</v>
      </c>
    </row>
    <row r="84" spans="2:10" x14ac:dyDescent="0.15">
      <c r="B84">
        <v>83</v>
      </c>
      <c r="C84" t="s">
        <v>943</v>
      </c>
      <c r="D84">
        <v>0</v>
      </c>
      <c r="E84">
        <v>4300</v>
      </c>
      <c r="H84" s="4" t="s">
        <v>944</v>
      </c>
      <c r="I84">
        <v>1014</v>
      </c>
      <c r="J84" t="s">
        <v>965</v>
      </c>
    </row>
    <row r="85" spans="2:10" x14ac:dyDescent="0.15">
      <c r="B85">
        <v>84</v>
      </c>
      <c r="C85" t="s">
        <v>943</v>
      </c>
      <c r="D85">
        <v>0</v>
      </c>
      <c r="E85">
        <v>4300</v>
      </c>
      <c r="H85" s="4" t="s">
        <v>944</v>
      </c>
      <c r="I85">
        <v>1014</v>
      </c>
      <c r="J85" t="s">
        <v>965</v>
      </c>
    </row>
    <row r="86" spans="2:10" x14ac:dyDescent="0.15">
      <c r="B86">
        <v>85</v>
      </c>
      <c r="C86" t="s">
        <v>943</v>
      </c>
      <c r="D86">
        <v>0</v>
      </c>
      <c r="E86">
        <v>4300</v>
      </c>
      <c r="H86" s="4" t="s">
        <v>944</v>
      </c>
      <c r="I86">
        <v>1014</v>
      </c>
      <c r="J86" t="s">
        <v>965</v>
      </c>
    </row>
    <row r="87" spans="2:10" x14ac:dyDescent="0.15">
      <c r="B87">
        <v>86</v>
      </c>
      <c r="C87" t="s">
        <v>943</v>
      </c>
      <c r="D87">
        <v>0</v>
      </c>
      <c r="E87">
        <v>4300</v>
      </c>
      <c r="H87" s="4" t="s">
        <v>944</v>
      </c>
      <c r="I87">
        <v>1014</v>
      </c>
      <c r="J87" t="s">
        <v>965</v>
      </c>
    </row>
    <row r="88" spans="2:10" x14ac:dyDescent="0.15">
      <c r="B88">
        <v>87</v>
      </c>
      <c r="C88" t="s">
        <v>943</v>
      </c>
      <c r="D88">
        <v>0</v>
      </c>
      <c r="E88">
        <v>4300</v>
      </c>
      <c r="H88" s="4" t="s">
        <v>944</v>
      </c>
      <c r="I88">
        <v>1014</v>
      </c>
      <c r="J88" t="s">
        <v>965</v>
      </c>
    </row>
    <row r="89" spans="2:10" x14ac:dyDescent="0.15">
      <c r="B89">
        <v>88</v>
      </c>
      <c r="C89" t="s">
        <v>943</v>
      </c>
      <c r="D89">
        <v>0</v>
      </c>
      <c r="E89">
        <v>4300</v>
      </c>
      <c r="H89" s="4" t="s">
        <v>944</v>
      </c>
      <c r="I89">
        <v>1014</v>
      </c>
      <c r="J89" t="s">
        <v>965</v>
      </c>
    </row>
    <row r="90" spans="2:10" x14ac:dyDescent="0.15">
      <c r="B90">
        <v>89</v>
      </c>
      <c r="C90" t="s">
        <v>943</v>
      </c>
      <c r="D90">
        <v>0</v>
      </c>
      <c r="E90">
        <v>4300</v>
      </c>
      <c r="H90" s="4" t="s">
        <v>944</v>
      </c>
      <c r="I90">
        <v>1014</v>
      </c>
      <c r="J90" t="s">
        <v>965</v>
      </c>
    </row>
    <row r="91" spans="2:10" x14ac:dyDescent="0.15">
      <c r="B91">
        <v>90</v>
      </c>
      <c r="C91" t="s">
        <v>943</v>
      </c>
      <c r="D91">
        <v>0</v>
      </c>
      <c r="E91">
        <v>4300</v>
      </c>
      <c r="H91" s="4" t="s">
        <v>944</v>
      </c>
      <c r="I91">
        <v>1014</v>
      </c>
      <c r="J91" t="s">
        <v>965</v>
      </c>
    </row>
    <row r="92" spans="2:10" x14ac:dyDescent="0.15">
      <c r="B92">
        <v>91</v>
      </c>
      <c r="C92" t="s">
        <v>943</v>
      </c>
      <c r="D92">
        <v>0</v>
      </c>
      <c r="E92">
        <v>5300</v>
      </c>
      <c r="H92" s="4" t="s">
        <v>944</v>
      </c>
      <c r="I92">
        <v>1014</v>
      </c>
      <c r="J92" t="s">
        <v>967</v>
      </c>
    </row>
    <row r="93" spans="2:10" x14ac:dyDescent="0.15">
      <c r="B93">
        <v>92</v>
      </c>
      <c r="C93" t="s">
        <v>943</v>
      </c>
      <c r="D93">
        <v>0</v>
      </c>
      <c r="E93">
        <v>5300</v>
      </c>
      <c r="H93" s="4" t="s">
        <v>944</v>
      </c>
      <c r="I93">
        <v>1014</v>
      </c>
      <c r="J93" t="s">
        <v>967</v>
      </c>
    </row>
    <row r="94" spans="2:10" x14ac:dyDescent="0.15">
      <c r="B94">
        <v>93</v>
      </c>
      <c r="C94" t="s">
        <v>943</v>
      </c>
      <c r="D94">
        <v>0</v>
      </c>
      <c r="E94">
        <v>5300</v>
      </c>
      <c r="H94" s="4" t="s">
        <v>944</v>
      </c>
      <c r="I94">
        <v>1014</v>
      </c>
      <c r="J94" t="s">
        <v>967</v>
      </c>
    </row>
    <row r="95" spans="2:10" x14ac:dyDescent="0.15">
      <c r="B95">
        <v>94</v>
      </c>
      <c r="C95" t="s">
        <v>943</v>
      </c>
      <c r="D95">
        <v>0</v>
      </c>
      <c r="E95">
        <v>5300</v>
      </c>
      <c r="H95" s="4" t="s">
        <v>944</v>
      </c>
      <c r="I95">
        <v>1014</v>
      </c>
      <c r="J95" t="s">
        <v>967</v>
      </c>
    </row>
    <row r="96" spans="2:10" x14ac:dyDescent="0.15">
      <c r="B96">
        <v>95</v>
      </c>
      <c r="C96" t="s">
        <v>943</v>
      </c>
      <c r="D96">
        <v>0</v>
      </c>
      <c r="E96">
        <v>5300</v>
      </c>
      <c r="H96" s="4" t="s">
        <v>944</v>
      </c>
      <c r="I96">
        <v>1014</v>
      </c>
      <c r="J96" t="s">
        <v>967</v>
      </c>
    </row>
    <row r="97" spans="2:10" x14ac:dyDescent="0.15">
      <c r="B97">
        <v>96</v>
      </c>
      <c r="C97" t="s">
        <v>943</v>
      </c>
      <c r="D97">
        <v>0</v>
      </c>
      <c r="E97">
        <v>5300</v>
      </c>
      <c r="H97" s="4" t="s">
        <v>944</v>
      </c>
      <c r="I97">
        <v>1014</v>
      </c>
      <c r="J97" t="s">
        <v>967</v>
      </c>
    </row>
    <row r="98" spans="2:10" x14ac:dyDescent="0.15">
      <c r="B98">
        <v>97</v>
      </c>
      <c r="C98" t="s">
        <v>943</v>
      </c>
      <c r="D98">
        <v>0</v>
      </c>
      <c r="E98">
        <v>5300</v>
      </c>
      <c r="H98" s="4" t="s">
        <v>944</v>
      </c>
      <c r="I98">
        <v>1014</v>
      </c>
      <c r="J98" t="s">
        <v>967</v>
      </c>
    </row>
    <row r="99" spans="2:10" x14ac:dyDescent="0.15">
      <c r="B99">
        <v>98</v>
      </c>
      <c r="C99" t="s">
        <v>943</v>
      </c>
      <c r="D99">
        <v>0</v>
      </c>
      <c r="E99">
        <v>5300</v>
      </c>
      <c r="H99" s="4" t="s">
        <v>944</v>
      </c>
      <c r="I99">
        <v>1014</v>
      </c>
      <c r="J99" t="s">
        <v>967</v>
      </c>
    </row>
    <row r="100" spans="2:10" x14ac:dyDescent="0.15">
      <c r="B100">
        <v>99</v>
      </c>
      <c r="C100" t="s">
        <v>943</v>
      </c>
      <c r="D100">
        <v>0</v>
      </c>
      <c r="E100">
        <v>5300</v>
      </c>
      <c r="H100" s="4" t="s">
        <v>944</v>
      </c>
      <c r="I100">
        <v>1014</v>
      </c>
      <c r="J100" t="s">
        <v>967</v>
      </c>
    </row>
    <row r="101" spans="2:10" x14ac:dyDescent="0.15">
      <c r="B101">
        <v>100</v>
      </c>
      <c r="C101" t="s">
        <v>943</v>
      </c>
      <c r="D101">
        <v>0</v>
      </c>
      <c r="E101">
        <v>5300</v>
      </c>
      <c r="H101" s="4" t="s">
        <v>944</v>
      </c>
      <c r="I101">
        <v>1018</v>
      </c>
      <c r="J101" t="s">
        <v>968</v>
      </c>
    </row>
    <row r="102" spans="2:10" x14ac:dyDescent="0.15">
      <c r="B102">
        <v>101</v>
      </c>
      <c r="C102" t="s">
        <v>943</v>
      </c>
      <c r="D102">
        <v>0</v>
      </c>
      <c r="E102">
        <v>5300</v>
      </c>
      <c r="H102" s="4" t="s">
        <v>944</v>
      </c>
      <c r="I102">
        <v>1014</v>
      </c>
      <c r="J102" t="s">
        <v>967</v>
      </c>
    </row>
    <row r="103" spans="2:10" x14ac:dyDescent="0.15">
      <c r="B103">
        <v>102</v>
      </c>
      <c r="C103" t="s">
        <v>943</v>
      </c>
      <c r="D103">
        <v>0</v>
      </c>
      <c r="E103">
        <v>5300</v>
      </c>
      <c r="H103" s="4" t="s">
        <v>944</v>
      </c>
      <c r="I103">
        <v>1014</v>
      </c>
      <c r="J103" t="s">
        <v>967</v>
      </c>
    </row>
    <row r="104" spans="2:10" x14ac:dyDescent="0.15">
      <c r="B104">
        <v>103</v>
      </c>
      <c r="C104" t="s">
        <v>943</v>
      </c>
      <c r="D104">
        <v>0</v>
      </c>
      <c r="E104">
        <v>5300</v>
      </c>
      <c r="H104" t="s">
        <v>944</v>
      </c>
      <c r="I104">
        <v>1014</v>
      </c>
      <c r="J104" t="s">
        <v>967</v>
      </c>
    </row>
    <row r="105" spans="2:10" x14ac:dyDescent="0.15">
      <c r="B105">
        <v>104</v>
      </c>
      <c r="C105" t="s">
        <v>943</v>
      </c>
      <c r="D105">
        <v>0</v>
      </c>
      <c r="E105">
        <v>5300</v>
      </c>
      <c r="H105" t="s">
        <v>944</v>
      </c>
      <c r="I105">
        <v>1014</v>
      </c>
      <c r="J105" t="s">
        <v>967</v>
      </c>
    </row>
    <row r="106" spans="2:10" x14ac:dyDescent="0.15">
      <c r="B106">
        <v>105</v>
      </c>
      <c r="C106" t="s">
        <v>943</v>
      </c>
      <c r="D106">
        <v>0</v>
      </c>
      <c r="E106">
        <v>5300</v>
      </c>
      <c r="H106" t="s">
        <v>944</v>
      </c>
      <c r="I106">
        <v>1014</v>
      </c>
      <c r="J106" t="s">
        <v>967</v>
      </c>
    </row>
    <row r="107" spans="2:10" x14ac:dyDescent="0.15">
      <c r="B107">
        <v>106</v>
      </c>
      <c r="C107" t="s">
        <v>943</v>
      </c>
      <c r="D107">
        <v>0</v>
      </c>
      <c r="E107">
        <v>7400</v>
      </c>
      <c r="H107" t="s">
        <v>944</v>
      </c>
      <c r="I107">
        <v>1014</v>
      </c>
      <c r="J107" t="s">
        <v>969</v>
      </c>
    </row>
    <row r="108" spans="2:10" x14ac:dyDescent="0.15">
      <c r="B108">
        <v>107</v>
      </c>
      <c r="C108" t="s">
        <v>943</v>
      </c>
      <c r="D108">
        <v>0</v>
      </c>
      <c r="E108">
        <v>7400</v>
      </c>
      <c r="H108" t="s">
        <v>944</v>
      </c>
      <c r="I108">
        <v>1014</v>
      </c>
      <c r="J108" t="s">
        <v>969</v>
      </c>
    </row>
    <row r="109" spans="2:10" x14ac:dyDescent="0.15">
      <c r="B109">
        <v>108</v>
      </c>
      <c r="C109" t="s">
        <v>943</v>
      </c>
      <c r="D109">
        <v>0</v>
      </c>
      <c r="E109">
        <v>7400</v>
      </c>
      <c r="H109" t="s">
        <v>944</v>
      </c>
      <c r="I109">
        <v>1014</v>
      </c>
      <c r="J109" t="s">
        <v>969</v>
      </c>
    </row>
    <row r="110" spans="2:10" x14ac:dyDescent="0.15">
      <c r="B110">
        <v>109</v>
      </c>
      <c r="C110" t="s">
        <v>943</v>
      </c>
      <c r="D110">
        <v>0</v>
      </c>
      <c r="E110">
        <v>7400</v>
      </c>
      <c r="H110" t="s">
        <v>944</v>
      </c>
      <c r="I110">
        <v>1014</v>
      </c>
      <c r="J110" t="s">
        <v>969</v>
      </c>
    </row>
    <row r="111" spans="2:10" x14ac:dyDescent="0.15">
      <c r="B111">
        <v>110</v>
      </c>
      <c r="C111" t="s">
        <v>943</v>
      </c>
      <c r="D111">
        <v>0</v>
      </c>
      <c r="E111">
        <v>7400</v>
      </c>
      <c r="H111" t="s">
        <v>944</v>
      </c>
      <c r="I111">
        <v>1014</v>
      </c>
      <c r="J111" t="s">
        <v>969</v>
      </c>
    </row>
    <row r="112" spans="2:10" x14ac:dyDescent="0.15">
      <c r="B112">
        <v>111</v>
      </c>
      <c r="C112" t="s">
        <v>943</v>
      </c>
      <c r="D112">
        <v>0</v>
      </c>
      <c r="E112">
        <v>7400</v>
      </c>
      <c r="H112" t="s">
        <v>944</v>
      </c>
      <c r="I112">
        <v>1014</v>
      </c>
      <c r="J112" t="s">
        <v>969</v>
      </c>
    </row>
    <row r="113" spans="2:10" x14ac:dyDescent="0.15">
      <c r="B113">
        <v>112</v>
      </c>
      <c r="C113" t="s">
        <v>943</v>
      </c>
      <c r="D113">
        <v>0</v>
      </c>
      <c r="E113">
        <v>7400</v>
      </c>
      <c r="H113" t="s">
        <v>944</v>
      </c>
      <c r="I113">
        <v>1014</v>
      </c>
      <c r="J113" t="s">
        <v>969</v>
      </c>
    </row>
    <row r="114" spans="2:10" x14ac:dyDescent="0.15">
      <c r="B114">
        <v>113</v>
      </c>
      <c r="C114" t="s">
        <v>943</v>
      </c>
      <c r="D114">
        <v>0</v>
      </c>
      <c r="E114">
        <v>7400</v>
      </c>
      <c r="H114" t="s">
        <v>944</v>
      </c>
      <c r="I114">
        <v>1014</v>
      </c>
      <c r="J114" t="s">
        <v>969</v>
      </c>
    </row>
    <row r="115" spans="2:10" x14ac:dyDescent="0.15">
      <c r="B115">
        <v>114</v>
      </c>
      <c r="C115" t="s">
        <v>943</v>
      </c>
      <c r="D115">
        <v>0</v>
      </c>
      <c r="E115">
        <v>7400</v>
      </c>
      <c r="H115" t="s">
        <v>944</v>
      </c>
      <c r="I115">
        <v>1014</v>
      </c>
      <c r="J115" t="s">
        <v>969</v>
      </c>
    </row>
    <row r="116" spans="2:10" x14ac:dyDescent="0.15">
      <c r="B116">
        <v>115</v>
      </c>
      <c r="C116" t="s">
        <v>943</v>
      </c>
      <c r="D116">
        <v>0</v>
      </c>
      <c r="E116">
        <v>7400</v>
      </c>
      <c r="H116" t="s">
        <v>944</v>
      </c>
      <c r="I116">
        <v>1014</v>
      </c>
      <c r="J116" t="s">
        <v>969</v>
      </c>
    </row>
    <row r="117" spans="2:10" x14ac:dyDescent="0.15">
      <c r="B117">
        <v>116</v>
      </c>
      <c r="C117" t="s">
        <v>943</v>
      </c>
      <c r="D117">
        <v>0</v>
      </c>
      <c r="E117">
        <v>7400</v>
      </c>
      <c r="H117" t="s">
        <v>944</v>
      </c>
      <c r="I117">
        <v>1014</v>
      </c>
      <c r="J117" t="s">
        <v>969</v>
      </c>
    </row>
    <row r="118" spans="2:10" x14ac:dyDescent="0.15">
      <c r="B118">
        <v>117</v>
      </c>
      <c r="C118" t="s">
        <v>943</v>
      </c>
      <c r="D118">
        <v>0</v>
      </c>
      <c r="E118">
        <v>7400</v>
      </c>
      <c r="H118" t="s">
        <v>944</v>
      </c>
      <c r="I118">
        <v>1014</v>
      </c>
      <c r="J118" t="s">
        <v>969</v>
      </c>
    </row>
    <row r="119" spans="2:10" x14ac:dyDescent="0.15">
      <c r="B119">
        <v>118</v>
      </c>
      <c r="C119" t="s">
        <v>943</v>
      </c>
      <c r="D119">
        <v>0</v>
      </c>
      <c r="E119">
        <v>7400</v>
      </c>
      <c r="H119" t="s">
        <v>944</v>
      </c>
      <c r="I119">
        <v>1014</v>
      </c>
      <c r="J119" t="s">
        <v>969</v>
      </c>
    </row>
    <row r="120" spans="2:10" x14ac:dyDescent="0.15">
      <c r="B120">
        <v>119</v>
      </c>
      <c r="C120" t="s">
        <v>943</v>
      </c>
      <c r="D120">
        <v>0</v>
      </c>
      <c r="E120">
        <v>7400</v>
      </c>
      <c r="H120" t="s">
        <v>944</v>
      </c>
      <c r="I120">
        <v>1014</v>
      </c>
      <c r="J120" t="s">
        <v>969</v>
      </c>
    </row>
    <row r="121" spans="2:10" x14ac:dyDescent="0.15">
      <c r="B121">
        <v>120</v>
      </c>
      <c r="C121" t="s">
        <v>943</v>
      </c>
      <c r="D121">
        <v>0</v>
      </c>
      <c r="E121">
        <v>7400</v>
      </c>
      <c r="H121" t="s">
        <v>944</v>
      </c>
      <c r="I121">
        <v>1018</v>
      </c>
      <c r="J121" t="s">
        <v>970</v>
      </c>
    </row>
    <row r="122" spans="2:10" x14ac:dyDescent="0.15">
      <c r="B122">
        <v>121</v>
      </c>
      <c r="C122" t="s">
        <v>943</v>
      </c>
      <c r="D122">
        <v>0</v>
      </c>
      <c r="E122">
        <v>7400</v>
      </c>
      <c r="H122" t="s">
        <v>944</v>
      </c>
      <c r="I122">
        <v>1014</v>
      </c>
      <c r="J122" t="s">
        <v>969</v>
      </c>
    </row>
    <row r="123" spans="2:10" x14ac:dyDescent="0.15">
      <c r="B123">
        <v>122</v>
      </c>
      <c r="C123" t="s">
        <v>943</v>
      </c>
      <c r="D123">
        <v>0</v>
      </c>
      <c r="E123">
        <v>7400</v>
      </c>
      <c r="H123" t="s">
        <v>944</v>
      </c>
      <c r="I123">
        <v>1014</v>
      </c>
      <c r="J123" t="s">
        <v>969</v>
      </c>
    </row>
    <row r="124" spans="2:10" x14ac:dyDescent="0.15">
      <c r="B124">
        <v>123</v>
      </c>
      <c r="C124" t="s">
        <v>943</v>
      </c>
      <c r="D124">
        <v>0</v>
      </c>
      <c r="E124">
        <v>7400</v>
      </c>
      <c r="H124" t="s">
        <v>944</v>
      </c>
      <c r="I124">
        <v>1014</v>
      </c>
      <c r="J124" t="s">
        <v>969</v>
      </c>
    </row>
    <row r="125" spans="2:10" x14ac:dyDescent="0.15">
      <c r="B125">
        <v>124</v>
      </c>
      <c r="C125" t="s">
        <v>943</v>
      </c>
      <c r="D125">
        <v>0</v>
      </c>
      <c r="E125">
        <v>7400</v>
      </c>
      <c r="H125" t="s">
        <v>944</v>
      </c>
      <c r="I125">
        <v>1014</v>
      </c>
      <c r="J125" t="s">
        <v>969</v>
      </c>
    </row>
    <row r="126" spans="2:10" x14ac:dyDescent="0.15">
      <c r="B126">
        <v>125</v>
      </c>
      <c r="C126" t="s">
        <v>943</v>
      </c>
      <c r="D126">
        <v>0</v>
      </c>
      <c r="E126">
        <v>7400</v>
      </c>
      <c r="H126" t="s">
        <v>944</v>
      </c>
      <c r="I126">
        <v>1014</v>
      </c>
      <c r="J126" t="s">
        <v>969</v>
      </c>
    </row>
    <row r="127" spans="2:10" x14ac:dyDescent="0.15">
      <c r="B127">
        <v>126</v>
      </c>
      <c r="C127" t="s">
        <v>943</v>
      </c>
      <c r="D127">
        <v>0</v>
      </c>
      <c r="E127">
        <v>7400</v>
      </c>
      <c r="H127" t="s">
        <v>944</v>
      </c>
      <c r="I127">
        <v>1014</v>
      </c>
      <c r="J127" t="s">
        <v>969</v>
      </c>
    </row>
    <row r="128" spans="2:10" x14ac:dyDescent="0.15">
      <c r="B128">
        <v>127</v>
      </c>
      <c r="C128" t="s">
        <v>943</v>
      </c>
      <c r="D128">
        <v>0</v>
      </c>
      <c r="E128">
        <v>7400</v>
      </c>
      <c r="H128" t="s">
        <v>944</v>
      </c>
      <c r="I128">
        <v>1014</v>
      </c>
      <c r="J128" t="s">
        <v>969</v>
      </c>
    </row>
    <row r="129" spans="2:10" x14ac:dyDescent="0.15">
      <c r="B129">
        <v>128</v>
      </c>
      <c r="C129" t="s">
        <v>943</v>
      </c>
      <c r="D129">
        <v>0</v>
      </c>
      <c r="E129">
        <v>6300</v>
      </c>
      <c r="H129" t="s">
        <v>944</v>
      </c>
      <c r="I129">
        <v>1014</v>
      </c>
      <c r="J129" t="s">
        <v>971</v>
      </c>
    </row>
    <row r="130" spans="2:10" x14ac:dyDescent="0.15">
      <c r="B130">
        <v>129</v>
      </c>
      <c r="C130" t="s">
        <v>943</v>
      </c>
      <c r="D130">
        <v>0</v>
      </c>
      <c r="E130">
        <v>6300</v>
      </c>
      <c r="H130" t="s">
        <v>944</v>
      </c>
      <c r="I130">
        <v>1014</v>
      </c>
      <c r="J130" t="s">
        <v>971</v>
      </c>
    </row>
    <row r="131" spans="2:10" x14ac:dyDescent="0.15">
      <c r="B131">
        <v>130</v>
      </c>
      <c r="C131" t="s">
        <v>943</v>
      </c>
      <c r="D131">
        <v>0</v>
      </c>
      <c r="E131">
        <v>6300</v>
      </c>
      <c r="H131" t="s">
        <v>944</v>
      </c>
      <c r="I131">
        <v>1014</v>
      </c>
      <c r="J131" t="s">
        <v>971</v>
      </c>
    </row>
    <row r="132" spans="2:10" x14ac:dyDescent="0.15">
      <c r="B132">
        <v>131</v>
      </c>
      <c r="C132" t="s">
        <v>943</v>
      </c>
      <c r="D132">
        <v>0</v>
      </c>
      <c r="E132">
        <v>6300</v>
      </c>
      <c r="H132" t="s">
        <v>944</v>
      </c>
      <c r="I132">
        <v>1014</v>
      </c>
      <c r="J132" t="s">
        <v>971</v>
      </c>
    </row>
    <row r="133" spans="2:10" x14ac:dyDescent="0.15">
      <c r="B133">
        <v>132</v>
      </c>
      <c r="C133" t="s">
        <v>943</v>
      </c>
      <c r="D133">
        <v>0</v>
      </c>
      <c r="E133">
        <v>6300</v>
      </c>
      <c r="H133" t="s">
        <v>944</v>
      </c>
      <c r="I133">
        <v>1014</v>
      </c>
      <c r="J133" t="s">
        <v>971</v>
      </c>
    </row>
    <row r="134" spans="2:10" x14ac:dyDescent="0.15">
      <c r="B134">
        <v>133</v>
      </c>
      <c r="C134" t="s">
        <v>943</v>
      </c>
      <c r="D134">
        <v>0</v>
      </c>
      <c r="E134">
        <v>6300</v>
      </c>
      <c r="H134" t="s">
        <v>944</v>
      </c>
      <c r="I134">
        <v>1014</v>
      </c>
      <c r="J134" t="s">
        <v>971</v>
      </c>
    </row>
    <row r="135" spans="2:10" x14ac:dyDescent="0.15">
      <c r="B135">
        <v>134</v>
      </c>
      <c r="C135" t="s">
        <v>943</v>
      </c>
      <c r="D135">
        <v>0</v>
      </c>
      <c r="E135">
        <v>6300</v>
      </c>
      <c r="H135" t="s">
        <v>944</v>
      </c>
      <c r="I135">
        <v>1014</v>
      </c>
      <c r="J135" t="s">
        <v>971</v>
      </c>
    </row>
    <row r="136" spans="2:10" x14ac:dyDescent="0.15">
      <c r="B136">
        <v>135</v>
      </c>
      <c r="C136" t="s">
        <v>943</v>
      </c>
      <c r="D136">
        <v>0</v>
      </c>
      <c r="E136">
        <v>6300</v>
      </c>
      <c r="H136" t="s">
        <v>944</v>
      </c>
      <c r="I136">
        <v>1014</v>
      </c>
      <c r="J136" t="s">
        <v>971</v>
      </c>
    </row>
    <row r="137" spans="2:10" x14ac:dyDescent="0.15">
      <c r="B137">
        <v>136</v>
      </c>
      <c r="C137" t="s">
        <v>943</v>
      </c>
      <c r="D137">
        <v>0</v>
      </c>
      <c r="E137">
        <v>6300</v>
      </c>
      <c r="H137" t="s">
        <v>944</v>
      </c>
      <c r="I137">
        <v>1014</v>
      </c>
      <c r="J137" t="s">
        <v>971</v>
      </c>
    </row>
    <row r="138" spans="2:10" x14ac:dyDescent="0.15">
      <c r="B138">
        <v>137</v>
      </c>
      <c r="C138" t="s">
        <v>943</v>
      </c>
      <c r="D138">
        <v>0</v>
      </c>
      <c r="E138">
        <v>6300</v>
      </c>
      <c r="H138" t="s">
        <v>944</v>
      </c>
      <c r="I138">
        <v>1014</v>
      </c>
      <c r="J138" t="s">
        <v>971</v>
      </c>
    </row>
    <row r="139" spans="2:10" x14ac:dyDescent="0.15">
      <c r="B139">
        <v>138</v>
      </c>
      <c r="C139" t="s">
        <v>943</v>
      </c>
      <c r="D139">
        <v>0</v>
      </c>
      <c r="E139">
        <v>6300</v>
      </c>
      <c r="H139" t="s">
        <v>944</v>
      </c>
      <c r="I139">
        <v>1014</v>
      </c>
      <c r="J139" t="s">
        <v>971</v>
      </c>
    </row>
    <row r="140" spans="2:10" x14ac:dyDescent="0.15">
      <c r="B140">
        <v>139</v>
      </c>
      <c r="C140" t="s">
        <v>943</v>
      </c>
      <c r="D140">
        <v>0</v>
      </c>
      <c r="E140">
        <v>6300</v>
      </c>
      <c r="H140" t="s">
        <v>944</v>
      </c>
      <c r="I140">
        <v>1014</v>
      </c>
      <c r="J140" t="s">
        <v>971</v>
      </c>
    </row>
    <row r="141" spans="2:10" x14ac:dyDescent="0.15">
      <c r="B141">
        <v>140</v>
      </c>
      <c r="C141" t="s">
        <v>943</v>
      </c>
      <c r="D141">
        <v>0</v>
      </c>
      <c r="E141">
        <v>6300</v>
      </c>
      <c r="H141" t="s">
        <v>944</v>
      </c>
      <c r="I141">
        <v>1018</v>
      </c>
      <c r="J141" t="s">
        <v>972</v>
      </c>
    </row>
    <row r="142" spans="2:10" x14ac:dyDescent="0.15">
      <c r="B142">
        <v>141</v>
      </c>
      <c r="C142" t="s">
        <v>943</v>
      </c>
      <c r="D142">
        <v>0</v>
      </c>
      <c r="E142">
        <v>6300</v>
      </c>
      <c r="H142" t="s">
        <v>944</v>
      </c>
      <c r="I142">
        <v>1014</v>
      </c>
      <c r="J142" t="s">
        <v>971</v>
      </c>
    </row>
    <row r="143" spans="2:10" x14ac:dyDescent="0.15">
      <c r="B143">
        <v>142</v>
      </c>
      <c r="C143" t="s">
        <v>943</v>
      </c>
      <c r="D143">
        <v>0</v>
      </c>
      <c r="E143">
        <v>6300</v>
      </c>
      <c r="H143" t="s">
        <v>944</v>
      </c>
      <c r="I143">
        <v>1014</v>
      </c>
      <c r="J143" t="s">
        <v>971</v>
      </c>
    </row>
    <row r="144" spans="2:10" x14ac:dyDescent="0.15">
      <c r="B144">
        <v>143</v>
      </c>
      <c r="C144" t="s">
        <v>943</v>
      </c>
      <c r="D144">
        <v>0</v>
      </c>
      <c r="E144">
        <v>6300</v>
      </c>
      <c r="H144" t="s">
        <v>944</v>
      </c>
      <c r="I144">
        <v>1014</v>
      </c>
      <c r="J144" t="s">
        <v>971</v>
      </c>
    </row>
    <row r="145" spans="2:10" x14ac:dyDescent="0.15">
      <c r="B145">
        <v>144</v>
      </c>
      <c r="C145" t="s">
        <v>943</v>
      </c>
      <c r="D145">
        <v>0</v>
      </c>
      <c r="E145">
        <v>6300</v>
      </c>
      <c r="H145" t="s">
        <v>944</v>
      </c>
      <c r="I145">
        <v>1014</v>
      </c>
      <c r="J145" t="s">
        <v>971</v>
      </c>
    </row>
    <row r="146" spans="2:10" x14ac:dyDescent="0.15">
      <c r="B146">
        <v>145</v>
      </c>
      <c r="C146" t="s">
        <v>943</v>
      </c>
      <c r="D146">
        <v>0</v>
      </c>
      <c r="E146">
        <v>6300</v>
      </c>
      <c r="H146" t="s">
        <v>944</v>
      </c>
      <c r="I146">
        <v>1014</v>
      </c>
      <c r="J146" t="s">
        <v>971</v>
      </c>
    </row>
    <row r="147" spans="2:10" x14ac:dyDescent="0.15">
      <c r="B147">
        <v>146</v>
      </c>
      <c r="C147" t="s">
        <v>943</v>
      </c>
      <c r="D147">
        <v>0</v>
      </c>
      <c r="E147">
        <v>6300</v>
      </c>
      <c r="H147" t="s">
        <v>944</v>
      </c>
      <c r="I147">
        <v>1014</v>
      </c>
      <c r="J147" t="s">
        <v>971</v>
      </c>
    </row>
    <row r="148" spans="2:10" x14ac:dyDescent="0.15">
      <c r="B148">
        <v>147</v>
      </c>
      <c r="C148" t="s">
        <v>943</v>
      </c>
      <c r="D148">
        <v>0</v>
      </c>
      <c r="E148">
        <v>6300</v>
      </c>
      <c r="H148" t="s">
        <v>944</v>
      </c>
      <c r="I148">
        <v>1014</v>
      </c>
      <c r="J148" t="s">
        <v>971</v>
      </c>
    </row>
    <row r="149" spans="2:10" x14ac:dyDescent="0.15">
      <c r="B149">
        <v>148</v>
      </c>
      <c r="C149" t="s">
        <v>943</v>
      </c>
      <c r="D149">
        <v>0</v>
      </c>
      <c r="E149">
        <v>6300</v>
      </c>
      <c r="H149" t="s">
        <v>944</v>
      </c>
      <c r="I149">
        <v>1014</v>
      </c>
      <c r="J149" t="s">
        <v>971</v>
      </c>
    </row>
    <row r="150" spans="2:10" x14ac:dyDescent="0.15">
      <c r="B150">
        <v>149</v>
      </c>
      <c r="C150" t="s">
        <v>943</v>
      </c>
      <c r="D150">
        <v>0</v>
      </c>
      <c r="E150">
        <v>6300</v>
      </c>
      <c r="H150" t="s">
        <v>944</v>
      </c>
      <c r="I150">
        <v>1014</v>
      </c>
      <c r="J150" t="s">
        <v>971</v>
      </c>
    </row>
    <row r="151" spans="2:10" x14ac:dyDescent="0.15">
      <c r="B151">
        <v>150</v>
      </c>
      <c r="C151" t="s">
        <v>943</v>
      </c>
      <c r="D151">
        <v>0</v>
      </c>
      <c r="E151">
        <v>11000</v>
      </c>
      <c r="H151" t="s">
        <v>944</v>
      </c>
      <c r="I151">
        <v>1014</v>
      </c>
      <c r="J151" t="s">
        <v>973</v>
      </c>
    </row>
    <row r="152" spans="2:10" x14ac:dyDescent="0.15">
      <c r="B152">
        <v>151</v>
      </c>
      <c r="C152" t="s">
        <v>943</v>
      </c>
      <c r="D152">
        <v>0</v>
      </c>
      <c r="E152">
        <v>11000</v>
      </c>
      <c r="H152" t="s">
        <v>944</v>
      </c>
      <c r="I152">
        <v>1014</v>
      </c>
      <c r="J152" t="s">
        <v>973</v>
      </c>
    </row>
    <row r="153" spans="2:10" x14ac:dyDescent="0.15">
      <c r="B153">
        <v>152</v>
      </c>
      <c r="C153" t="s">
        <v>943</v>
      </c>
      <c r="D153">
        <v>0</v>
      </c>
      <c r="E153">
        <v>11000</v>
      </c>
      <c r="H153" t="s">
        <v>944</v>
      </c>
      <c r="I153">
        <v>1014</v>
      </c>
      <c r="J153" t="s">
        <v>973</v>
      </c>
    </row>
    <row r="154" spans="2:10" x14ac:dyDescent="0.15">
      <c r="B154">
        <v>153</v>
      </c>
      <c r="C154" t="s">
        <v>943</v>
      </c>
      <c r="D154">
        <v>0</v>
      </c>
      <c r="E154">
        <v>11000</v>
      </c>
      <c r="H154" t="s">
        <v>944</v>
      </c>
      <c r="I154">
        <v>1014</v>
      </c>
      <c r="J154" t="s">
        <v>973</v>
      </c>
    </row>
    <row r="155" spans="2:10" x14ac:dyDescent="0.15">
      <c r="B155">
        <v>154</v>
      </c>
      <c r="C155" t="s">
        <v>943</v>
      </c>
      <c r="D155">
        <v>0</v>
      </c>
      <c r="E155">
        <v>11000</v>
      </c>
      <c r="H155" t="s">
        <v>944</v>
      </c>
      <c r="I155">
        <v>1014</v>
      </c>
      <c r="J155" t="s">
        <v>973</v>
      </c>
    </row>
    <row r="156" spans="2:10" x14ac:dyDescent="0.15">
      <c r="B156">
        <v>155</v>
      </c>
      <c r="C156" t="s">
        <v>943</v>
      </c>
      <c r="D156">
        <v>0</v>
      </c>
      <c r="E156">
        <v>11000</v>
      </c>
      <c r="H156" t="s">
        <v>944</v>
      </c>
      <c r="I156">
        <v>1014</v>
      </c>
      <c r="J156" t="s">
        <v>973</v>
      </c>
    </row>
    <row r="157" spans="2:10" x14ac:dyDescent="0.15">
      <c r="B157">
        <v>156</v>
      </c>
      <c r="C157" t="s">
        <v>943</v>
      </c>
      <c r="D157">
        <v>0</v>
      </c>
      <c r="E157">
        <v>11000</v>
      </c>
      <c r="H157" t="s">
        <v>944</v>
      </c>
      <c r="I157">
        <v>1014</v>
      </c>
      <c r="J157" t="s">
        <v>973</v>
      </c>
    </row>
    <row r="158" spans="2:10" x14ac:dyDescent="0.15">
      <c r="B158">
        <v>157</v>
      </c>
      <c r="C158" t="s">
        <v>943</v>
      </c>
      <c r="D158">
        <v>0</v>
      </c>
      <c r="E158">
        <v>11000</v>
      </c>
      <c r="H158" t="s">
        <v>944</v>
      </c>
      <c r="I158">
        <v>1014</v>
      </c>
      <c r="J158" t="s">
        <v>973</v>
      </c>
    </row>
    <row r="159" spans="2:10" x14ac:dyDescent="0.15">
      <c r="B159">
        <v>158</v>
      </c>
      <c r="C159" t="s">
        <v>943</v>
      </c>
      <c r="D159">
        <v>0</v>
      </c>
      <c r="E159">
        <v>11000</v>
      </c>
      <c r="H159" t="s">
        <v>944</v>
      </c>
      <c r="I159">
        <v>1014</v>
      </c>
      <c r="J159" t="s">
        <v>973</v>
      </c>
    </row>
    <row r="160" spans="2:10" x14ac:dyDescent="0.15">
      <c r="B160">
        <v>159</v>
      </c>
      <c r="C160" t="s">
        <v>943</v>
      </c>
      <c r="D160">
        <v>0</v>
      </c>
      <c r="E160">
        <v>11000</v>
      </c>
      <c r="H160" t="s">
        <v>944</v>
      </c>
      <c r="I160">
        <v>1014</v>
      </c>
      <c r="J160" t="s">
        <v>973</v>
      </c>
    </row>
    <row r="161" spans="1:10" x14ac:dyDescent="0.15">
      <c r="A161">
        <v>2</v>
      </c>
      <c r="B161">
        <v>160</v>
      </c>
      <c r="C161" t="s">
        <v>943</v>
      </c>
      <c r="D161">
        <v>0</v>
      </c>
      <c r="E161">
        <f t="shared" ref="E161:E224" si="0">_xlfn.CEILING.MATH(11000*A161^$F$161,1000)</f>
        <v>17000</v>
      </c>
      <c r="F161">
        <v>0.62800487652334203</v>
      </c>
      <c r="G161">
        <f>INT(SUM(E161:E261))</f>
        <v>5047000</v>
      </c>
      <c r="H161" t="s">
        <v>944</v>
      </c>
      <c r="I161">
        <v>1018</v>
      </c>
      <c r="J161" t="s">
        <v>974</v>
      </c>
    </row>
    <row r="162" spans="1:10" x14ac:dyDescent="0.15">
      <c r="A162">
        <v>2</v>
      </c>
      <c r="B162">
        <v>161</v>
      </c>
      <c r="C162" t="s">
        <v>943</v>
      </c>
      <c r="D162">
        <v>0</v>
      </c>
      <c r="E162">
        <f t="shared" si="0"/>
        <v>17000</v>
      </c>
      <c r="H162" t="s">
        <v>944</v>
      </c>
      <c r="I162">
        <v>1014</v>
      </c>
      <c r="J162" t="s">
        <v>973</v>
      </c>
    </row>
    <row r="163" spans="1:10" x14ac:dyDescent="0.15">
      <c r="A163">
        <v>2</v>
      </c>
      <c r="B163">
        <v>162</v>
      </c>
      <c r="C163" t="s">
        <v>943</v>
      </c>
      <c r="D163">
        <v>0</v>
      </c>
      <c r="E163">
        <f t="shared" si="0"/>
        <v>17000</v>
      </c>
      <c r="H163" t="s">
        <v>944</v>
      </c>
      <c r="I163">
        <v>1014</v>
      </c>
      <c r="J163" t="s">
        <v>973</v>
      </c>
    </row>
    <row r="164" spans="1:10" x14ac:dyDescent="0.15">
      <c r="A164">
        <v>2</v>
      </c>
      <c r="B164">
        <v>163</v>
      </c>
      <c r="C164" t="s">
        <v>943</v>
      </c>
      <c r="D164">
        <v>0</v>
      </c>
      <c r="E164">
        <f t="shared" si="0"/>
        <v>17000</v>
      </c>
      <c r="H164" t="s">
        <v>944</v>
      </c>
      <c r="I164">
        <v>1014</v>
      </c>
      <c r="J164" t="s">
        <v>973</v>
      </c>
    </row>
    <row r="165" spans="1:10" x14ac:dyDescent="0.15">
      <c r="A165">
        <v>2</v>
      </c>
      <c r="B165">
        <v>164</v>
      </c>
      <c r="C165" t="s">
        <v>943</v>
      </c>
      <c r="D165">
        <v>0</v>
      </c>
      <c r="E165">
        <f t="shared" si="0"/>
        <v>17000</v>
      </c>
      <c r="H165" t="s">
        <v>944</v>
      </c>
      <c r="I165">
        <v>1014</v>
      </c>
      <c r="J165" t="s">
        <v>973</v>
      </c>
    </row>
    <row r="166" spans="1:10" x14ac:dyDescent="0.15">
      <c r="A166">
        <f>A161+1</f>
        <v>3</v>
      </c>
      <c r="B166">
        <v>165</v>
      </c>
      <c r="C166" t="s">
        <v>943</v>
      </c>
      <c r="D166">
        <v>0</v>
      </c>
      <c r="E166">
        <f t="shared" si="0"/>
        <v>22000</v>
      </c>
      <c r="H166" t="s">
        <v>944</v>
      </c>
      <c r="I166">
        <v>1014</v>
      </c>
      <c r="J166" t="s">
        <v>973</v>
      </c>
    </row>
    <row r="167" spans="1:10" x14ac:dyDescent="0.15">
      <c r="A167">
        <f t="shared" ref="A167:A230" si="1">A162+1</f>
        <v>3</v>
      </c>
      <c r="B167">
        <v>166</v>
      </c>
      <c r="C167" t="s">
        <v>943</v>
      </c>
      <c r="D167">
        <v>0</v>
      </c>
      <c r="E167">
        <f t="shared" si="0"/>
        <v>22000</v>
      </c>
      <c r="H167" t="s">
        <v>944</v>
      </c>
      <c r="I167">
        <v>1014</v>
      </c>
      <c r="J167" t="s">
        <v>973</v>
      </c>
    </row>
    <row r="168" spans="1:10" x14ac:dyDescent="0.15">
      <c r="A168">
        <f t="shared" si="1"/>
        <v>3</v>
      </c>
      <c r="B168">
        <v>167</v>
      </c>
      <c r="C168" t="s">
        <v>943</v>
      </c>
      <c r="D168">
        <v>0</v>
      </c>
      <c r="E168">
        <f t="shared" si="0"/>
        <v>22000</v>
      </c>
      <c r="H168" t="s">
        <v>944</v>
      </c>
      <c r="I168">
        <v>1014</v>
      </c>
      <c r="J168" t="s">
        <v>973</v>
      </c>
    </row>
    <row r="169" spans="1:10" x14ac:dyDescent="0.15">
      <c r="A169">
        <f t="shared" si="1"/>
        <v>3</v>
      </c>
      <c r="B169">
        <v>168</v>
      </c>
      <c r="C169" t="s">
        <v>943</v>
      </c>
      <c r="D169">
        <v>0</v>
      </c>
      <c r="E169">
        <f t="shared" si="0"/>
        <v>22000</v>
      </c>
      <c r="H169" t="s">
        <v>944</v>
      </c>
      <c r="I169">
        <v>1014</v>
      </c>
      <c r="J169" t="s">
        <v>973</v>
      </c>
    </row>
    <row r="170" spans="1:10" x14ac:dyDescent="0.15">
      <c r="A170">
        <f t="shared" si="1"/>
        <v>3</v>
      </c>
      <c r="B170">
        <v>169</v>
      </c>
      <c r="C170" t="s">
        <v>943</v>
      </c>
      <c r="D170">
        <v>0</v>
      </c>
      <c r="E170">
        <f t="shared" si="0"/>
        <v>22000</v>
      </c>
      <c r="H170" t="s">
        <v>944</v>
      </c>
      <c r="I170">
        <v>1014</v>
      </c>
      <c r="J170" t="s">
        <v>973</v>
      </c>
    </row>
    <row r="171" spans="1:10" x14ac:dyDescent="0.15">
      <c r="A171">
        <f t="shared" si="1"/>
        <v>4</v>
      </c>
      <c r="B171">
        <v>170</v>
      </c>
      <c r="C171" t="s">
        <v>943</v>
      </c>
      <c r="D171">
        <v>0</v>
      </c>
      <c r="E171">
        <f t="shared" si="0"/>
        <v>27000</v>
      </c>
      <c r="H171" t="s">
        <v>944</v>
      </c>
      <c r="I171">
        <v>1014</v>
      </c>
      <c r="J171" t="s">
        <v>973</v>
      </c>
    </row>
    <row r="172" spans="1:10" x14ac:dyDescent="0.15">
      <c r="A172">
        <f t="shared" si="1"/>
        <v>4</v>
      </c>
      <c r="B172">
        <v>171</v>
      </c>
      <c r="C172" t="s">
        <v>943</v>
      </c>
      <c r="D172">
        <v>0</v>
      </c>
      <c r="E172">
        <f t="shared" si="0"/>
        <v>27000</v>
      </c>
      <c r="H172" t="s">
        <v>944</v>
      </c>
      <c r="I172">
        <v>1014</v>
      </c>
      <c r="J172" t="s">
        <v>973</v>
      </c>
    </row>
    <row r="173" spans="1:10" x14ac:dyDescent="0.15">
      <c r="A173">
        <f t="shared" si="1"/>
        <v>4</v>
      </c>
      <c r="B173">
        <v>172</v>
      </c>
      <c r="C173" t="s">
        <v>943</v>
      </c>
      <c r="D173">
        <v>0</v>
      </c>
      <c r="E173">
        <f t="shared" si="0"/>
        <v>27000</v>
      </c>
      <c r="H173" t="s">
        <v>944</v>
      </c>
      <c r="I173">
        <v>1014</v>
      </c>
      <c r="J173" t="s">
        <v>975</v>
      </c>
    </row>
    <row r="174" spans="1:10" x14ac:dyDescent="0.15">
      <c r="A174">
        <f t="shared" si="1"/>
        <v>4</v>
      </c>
      <c r="B174">
        <v>173</v>
      </c>
      <c r="C174" t="s">
        <v>943</v>
      </c>
      <c r="D174">
        <v>0</v>
      </c>
      <c r="E174">
        <f t="shared" si="0"/>
        <v>27000</v>
      </c>
      <c r="H174" t="s">
        <v>944</v>
      </c>
      <c r="I174">
        <v>1014</v>
      </c>
      <c r="J174" t="s">
        <v>975</v>
      </c>
    </row>
    <row r="175" spans="1:10" x14ac:dyDescent="0.15">
      <c r="A175">
        <f t="shared" si="1"/>
        <v>4</v>
      </c>
      <c r="B175">
        <v>174</v>
      </c>
      <c r="C175" t="s">
        <v>943</v>
      </c>
      <c r="D175">
        <v>0</v>
      </c>
      <c r="E175">
        <f t="shared" si="0"/>
        <v>27000</v>
      </c>
      <c r="H175" t="s">
        <v>944</v>
      </c>
      <c r="I175">
        <v>1014</v>
      </c>
      <c r="J175" t="s">
        <v>975</v>
      </c>
    </row>
    <row r="176" spans="1:10" x14ac:dyDescent="0.15">
      <c r="A176">
        <f t="shared" si="1"/>
        <v>5</v>
      </c>
      <c r="B176">
        <v>175</v>
      </c>
      <c r="C176" t="s">
        <v>943</v>
      </c>
      <c r="D176">
        <v>0</v>
      </c>
      <c r="E176">
        <f t="shared" si="0"/>
        <v>31000</v>
      </c>
      <c r="H176" t="s">
        <v>944</v>
      </c>
      <c r="I176">
        <v>1014</v>
      </c>
      <c r="J176" t="s">
        <v>975</v>
      </c>
    </row>
    <row r="177" spans="1:10" x14ac:dyDescent="0.15">
      <c r="A177">
        <f t="shared" si="1"/>
        <v>5</v>
      </c>
      <c r="B177">
        <v>176</v>
      </c>
      <c r="C177" t="s">
        <v>943</v>
      </c>
      <c r="D177">
        <v>0</v>
      </c>
      <c r="E177">
        <f t="shared" si="0"/>
        <v>31000</v>
      </c>
      <c r="H177" t="s">
        <v>944</v>
      </c>
      <c r="I177">
        <v>1014</v>
      </c>
      <c r="J177" t="s">
        <v>975</v>
      </c>
    </row>
    <row r="178" spans="1:10" x14ac:dyDescent="0.15">
      <c r="A178">
        <f t="shared" si="1"/>
        <v>5</v>
      </c>
      <c r="B178">
        <v>177</v>
      </c>
      <c r="C178" t="s">
        <v>943</v>
      </c>
      <c r="D178">
        <v>0</v>
      </c>
      <c r="E178">
        <f t="shared" si="0"/>
        <v>31000</v>
      </c>
      <c r="H178" t="s">
        <v>944</v>
      </c>
      <c r="I178">
        <v>1014</v>
      </c>
      <c r="J178" t="s">
        <v>975</v>
      </c>
    </row>
    <row r="179" spans="1:10" x14ac:dyDescent="0.15">
      <c r="A179">
        <f t="shared" si="1"/>
        <v>5</v>
      </c>
      <c r="B179">
        <v>178</v>
      </c>
      <c r="C179" t="s">
        <v>943</v>
      </c>
      <c r="D179">
        <v>0</v>
      </c>
      <c r="E179">
        <f t="shared" si="0"/>
        <v>31000</v>
      </c>
      <c r="H179" t="s">
        <v>944</v>
      </c>
      <c r="I179">
        <v>1014</v>
      </c>
      <c r="J179" t="s">
        <v>975</v>
      </c>
    </row>
    <row r="180" spans="1:10" x14ac:dyDescent="0.15">
      <c r="A180">
        <f t="shared" si="1"/>
        <v>5</v>
      </c>
      <c r="B180">
        <v>179</v>
      </c>
      <c r="C180" t="s">
        <v>943</v>
      </c>
      <c r="D180">
        <v>0</v>
      </c>
      <c r="E180">
        <f t="shared" si="0"/>
        <v>31000</v>
      </c>
      <c r="H180" t="s">
        <v>944</v>
      </c>
      <c r="I180">
        <v>1014</v>
      </c>
      <c r="J180" t="s">
        <v>975</v>
      </c>
    </row>
    <row r="181" spans="1:10" x14ac:dyDescent="0.15">
      <c r="A181">
        <f t="shared" si="1"/>
        <v>6</v>
      </c>
      <c r="B181">
        <v>180</v>
      </c>
      <c r="C181" t="s">
        <v>943</v>
      </c>
      <c r="D181">
        <v>0</v>
      </c>
      <c r="E181">
        <f t="shared" si="0"/>
        <v>34000</v>
      </c>
      <c r="H181" t="s">
        <v>944</v>
      </c>
      <c r="I181">
        <v>1018</v>
      </c>
      <c r="J181" t="s">
        <v>976</v>
      </c>
    </row>
    <row r="182" spans="1:10" x14ac:dyDescent="0.15">
      <c r="A182">
        <f t="shared" si="1"/>
        <v>6</v>
      </c>
      <c r="B182">
        <v>181</v>
      </c>
      <c r="C182" t="s">
        <v>943</v>
      </c>
      <c r="D182">
        <v>0</v>
      </c>
      <c r="E182">
        <f t="shared" si="0"/>
        <v>34000</v>
      </c>
      <c r="H182" t="s">
        <v>944</v>
      </c>
      <c r="I182">
        <v>1014</v>
      </c>
      <c r="J182" t="s">
        <v>975</v>
      </c>
    </row>
    <row r="183" spans="1:10" x14ac:dyDescent="0.15">
      <c r="A183">
        <f t="shared" si="1"/>
        <v>6</v>
      </c>
      <c r="B183">
        <v>182</v>
      </c>
      <c r="C183" t="s">
        <v>943</v>
      </c>
      <c r="D183">
        <v>0</v>
      </c>
      <c r="E183">
        <f t="shared" si="0"/>
        <v>34000</v>
      </c>
      <c r="H183" t="s">
        <v>944</v>
      </c>
      <c r="I183">
        <v>1014</v>
      </c>
      <c r="J183" t="s">
        <v>975</v>
      </c>
    </row>
    <row r="184" spans="1:10" x14ac:dyDescent="0.15">
      <c r="A184">
        <f t="shared" si="1"/>
        <v>6</v>
      </c>
      <c r="B184">
        <v>183</v>
      </c>
      <c r="C184" t="s">
        <v>943</v>
      </c>
      <c r="D184">
        <v>0</v>
      </c>
      <c r="E184">
        <f t="shared" si="0"/>
        <v>34000</v>
      </c>
      <c r="H184" t="s">
        <v>944</v>
      </c>
      <c r="I184">
        <v>1014</v>
      </c>
      <c r="J184" t="s">
        <v>975</v>
      </c>
    </row>
    <row r="185" spans="1:10" x14ac:dyDescent="0.15">
      <c r="A185">
        <f t="shared" si="1"/>
        <v>6</v>
      </c>
      <c r="B185">
        <v>184</v>
      </c>
      <c r="C185" t="s">
        <v>943</v>
      </c>
      <c r="D185">
        <v>0</v>
      </c>
      <c r="E185">
        <f t="shared" si="0"/>
        <v>34000</v>
      </c>
      <c r="H185" t="s">
        <v>944</v>
      </c>
      <c r="I185">
        <v>1014</v>
      </c>
      <c r="J185" t="s">
        <v>975</v>
      </c>
    </row>
    <row r="186" spans="1:10" x14ac:dyDescent="0.15">
      <c r="A186">
        <f t="shared" si="1"/>
        <v>7</v>
      </c>
      <c r="B186">
        <v>185</v>
      </c>
      <c r="C186" t="s">
        <v>943</v>
      </c>
      <c r="D186">
        <v>0</v>
      </c>
      <c r="E186">
        <f t="shared" si="0"/>
        <v>38000</v>
      </c>
      <c r="H186" t="s">
        <v>944</v>
      </c>
      <c r="I186">
        <v>1014</v>
      </c>
      <c r="J186" t="s">
        <v>975</v>
      </c>
    </row>
    <row r="187" spans="1:10" x14ac:dyDescent="0.15">
      <c r="A187">
        <f t="shared" si="1"/>
        <v>7</v>
      </c>
      <c r="B187">
        <v>186</v>
      </c>
      <c r="C187" t="s">
        <v>943</v>
      </c>
      <c r="D187">
        <v>0</v>
      </c>
      <c r="E187">
        <f t="shared" si="0"/>
        <v>38000</v>
      </c>
      <c r="H187" t="s">
        <v>944</v>
      </c>
      <c r="I187">
        <v>1014</v>
      </c>
      <c r="J187" t="s">
        <v>975</v>
      </c>
    </row>
    <row r="188" spans="1:10" x14ac:dyDescent="0.15">
      <c r="A188">
        <f t="shared" si="1"/>
        <v>7</v>
      </c>
      <c r="B188">
        <v>187</v>
      </c>
      <c r="C188" t="s">
        <v>943</v>
      </c>
      <c r="D188">
        <v>0</v>
      </c>
      <c r="E188">
        <f t="shared" si="0"/>
        <v>38000</v>
      </c>
      <c r="H188" t="s">
        <v>944</v>
      </c>
      <c r="I188">
        <v>1014</v>
      </c>
      <c r="J188" t="s">
        <v>975</v>
      </c>
    </row>
    <row r="189" spans="1:10" x14ac:dyDescent="0.15">
      <c r="A189">
        <f t="shared" si="1"/>
        <v>7</v>
      </c>
      <c r="B189">
        <v>188</v>
      </c>
      <c r="C189" t="s">
        <v>943</v>
      </c>
      <c r="D189">
        <v>0</v>
      </c>
      <c r="E189">
        <f t="shared" si="0"/>
        <v>38000</v>
      </c>
      <c r="H189" t="s">
        <v>944</v>
      </c>
      <c r="I189">
        <v>1014</v>
      </c>
      <c r="J189" t="s">
        <v>975</v>
      </c>
    </row>
    <row r="190" spans="1:10" x14ac:dyDescent="0.15">
      <c r="A190">
        <f t="shared" si="1"/>
        <v>7</v>
      </c>
      <c r="B190">
        <v>189</v>
      </c>
      <c r="C190" t="s">
        <v>943</v>
      </c>
      <c r="D190">
        <v>0</v>
      </c>
      <c r="E190">
        <f t="shared" si="0"/>
        <v>38000</v>
      </c>
      <c r="H190" t="s">
        <v>944</v>
      </c>
      <c r="I190">
        <v>1014</v>
      </c>
      <c r="J190" t="s">
        <v>975</v>
      </c>
    </row>
    <row r="191" spans="1:10" x14ac:dyDescent="0.15">
      <c r="A191">
        <f t="shared" si="1"/>
        <v>8</v>
      </c>
      <c r="B191">
        <v>190</v>
      </c>
      <c r="C191" t="s">
        <v>943</v>
      </c>
      <c r="D191">
        <v>0</v>
      </c>
      <c r="E191">
        <f t="shared" si="0"/>
        <v>41000</v>
      </c>
      <c r="H191" t="s">
        <v>944</v>
      </c>
      <c r="I191">
        <v>1014</v>
      </c>
      <c r="J191" t="s">
        <v>975</v>
      </c>
    </row>
    <row r="192" spans="1:10" x14ac:dyDescent="0.15">
      <c r="A192">
        <f t="shared" si="1"/>
        <v>8</v>
      </c>
      <c r="B192">
        <v>191</v>
      </c>
      <c r="C192" t="s">
        <v>943</v>
      </c>
      <c r="D192">
        <v>0</v>
      </c>
      <c r="E192">
        <f t="shared" si="0"/>
        <v>41000</v>
      </c>
      <c r="H192" t="s">
        <v>944</v>
      </c>
      <c r="I192">
        <v>1014</v>
      </c>
      <c r="J192" t="s">
        <v>975</v>
      </c>
    </row>
    <row r="193" spans="1:10" x14ac:dyDescent="0.15">
      <c r="A193">
        <f t="shared" si="1"/>
        <v>8</v>
      </c>
      <c r="B193">
        <v>192</v>
      </c>
      <c r="C193" t="s">
        <v>943</v>
      </c>
      <c r="D193">
        <v>0</v>
      </c>
      <c r="E193">
        <f t="shared" si="0"/>
        <v>41000</v>
      </c>
      <c r="H193" t="s">
        <v>944</v>
      </c>
      <c r="I193">
        <v>1014</v>
      </c>
      <c r="J193" t="s">
        <v>975</v>
      </c>
    </row>
    <row r="194" spans="1:10" x14ac:dyDescent="0.15">
      <c r="A194">
        <f t="shared" si="1"/>
        <v>8</v>
      </c>
      <c r="B194">
        <v>193</v>
      </c>
      <c r="C194" t="s">
        <v>943</v>
      </c>
      <c r="D194">
        <v>0</v>
      </c>
      <c r="E194">
        <f t="shared" si="0"/>
        <v>41000</v>
      </c>
      <c r="H194" t="s">
        <v>944</v>
      </c>
      <c r="I194">
        <v>1014</v>
      </c>
      <c r="J194" t="s">
        <v>975</v>
      </c>
    </row>
    <row r="195" spans="1:10" x14ac:dyDescent="0.15">
      <c r="A195">
        <f t="shared" si="1"/>
        <v>8</v>
      </c>
      <c r="B195">
        <v>194</v>
      </c>
      <c r="C195" t="s">
        <v>943</v>
      </c>
      <c r="D195">
        <v>0</v>
      </c>
      <c r="E195">
        <f t="shared" si="0"/>
        <v>41000</v>
      </c>
      <c r="H195" t="s">
        <v>944</v>
      </c>
      <c r="I195">
        <v>1014</v>
      </c>
      <c r="J195" t="s">
        <v>975</v>
      </c>
    </row>
    <row r="196" spans="1:10" x14ac:dyDescent="0.15">
      <c r="A196">
        <f t="shared" si="1"/>
        <v>9</v>
      </c>
      <c r="B196">
        <v>195</v>
      </c>
      <c r="C196" t="s">
        <v>943</v>
      </c>
      <c r="D196">
        <v>0</v>
      </c>
      <c r="E196">
        <f t="shared" si="0"/>
        <v>44000</v>
      </c>
      <c r="H196" t="s">
        <v>944</v>
      </c>
      <c r="I196">
        <v>1014</v>
      </c>
      <c r="J196" t="s">
        <v>975</v>
      </c>
    </row>
    <row r="197" spans="1:10" x14ac:dyDescent="0.15">
      <c r="A197">
        <f t="shared" si="1"/>
        <v>9</v>
      </c>
      <c r="B197">
        <v>196</v>
      </c>
      <c r="C197" t="s">
        <v>943</v>
      </c>
      <c r="D197">
        <v>0</v>
      </c>
      <c r="E197">
        <f t="shared" si="0"/>
        <v>44000</v>
      </c>
      <c r="H197" t="s">
        <v>944</v>
      </c>
      <c r="I197">
        <v>1014</v>
      </c>
      <c r="J197" t="s">
        <v>977</v>
      </c>
    </row>
    <row r="198" spans="1:10" x14ac:dyDescent="0.15">
      <c r="A198">
        <f t="shared" si="1"/>
        <v>9</v>
      </c>
      <c r="B198">
        <v>197</v>
      </c>
      <c r="C198" t="s">
        <v>943</v>
      </c>
      <c r="D198">
        <v>0</v>
      </c>
      <c r="E198">
        <f t="shared" si="0"/>
        <v>44000</v>
      </c>
      <c r="H198" t="s">
        <v>944</v>
      </c>
      <c r="I198">
        <v>1014</v>
      </c>
      <c r="J198" t="s">
        <v>977</v>
      </c>
    </row>
    <row r="199" spans="1:10" x14ac:dyDescent="0.15">
      <c r="A199">
        <f t="shared" si="1"/>
        <v>9</v>
      </c>
      <c r="B199">
        <v>198</v>
      </c>
      <c r="C199" t="s">
        <v>943</v>
      </c>
      <c r="D199">
        <v>0</v>
      </c>
      <c r="E199">
        <f t="shared" si="0"/>
        <v>44000</v>
      </c>
      <c r="H199" t="s">
        <v>944</v>
      </c>
      <c r="I199">
        <v>1014</v>
      </c>
      <c r="J199" t="s">
        <v>977</v>
      </c>
    </row>
    <row r="200" spans="1:10" x14ac:dyDescent="0.15">
      <c r="A200">
        <f t="shared" si="1"/>
        <v>9</v>
      </c>
      <c r="B200">
        <v>199</v>
      </c>
      <c r="C200" t="s">
        <v>943</v>
      </c>
      <c r="D200">
        <v>0</v>
      </c>
      <c r="E200">
        <f t="shared" si="0"/>
        <v>44000</v>
      </c>
      <c r="H200" t="s">
        <v>944</v>
      </c>
      <c r="I200">
        <v>1014</v>
      </c>
      <c r="J200" t="s">
        <v>977</v>
      </c>
    </row>
    <row r="201" spans="1:10" x14ac:dyDescent="0.15">
      <c r="A201">
        <f t="shared" si="1"/>
        <v>10</v>
      </c>
      <c r="B201">
        <v>200</v>
      </c>
      <c r="C201" t="s">
        <v>943</v>
      </c>
      <c r="D201">
        <v>0</v>
      </c>
      <c r="E201">
        <f t="shared" si="0"/>
        <v>47000</v>
      </c>
      <c r="H201" t="s">
        <v>944</v>
      </c>
      <c r="I201">
        <v>1018</v>
      </c>
      <c r="J201" t="s">
        <v>978</v>
      </c>
    </row>
    <row r="202" spans="1:10" x14ac:dyDescent="0.15">
      <c r="A202">
        <f t="shared" si="1"/>
        <v>10</v>
      </c>
      <c r="B202">
        <v>201</v>
      </c>
      <c r="C202" t="s">
        <v>943</v>
      </c>
      <c r="D202">
        <v>0</v>
      </c>
      <c r="E202">
        <f t="shared" si="0"/>
        <v>47000</v>
      </c>
      <c r="H202" t="s">
        <v>944</v>
      </c>
      <c r="I202">
        <v>1014</v>
      </c>
      <c r="J202" t="s">
        <v>977</v>
      </c>
    </row>
    <row r="203" spans="1:10" x14ac:dyDescent="0.15">
      <c r="A203">
        <f t="shared" si="1"/>
        <v>10</v>
      </c>
      <c r="B203">
        <v>202</v>
      </c>
      <c r="C203" t="s">
        <v>943</v>
      </c>
      <c r="D203">
        <v>0</v>
      </c>
      <c r="E203">
        <f t="shared" si="0"/>
        <v>47000</v>
      </c>
      <c r="H203" t="s">
        <v>944</v>
      </c>
      <c r="I203">
        <v>1014</v>
      </c>
      <c r="J203" t="s">
        <v>977</v>
      </c>
    </row>
    <row r="204" spans="1:10" x14ac:dyDescent="0.15">
      <c r="A204">
        <f t="shared" si="1"/>
        <v>10</v>
      </c>
      <c r="B204">
        <v>203</v>
      </c>
      <c r="C204" t="s">
        <v>943</v>
      </c>
      <c r="D204">
        <v>0</v>
      </c>
      <c r="E204">
        <f t="shared" si="0"/>
        <v>47000</v>
      </c>
      <c r="H204" t="s">
        <v>944</v>
      </c>
      <c r="I204">
        <v>1014</v>
      </c>
      <c r="J204" t="s">
        <v>977</v>
      </c>
    </row>
    <row r="205" spans="1:10" x14ac:dyDescent="0.15">
      <c r="A205">
        <f t="shared" si="1"/>
        <v>10</v>
      </c>
      <c r="B205">
        <v>204</v>
      </c>
      <c r="C205" t="s">
        <v>943</v>
      </c>
      <c r="D205">
        <v>0</v>
      </c>
      <c r="E205">
        <f t="shared" si="0"/>
        <v>47000</v>
      </c>
      <c r="H205" t="s">
        <v>944</v>
      </c>
      <c r="I205">
        <v>1014</v>
      </c>
      <c r="J205" t="s">
        <v>977</v>
      </c>
    </row>
    <row r="206" spans="1:10" x14ac:dyDescent="0.15">
      <c r="A206">
        <f t="shared" si="1"/>
        <v>11</v>
      </c>
      <c r="B206">
        <v>205</v>
      </c>
      <c r="C206" t="s">
        <v>943</v>
      </c>
      <c r="D206">
        <v>0</v>
      </c>
      <c r="E206">
        <f t="shared" si="0"/>
        <v>50000</v>
      </c>
      <c r="H206" t="s">
        <v>944</v>
      </c>
      <c r="I206">
        <v>1014</v>
      </c>
      <c r="J206" t="s">
        <v>977</v>
      </c>
    </row>
    <row r="207" spans="1:10" x14ac:dyDescent="0.15">
      <c r="A207">
        <f t="shared" si="1"/>
        <v>11</v>
      </c>
      <c r="B207">
        <v>206</v>
      </c>
      <c r="C207" t="s">
        <v>943</v>
      </c>
      <c r="D207">
        <v>0</v>
      </c>
      <c r="E207">
        <f t="shared" si="0"/>
        <v>50000</v>
      </c>
      <c r="H207" t="s">
        <v>944</v>
      </c>
      <c r="I207">
        <v>1014</v>
      </c>
      <c r="J207" t="s">
        <v>977</v>
      </c>
    </row>
    <row r="208" spans="1:10" x14ac:dyDescent="0.15">
      <c r="A208">
        <f t="shared" si="1"/>
        <v>11</v>
      </c>
      <c r="B208">
        <v>207</v>
      </c>
      <c r="C208" t="s">
        <v>943</v>
      </c>
      <c r="D208">
        <v>0</v>
      </c>
      <c r="E208">
        <f t="shared" si="0"/>
        <v>50000</v>
      </c>
      <c r="H208" t="s">
        <v>944</v>
      </c>
      <c r="I208">
        <v>1014</v>
      </c>
      <c r="J208" t="s">
        <v>977</v>
      </c>
    </row>
    <row r="209" spans="1:10" x14ac:dyDescent="0.15">
      <c r="A209">
        <f t="shared" si="1"/>
        <v>11</v>
      </c>
      <c r="B209">
        <v>208</v>
      </c>
      <c r="C209" t="s">
        <v>943</v>
      </c>
      <c r="D209">
        <v>0</v>
      </c>
      <c r="E209">
        <f t="shared" si="0"/>
        <v>50000</v>
      </c>
      <c r="H209" t="s">
        <v>944</v>
      </c>
      <c r="I209">
        <v>1014</v>
      </c>
      <c r="J209" t="s">
        <v>977</v>
      </c>
    </row>
    <row r="210" spans="1:10" x14ac:dyDescent="0.15">
      <c r="A210">
        <f t="shared" si="1"/>
        <v>11</v>
      </c>
      <c r="B210">
        <v>209</v>
      </c>
      <c r="C210" t="s">
        <v>943</v>
      </c>
      <c r="D210">
        <v>0</v>
      </c>
      <c r="E210">
        <f t="shared" si="0"/>
        <v>50000</v>
      </c>
      <c r="H210" t="s">
        <v>944</v>
      </c>
      <c r="I210">
        <v>1014</v>
      </c>
      <c r="J210" t="s">
        <v>977</v>
      </c>
    </row>
    <row r="211" spans="1:10" x14ac:dyDescent="0.15">
      <c r="A211">
        <f t="shared" si="1"/>
        <v>12</v>
      </c>
      <c r="B211">
        <v>210</v>
      </c>
      <c r="C211" t="s">
        <v>943</v>
      </c>
      <c r="D211">
        <v>0</v>
      </c>
      <c r="E211">
        <f t="shared" si="0"/>
        <v>53000</v>
      </c>
      <c r="H211" t="s">
        <v>944</v>
      </c>
      <c r="I211">
        <v>1014</v>
      </c>
      <c r="J211" t="s">
        <v>977</v>
      </c>
    </row>
    <row r="212" spans="1:10" x14ac:dyDescent="0.15">
      <c r="A212">
        <f t="shared" si="1"/>
        <v>12</v>
      </c>
      <c r="B212">
        <v>211</v>
      </c>
      <c r="C212" t="s">
        <v>943</v>
      </c>
      <c r="D212">
        <v>0</v>
      </c>
      <c r="E212">
        <f t="shared" si="0"/>
        <v>53000</v>
      </c>
      <c r="H212" t="s">
        <v>944</v>
      </c>
      <c r="I212">
        <v>1014</v>
      </c>
      <c r="J212" t="s">
        <v>977</v>
      </c>
    </row>
    <row r="213" spans="1:10" x14ac:dyDescent="0.15">
      <c r="A213">
        <f t="shared" si="1"/>
        <v>12</v>
      </c>
      <c r="B213">
        <v>212</v>
      </c>
      <c r="C213" t="s">
        <v>943</v>
      </c>
      <c r="D213">
        <v>0</v>
      </c>
      <c r="E213">
        <f t="shared" si="0"/>
        <v>53000</v>
      </c>
      <c r="H213" t="s">
        <v>944</v>
      </c>
      <c r="I213">
        <v>1014</v>
      </c>
      <c r="J213" t="s">
        <v>977</v>
      </c>
    </row>
    <row r="214" spans="1:10" x14ac:dyDescent="0.15">
      <c r="A214">
        <f t="shared" si="1"/>
        <v>12</v>
      </c>
      <c r="B214">
        <v>213</v>
      </c>
      <c r="C214" t="s">
        <v>943</v>
      </c>
      <c r="D214">
        <v>0</v>
      </c>
      <c r="E214">
        <f t="shared" si="0"/>
        <v>53000</v>
      </c>
      <c r="H214" t="s">
        <v>944</v>
      </c>
      <c r="I214">
        <v>1014</v>
      </c>
      <c r="J214" t="s">
        <v>977</v>
      </c>
    </row>
    <row r="215" spans="1:10" x14ac:dyDescent="0.15">
      <c r="A215">
        <f t="shared" si="1"/>
        <v>12</v>
      </c>
      <c r="B215">
        <v>214</v>
      </c>
      <c r="C215" t="s">
        <v>943</v>
      </c>
      <c r="D215">
        <v>0</v>
      </c>
      <c r="E215">
        <f t="shared" si="0"/>
        <v>53000</v>
      </c>
      <c r="H215" t="s">
        <v>944</v>
      </c>
      <c r="I215">
        <v>1014</v>
      </c>
      <c r="J215" t="s">
        <v>977</v>
      </c>
    </row>
    <row r="216" spans="1:10" x14ac:dyDescent="0.15">
      <c r="A216">
        <f t="shared" si="1"/>
        <v>13</v>
      </c>
      <c r="B216">
        <v>215</v>
      </c>
      <c r="C216" t="s">
        <v>943</v>
      </c>
      <c r="D216">
        <v>0</v>
      </c>
      <c r="E216">
        <f t="shared" si="0"/>
        <v>56000</v>
      </c>
      <c r="H216" t="s">
        <v>944</v>
      </c>
      <c r="I216">
        <v>1014</v>
      </c>
      <c r="J216" t="s">
        <v>977</v>
      </c>
    </row>
    <row r="217" spans="1:10" x14ac:dyDescent="0.15">
      <c r="A217">
        <f t="shared" si="1"/>
        <v>13</v>
      </c>
      <c r="B217">
        <v>216</v>
      </c>
      <c r="C217" t="s">
        <v>943</v>
      </c>
      <c r="D217">
        <v>0</v>
      </c>
      <c r="E217">
        <f t="shared" si="0"/>
        <v>56000</v>
      </c>
      <c r="H217" t="s">
        <v>944</v>
      </c>
      <c r="I217">
        <v>1014</v>
      </c>
      <c r="J217" t="s">
        <v>977</v>
      </c>
    </row>
    <row r="218" spans="1:10" x14ac:dyDescent="0.15">
      <c r="A218">
        <f t="shared" si="1"/>
        <v>13</v>
      </c>
      <c r="B218">
        <v>217</v>
      </c>
      <c r="C218" t="s">
        <v>943</v>
      </c>
      <c r="D218">
        <v>0</v>
      </c>
      <c r="E218">
        <f t="shared" si="0"/>
        <v>56000</v>
      </c>
      <c r="H218" t="s">
        <v>944</v>
      </c>
      <c r="I218">
        <v>1014</v>
      </c>
      <c r="J218" t="s">
        <v>977</v>
      </c>
    </row>
    <row r="219" spans="1:10" x14ac:dyDescent="0.15">
      <c r="A219">
        <f t="shared" si="1"/>
        <v>13</v>
      </c>
      <c r="B219">
        <v>218</v>
      </c>
      <c r="C219" t="s">
        <v>943</v>
      </c>
      <c r="D219">
        <v>0</v>
      </c>
      <c r="E219">
        <f t="shared" si="0"/>
        <v>56000</v>
      </c>
      <c r="H219" t="s">
        <v>944</v>
      </c>
      <c r="I219">
        <v>1014</v>
      </c>
      <c r="J219" t="s">
        <v>977</v>
      </c>
    </row>
    <row r="220" spans="1:10" x14ac:dyDescent="0.15">
      <c r="A220">
        <f t="shared" si="1"/>
        <v>13</v>
      </c>
      <c r="B220">
        <v>219</v>
      </c>
      <c r="C220" t="s">
        <v>943</v>
      </c>
      <c r="D220">
        <v>0</v>
      </c>
      <c r="E220">
        <f t="shared" si="0"/>
        <v>56000</v>
      </c>
      <c r="H220" t="s">
        <v>944</v>
      </c>
      <c r="I220">
        <v>1014</v>
      </c>
      <c r="J220" t="s">
        <v>977</v>
      </c>
    </row>
    <row r="221" spans="1:10" x14ac:dyDescent="0.15">
      <c r="A221">
        <f t="shared" si="1"/>
        <v>14</v>
      </c>
      <c r="B221">
        <v>220</v>
      </c>
      <c r="C221" t="s">
        <v>943</v>
      </c>
      <c r="D221">
        <v>0</v>
      </c>
      <c r="E221">
        <f t="shared" si="0"/>
        <v>58000</v>
      </c>
      <c r="H221" t="s">
        <v>944</v>
      </c>
      <c r="I221">
        <v>1018</v>
      </c>
      <c r="J221" t="s">
        <v>979</v>
      </c>
    </row>
    <row r="222" spans="1:10" x14ac:dyDescent="0.15">
      <c r="A222">
        <f t="shared" si="1"/>
        <v>14</v>
      </c>
      <c r="B222">
        <v>221</v>
      </c>
      <c r="C222" t="s">
        <v>943</v>
      </c>
      <c r="D222">
        <v>0</v>
      </c>
      <c r="E222">
        <f t="shared" si="0"/>
        <v>58000</v>
      </c>
      <c r="H222" t="s">
        <v>944</v>
      </c>
      <c r="I222">
        <v>1014</v>
      </c>
      <c r="J222" t="s">
        <v>977</v>
      </c>
    </row>
    <row r="223" spans="1:10" x14ac:dyDescent="0.15">
      <c r="A223">
        <f t="shared" si="1"/>
        <v>14</v>
      </c>
      <c r="B223">
        <v>222</v>
      </c>
      <c r="C223" t="s">
        <v>943</v>
      </c>
      <c r="D223">
        <v>0</v>
      </c>
      <c r="E223">
        <f t="shared" si="0"/>
        <v>58000</v>
      </c>
      <c r="H223" t="s">
        <v>944</v>
      </c>
      <c r="I223">
        <v>1014</v>
      </c>
      <c r="J223" t="s">
        <v>980</v>
      </c>
    </row>
    <row r="224" spans="1:10" x14ac:dyDescent="0.15">
      <c r="A224">
        <f t="shared" si="1"/>
        <v>14</v>
      </c>
      <c r="B224">
        <v>223</v>
      </c>
      <c r="C224" t="s">
        <v>943</v>
      </c>
      <c r="D224">
        <v>0</v>
      </c>
      <c r="E224">
        <f t="shared" si="0"/>
        <v>58000</v>
      </c>
      <c r="H224" t="s">
        <v>944</v>
      </c>
      <c r="I224">
        <v>1014</v>
      </c>
      <c r="J224" t="s">
        <v>980</v>
      </c>
    </row>
    <row r="225" spans="1:10" x14ac:dyDescent="0.15">
      <c r="A225">
        <f t="shared" si="1"/>
        <v>14</v>
      </c>
      <c r="B225">
        <v>224</v>
      </c>
      <c r="C225" t="s">
        <v>943</v>
      </c>
      <c r="D225">
        <v>0</v>
      </c>
      <c r="E225">
        <f t="shared" ref="E225:E288" si="2">_xlfn.CEILING.MATH(11000*A225^$F$161,1000)</f>
        <v>58000</v>
      </c>
      <c r="H225" t="s">
        <v>944</v>
      </c>
      <c r="I225">
        <v>1014</v>
      </c>
      <c r="J225" t="s">
        <v>980</v>
      </c>
    </row>
    <row r="226" spans="1:10" x14ac:dyDescent="0.15">
      <c r="A226">
        <f t="shared" si="1"/>
        <v>15</v>
      </c>
      <c r="B226">
        <v>225</v>
      </c>
      <c r="C226" t="s">
        <v>943</v>
      </c>
      <c r="D226">
        <v>0</v>
      </c>
      <c r="E226">
        <f t="shared" si="2"/>
        <v>61000</v>
      </c>
      <c r="H226" t="s">
        <v>944</v>
      </c>
      <c r="I226">
        <v>1014</v>
      </c>
      <c r="J226" t="s">
        <v>980</v>
      </c>
    </row>
    <row r="227" spans="1:10" x14ac:dyDescent="0.15">
      <c r="A227">
        <f t="shared" si="1"/>
        <v>15</v>
      </c>
      <c r="B227">
        <v>226</v>
      </c>
      <c r="C227" t="s">
        <v>943</v>
      </c>
      <c r="D227">
        <v>0</v>
      </c>
      <c r="E227">
        <f t="shared" si="2"/>
        <v>61000</v>
      </c>
      <c r="H227" t="s">
        <v>944</v>
      </c>
      <c r="I227">
        <v>1014</v>
      </c>
      <c r="J227" t="s">
        <v>980</v>
      </c>
    </row>
    <row r="228" spans="1:10" x14ac:dyDescent="0.15">
      <c r="A228">
        <f t="shared" si="1"/>
        <v>15</v>
      </c>
      <c r="B228">
        <v>227</v>
      </c>
      <c r="C228" t="s">
        <v>943</v>
      </c>
      <c r="D228">
        <v>0</v>
      </c>
      <c r="E228">
        <f t="shared" si="2"/>
        <v>61000</v>
      </c>
      <c r="H228" t="s">
        <v>944</v>
      </c>
      <c r="I228">
        <v>1014</v>
      </c>
      <c r="J228" t="s">
        <v>980</v>
      </c>
    </row>
    <row r="229" spans="1:10" x14ac:dyDescent="0.15">
      <c r="A229">
        <f t="shared" si="1"/>
        <v>15</v>
      </c>
      <c r="B229">
        <v>228</v>
      </c>
      <c r="C229" t="s">
        <v>943</v>
      </c>
      <c r="D229">
        <v>0</v>
      </c>
      <c r="E229">
        <f t="shared" si="2"/>
        <v>61000</v>
      </c>
      <c r="H229" t="s">
        <v>944</v>
      </c>
      <c r="I229">
        <v>1014</v>
      </c>
      <c r="J229" t="s">
        <v>980</v>
      </c>
    </row>
    <row r="230" spans="1:10" x14ac:dyDescent="0.15">
      <c r="A230">
        <f t="shared" si="1"/>
        <v>15</v>
      </c>
      <c r="B230">
        <v>229</v>
      </c>
      <c r="C230" t="s">
        <v>943</v>
      </c>
      <c r="D230">
        <v>0</v>
      </c>
      <c r="E230">
        <f t="shared" si="2"/>
        <v>61000</v>
      </c>
      <c r="H230" t="s">
        <v>944</v>
      </c>
      <c r="I230">
        <v>1014</v>
      </c>
      <c r="J230" t="s">
        <v>980</v>
      </c>
    </row>
    <row r="231" spans="1:10" x14ac:dyDescent="0.15">
      <c r="A231">
        <f t="shared" ref="A231:A294" si="3">A226+1</f>
        <v>16</v>
      </c>
      <c r="B231">
        <v>230</v>
      </c>
      <c r="C231" t="s">
        <v>943</v>
      </c>
      <c r="D231">
        <v>0</v>
      </c>
      <c r="E231">
        <f t="shared" si="2"/>
        <v>63000</v>
      </c>
      <c r="H231" t="s">
        <v>944</v>
      </c>
      <c r="I231">
        <v>1014</v>
      </c>
      <c r="J231" t="s">
        <v>980</v>
      </c>
    </row>
    <row r="232" spans="1:10" x14ac:dyDescent="0.15">
      <c r="A232">
        <f t="shared" si="3"/>
        <v>16</v>
      </c>
      <c r="B232">
        <v>231</v>
      </c>
      <c r="C232" t="s">
        <v>943</v>
      </c>
      <c r="D232">
        <v>0</v>
      </c>
      <c r="E232">
        <f t="shared" si="2"/>
        <v>63000</v>
      </c>
      <c r="H232" t="s">
        <v>944</v>
      </c>
      <c r="I232">
        <v>1014</v>
      </c>
      <c r="J232" t="s">
        <v>980</v>
      </c>
    </row>
    <row r="233" spans="1:10" x14ac:dyDescent="0.15">
      <c r="A233">
        <f t="shared" si="3"/>
        <v>16</v>
      </c>
      <c r="B233">
        <v>232</v>
      </c>
      <c r="C233" t="s">
        <v>943</v>
      </c>
      <c r="D233">
        <v>0</v>
      </c>
      <c r="E233">
        <f t="shared" si="2"/>
        <v>63000</v>
      </c>
      <c r="H233" t="s">
        <v>944</v>
      </c>
      <c r="I233">
        <v>1014</v>
      </c>
      <c r="J233" t="s">
        <v>980</v>
      </c>
    </row>
    <row r="234" spans="1:10" x14ac:dyDescent="0.15">
      <c r="A234">
        <f t="shared" si="3"/>
        <v>16</v>
      </c>
      <c r="B234">
        <v>233</v>
      </c>
      <c r="C234" t="s">
        <v>943</v>
      </c>
      <c r="D234">
        <v>0</v>
      </c>
      <c r="E234">
        <f t="shared" si="2"/>
        <v>63000</v>
      </c>
      <c r="H234" t="s">
        <v>944</v>
      </c>
      <c r="I234">
        <v>1014</v>
      </c>
      <c r="J234" t="s">
        <v>980</v>
      </c>
    </row>
    <row r="235" spans="1:10" x14ac:dyDescent="0.15">
      <c r="A235">
        <f t="shared" si="3"/>
        <v>16</v>
      </c>
      <c r="B235">
        <v>234</v>
      </c>
      <c r="C235" t="s">
        <v>943</v>
      </c>
      <c r="D235">
        <v>0</v>
      </c>
      <c r="E235">
        <f t="shared" si="2"/>
        <v>63000</v>
      </c>
      <c r="H235" t="s">
        <v>944</v>
      </c>
      <c r="I235">
        <v>1014</v>
      </c>
      <c r="J235" t="s">
        <v>980</v>
      </c>
    </row>
    <row r="236" spans="1:10" x14ac:dyDescent="0.15">
      <c r="A236">
        <f t="shared" si="3"/>
        <v>17</v>
      </c>
      <c r="B236">
        <v>235</v>
      </c>
      <c r="C236" t="s">
        <v>943</v>
      </c>
      <c r="D236">
        <v>0</v>
      </c>
      <c r="E236">
        <f t="shared" si="2"/>
        <v>66000</v>
      </c>
      <c r="H236" t="s">
        <v>944</v>
      </c>
      <c r="I236">
        <v>1014</v>
      </c>
      <c r="J236" t="s">
        <v>980</v>
      </c>
    </row>
    <row r="237" spans="1:10" x14ac:dyDescent="0.15">
      <c r="A237">
        <f t="shared" si="3"/>
        <v>17</v>
      </c>
      <c r="B237">
        <v>236</v>
      </c>
      <c r="C237" t="s">
        <v>943</v>
      </c>
      <c r="D237">
        <v>0</v>
      </c>
      <c r="E237">
        <f t="shared" si="2"/>
        <v>66000</v>
      </c>
      <c r="H237" t="s">
        <v>944</v>
      </c>
      <c r="I237">
        <v>1014</v>
      </c>
      <c r="J237" t="s">
        <v>980</v>
      </c>
    </row>
    <row r="238" spans="1:10" x14ac:dyDescent="0.15">
      <c r="A238">
        <f t="shared" si="3"/>
        <v>17</v>
      </c>
      <c r="B238">
        <v>237</v>
      </c>
      <c r="C238" t="s">
        <v>943</v>
      </c>
      <c r="D238">
        <v>0</v>
      </c>
      <c r="E238">
        <f t="shared" si="2"/>
        <v>66000</v>
      </c>
      <c r="H238" t="s">
        <v>944</v>
      </c>
      <c r="I238">
        <v>1014</v>
      </c>
      <c r="J238" t="s">
        <v>980</v>
      </c>
    </row>
    <row r="239" spans="1:10" x14ac:dyDescent="0.15">
      <c r="A239">
        <f t="shared" si="3"/>
        <v>17</v>
      </c>
      <c r="B239">
        <v>238</v>
      </c>
      <c r="C239" t="s">
        <v>943</v>
      </c>
      <c r="D239">
        <v>0</v>
      </c>
      <c r="E239">
        <f t="shared" si="2"/>
        <v>66000</v>
      </c>
      <c r="H239" t="s">
        <v>944</v>
      </c>
      <c r="I239">
        <v>1014</v>
      </c>
      <c r="J239" t="s">
        <v>980</v>
      </c>
    </row>
    <row r="240" spans="1:10" x14ac:dyDescent="0.15">
      <c r="A240">
        <f t="shared" si="3"/>
        <v>17</v>
      </c>
      <c r="B240">
        <v>239</v>
      </c>
      <c r="C240" t="s">
        <v>943</v>
      </c>
      <c r="D240">
        <v>0</v>
      </c>
      <c r="E240">
        <f t="shared" si="2"/>
        <v>66000</v>
      </c>
      <c r="H240" t="s">
        <v>944</v>
      </c>
      <c r="I240">
        <v>1014</v>
      </c>
      <c r="J240" t="s">
        <v>980</v>
      </c>
    </row>
    <row r="241" spans="1:10" x14ac:dyDescent="0.15">
      <c r="A241">
        <f t="shared" si="3"/>
        <v>18</v>
      </c>
      <c r="B241">
        <v>240</v>
      </c>
      <c r="C241" t="s">
        <v>943</v>
      </c>
      <c r="D241">
        <v>0</v>
      </c>
      <c r="E241">
        <f t="shared" si="2"/>
        <v>68000</v>
      </c>
      <c r="H241" t="s">
        <v>944</v>
      </c>
      <c r="I241">
        <v>1018</v>
      </c>
      <c r="J241" t="s">
        <v>981</v>
      </c>
    </row>
    <row r="242" spans="1:10" x14ac:dyDescent="0.15">
      <c r="A242">
        <f t="shared" si="3"/>
        <v>18</v>
      </c>
      <c r="B242">
        <v>241</v>
      </c>
      <c r="C242" t="s">
        <v>943</v>
      </c>
      <c r="D242">
        <v>0</v>
      </c>
      <c r="E242">
        <f t="shared" si="2"/>
        <v>68000</v>
      </c>
      <c r="H242" t="s">
        <v>944</v>
      </c>
      <c r="I242">
        <v>1014</v>
      </c>
      <c r="J242" t="s">
        <v>980</v>
      </c>
    </row>
    <row r="243" spans="1:10" x14ac:dyDescent="0.15">
      <c r="A243">
        <f t="shared" si="3"/>
        <v>18</v>
      </c>
      <c r="B243">
        <v>242</v>
      </c>
      <c r="C243" t="s">
        <v>943</v>
      </c>
      <c r="D243">
        <v>0</v>
      </c>
      <c r="E243">
        <f t="shared" si="2"/>
        <v>68000</v>
      </c>
      <c r="H243" t="s">
        <v>944</v>
      </c>
      <c r="I243">
        <v>1014</v>
      </c>
      <c r="J243" t="s">
        <v>980</v>
      </c>
    </row>
    <row r="244" spans="1:10" x14ac:dyDescent="0.15">
      <c r="A244">
        <f t="shared" si="3"/>
        <v>18</v>
      </c>
      <c r="B244">
        <v>243</v>
      </c>
      <c r="C244" t="s">
        <v>943</v>
      </c>
      <c r="D244">
        <v>0</v>
      </c>
      <c r="E244">
        <f t="shared" si="2"/>
        <v>68000</v>
      </c>
      <c r="H244" t="s">
        <v>944</v>
      </c>
      <c r="I244">
        <v>1014</v>
      </c>
      <c r="J244" t="s">
        <v>980</v>
      </c>
    </row>
    <row r="245" spans="1:10" x14ac:dyDescent="0.15">
      <c r="A245">
        <f t="shared" si="3"/>
        <v>18</v>
      </c>
      <c r="B245">
        <v>244</v>
      </c>
      <c r="C245" t="s">
        <v>943</v>
      </c>
      <c r="D245">
        <v>0</v>
      </c>
      <c r="E245">
        <f t="shared" si="2"/>
        <v>68000</v>
      </c>
      <c r="H245" t="s">
        <v>944</v>
      </c>
      <c r="I245">
        <v>1014</v>
      </c>
      <c r="J245" t="s">
        <v>980</v>
      </c>
    </row>
    <row r="246" spans="1:10" x14ac:dyDescent="0.15">
      <c r="A246">
        <f t="shared" si="3"/>
        <v>19</v>
      </c>
      <c r="B246">
        <v>245</v>
      </c>
      <c r="C246" t="s">
        <v>943</v>
      </c>
      <c r="D246">
        <v>0</v>
      </c>
      <c r="E246">
        <f t="shared" si="2"/>
        <v>70000</v>
      </c>
      <c r="H246" t="s">
        <v>944</v>
      </c>
      <c r="I246">
        <v>1014</v>
      </c>
      <c r="J246" t="s">
        <v>980</v>
      </c>
    </row>
    <row r="247" spans="1:10" x14ac:dyDescent="0.15">
      <c r="A247">
        <f t="shared" si="3"/>
        <v>19</v>
      </c>
      <c r="B247">
        <v>246</v>
      </c>
      <c r="C247" t="s">
        <v>943</v>
      </c>
      <c r="D247">
        <v>0</v>
      </c>
      <c r="E247">
        <f t="shared" si="2"/>
        <v>70000</v>
      </c>
      <c r="H247" t="s">
        <v>944</v>
      </c>
      <c r="I247">
        <v>1014</v>
      </c>
      <c r="J247" t="s">
        <v>980</v>
      </c>
    </row>
    <row r="248" spans="1:10" x14ac:dyDescent="0.15">
      <c r="A248">
        <f t="shared" si="3"/>
        <v>19</v>
      </c>
      <c r="B248">
        <v>247</v>
      </c>
      <c r="C248" t="s">
        <v>943</v>
      </c>
      <c r="D248">
        <v>0</v>
      </c>
      <c r="E248">
        <f t="shared" si="2"/>
        <v>70000</v>
      </c>
      <c r="H248" t="s">
        <v>944</v>
      </c>
      <c r="I248">
        <v>1014</v>
      </c>
      <c r="J248" t="s">
        <v>980</v>
      </c>
    </row>
    <row r="249" spans="1:10" x14ac:dyDescent="0.15">
      <c r="A249">
        <f t="shared" si="3"/>
        <v>19</v>
      </c>
      <c r="B249">
        <v>248</v>
      </c>
      <c r="C249" t="s">
        <v>943</v>
      </c>
      <c r="D249">
        <v>0</v>
      </c>
      <c r="E249">
        <f t="shared" si="2"/>
        <v>70000</v>
      </c>
      <c r="H249" t="s">
        <v>944</v>
      </c>
      <c r="I249">
        <v>1014</v>
      </c>
      <c r="J249" t="s">
        <v>980</v>
      </c>
    </row>
    <row r="250" spans="1:10" x14ac:dyDescent="0.15">
      <c r="A250">
        <f t="shared" si="3"/>
        <v>19</v>
      </c>
      <c r="B250">
        <v>249</v>
      </c>
      <c r="C250" t="s">
        <v>943</v>
      </c>
      <c r="D250">
        <v>0</v>
      </c>
      <c r="E250">
        <f t="shared" si="2"/>
        <v>70000</v>
      </c>
      <c r="H250" t="s">
        <v>944</v>
      </c>
      <c r="I250">
        <v>1014</v>
      </c>
      <c r="J250" t="s">
        <v>980</v>
      </c>
    </row>
    <row r="251" spans="1:10" x14ac:dyDescent="0.15">
      <c r="A251">
        <f t="shared" si="3"/>
        <v>20</v>
      </c>
      <c r="B251">
        <v>250</v>
      </c>
      <c r="C251" t="s">
        <v>943</v>
      </c>
      <c r="D251">
        <v>0</v>
      </c>
      <c r="E251">
        <f t="shared" si="2"/>
        <v>73000</v>
      </c>
      <c r="H251" t="s">
        <v>944</v>
      </c>
      <c r="I251">
        <v>1014</v>
      </c>
      <c r="J251" t="s">
        <v>980</v>
      </c>
    </row>
    <row r="252" spans="1:10" x14ac:dyDescent="0.15">
      <c r="A252">
        <f t="shared" si="3"/>
        <v>20</v>
      </c>
      <c r="B252">
        <v>251</v>
      </c>
      <c r="C252" t="s">
        <v>943</v>
      </c>
      <c r="D252">
        <v>0</v>
      </c>
      <c r="E252">
        <f t="shared" si="2"/>
        <v>73000</v>
      </c>
      <c r="H252" t="s">
        <v>944</v>
      </c>
      <c r="I252">
        <v>1014</v>
      </c>
      <c r="J252" t="s">
        <v>980</v>
      </c>
    </row>
    <row r="253" spans="1:10" x14ac:dyDescent="0.15">
      <c r="A253">
        <f t="shared" si="3"/>
        <v>20</v>
      </c>
      <c r="B253">
        <v>252</v>
      </c>
      <c r="C253" t="s">
        <v>943</v>
      </c>
      <c r="D253">
        <v>0</v>
      </c>
      <c r="E253">
        <f t="shared" si="2"/>
        <v>73000</v>
      </c>
      <c r="H253" t="s">
        <v>944</v>
      </c>
      <c r="I253">
        <v>1014</v>
      </c>
      <c r="J253" t="s">
        <v>980</v>
      </c>
    </row>
    <row r="254" spans="1:10" x14ac:dyDescent="0.15">
      <c r="A254">
        <f t="shared" si="3"/>
        <v>20</v>
      </c>
      <c r="B254">
        <v>253</v>
      </c>
      <c r="C254" t="s">
        <v>943</v>
      </c>
      <c r="D254">
        <v>0</v>
      </c>
      <c r="E254">
        <f t="shared" si="2"/>
        <v>73000</v>
      </c>
      <c r="H254" t="s">
        <v>944</v>
      </c>
      <c r="I254">
        <v>1014</v>
      </c>
      <c r="J254" t="s">
        <v>980</v>
      </c>
    </row>
    <row r="255" spans="1:10" x14ac:dyDescent="0.15">
      <c r="A255">
        <f t="shared" si="3"/>
        <v>20</v>
      </c>
      <c r="B255">
        <v>254</v>
      </c>
      <c r="C255" t="s">
        <v>943</v>
      </c>
      <c r="D255">
        <v>0</v>
      </c>
      <c r="E255">
        <f t="shared" si="2"/>
        <v>73000</v>
      </c>
      <c r="H255" t="s">
        <v>944</v>
      </c>
      <c r="I255">
        <v>1014</v>
      </c>
      <c r="J255" t="s">
        <v>980</v>
      </c>
    </row>
    <row r="256" spans="1:10" x14ac:dyDescent="0.15">
      <c r="A256">
        <f t="shared" si="3"/>
        <v>21</v>
      </c>
      <c r="B256">
        <v>255</v>
      </c>
      <c r="C256" t="s">
        <v>943</v>
      </c>
      <c r="D256">
        <v>0</v>
      </c>
      <c r="E256">
        <f t="shared" si="2"/>
        <v>75000</v>
      </c>
      <c r="H256" t="s">
        <v>944</v>
      </c>
      <c r="I256">
        <v>1014</v>
      </c>
      <c r="J256" t="s">
        <v>980</v>
      </c>
    </row>
    <row r="257" spans="1:10" x14ac:dyDescent="0.15">
      <c r="A257">
        <f t="shared" si="3"/>
        <v>21</v>
      </c>
      <c r="B257">
        <v>256</v>
      </c>
      <c r="C257" t="s">
        <v>943</v>
      </c>
      <c r="D257">
        <v>0</v>
      </c>
      <c r="E257">
        <f t="shared" si="2"/>
        <v>75000</v>
      </c>
      <c r="H257" t="s">
        <v>944</v>
      </c>
      <c r="I257">
        <v>1014</v>
      </c>
      <c r="J257" t="s">
        <v>980</v>
      </c>
    </row>
    <row r="258" spans="1:10" x14ac:dyDescent="0.15">
      <c r="A258">
        <f t="shared" si="3"/>
        <v>21</v>
      </c>
      <c r="B258">
        <v>257</v>
      </c>
      <c r="C258" t="s">
        <v>943</v>
      </c>
      <c r="D258">
        <v>0</v>
      </c>
      <c r="E258">
        <f t="shared" si="2"/>
        <v>75000</v>
      </c>
      <c r="H258" t="s">
        <v>944</v>
      </c>
      <c r="I258">
        <v>1014</v>
      </c>
      <c r="J258" t="s">
        <v>980</v>
      </c>
    </row>
    <row r="259" spans="1:10" x14ac:dyDescent="0.15">
      <c r="A259">
        <f t="shared" si="3"/>
        <v>21</v>
      </c>
      <c r="B259">
        <v>258</v>
      </c>
      <c r="C259" t="s">
        <v>943</v>
      </c>
      <c r="D259">
        <v>0</v>
      </c>
      <c r="E259">
        <f t="shared" si="2"/>
        <v>75000</v>
      </c>
      <c r="H259" t="s">
        <v>944</v>
      </c>
      <c r="I259">
        <v>1014</v>
      </c>
      <c r="J259" t="s">
        <v>980</v>
      </c>
    </row>
    <row r="260" spans="1:10" x14ac:dyDescent="0.15">
      <c r="A260">
        <f t="shared" si="3"/>
        <v>21</v>
      </c>
      <c r="B260">
        <v>259</v>
      </c>
      <c r="C260" t="s">
        <v>943</v>
      </c>
      <c r="D260">
        <v>0</v>
      </c>
      <c r="E260">
        <f t="shared" si="2"/>
        <v>75000</v>
      </c>
      <c r="H260" t="s">
        <v>944</v>
      </c>
      <c r="I260">
        <v>1014</v>
      </c>
      <c r="J260" t="s">
        <v>980</v>
      </c>
    </row>
    <row r="261" spans="1:10" x14ac:dyDescent="0.15">
      <c r="A261">
        <f t="shared" si="3"/>
        <v>22</v>
      </c>
      <c r="B261">
        <v>260</v>
      </c>
      <c r="C261" t="s">
        <v>943</v>
      </c>
      <c r="D261">
        <v>0</v>
      </c>
      <c r="E261">
        <f t="shared" si="2"/>
        <v>77000</v>
      </c>
      <c r="H261" t="s">
        <v>944</v>
      </c>
      <c r="I261">
        <v>1018</v>
      </c>
      <c r="J261" t="s">
        <v>982</v>
      </c>
    </row>
    <row r="262" spans="1:10" x14ac:dyDescent="0.15">
      <c r="A262">
        <f t="shared" si="3"/>
        <v>22</v>
      </c>
      <c r="B262">
        <v>261</v>
      </c>
      <c r="C262" t="s">
        <v>943</v>
      </c>
      <c r="D262">
        <v>0</v>
      </c>
      <c r="E262">
        <f t="shared" si="2"/>
        <v>77000</v>
      </c>
      <c r="H262" t="s">
        <v>944</v>
      </c>
      <c r="I262">
        <v>1014</v>
      </c>
      <c r="J262" t="s">
        <v>980</v>
      </c>
    </row>
    <row r="263" spans="1:10" x14ac:dyDescent="0.15">
      <c r="A263">
        <f t="shared" si="3"/>
        <v>22</v>
      </c>
      <c r="B263">
        <v>262</v>
      </c>
      <c r="C263" t="s">
        <v>943</v>
      </c>
      <c r="D263">
        <v>0</v>
      </c>
      <c r="E263">
        <f t="shared" si="2"/>
        <v>77000</v>
      </c>
      <c r="H263" t="s">
        <v>944</v>
      </c>
      <c r="I263">
        <v>1014</v>
      </c>
      <c r="J263" t="s">
        <v>980</v>
      </c>
    </row>
    <row r="264" spans="1:10" x14ac:dyDescent="0.15">
      <c r="A264">
        <f t="shared" si="3"/>
        <v>22</v>
      </c>
      <c r="B264">
        <v>263</v>
      </c>
      <c r="C264" t="s">
        <v>943</v>
      </c>
      <c r="D264">
        <v>0</v>
      </c>
      <c r="E264">
        <f t="shared" si="2"/>
        <v>77000</v>
      </c>
      <c r="H264" t="s">
        <v>944</v>
      </c>
      <c r="I264">
        <v>1014</v>
      </c>
      <c r="J264" t="s">
        <v>980</v>
      </c>
    </row>
    <row r="265" spans="1:10" x14ac:dyDescent="0.15">
      <c r="A265">
        <f t="shared" si="3"/>
        <v>22</v>
      </c>
      <c r="B265">
        <v>264</v>
      </c>
      <c r="C265" t="s">
        <v>943</v>
      </c>
      <c r="D265">
        <v>0</v>
      </c>
      <c r="E265">
        <f t="shared" si="2"/>
        <v>77000</v>
      </c>
      <c r="H265" t="s">
        <v>944</v>
      </c>
      <c r="I265">
        <v>1014</v>
      </c>
      <c r="J265" t="s">
        <v>980</v>
      </c>
    </row>
    <row r="266" spans="1:10" x14ac:dyDescent="0.15">
      <c r="A266">
        <f t="shared" si="3"/>
        <v>23</v>
      </c>
      <c r="B266">
        <v>265</v>
      </c>
      <c r="C266" t="s">
        <v>943</v>
      </c>
      <c r="D266">
        <v>0</v>
      </c>
      <c r="E266">
        <f t="shared" si="2"/>
        <v>79000</v>
      </c>
      <c r="H266" t="s">
        <v>944</v>
      </c>
      <c r="I266">
        <v>1014</v>
      </c>
      <c r="J266" t="s">
        <v>980</v>
      </c>
    </row>
    <row r="267" spans="1:10" x14ac:dyDescent="0.15">
      <c r="A267">
        <f t="shared" si="3"/>
        <v>23</v>
      </c>
      <c r="B267">
        <v>266</v>
      </c>
      <c r="C267" t="s">
        <v>943</v>
      </c>
      <c r="D267">
        <v>0</v>
      </c>
      <c r="E267">
        <f t="shared" si="2"/>
        <v>79000</v>
      </c>
      <c r="H267" t="s">
        <v>944</v>
      </c>
      <c r="I267">
        <v>1014</v>
      </c>
      <c r="J267" t="s">
        <v>980</v>
      </c>
    </row>
    <row r="268" spans="1:10" x14ac:dyDescent="0.15">
      <c r="A268">
        <f t="shared" si="3"/>
        <v>23</v>
      </c>
      <c r="B268">
        <v>267</v>
      </c>
      <c r="C268" t="s">
        <v>943</v>
      </c>
      <c r="D268">
        <v>0</v>
      </c>
      <c r="E268">
        <f t="shared" si="2"/>
        <v>79000</v>
      </c>
      <c r="H268" t="s">
        <v>944</v>
      </c>
      <c r="I268">
        <v>1014</v>
      </c>
      <c r="J268" t="s">
        <v>980</v>
      </c>
    </row>
    <row r="269" spans="1:10" x14ac:dyDescent="0.15">
      <c r="A269">
        <f t="shared" si="3"/>
        <v>23</v>
      </c>
      <c r="B269">
        <v>268</v>
      </c>
      <c r="C269" t="s">
        <v>943</v>
      </c>
      <c r="D269">
        <v>0</v>
      </c>
      <c r="E269">
        <f t="shared" si="2"/>
        <v>79000</v>
      </c>
      <c r="H269" t="s">
        <v>944</v>
      </c>
      <c r="I269">
        <v>1014</v>
      </c>
      <c r="J269" t="s">
        <v>980</v>
      </c>
    </row>
    <row r="270" spans="1:10" x14ac:dyDescent="0.15">
      <c r="A270">
        <f t="shared" si="3"/>
        <v>23</v>
      </c>
      <c r="B270">
        <v>269</v>
      </c>
      <c r="C270" t="s">
        <v>943</v>
      </c>
      <c r="D270">
        <v>0</v>
      </c>
      <c r="E270">
        <f t="shared" si="2"/>
        <v>79000</v>
      </c>
      <c r="H270" t="s">
        <v>944</v>
      </c>
      <c r="I270">
        <v>1014</v>
      </c>
      <c r="J270" t="s">
        <v>980</v>
      </c>
    </row>
    <row r="271" spans="1:10" x14ac:dyDescent="0.15">
      <c r="A271">
        <f t="shared" si="3"/>
        <v>24</v>
      </c>
      <c r="B271">
        <v>270</v>
      </c>
      <c r="C271" t="s">
        <v>943</v>
      </c>
      <c r="D271">
        <v>0</v>
      </c>
      <c r="E271">
        <f t="shared" si="2"/>
        <v>81000</v>
      </c>
      <c r="H271" t="s">
        <v>944</v>
      </c>
      <c r="I271">
        <v>1014</v>
      </c>
      <c r="J271" t="s">
        <v>980</v>
      </c>
    </row>
    <row r="272" spans="1:10" x14ac:dyDescent="0.15">
      <c r="A272">
        <f t="shared" si="3"/>
        <v>24</v>
      </c>
      <c r="B272">
        <v>271</v>
      </c>
      <c r="C272" t="s">
        <v>943</v>
      </c>
      <c r="D272">
        <v>0</v>
      </c>
      <c r="E272">
        <f t="shared" si="2"/>
        <v>81000</v>
      </c>
      <c r="H272" t="s">
        <v>944</v>
      </c>
      <c r="I272">
        <v>1014</v>
      </c>
      <c r="J272" t="s">
        <v>983</v>
      </c>
    </row>
    <row r="273" spans="1:10" x14ac:dyDescent="0.15">
      <c r="A273">
        <f t="shared" si="3"/>
        <v>24</v>
      </c>
      <c r="B273">
        <v>272</v>
      </c>
      <c r="C273" t="s">
        <v>943</v>
      </c>
      <c r="D273">
        <v>0</v>
      </c>
      <c r="E273">
        <f t="shared" si="2"/>
        <v>81000</v>
      </c>
      <c r="H273" t="s">
        <v>944</v>
      </c>
      <c r="I273">
        <v>1014</v>
      </c>
      <c r="J273" t="s">
        <v>984</v>
      </c>
    </row>
    <row r="274" spans="1:10" x14ac:dyDescent="0.15">
      <c r="A274">
        <f t="shared" si="3"/>
        <v>24</v>
      </c>
      <c r="B274">
        <v>273</v>
      </c>
      <c r="C274" t="s">
        <v>943</v>
      </c>
      <c r="D274">
        <v>0</v>
      </c>
      <c r="E274">
        <f t="shared" si="2"/>
        <v>81000</v>
      </c>
      <c r="H274" t="s">
        <v>944</v>
      </c>
      <c r="I274">
        <v>1014</v>
      </c>
      <c r="J274" t="s">
        <v>985</v>
      </c>
    </row>
    <row r="275" spans="1:10" x14ac:dyDescent="0.15">
      <c r="A275">
        <f t="shared" si="3"/>
        <v>24</v>
      </c>
      <c r="B275">
        <v>274</v>
      </c>
      <c r="C275" t="s">
        <v>943</v>
      </c>
      <c r="D275">
        <v>0</v>
      </c>
      <c r="E275">
        <f t="shared" si="2"/>
        <v>81000</v>
      </c>
      <c r="H275" t="s">
        <v>944</v>
      </c>
      <c r="I275">
        <v>1014</v>
      </c>
      <c r="J275" t="s">
        <v>986</v>
      </c>
    </row>
    <row r="276" spans="1:10" x14ac:dyDescent="0.15">
      <c r="A276">
        <f t="shared" si="3"/>
        <v>25</v>
      </c>
      <c r="B276">
        <v>275</v>
      </c>
      <c r="C276" t="s">
        <v>943</v>
      </c>
      <c r="D276">
        <v>0</v>
      </c>
      <c r="E276">
        <f t="shared" si="2"/>
        <v>84000</v>
      </c>
      <c r="H276" t="s">
        <v>944</v>
      </c>
      <c r="I276">
        <v>1014</v>
      </c>
      <c r="J276" t="s">
        <v>987</v>
      </c>
    </row>
    <row r="277" spans="1:10" x14ac:dyDescent="0.15">
      <c r="A277">
        <f t="shared" si="3"/>
        <v>25</v>
      </c>
      <c r="B277">
        <v>276</v>
      </c>
      <c r="C277" t="s">
        <v>943</v>
      </c>
      <c r="D277">
        <v>0</v>
      </c>
      <c r="E277">
        <f t="shared" si="2"/>
        <v>84000</v>
      </c>
      <c r="H277" t="s">
        <v>944</v>
      </c>
      <c r="I277">
        <v>1014</v>
      </c>
      <c r="J277" t="s">
        <v>988</v>
      </c>
    </row>
    <row r="278" spans="1:10" x14ac:dyDescent="0.15">
      <c r="A278">
        <f t="shared" si="3"/>
        <v>25</v>
      </c>
      <c r="B278">
        <v>277</v>
      </c>
      <c r="C278" t="s">
        <v>943</v>
      </c>
      <c r="D278">
        <v>0</v>
      </c>
      <c r="E278">
        <f t="shared" si="2"/>
        <v>84000</v>
      </c>
      <c r="H278" t="s">
        <v>944</v>
      </c>
      <c r="I278">
        <v>1014</v>
      </c>
      <c r="J278" t="s">
        <v>989</v>
      </c>
    </row>
    <row r="279" spans="1:10" x14ac:dyDescent="0.15">
      <c r="A279">
        <f t="shared" si="3"/>
        <v>25</v>
      </c>
      <c r="B279">
        <v>278</v>
      </c>
      <c r="C279" t="s">
        <v>943</v>
      </c>
      <c r="D279">
        <v>0</v>
      </c>
      <c r="E279">
        <f t="shared" si="2"/>
        <v>84000</v>
      </c>
      <c r="H279" t="s">
        <v>944</v>
      </c>
      <c r="I279">
        <v>1014</v>
      </c>
      <c r="J279" t="s">
        <v>990</v>
      </c>
    </row>
    <row r="280" spans="1:10" x14ac:dyDescent="0.15">
      <c r="A280">
        <f t="shared" si="3"/>
        <v>25</v>
      </c>
      <c r="B280">
        <v>279</v>
      </c>
      <c r="C280" t="s">
        <v>943</v>
      </c>
      <c r="D280">
        <v>0</v>
      </c>
      <c r="E280">
        <f t="shared" si="2"/>
        <v>84000</v>
      </c>
      <c r="H280" t="s">
        <v>944</v>
      </c>
      <c r="I280">
        <v>1014</v>
      </c>
      <c r="J280" t="s">
        <v>991</v>
      </c>
    </row>
    <row r="281" spans="1:10" x14ac:dyDescent="0.15">
      <c r="A281">
        <f t="shared" si="3"/>
        <v>26</v>
      </c>
      <c r="B281">
        <v>280</v>
      </c>
      <c r="C281" t="s">
        <v>943</v>
      </c>
      <c r="D281">
        <v>0</v>
      </c>
      <c r="E281">
        <f t="shared" si="2"/>
        <v>86000</v>
      </c>
      <c r="H281" t="s">
        <v>944</v>
      </c>
      <c r="I281">
        <v>1018</v>
      </c>
      <c r="J281" t="s">
        <v>992</v>
      </c>
    </row>
    <row r="282" spans="1:10" x14ac:dyDescent="0.15">
      <c r="A282">
        <f t="shared" si="3"/>
        <v>26</v>
      </c>
      <c r="B282">
        <v>281</v>
      </c>
      <c r="C282" t="s">
        <v>943</v>
      </c>
      <c r="D282">
        <v>0</v>
      </c>
      <c r="E282">
        <f t="shared" si="2"/>
        <v>86000</v>
      </c>
      <c r="H282" t="s">
        <v>944</v>
      </c>
      <c r="I282">
        <v>1014</v>
      </c>
      <c r="J282" t="s">
        <v>993</v>
      </c>
    </row>
    <row r="283" spans="1:10" x14ac:dyDescent="0.15">
      <c r="A283">
        <f t="shared" si="3"/>
        <v>26</v>
      </c>
      <c r="B283">
        <v>282</v>
      </c>
      <c r="C283" t="s">
        <v>943</v>
      </c>
      <c r="D283">
        <v>0</v>
      </c>
      <c r="E283">
        <f t="shared" si="2"/>
        <v>86000</v>
      </c>
      <c r="H283" t="s">
        <v>944</v>
      </c>
      <c r="I283">
        <v>1014</v>
      </c>
      <c r="J283" t="s">
        <v>994</v>
      </c>
    </row>
    <row r="284" spans="1:10" x14ac:dyDescent="0.15">
      <c r="A284">
        <f t="shared" si="3"/>
        <v>26</v>
      </c>
      <c r="B284">
        <v>283</v>
      </c>
      <c r="C284" t="s">
        <v>943</v>
      </c>
      <c r="D284">
        <v>0</v>
      </c>
      <c r="E284">
        <f t="shared" si="2"/>
        <v>86000</v>
      </c>
      <c r="H284" t="s">
        <v>944</v>
      </c>
      <c r="I284">
        <v>1014</v>
      </c>
      <c r="J284" t="s">
        <v>995</v>
      </c>
    </row>
    <row r="285" spans="1:10" x14ac:dyDescent="0.15">
      <c r="A285">
        <f t="shared" si="3"/>
        <v>26</v>
      </c>
      <c r="B285">
        <v>284</v>
      </c>
      <c r="C285" t="s">
        <v>943</v>
      </c>
      <c r="D285">
        <v>0</v>
      </c>
      <c r="E285">
        <f t="shared" si="2"/>
        <v>86000</v>
      </c>
      <c r="H285" t="s">
        <v>944</v>
      </c>
      <c r="I285">
        <v>1014</v>
      </c>
      <c r="J285" t="s">
        <v>996</v>
      </c>
    </row>
    <row r="286" spans="1:10" x14ac:dyDescent="0.15">
      <c r="A286">
        <f t="shared" si="3"/>
        <v>27</v>
      </c>
      <c r="B286">
        <v>285</v>
      </c>
      <c r="C286" t="s">
        <v>943</v>
      </c>
      <c r="D286">
        <v>0</v>
      </c>
      <c r="E286">
        <f t="shared" si="2"/>
        <v>88000</v>
      </c>
      <c r="H286" t="s">
        <v>944</v>
      </c>
      <c r="I286">
        <v>1014</v>
      </c>
      <c r="J286" t="s">
        <v>997</v>
      </c>
    </row>
    <row r="287" spans="1:10" x14ac:dyDescent="0.15">
      <c r="A287">
        <f t="shared" si="3"/>
        <v>27</v>
      </c>
      <c r="B287">
        <v>286</v>
      </c>
      <c r="C287" t="s">
        <v>943</v>
      </c>
      <c r="D287">
        <v>0</v>
      </c>
      <c r="E287">
        <f t="shared" si="2"/>
        <v>88000</v>
      </c>
      <c r="H287" t="s">
        <v>944</v>
      </c>
      <c r="I287">
        <v>1014</v>
      </c>
      <c r="J287" t="s">
        <v>998</v>
      </c>
    </row>
    <row r="288" spans="1:10" x14ac:dyDescent="0.15">
      <c r="A288">
        <f t="shared" si="3"/>
        <v>27</v>
      </c>
      <c r="B288">
        <v>287</v>
      </c>
      <c r="C288" t="s">
        <v>943</v>
      </c>
      <c r="D288">
        <v>0</v>
      </c>
      <c r="E288">
        <f t="shared" si="2"/>
        <v>88000</v>
      </c>
      <c r="H288" t="s">
        <v>944</v>
      </c>
      <c r="I288">
        <v>1014</v>
      </c>
      <c r="J288" t="s">
        <v>999</v>
      </c>
    </row>
    <row r="289" spans="1:10" x14ac:dyDescent="0.15">
      <c r="A289">
        <f t="shared" si="3"/>
        <v>27</v>
      </c>
      <c r="B289">
        <v>288</v>
      </c>
      <c r="C289" t="s">
        <v>943</v>
      </c>
      <c r="D289">
        <v>0</v>
      </c>
      <c r="E289">
        <f t="shared" ref="E289:E352" si="4">_xlfn.CEILING.MATH(11000*A289^$F$161,1000)</f>
        <v>88000</v>
      </c>
      <c r="H289" t="s">
        <v>944</v>
      </c>
      <c r="I289">
        <v>1014</v>
      </c>
      <c r="J289" t="s">
        <v>1000</v>
      </c>
    </row>
    <row r="290" spans="1:10" x14ac:dyDescent="0.15">
      <c r="A290">
        <f t="shared" si="3"/>
        <v>27</v>
      </c>
      <c r="B290">
        <v>289</v>
      </c>
      <c r="C290" t="s">
        <v>943</v>
      </c>
      <c r="D290">
        <v>0</v>
      </c>
      <c r="E290">
        <f t="shared" si="4"/>
        <v>88000</v>
      </c>
      <c r="H290" t="s">
        <v>944</v>
      </c>
      <c r="I290">
        <v>1014</v>
      </c>
      <c r="J290" t="s">
        <v>1001</v>
      </c>
    </row>
    <row r="291" spans="1:10" x14ac:dyDescent="0.15">
      <c r="A291">
        <f t="shared" si="3"/>
        <v>28</v>
      </c>
      <c r="B291">
        <v>290</v>
      </c>
      <c r="C291" t="s">
        <v>943</v>
      </c>
      <c r="D291">
        <v>0</v>
      </c>
      <c r="E291">
        <f t="shared" si="4"/>
        <v>90000</v>
      </c>
      <c r="H291" t="s">
        <v>944</v>
      </c>
      <c r="I291">
        <v>1014</v>
      </c>
      <c r="J291" t="s">
        <v>1002</v>
      </c>
    </row>
    <row r="292" spans="1:10" x14ac:dyDescent="0.15">
      <c r="A292">
        <f t="shared" si="3"/>
        <v>28</v>
      </c>
      <c r="B292">
        <v>291</v>
      </c>
      <c r="C292" t="s">
        <v>943</v>
      </c>
      <c r="D292">
        <v>0</v>
      </c>
      <c r="E292">
        <f t="shared" si="4"/>
        <v>90000</v>
      </c>
      <c r="H292" t="s">
        <v>944</v>
      </c>
      <c r="I292">
        <v>1014</v>
      </c>
      <c r="J292" t="s">
        <v>1003</v>
      </c>
    </row>
    <row r="293" spans="1:10" x14ac:dyDescent="0.15">
      <c r="A293">
        <f t="shared" si="3"/>
        <v>28</v>
      </c>
      <c r="B293">
        <v>292</v>
      </c>
      <c r="C293" t="s">
        <v>943</v>
      </c>
      <c r="D293">
        <v>0</v>
      </c>
      <c r="E293">
        <f t="shared" si="4"/>
        <v>90000</v>
      </c>
      <c r="H293" t="s">
        <v>944</v>
      </c>
      <c r="I293">
        <v>1014</v>
      </c>
      <c r="J293" t="s">
        <v>1004</v>
      </c>
    </row>
    <row r="294" spans="1:10" x14ac:dyDescent="0.15">
      <c r="A294">
        <f t="shared" si="3"/>
        <v>28</v>
      </c>
      <c r="B294">
        <v>293</v>
      </c>
      <c r="C294" t="s">
        <v>943</v>
      </c>
      <c r="D294">
        <v>0</v>
      </c>
      <c r="E294">
        <f t="shared" si="4"/>
        <v>90000</v>
      </c>
      <c r="H294" t="s">
        <v>944</v>
      </c>
      <c r="I294">
        <v>1014</v>
      </c>
      <c r="J294" t="s">
        <v>1005</v>
      </c>
    </row>
    <row r="295" spans="1:10" x14ac:dyDescent="0.15">
      <c r="A295">
        <f t="shared" ref="A295:A358" si="5">A290+1</f>
        <v>28</v>
      </c>
      <c r="B295">
        <v>294</v>
      </c>
      <c r="C295" t="s">
        <v>943</v>
      </c>
      <c r="D295">
        <v>0</v>
      </c>
      <c r="E295">
        <f t="shared" si="4"/>
        <v>90000</v>
      </c>
      <c r="H295" t="s">
        <v>944</v>
      </c>
      <c r="I295">
        <v>1014</v>
      </c>
      <c r="J295" t="s">
        <v>1006</v>
      </c>
    </row>
    <row r="296" spans="1:10" x14ac:dyDescent="0.15">
      <c r="A296">
        <f t="shared" si="5"/>
        <v>29</v>
      </c>
      <c r="B296">
        <v>295</v>
      </c>
      <c r="C296" t="s">
        <v>943</v>
      </c>
      <c r="D296">
        <v>0</v>
      </c>
      <c r="E296">
        <f t="shared" si="4"/>
        <v>92000</v>
      </c>
      <c r="H296" t="s">
        <v>944</v>
      </c>
      <c r="I296">
        <v>1014</v>
      </c>
      <c r="J296" t="s">
        <v>1007</v>
      </c>
    </row>
    <row r="297" spans="1:10" x14ac:dyDescent="0.15">
      <c r="A297">
        <f t="shared" si="5"/>
        <v>29</v>
      </c>
      <c r="B297">
        <v>296</v>
      </c>
      <c r="C297" t="s">
        <v>943</v>
      </c>
      <c r="D297">
        <v>0</v>
      </c>
      <c r="E297">
        <f t="shared" si="4"/>
        <v>92000</v>
      </c>
      <c r="H297" t="s">
        <v>944</v>
      </c>
      <c r="I297">
        <v>1014</v>
      </c>
      <c r="J297" t="s">
        <v>1008</v>
      </c>
    </row>
    <row r="298" spans="1:10" x14ac:dyDescent="0.15">
      <c r="A298">
        <f t="shared" si="5"/>
        <v>29</v>
      </c>
      <c r="B298">
        <v>297</v>
      </c>
      <c r="C298" t="s">
        <v>943</v>
      </c>
      <c r="D298">
        <v>0</v>
      </c>
      <c r="E298">
        <f t="shared" si="4"/>
        <v>92000</v>
      </c>
      <c r="H298" t="s">
        <v>944</v>
      </c>
      <c r="I298">
        <v>1014</v>
      </c>
      <c r="J298" t="s">
        <v>1009</v>
      </c>
    </row>
    <row r="299" spans="1:10" x14ac:dyDescent="0.15">
      <c r="A299">
        <f t="shared" si="5"/>
        <v>29</v>
      </c>
      <c r="B299">
        <v>298</v>
      </c>
      <c r="C299" t="s">
        <v>943</v>
      </c>
      <c r="D299">
        <v>0</v>
      </c>
      <c r="E299">
        <f t="shared" si="4"/>
        <v>92000</v>
      </c>
      <c r="H299" t="s">
        <v>944</v>
      </c>
      <c r="I299">
        <v>1014</v>
      </c>
      <c r="J299" t="s">
        <v>1010</v>
      </c>
    </row>
    <row r="300" spans="1:10" x14ac:dyDescent="0.15">
      <c r="A300">
        <f t="shared" si="5"/>
        <v>29</v>
      </c>
      <c r="B300">
        <v>299</v>
      </c>
      <c r="C300" t="s">
        <v>943</v>
      </c>
      <c r="D300">
        <v>0</v>
      </c>
      <c r="E300">
        <f t="shared" si="4"/>
        <v>92000</v>
      </c>
      <c r="H300" t="s">
        <v>944</v>
      </c>
      <c r="I300">
        <v>1014</v>
      </c>
      <c r="J300" t="s">
        <v>1011</v>
      </c>
    </row>
    <row r="301" spans="1:10" x14ac:dyDescent="0.15">
      <c r="A301">
        <f t="shared" si="5"/>
        <v>30</v>
      </c>
      <c r="B301">
        <v>300</v>
      </c>
      <c r="C301" t="s">
        <v>943</v>
      </c>
      <c r="D301">
        <v>0</v>
      </c>
      <c r="E301">
        <f t="shared" si="4"/>
        <v>94000</v>
      </c>
      <c r="H301" t="s">
        <v>944</v>
      </c>
      <c r="I301">
        <v>1018</v>
      </c>
      <c r="J301" t="s">
        <v>1012</v>
      </c>
    </row>
    <row r="302" spans="1:10" x14ac:dyDescent="0.15">
      <c r="A302">
        <f t="shared" si="5"/>
        <v>30</v>
      </c>
      <c r="B302">
        <v>301</v>
      </c>
      <c r="C302" t="s">
        <v>943</v>
      </c>
      <c r="D302">
        <v>0</v>
      </c>
      <c r="E302">
        <f t="shared" si="4"/>
        <v>94000</v>
      </c>
      <c r="H302" t="s">
        <v>944</v>
      </c>
      <c r="I302">
        <v>1014</v>
      </c>
      <c r="J302" t="s">
        <v>1013</v>
      </c>
    </row>
    <row r="303" spans="1:10" x14ac:dyDescent="0.15">
      <c r="A303">
        <f t="shared" si="5"/>
        <v>30</v>
      </c>
      <c r="B303">
        <v>302</v>
      </c>
      <c r="C303" t="s">
        <v>943</v>
      </c>
      <c r="D303">
        <v>0</v>
      </c>
      <c r="E303">
        <f t="shared" si="4"/>
        <v>94000</v>
      </c>
      <c r="H303" t="s">
        <v>944</v>
      </c>
      <c r="I303">
        <v>1014</v>
      </c>
      <c r="J303" t="s">
        <v>1014</v>
      </c>
    </row>
    <row r="304" spans="1:10" x14ac:dyDescent="0.15">
      <c r="A304">
        <f t="shared" si="5"/>
        <v>30</v>
      </c>
      <c r="B304">
        <v>303</v>
      </c>
      <c r="C304" t="s">
        <v>943</v>
      </c>
      <c r="D304">
        <v>0</v>
      </c>
      <c r="E304">
        <f t="shared" si="4"/>
        <v>94000</v>
      </c>
      <c r="H304" t="s">
        <v>944</v>
      </c>
      <c r="I304">
        <v>1014</v>
      </c>
      <c r="J304" t="s">
        <v>1015</v>
      </c>
    </row>
    <row r="305" spans="1:10" x14ac:dyDescent="0.15">
      <c r="A305">
        <f t="shared" si="5"/>
        <v>30</v>
      </c>
      <c r="B305">
        <v>304</v>
      </c>
      <c r="C305" t="s">
        <v>943</v>
      </c>
      <c r="D305">
        <v>0</v>
      </c>
      <c r="E305">
        <f t="shared" si="4"/>
        <v>94000</v>
      </c>
      <c r="H305" t="s">
        <v>944</v>
      </c>
      <c r="I305">
        <v>1014</v>
      </c>
      <c r="J305" t="s">
        <v>1016</v>
      </c>
    </row>
    <row r="306" spans="1:10" x14ac:dyDescent="0.15">
      <c r="A306">
        <f t="shared" si="5"/>
        <v>31</v>
      </c>
      <c r="B306">
        <v>305</v>
      </c>
      <c r="C306" t="s">
        <v>943</v>
      </c>
      <c r="D306">
        <v>0</v>
      </c>
      <c r="E306">
        <f t="shared" si="4"/>
        <v>96000</v>
      </c>
      <c r="H306" t="s">
        <v>944</v>
      </c>
      <c r="I306">
        <v>1014</v>
      </c>
      <c r="J306" t="s">
        <v>1017</v>
      </c>
    </row>
    <row r="307" spans="1:10" x14ac:dyDescent="0.15">
      <c r="A307">
        <f t="shared" si="5"/>
        <v>31</v>
      </c>
      <c r="B307">
        <v>306</v>
      </c>
      <c r="C307" t="s">
        <v>943</v>
      </c>
      <c r="D307">
        <v>0</v>
      </c>
      <c r="E307">
        <f t="shared" si="4"/>
        <v>96000</v>
      </c>
      <c r="H307" t="s">
        <v>944</v>
      </c>
      <c r="I307">
        <v>1014</v>
      </c>
      <c r="J307" t="s">
        <v>1018</v>
      </c>
    </row>
    <row r="308" spans="1:10" x14ac:dyDescent="0.15">
      <c r="A308">
        <f t="shared" si="5"/>
        <v>31</v>
      </c>
      <c r="B308">
        <v>307</v>
      </c>
      <c r="C308" t="s">
        <v>943</v>
      </c>
      <c r="D308">
        <v>0</v>
      </c>
      <c r="E308">
        <f t="shared" si="4"/>
        <v>96000</v>
      </c>
      <c r="H308" t="s">
        <v>944</v>
      </c>
      <c r="I308">
        <v>1014</v>
      </c>
      <c r="J308" t="s">
        <v>1019</v>
      </c>
    </row>
    <row r="309" spans="1:10" x14ac:dyDescent="0.15">
      <c r="A309">
        <f t="shared" si="5"/>
        <v>31</v>
      </c>
      <c r="B309">
        <v>308</v>
      </c>
      <c r="C309" t="s">
        <v>943</v>
      </c>
      <c r="D309">
        <v>0</v>
      </c>
      <c r="E309">
        <f t="shared" si="4"/>
        <v>96000</v>
      </c>
      <c r="H309" t="s">
        <v>944</v>
      </c>
      <c r="I309">
        <v>1014</v>
      </c>
      <c r="J309" t="s">
        <v>1020</v>
      </c>
    </row>
    <row r="310" spans="1:10" x14ac:dyDescent="0.15">
      <c r="A310">
        <f t="shared" si="5"/>
        <v>31</v>
      </c>
      <c r="B310">
        <v>309</v>
      </c>
      <c r="C310" t="s">
        <v>943</v>
      </c>
      <c r="D310">
        <v>0</v>
      </c>
      <c r="E310">
        <f t="shared" si="4"/>
        <v>96000</v>
      </c>
      <c r="H310" t="s">
        <v>944</v>
      </c>
      <c r="I310">
        <v>1014</v>
      </c>
      <c r="J310" t="s">
        <v>1021</v>
      </c>
    </row>
    <row r="311" spans="1:10" x14ac:dyDescent="0.15">
      <c r="A311">
        <f t="shared" si="5"/>
        <v>32</v>
      </c>
      <c r="B311">
        <v>310</v>
      </c>
      <c r="C311" t="s">
        <v>943</v>
      </c>
      <c r="D311">
        <v>0</v>
      </c>
      <c r="E311">
        <f t="shared" si="4"/>
        <v>97000</v>
      </c>
      <c r="H311" t="s">
        <v>944</v>
      </c>
      <c r="I311">
        <v>1014</v>
      </c>
      <c r="J311" t="s">
        <v>1022</v>
      </c>
    </row>
    <row r="312" spans="1:10" x14ac:dyDescent="0.15">
      <c r="A312">
        <f t="shared" si="5"/>
        <v>32</v>
      </c>
      <c r="B312">
        <v>311</v>
      </c>
      <c r="C312" t="s">
        <v>943</v>
      </c>
      <c r="D312">
        <v>0</v>
      </c>
      <c r="E312">
        <f t="shared" si="4"/>
        <v>97000</v>
      </c>
      <c r="H312" t="s">
        <v>944</v>
      </c>
      <c r="I312">
        <v>1014</v>
      </c>
      <c r="J312" t="s">
        <v>1023</v>
      </c>
    </row>
    <row r="313" spans="1:10" x14ac:dyDescent="0.15">
      <c r="A313">
        <f t="shared" si="5"/>
        <v>32</v>
      </c>
      <c r="B313">
        <v>312</v>
      </c>
      <c r="C313" t="s">
        <v>943</v>
      </c>
      <c r="D313">
        <v>0</v>
      </c>
      <c r="E313">
        <f t="shared" si="4"/>
        <v>97000</v>
      </c>
      <c r="H313" t="s">
        <v>944</v>
      </c>
      <c r="I313">
        <v>1014</v>
      </c>
      <c r="J313" t="s">
        <v>1024</v>
      </c>
    </row>
    <row r="314" spans="1:10" x14ac:dyDescent="0.15">
      <c r="A314">
        <f t="shared" si="5"/>
        <v>32</v>
      </c>
      <c r="B314">
        <v>313</v>
      </c>
      <c r="C314" t="s">
        <v>943</v>
      </c>
      <c r="D314">
        <v>0</v>
      </c>
      <c r="E314">
        <f t="shared" si="4"/>
        <v>97000</v>
      </c>
      <c r="H314" t="s">
        <v>944</v>
      </c>
      <c r="I314">
        <v>1014</v>
      </c>
      <c r="J314" t="s">
        <v>1025</v>
      </c>
    </row>
    <row r="315" spans="1:10" x14ac:dyDescent="0.15">
      <c r="A315">
        <f t="shared" si="5"/>
        <v>32</v>
      </c>
      <c r="B315">
        <v>314</v>
      </c>
      <c r="C315" t="s">
        <v>943</v>
      </c>
      <c r="D315">
        <v>0</v>
      </c>
      <c r="E315">
        <f t="shared" si="4"/>
        <v>97000</v>
      </c>
      <c r="H315" t="s">
        <v>944</v>
      </c>
      <c r="I315">
        <v>1014</v>
      </c>
      <c r="J315" t="s">
        <v>1026</v>
      </c>
    </row>
    <row r="316" spans="1:10" x14ac:dyDescent="0.15">
      <c r="A316">
        <f t="shared" si="5"/>
        <v>33</v>
      </c>
      <c r="B316">
        <v>315</v>
      </c>
      <c r="C316" t="s">
        <v>943</v>
      </c>
      <c r="D316">
        <v>0</v>
      </c>
      <c r="E316">
        <f t="shared" si="4"/>
        <v>99000</v>
      </c>
      <c r="H316" t="s">
        <v>944</v>
      </c>
      <c r="I316">
        <v>1014</v>
      </c>
      <c r="J316" t="s">
        <v>1027</v>
      </c>
    </row>
    <row r="317" spans="1:10" x14ac:dyDescent="0.15">
      <c r="A317">
        <f t="shared" si="5"/>
        <v>33</v>
      </c>
      <c r="B317">
        <v>316</v>
      </c>
      <c r="C317" t="s">
        <v>943</v>
      </c>
      <c r="D317">
        <v>0</v>
      </c>
      <c r="E317">
        <f t="shared" si="4"/>
        <v>99000</v>
      </c>
      <c r="H317" t="s">
        <v>944</v>
      </c>
      <c r="I317">
        <v>1014</v>
      </c>
      <c r="J317" t="s">
        <v>1028</v>
      </c>
    </row>
    <row r="318" spans="1:10" x14ac:dyDescent="0.15">
      <c r="A318">
        <f t="shared" si="5"/>
        <v>33</v>
      </c>
      <c r="B318">
        <v>317</v>
      </c>
      <c r="C318" t="s">
        <v>943</v>
      </c>
      <c r="D318">
        <v>0</v>
      </c>
      <c r="E318">
        <f t="shared" si="4"/>
        <v>99000</v>
      </c>
      <c r="H318" t="s">
        <v>944</v>
      </c>
      <c r="I318">
        <v>1014</v>
      </c>
      <c r="J318" t="s">
        <v>1029</v>
      </c>
    </row>
    <row r="319" spans="1:10" x14ac:dyDescent="0.15">
      <c r="A319">
        <f t="shared" si="5"/>
        <v>33</v>
      </c>
      <c r="B319">
        <v>318</v>
      </c>
      <c r="C319" t="s">
        <v>943</v>
      </c>
      <c r="D319">
        <v>0</v>
      </c>
      <c r="E319">
        <f t="shared" si="4"/>
        <v>99000</v>
      </c>
      <c r="H319" t="s">
        <v>944</v>
      </c>
      <c r="I319">
        <v>1014</v>
      </c>
      <c r="J319" t="s">
        <v>1030</v>
      </c>
    </row>
    <row r="320" spans="1:10" x14ac:dyDescent="0.15">
      <c r="A320">
        <f t="shared" si="5"/>
        <v>33</v>
      </c>
      <c r="B320">
        <v>319</v>
      </c>
      <c r="C320" t="s">
        <v>943</v>
      </c>
      <c r="D320">
        <v>0</v>
      </c>
      <c r="E320">
        <f t="shared" si="4"/>
        <v>99000</v>
      </c>
      <c r="H320" t="s">
        <v>944</v>
      </c>
      <c r="I320">
        <v>1014</v>
      </c>
      <c r="J320" t="s">
        <v>1031</v>
      </c>
    </row>
    <row r="321" spans="1:10" x14ac:dyDescent="0.15">
      <c r="A321">
        <f t="shared" si="5"/>
        <v>34</v>
      </c>
      <c r="B321">
        <v>320</v>
      </c>
      <c r="C321" t="s">
        <v>943</v>
      </c>
      <c r="D321">
        <v>0</v>
      </c>
      <c r="E321">
        <f t="shared" si="4"/>
        <v>101000</v>
      </c>
      <c r="H321" t="s">
        <v>944</v>
      </c>
      <c r="I321">
        <v>1018</v>
      </c>
      <c r="J321" t="s">
        <v>1032</v>
      </c>
    </row>
    <row r="322" spans="1:10" x14ac:dyDescent="0.15">
      <c r="A322">
        <f t="shared" si="5"/>
        <v>34</v>
      </c>
      <c r="B322">
        <v>321</v>
      </c>
      <c r="C322" t="s">
        <v>943</v>
      </c>
      <c r="D322">
        <v>0</v>
      </c>
      <c r="E322">
        <f t="shared" si="4"/>
        <v>101000</v>
      </c>
      <c r="H322" t="s">
        <v>944</v>
      </c>
      <c r="I322">
        <v>1014</v>
      </c>
      <c r="J322" t="s">
        <v>1033</v>
      </c>
    </row>
    <row r="323" spans="1:10" x14ac:dyDescent="0.15">
      <c r="A323">
        <f t="shared" si="5"/>
        <v>34</v>
      </c>
      <c r="B323">
        <v>322</v>
      </c>
      <c r="C323" t="s">
        <v>943</v>
      </c>
      <c r="D323">
        <v>0</v>
      </c>
      <c r="E323">
        <f t="shared" si="4"/>
        <v>101000</v>
      </c>
      <c r="H323" t="s">
        <v>944</v>
      </c>
      <c r="I323">
        <v>1014</v>
      </c>
      <c r="J323" t="s">
        <v>1034</v>
      </c>
    </row>
    <row r="324" spans="1:10" x14ac:dyDescent="0.15">
      <c r="A324">
        <f t="shared" si="5"/>
        <v>34</v>
      </c>
      <c r="B324">
        <v>323</v>
      </c>
      <c r="C324" t="s">
        <v>943</v>
      </c>
      <c r="D324">
        <v>0</v>
      </c>
      <c r="E324">
        <f t="shared" si="4"/>
        <v>101000</v>
      </c>
      <c r="H324" t="s">
        <v>944</v>
      </c>
      <c r="I324">
        <v>1014</v>
      </c>
      <c r="J324" t="s">
        <v>1035</v>
      </c>
    </row>
    <row r="325" spans="1:10" x14ac:dyDescent="0.15">
      <c r="A325">
        <f t="shared" si="5"/>
        <v>34</v>
      </c>
      <c r="B325">
        <v>324</v>
      </c>
      <c r="C325" t="s">
        <v>943</v>
      </c>
      <c r="D325">
        <v>0</v>
      </c>
      <c r="E325">
        <f t="shared" si="4"/>
        <v>101000</v>
      </c>
      <c r="H325" t="s">
        <v>944</v>
      </c>
      <c r="I325">
        <v>1014</v>
      </c>
      <c r="J325" t="s">
        <v>1036</v>
      </c>
    </row>
    <row r="326" spans="1:10" x14ac:dyDescent="0.15">
      <c r="A326">
        <f t="shared" si="5"/>
        <v>35</v>
      </c>
      <c r="B326">
        <v>325</v>
      </c>
      <c r="C326" t="s">
        <v>943</v>
      </c>
      <c r="D326">
        <v>0</v>
      </c>
      <c r="E326">
        <f t="shared" si="4"/>
        <v>103000</v>
      </c>
      <c r="H326" t="s">
        <v>944</v>
      </c>
      <c r="I326">
        <v>1014</v>
      </c>
      <c r="J326" t="s">
        <v>1037</v>
      </c>
    </row>
    <row r="327" spans="1:10" x14ac:dyDescent="0.15">
      <c r="A327">
        <f t="shared" si="5"/>
        <v>35</v>
      </c>
      <c r="B327">
        <v>326</v>
      </c>
      <c r="C327" t="s">
        <v>943</v>
      </c>
      <c r="D327">
        <v>0</v>
      </c>
      <c r="E327">
        <f t="shared" si="4"/>
        <v>103000</v>
      </c>
      <c r="H327" t="s">
        <v>944</v>
      </c>
      <c r="I327">
        <v>1014</v>
      </c>
      <c r="J327" t="s">
        <v>1038</v>
      </c>
    </row>
    <row r="328" spans="1:10" x14ac:dyDescent="0.15">
      <c r="A328">
        <f t="shared" si="5"/>
        <v>35</v>
      </c>
      <c r="B328">
        <v>327</v>
      </c>
      <c r="C328" t="s">
        <v>943</v>
      </c>
      <c r="D328">
        <v>0</v>
      </c>
      <c r="E328">
        <f t="shared" si="4"/>
        <v>103000</v>
      </c>
      <c r="H328" t="s">
        <v>944</v>
      </c>
      <c r="I328">
        <v>1014</v>
      </c>
      <c r="J328" t="s">
        <v>1039</v>
      </c>
    </row>
    <row r="329" spans="1:10" x14ac:dyDescent="0.15">
      <c r="A329">
        <f t="shared" si="5"/>
        <v>35</v>
      </c>
      <c r="B329">
        <v>328</v>
      </c>
      <c r="C329" t="s">
        <v>943</v>
      </c>
      <c r="D329">
        <v>0</v>
      </c>
      <c r="E329">
        <f t="shared" si="4"/>
        <v>103000</v>
      </c>
      <c r="H329" t="s">
        <v>944</v>
      </c>
      <c r="I329">
        <v>1014</v>
      </c>
      <c r="J329" t="s">
        <v>1040</v>
      </c>
    </row>
    <row r="330" spans="1:10" x14ac:dyDescent="0.15">
      <c r="A330">
        <f t="shared" si="5"/>
        <v>35</v>
      </c>
      <c r="B330">
        <v>329</v>
      </c>
      <c r="C330" t="s">
        <v>943</v>
      </c>
      <c r="D330">
        <v>0</v>
      </c>
      <c r="E330">
        <f t="shared" si="4"/>
        <v>103000</v>
      </c>
      <c r="H330" t="s">
        <v>944</v>
      </c>
      <c r="I330">
        <v>1014</v>
      </c>
      <c r="J330" t="s">
        <v>1041</v>
      </c>
    </row>
    <row r="331" spans="1:10" x14ac:dyDescent="0.15">
      <c r="A331">
        <f t="shared" si="5"/>
        <v>36</v>
      </c>
      <c r="B331">
        <v>330</v>
      </c>
      <c r="C331" t="s">
        <v>943</v>
      </c>
      <c r="D331">
        <v>0</v>
      </c>
      <c r="E331">
        <f t="shared" si="4"/>
        <v>105000</v>
      </c>
      <c r="H331" t="s">
        <v>944</v>
      </c>
      <c r="I331">
        <v>1014</v>
      </c>
      <c r="J331" t="s">
        <v>1042</v>
      </c>
    </row>
    <row r="332" spans="1:10" x14ac:dyDescent="0.15">
      <c r="A332">
        <f t="shared" si="5"/>
        <v>36</v>
      </c>
      <c r="B332">
        <v>331</v>
      </c>
      <c r="C332" t="s">
        <v>943</v>
      </c>
      <c r="D332">
        <v>0</v>
      </c>
      <c r="E332">
        <f t="shared" si="4"/>
        <v>105000</v>
      </c>
      <c r="H332" t="s">
        <v>944</v>
      </c>
      <c r="I332">
        <v>1014</v>
      </c>
      <c r="J332" t="s">
        <v>1043</v>
      </c>
    </row>
    <row r="333" spans="1:10" x14ac:dyDescent="0.15">
      <c r="A333">
        <f t="shared" si="5"/>
        <v>36</v>
      </c>
      <c r="B333">
        <v>332</v>
      </c>
      <c r="C333" t="s">
        <v>943</v>
      </c>
      <c r="D333">
        <v>0</v>
      </c>
      <c r="E333">
        <f t="shared" si="4"/>
        <v>105000</v>
      </c>
      <c r="H333" t="s">
        <v>944</v>
      </c>
      <c r="I333">
        <v>1014</v>
      </c>
      <c r="J333" t="s">
        <v>1044</v>
      </c>
    </row>
    <row r="334" spans="1:10" x14ac:dyDescent="0.15">
      <c r="A334">
        <f t="shared" si="5"/>
        <v>36</v>
      </c>
      <c r="B334">
        <v>333</v>
      </c>
      <c r="C334" t="s">
        <v>943</v>
      </c>
      <c r="D334">
        <v>0</v>
      </c>
      <c r="E334">
        <f t="shared" si="4"/>
        <v>105000</v>
      </c>
      <c r="H334" t="s">
        <v>944</v>
      </c>
      <c r="I334">
        <v>1014</v>
      </c>
      <c r="J334" t="s">
        <v>1045</v>
      </c>
    </row>
    <row r="335" spans="1:10" x14ac:dyDescent="0.15">
      <c r="A335">
        <f t="shared" si="5"/>
        <v>36</v>
      </c>
      <c r="B335">
        <v>334</v>
      </c>
      <c r="C335" t="s">
        <v>943</v>
      </c>
      <c r="D335">
        <v>0</v>
      </c>
      <c r="E335">
        <f t="shared" si="4"/>
        <v>105000</v>
      </c>
      <c r="H335" t="s">
        <v>944</v>
      </c>
      <c r="I335">
        <v>1014</v>
      </c>
      <c r="J335" t="s">
        <v>1046</v>
      </c>
    </row>
    <row r="336" spans="1:10" x14ac:dyDescent="0.15">
      <c r="A336">
        <f t="shared" si="5"/>
        <v>37</v>
      </c>
      <c r="B336">
        <v>335</v>
      </c>
      <c r="C336" t="s">
        <v>943</v>
      </c>
      <c r="D336">
        <v>0</v>
      </c>
      <c r="E336">
        <f t="shared" si="4"/>
        <v>107000</v>
      </c>
      <c r="H336" t="s">
        <v>944</v>
      </c>
      <c r="I336">
        <v>1014</v>
      </c>
      <c r="J336" t="s">
        <v>1047</v>
      </c>
    </row>
    <row r="337" spans="1:10" x14ac:dyDescent="0.15">
      <c r="A337">
        <f t="shared" si="5"/>
        <v>37</v>
      </c>
      <c r="B337">
        <v>336</v>
      </c>
      <c r="C337" t="s">
        <v>943</v>
      </c>
      <c r="D337">
        <v>0</v>
      </c>
      <c r="E337">
        <f t="shared" si="4"/>
        <v>107000</v>
      </c>
      <c r="H337" t="s">
        <v>944</v>
      </c>
      <c r="I337">
        <v>1014</v>
      </c>
      <c r="J337" t="s">
        <v>1048</v>
      </c>
    </row>
    <row r="338" spans="1:10" x14ac:dyDescent="0.15">
      <c r="A338">
        <f t="shared" si="5"/>
        <v>37</v>
      </c>
      <c r="B338">
        <v>337</v>
      </c>
      <c r="C338" t="s">
        <v>943</v>
      </c>
      <c r="D338">
        <v>0</v>
      </c>
      <c r="E338">
        <f t="shared" si="4"/>
        <v>107000</v>
      </c>
      <c r="H338" t="s">
        <v>944</v>
      </c>
      <c r="I338">
        <v>1014</v>
      </c>
      <c r="J338" t="s">
        <v>1049</v>
      </c>
    </row>
    <row r="339" spans="1:10" x14ac:dyDescent="0.15">
      <c r="A339">
        <f t="shared" si="5"/>
        <v>37</v>
      </c>
      <c r="B339">
        <v>338</v>
      </c>
      <c r="C339" t="s">
        <v>943</v>
      </c>
      <c r="D339">
        <v>0</v>
      </c>
      <c r="E339">
        <f t="shared" si="4"/>
        <v>107000</v>
      </c>
      <c r="H339" t="s">
        <v>944</v>
      </c>
      <c r="I339">
        <v>1014</v>
      </c>
      <c r="J339" t="s">
        <v>1050</v>
      </c>
    </row>
    <row r="340" spans="1:10" x14ac:dyDescent="0.15">
      <c r="A340">
        <f t="shared" si="5"/>
        <v>37</v>
      </c>
      <c r="B340">
        <v>339</v>
      </c>
      <c r="C340" t="s">
        <v>943</v>
      </c>
      <c r="D340">
        <v>0</v>
      </c>
      <c r="E340">
        <f t="shared" si="4"/>
        <v>107000</v>
      </c>
      <c r="H340" t="s">
        <v>944</v>
      </c>
      <c r="I340">
        <v>1014</v>
      </c>
      <c r="J340" t="s">
        <v>1051</v>
      </c>
    </row>
    <row r="341" spans="1:10" x14ac:dyDescent="0.15">
      <c r="A341">
        <f t="shared" si="5"/>
        <v>38</v>
      </c>
      <c r="B341">
        <v>340</v>
      </c>
      <c r="C341" t="s">
        <v>943</v>
      </c>
      <c r="D341">
        <v>0</v>
      </c>
      <c r="E341">
        <f t="shared" si="4"/>
        <v>109000</v>
      </c>
      <c r="H341" t="s">
        <v>944</v>
      </c>
      <c r="I341">
        <v>1018</v>
      </c>
      <c r="J341" t="s">
        <v>1052</v>
      </c>
    </row>
    <row r="342" spans="1:10" x14ac:dyDescent="0.15">
      <c r="A342">
        <f t="shared" si="5"/>
        <v>38</v>
      </c>
      <c r="B342">
        <v>341</v>
      </c>
      <c r="C342" t="s">
        <v>943</v>
      </c>
      <c r="D342">
        <v>0</v>
      </c>
      <c r="E342">
        <f t="shared" si="4"/>
        <v>109000</v>
      </c>
      <c r="H342" t="s">
        <v>944</v>
      </c>
      <c r="I342">
        <v>1014</v>
      </c>
      <c r="J342" t="s">
        <v>1053</v>
      </c>
    </row>
    <row r="343" spans="1:10" x14ac:dyDescent="0.15">
      <c r="A343">
        <f t="shared" si="5"/>
        <v>38</v>
      </c>
      <c r="B343">
        <v>342</v>
      </c>
      <c r="C343" t="s">
        <v>943</v>
      </c>
      <c r="D343">
        <v>0</v>
      </c>
      <c r="E343">
        <f t="shared" si="4"/>
        <v>109000</v>
      </c>
      <c r="H343" t="s">
        <v>944</v>
      </c>
      <c r="I343">
        <v>1014</v>
      </c>
      <c r="J343" t="s">
        <v>1054</v>
      </c>
    </row>
    <row r="344" spans="1:10" x14ac:dyDescent="0.15">
      <c r="A344">
        <f t="shared" si="5"/>
        <v>38</v>
      </c>
      <c r="B344">
        <v>343</v>
      </c>
      <c r="C344" t="s">
        <v>943</v>
      </c>
      <c r="D344">
        <v>0</v>
      </c>
      <c r="E344">
        <f t="shared" si="4"/>
        <v>109000</v>
      </c>
      <c r="H344" t="s">
        <v>944</v>
      </c>
      <c r="I344">
        <v>1014</v>
      </c>
      <c r="J344" t="s">
        <v>1055</v>
      </c>
    </row>
    <row r="345" spans="1:10" x14ac:dyDescent="0.15">
      <c r="A345">
        <f t="shared" si="5"/>
        <v>38</v>
      </c>
      <c r="B345">
        <v>344</v>
      </c>
      <c r="C345" t="s">
        <v>943</v>
      </c>
      <c r="D345">
        <v>0</v>
      </c>
      <c r="E345">
        <f t="shared" si="4"/>
        <v>109000</v>
      </c>
      <c r="H345" t="s">
        <v>944</v>
      </c>
      <c r="I345">
        <v>1014</v>
      </c>
      <c r="J345" t="s">
        <v>1056</v>
      </c>
    </row>
    <row r="346" spans="1:10" x14ac:dyDescent="0.15">
      <c r="A346">
        <f t="shared" si="5"/>
        <v>39</v>
      </c>
      <c r="B346">
        <v>345</v>
      </c>
      <c r="C346" t="s">
        <v>943</v>
      </c>
      <c r="D346">
        <v>0</v>
      </c>
      <c r="E346">
        <f t="shared" si="4"/>
        <v>110000</v>
      </c>
      <c r="H346" t="s">
        <v>944</v>
      </c>
      <c r="I346">
        <v>1014</v>
      </c>
      <c r="J346" t="s">
        <v>1057</v>
      </c>
    </row>
    <row r="347" spans="1:10" x14ac:dyDescent="0.15">
      <c r="A347">
        <f t="shared" si="5"/>
        <v>39</v>
      </c>
      <c r="B347">
        <v>346</v>
      </c>
      <c r="C347" t="s">
        <v>943</v>
      </c>
      <c r="D347">
        <v>0</v>
      </c>
      <c r="E347">
        <f t="shared" si="4"/>
        <v>110000</v>
      </c>
      <c r="H347" t="s">
        <v>944</v>
      </c>
      <c r="I347">
        <v>1014</v>
      </c>
      <c r="J347" t="s">
        <v>1058</v>
      </c>
    </row>
    <row r="348" spans="1:10" x14ac:dyDescent="0.15">
      <c r="A348">
        <f t="shared" si="5"/>
        <v>39</v>
      </c>
      <c r="B348">
        <v>347</v>
      </c>
      <c r="C348" t="s">
        <v>943</v>
      </c>
      <c r="D348">
        <v>0</v>
      </c>
      <c r="E348">
        <f t="shared" si="4"/>
        <v>110000</v>
      </c>
      <c r="H348" t="s">
        <v>944</v>
      </c>
      <c r="I348">
        <v>1014</v>
      </c>
      <c r="J348" t="s">
        <v>1059</v>
      </c>
    </row>
    <row r="349" spans="1:10" x14ac:dyDescent="0.15">
      <c r="A349">
        <f t="shared" si="5"/>
        <v>39</v>
      </c>
      <c r="B349">
        <v>348</v>
      </c>
      <c r="C349" t="s">
        <v>943</v>
      </c>
      <c r="D349">
        <v>0</v>
      </c>
      <c r="E349">
        <f t="shared" si="4"/>
        <v>110000</v>
      </c>
      <c r="H349" t="s">
        <v>944</v>
      </c>
      <c r="I349">
        <v>1014</v>
      </c>
      <c r="J349" t="s">
        <v>1060</v>
      </c>
    </row>
    <row r="350" spans="1:10" x14ac:dyDescent="0.15">
      <c r="A350">
        <f t="shared" si="5"/>
        <v>39</v>
      </c>
      <c r="B350">
        <v>349</v>
      </c>
      <c r="C350" t="s">
        <v>943</v>
      </c>
      <c r="D350">
        <v>0</v>
      </c>
      <c r="E350">
        <f t="shared" si="4"/>
        <v>110000</v>
      </c>
      <c r="H350" t="s">
        <v>944</v>
      </c>
      <c r="I350">
        <v>1014</v>
      </c>
      <c r="J350" t="s">
        <v>1061</v>
      </c>
    </row>
    <row r="351" spans="1:10" x14ac:dyDescent="0.15">
      <c r="A351">
        <f t="shared" si="5"/>
        <v>40</v>
      </c>
      <c r="B351">
        <v>350</v>
      </c>
      <c r="C351" t="s">
        <v>943</v>
      </c>
      <c r="D351">
        <v>0</v>
      </c>
      <c r="E351">
        <f t="shared" si="4"/>
        <v>112000</v>
      </c>
      <c r="H351" t="s">
        <v>944</v>
      </c>
      <c r="I351">
        <v>1014</v>
      </c>
      <c r="J351" t="s">
        <v>1062</v>
      </c>
    </row>
    <row r="352" spans="1:10" x14ac:dyDescent="0.15">
      <c r="A352">
        <f t="shared" si="5"/>
        <v>40</v>
      </c>
      <c r="B352">
        <v>351</v>
      </c>
      <c r="C352" t="s">
        <v>943</v>
      </c>
      <c r="D352">
        <v>0</v>
      </c>
      <c r="E352">
        <f t="shared" si="4"/>
        <v>112000</v>
      </c>
      <c r="H352" t="s">
        <v>944</v>
      </c>
      <c r="I352">
        <v>1014</v>
      </c>
      <c r="J352" t="s">
        <v>1063</v>
      </c>
    </row>
    <row r="353" spans="1:10" x14ac:dyDescent="0.15">
      <c r="A353">
        <f t="shared" si="5"/>
        <v>40</v>
      </c>
      <c r="B353">
        <v>352</v>
      </c>
      <c r="C353" t="s">
        <v>943</v>
      </c>
      <c r="D353">
        <v>0</v>
      </c>
      <c r="E353">
        <f t="shared" ref="E353:E416" si="6">_xlfn.CEILING.MATH(11000*A353^$F$161,1000)</f>
        <v>112000</v>
      </c>
      <c r="H353" t="s">
        <v>944</v>
      </c>
      <c r="I353">
        <v>1014</v>
      </c>
      <c r="J353" t="s">
        <v>1064</v>
      </c>
    </row>
    <row r="354" spans="1:10" x14ac:dyDescent="0.15">
      <c r="A354">
        <f t="shared" si="5"/>
        <v>40</v>
      </c>
      <c r="B354">
        <v>353</v>
      </c>
      <c r="C354" t="s">
        <v>943</v>
      </c>
      <c r="D354">
        <v>0</v>
      </c>
      <c r="E354">
        <f t="shared" si="6"/>
        <v>112000</v>
      </c>
      <c r="H354" t="s">
        <v>944</v>
      </c>
      <c r="I354">
        <v>1014</v>
      </c>
      <c r="J354" t="s">
        <v>1065</v>
      </c>
    </row>
    <row r="355" spans="1:10" x14ac:dyDescent="0.15">
      <c r="A355">
        <f t="shared" si="5"/>
        <v>40</v>
      </c>
      <c r="B355">
        <v>354</v>
      </c>
      <c r="C355" t="s">
        <v>943</v>
      </c>
      <c r="D355">
        <v>0</v>
      </c>
      <c r="E355">
        <f t="shared" si="6"/>
        <v>112000</v>
      </c>
      <c r="H355" t="s">
        <v>944</v>
      </c>
      <c r="I355">
        <v>1014</v>
      </c>
      <c r="J355" t="s">
        <v>1066</v>
      </c>
    </row>
    <row r="356" spans="1:10" x14ac:dyDescent="0.15">
      <c r="A356">
        <f t="shared" si="5"/>
        <v>41</v>
      </c>
      <c r="B356">
        <v>355</v>
      </c>
      <c r="C356" t="s">
        <v>943</v>
      </c>
      <c r="D356">
        <v>0</v>
      </c>
      <c r="E356">
        <f t="shared" si="6"/>
        <v>114000</v>
      </c>
      <c r="H356" t="s">
        <v>944</v>
      </c>
      <c r="I356">
        <v>1014</v>
      </c>
      <c r="J356" t="s">
        <v>1067</v>
      </c>
    </row>
    <row r="357" spans="1:10" x14ac:dyDescent="0.15">
      <c r="A357">
        <f t="shared" si="5"/>
        <v>41</v>
      </c>
      <c r="B357">
        <v>356</v>
      </c>
      <c r="C357" t="s">
        <v>943</v>
      </c>
      <c r="D357">
        <v>0</v>
      </c>
      <c r="E357">
        <f t="shared" si="6"/>
        <v>114000</v>
      </c>
      <c r="H357" t="s">
        <v>944</v>
      </c>
      <c r="I357">
        <v>1014</v>
      </c>
      <c r="J357" t="s">
        <v>1068</v>
      </c>
    </row>
    <row r="358" spans="1:10" x14ac:dyDescent="0.15">
      <c r="A358">
        <f t="shared" si="5"/>
        <v>41</v>
      </c>
      <c r="B358">
        <v>357</v>
      </c>
      <c r="C358" t="s">
        <v>943</v>
      </c>
      <c r="D358">
        <v>0</v>
      </c>
      <c r="E358">
        <f t="shared" si="6"/>
        <v>114000</v>
      </c>
      <c r="H358" t="s">
        <v>944</v>
      </c>
      <c r="I358">
        <v>1014</v>
      </c>
      <c r="J358" t="s">
        <v>1069</v>
      </c>
    </row>
    <row r="359" spans="1:10" x14ac:dyDescent="0.15">
      <c r="A359">
        <f t="shared" ref="A359:A422" si="7">A354+1</f>
        <v>41</v>
      </c>
      <c r="B359">
        <v>358</v>
      </c>
      <c r="C359" t="s">
        <v>943</v>
      </c>
      <c r="D359">
        <v>0</v>
      </c>
      <c r="E359">
        <f t="shared" si="6"/>
        <v>114000</v>
      </c>
      <c r="H359" t="s">
        <v>944</v>
      </c>
      <c r="I359">
        <v>1014</v>
      </c>
      <c r="J359" t="s">
        <v>1070</v>
      </c>
    </row>
    <row r="360" spans="1:10" x14ac:dyDescent="0.15">
      <c r="A360">
        <f t="shared" si="7"/>
        <v>41</v>
      </c>
      <c r="B360">
        <v>359</v>
      </c>
      <c r="C360" t="s">
        <v>943</v>
      </c>
      <c r="D360">
        <v>0</v>
      </c>
      <c r="E360">
        <f t="shared" si="6"/>
        <v>114000</v>
      </c>
      <c r="H360" t="s">
        <v>944</v>
      </c>
      <c r="I360">
        <v>1014</v>
      </c>
      <c r="J360" t="s">
        <v>1071</v>
      </c>
    </row>
    <row r="361" spans="1:10" x14ac:dyDescent="0.15">
      <c r="A361">
        <f t="shared" si="7"/>
        <v>42</v>
      </c>
      <c r="B361">
        <v>360</v>
      </c>
      <c r="C361" t="s">
        <v>943</v>
      </c>
      <c r="D361">
        <v>0</v>
      </c>
      <c r="E361">
        <f t="shared" si="6"/>
        <v>116000</v>
      </c>
      <c r="H361" t="s">
        <v>944</v>
      </c>
      <c r="I361">
        <v>1018</v>
      </c>
      <c r="J361" t="s">
        <v>1072</v>
      </c>
    </row>
    <row r="362" spans="1:10" x14ac:dyDescent="0.15">
      <c r="A362">
        <f t="shared" si="7"/>
        <v>42</v>
      </c>
      <c r="B362">
        <v>361</v>
      </c>
      <c r="C362" t="s">
        <v>943</v>
      </c>
      <c r="D362">
        <v>0</v>
      </c>
      <c r="E362">
        <f t="shared" si="6"/>
        <v>116000</v>
      </c>
      <c r="H362" t="s">
        <v>944</v>
      </c>
      <c r="I362">
        <v>1014</v>
      </c>
      <c r="J362" t="s">
        <v>1073</v>
      </c>
    </row>
    <row r="363" spans="1:10" x14ac:dyDescent="0.15">
      <c r="A363">
        <f t="shared" si="7"/>
        <v>42</v>
      </c>
      <c r="B363">
        <v>362</v>
      </c>
      <c r="C363" t="s">
        <v>943</v>
      </c>
      <c r="D363">
        <v>0</v>
      </c>
      <c r="E363">
        <f t="shared" si="6"/>
        <v>116000</v>
      </c>
      <c r="H363" t="s">
        <v>944</v>
      </c>
      <c r="I363">
        <v>1014</v>
      </c>
      <c r="J363" t="s">
        <v>1074</v>
      </c>
    </row>
    <row r="364" spans="1:10" x14ac:dyDescent="0.15">
      <c r="A364">
        <f t="shared" si="7"/>
        <v>42</v>
      </c>
      <c r="B364">
        <v>363</v>
      </c>
      <c r="C364" t="s">
        <v>943</v>
      </c>
      <c r="D364">
        <v>0</v>
      </c>
      <c r="E364">
        <f t="shared" si="6"/>
        <v>116000</v>
      </c>
      <c r="H364" t="s">
        <v>944</v>
      </c>
      <c r="I364">
        <v>1014</v>
      </c>
      <c r="J364" t="s">
        <v>1075</v>
      </c>
    </row>
    <row r="365" spans="1:10" x14ac:dyDescent="0.15">
      <c r="A365">
        <f t="shared" si="7"/>
        <v>42</v>
      </c>
      <c r="B365">
        <v>364</v>
      </c>
      <c r="C365" t="s">
        <v>943</v>
      </c>
      <c r="D365">
        <v>0</v>
      </c>
      <c r="E365">
        <f t="shared" si="6"/>
        <v>116000</v>
      </c>
      <c r="H365" t="s">
        <v>944</v>
      </c>
      <c r="I365">
        <v>1014</v>
      </c>
      <c r="J365" t="s">
        <v>1076</v>
      </c>
    </row>
    <row r="366" spans="1:10" x14ac:dyDescent="0.15">
      <c r="A366">
        <f t="shared" si="7"/>
        <v>43</v>
      </c>
      <c r="B366">
        <v>365</v>
      </c>
      <c r="C366" t="s">
        <v>943</v>
      </c>
      <c r="D366">
        <v>0</v>
      </c>
      <c r="E366">
        <f t="shared" si="6"/>
        <v>117000</v>
      </c>
      <c r="H366" t="s">
        <v>944</v>
      </c>
      <c r="I366">
        <v>1014</v>
      </c>
      <c r="J366" t="s">
        <v>1077</v>
      </c>
    </row>
    <row r="367" spans="1:10" x14ac:dyDescent="0.15">
      <c r="A367">
        <f t="shared" si="7"/>
        <v>43</v>
      </c>
      <c r="B367">
        <v>366</v>
      </c>
      <c r="C367" t="s">
        <v>943</v>
      </c>
      <c r="D367">
        <v>0</v>
      </c>
      <c r="E367">
        <f t="shared" si="6"/>
        <v>117000</v>
      </c>
      <c r="H367" t="s">
        <v>944</v>
      </c>
      <c r="I367">
        <v>1014</v>
      </c>
      <c r="J367" t="s">
        <v>1078</v>
      </c>
    </row>
    <row r="368" spans="1:10" x14ac:dyDescent="0.15">
      <c r="A368">
        <f t="shared" si="7"/>
        <v>43</v>
      </c>
      <c r="B368">
        <v>367</v>
      </c>
      <c r="C368" t="s">
        <v>943</v>
      </c>
      <c r="D368">
        <v>0</v>
      </c>
      <c r="E368">
        <f t="shared" si="6"/>
        <v>117000</v>
      </c>
      <c r="H368" t="s">
        <v>944</v>
      </c>
      <c r="I368">
        <v>1014</v>
      </c>
      <c r="J368" t="s">
        <v>1079</v>
      </c>
    </row>
    <row r="369" spans="1:10" x14ac:dyDescent="0.15">
      <c r="A369">
        <f t="shared" si="7"/>
        <v>43</v>
      </c>
      <c r="B369">
        <v>368</v>
      </c>
      <c r="C369" t="s">
        <v>943</v>
      </c>
      <c r="D369">
        <v>0</v>
      </c>
      <c r="E369">
        <f t="shared" si="6"/>
        <v>117000</v>
      </c>
      <c r="H369" t="s">
        <v>944</v>
      </c>
      <c r="I369">
        <v>1014</v>
      </c>
      <c r="J369" t="s">
        <v>1080</v>
      </c>
    </row>
    <row r="370" spans="1:10" x14ac:dyDescent="0.15">
      <c r="A370">
        <f t="shared" si="7"/>
        <v>43</v>
      </c>
      <c r="B370">
        <v>369</v>
      </c>
      <c r="C370" t="s">
        <v>943</v>
      </c>
      <c r="D370">
        <v>0</v>
      </c>
      <c r="E370">
        <f t="shared" si="6"/>
        <v>117000</v>
      </c>
      <c r="H370" t="s">
        <v>944</v>
      </c>
      <c r="I370">
        <v>1014</v>
      </c>
      <c r="J370" t="s">
        <v>1081</v>
      </c>
    </row>
    <row r="371" spans="1:10" x14ac:dyDescent="0.15">
      <c r="A371">
        <f t="shared" si="7"/>
        <v>44</v>
      </c>
      <c r="B371">
        <v>370</v>
      </c>
      <c r="C371" t="s">
        <v>943</v>
      </c>
      <c r="D371">
        <v>0</v>
      </c>
      <c r="E371">
        <f t="shared" si="6"/>
        <v>119000</v>
      </c>
      <c r="H371" t="s">
        <v>944</v>
      </c>
      <c r="I371">
        <v>1014</v>
      </c>
      <c r="J371" t="s">
        <v>1082</v>
      </c>
    </row>
    <row r="372" spans="1:10" x14ac:dyDescent="0.15">
      <c r="A372">
        <f t="shared" si="7"/>
        <v>44</v>
      </c>
      <c r="B372">
        <v>371</v>
      </c>
      <c r="C372" t="s">
        <v>943</v>
      </c>
      <c r="D372">
        <v>0</v>
      </c>
      <c r="E372">
        <f t="shared" si="6"/>
        <v>119000</v>
      </c>
      <c r="H372" t="s">
        <v>944</v>
      </c>
      <c r="I372">
        <v>1014</v>
      </c>
      <c r="J372" t="s">
        <v>1083</v>
      </c>
    </row>
    <row r="373" spans="1:10" x14ac:dyDescent="0.15">
      <c r="A373">
        <f t="shared" si="7"/>
        <v>44</v>
      </c>
      <c r="B373">
        <v>372</v>
      </c>
      <c r="C373" t="s">
        <v>943</v>
      </c>
      <c r="D373">
        <v>0</v>
      </c>
      <c r="E373">
        <f t="shared" si="6"/>
        <v>119000</v>
      </c>
      <c r="H373" t="s">
        <v>944</v>
      </c>
      <c r="I373">
        <v>1014</v>
      </c>
      <c r="J373" t="s">
        <v>1084</v>
      </c>
    </row>
    <row r="374" spans="1:10" x14ac:dyDescent="0.15">
      <c r="A374">
        <f t="shared" si="7"/>
        <v>44</v>
      </c>
      <c r="B374">
        <v>373</v>
      </c>
      <c r="C374" t="s">
        <v>943</v>
      </c>
      <c r="D374">
        <v>0</v>
      </c>
      <c r="E374">
        <f t="shared" si="6"/>
        <v>119000</v>
      </c>
      <c r="H374" t="s">
        <v>944</v>
      </c>
      <c r="I374">
        <v>1014</v>
      </c>
      <c r="J374" t="s">
        <v>1085</v>
      </c>
    </row>
    <row r="375" spans="1:10" x14ac:dyDescent="0.15">
      <c r="A375">
        <f t="shared" si="7"/>
        <v>44</v>
      </c>
      <c r="B375">
        <v>374</v>
      </c>
      <c r="C375" t="s">
        <v>943</v>
      </c>
      <c r="D375">
        <v>0</v>
      </c>
      <c r="E375">
        <f t="shared" si="6"/>
        <v>119000</v>
      </c>
      <c r="H375" t="s">
        <v>944</v>
      </c>
      <c r="I375">
        <v>1014</v>
      </c>
      <c r="J375" t="s">
        <v>1084</v>
      </c>
    </row>
    <row r="376" spans="1:10" x14ac:dyDescent="0.15">
      <c r="A376">
        <f t="shared" si="7"/>
        <v>45</v>
      </c>
      <c r="B376">
        <v>375</v>
      </c>
      <c r="C376" t="s">
        <v>943</v>
      </c>
      <c r="D376">
        <v>0</v>
      </c>
      <c r="E376">
        <f t="shared" si="6"/>
        <v>121000</v>
      </c>
      <c r="H376" t="s">
        <v>944</v>
      </c>
      <c r="I376">
        <v>1014</v>
      </c>
      <c r="J376" t="s">
        <v>1083</v>
      </c>
    </row>
    <row r="377" spans="1:10" x14ac:dyDescent="0.15">
      <c r="A377">
        <f t="shared" si="7"/>
        <v>45</v>
      </c>
      <c r="B377">
        <v>376</v>
      </c>
      <c r="C377" t="s">
        <v>943</v>
      </c>
      <c r="D377">
        <v>0</v>
      </c>
      <c r="E377">
        <f t="shared" si="6"/>
        <v>121000</v>
      </c>
      <c r="H377" t="s">
        <v>944</v>
      </c>
      <c r="I377">
        <v>1014</v>
      </c>
      <c r="J377" t="s">
        <v>1084</v>
      </c>
    </row>
    <row r="378" spans="1:10" x14ac:dyDescent="0.15">
      <c r="A378">
        <f t="shared" si="7"/>
        <v>45</v>
      </c>
      <c r="B378">
        <v>377</v>
      </c>
      <c r="C378" t="s">
        <v>943</v>
      </c>
      <c r="D378">
        <v>0</v>
      </c>
      <c r="E378">
        <f t="shared" si="6"/>
        <v>121000</v>
      </c>
      <c r="H378" t="s">
        <v>944</v>
      </c>
      <c r="I378">
        <v>1014</v>
      </c>
      <c r="J378" t="s">
        <v>1085</v>
      </c>
    </row>
    <row r="379" spans="1:10" x14ac:dyDescent="0.15">
      <c r="A379">
        <f t="shared" si="7"/>
        <v>45</v>
      </c>
      <c r="B379">
        <v>378</v>
      </c>
      <c r="C379" t="s">
        <v>943</v>
      </c>
      <c r="D379">
        <v>0</v>
      </c>
      <c r="E379">
        <f t="shared" si="6"/>
        <v>121000</v>
      </c>
      <c r="H379" t="s">
        <v>944</v>
      </c>
      <c r="I379">
        <v>1014</v>
      </c>
      <c r="J379" t="s">
        <v>1084</v>
      </c>
    </row>
    <row r="380" spans="1:10" x14ac:dyDescent="0.15">
      <c r="A380">
        <f t="shared" si="7"/>
        <v>45</v>
      </c>
      <c r="B380">
        <v>379</v>
      </c>
      <c r="C380" t="s">
        <v>943</v>
      </c>
      <c r="D380">
        <v>0</v>
      </c>
      <c r="E380">
        <f t="shared" si="6"/>
        <v>121000</v>
      </c>
      <c r="H380" t="s">
        <v>944</v>
      </c>
      <c r="I380">
        <v>1014</v>
      </c>
      <c r="J380" t="s">
        <v>1083</v>
      </c>
    </row>
    <row r="381" spans="1:10" x14ac:dyDescent="0.15">
      <c r="A381">
        <f t="shared" si="7"/>
        <v>46</v>
      </c>
      <c r="B381">
        <v>380</v>
      </c>
      <c r="C381" t="s">
        <v>943</v>
      </c>
      <c r="D381">
        <v>0</v>
      </c>
      <c r="E381">
        <f t="shared" si="6"/>
        <v>122000</v>
      </c>
      <c r="H381" t="s">
        <v>944</v>
      </c>
      <c r="I381">
        <v>1018</v>
      </c>
      <c r="J381" t="s">
        <v>1086</v>
      </c>
    </row>
    <row r="382" spans="1:10" x14ac:dyDescent="0.15">
      <c r="A382">
        <f t="shared" si="7"/>
        <v>46</v>
      </c>
      <c r="B382">
        <v>381</v>
      </c>
      <c r="C382" t="s">
        <v>943</v>
      </c>
      <c r="D382">
        <v>0</v>
      </c>
      <c r="E382">
        <f t="shared" si="6"/>
        <v>122000</v>
      </c>
      <c r="H382" t="s">
        <v>944</v>
      </c>
      <c r="I382">
        <v>1014</v>
      </c>
      <c r="J382" t="s">
        <v>1085</v>
      </c>
    </row>
    <row r="383" spans="1:10" x14ac:dyDescent="0.15">
      <c r="A383">
        <f t="shared" si="7"/>
        <v>46</v>
      </c>
      <c r="B383">
        <v>382</v>
      </c>
      <c r="C383" t="s">
        <v>943</v>
      </c>
      <c r="D383">
        <v>0</v>
      </c>
      <c r="E383">
        <f t="shared" si="6"/>
        <v>122000</v>
      </c>
      <c r="H383" t="s">
        <v>944</v>
      </c>
      <c r="I383">
        <v>1014</v>
      </c>
      <c r="J383" t="s">
        <v>1084</v>
      </c>
    </row>
    <row r="384" spans="1:10" x14ac:dyDescent="0.15">
      <c r="A384">
        <f t="shared" si="7"/>
        <v>46</v>
      </c>
      <c r="B384">
        <v>383</v>
      </c>
      <c r="C384" t="s">
        <v>943</v>
      </c>
      <c r="D384">
        <v>0</v>
      </c>
      <c r="E384">
        <f t="shared" si="6"/>
        <v>122000</v>
      </c>
      <c r="H384" t="s">
        <v>944</v>
      </c>
      <c r="I384">
        <v>1014</v>
      </c>
      <c r="J384" t="s">
        <v>1083</v>
      </c>
    </row>
    <row r="385" spans="1:10" x14ac:dyDescent="0.15">
      <c r="A385">
        <f t="shared" si="7"/>
        <v>46</v>
      </c>
      <c r="B385">
        <v>384</v>
      </c>
      <c r="C385" t="s">
        <v>943</v>
      </c>
      <c r="D385">
        <v>0</v>
      </c>
      <c r="E385">
        <f t="shared" si="6"/>
        <v>122000</v>
      </c>
      <c r="H385" t="s">
        <v>944</v>
      </c>
      <c r="I385">
        <v>1014</v>
      </c>
      <c r="J385" t="s">
        <v>1084</v>
      </c>
    </row>
    <row r="386" spans="1:10" x14ac:dyDescent="0.15">
      <c r="A386">
        <f t="shared" si="7"/>
        <v>47</v>
      </c>
      <c r="B386">
        <v>385</v>
      </c>
      <c r="C386" t="s">
        <v>943</v>
      </c>
      <c r="D386">
        <v>0</v>
      </c>
      <c r="E386">
        <f t="shared" si="6"/>
        <v>124000</v>
      </c>
      <c r="H386" t="s">
        <v>944</v>
      </c>
      <c r="I386">
        <v>1014</v>
      </c>
      <c r="J386" t="s">
        <v>1085</v>
      </c>
    </row>
    <row r="387" spans="1:10" x14ac:dyDescent="0.15">
      <c r="A387">
        <f t="shared" si="7"/>
        <v>47</v>
      </c>
      <c r="B387">
        <v>386</v>
      </c>
      <c r="C387" t="s">
        <v>943</v>
      </c>
      <c r="D387">
        <v>0</v>
      </c>
      <c r="E387">
        <f t="shared" si="6"/>
        <v>124000</v>
      </c>
      <c r="H387" t="s">
        <v>944</v>
      </c>
      <c r="I387">
        <v>1014</v>
      </c>
      <c r="J387" t="s">
        <v>1084</v>
      </c>
    </row>
    <row r="388" spans="1:10" x14ac:dyDescent="0.15">
      <c r="A388">
        <f t="shared" si="7"/>
        <v>47</v>
      </c>
      <c r="B388">
        <v>387</v>
      </c>
      <c r="C388" t="s">
        <v>943</v>
      </c>
      <c r="D388">
        <v>0</v>
      </c>
      <c r="E388">
        <f t="shared" si="6"/>
        <v>124000</v>
      </c>
      <c r="H388" t="s">
        <v>944</v>
      </c>
      <c r="I388">
        <v>1014</v>
      </c>
      <c r="J388" t="s">
        <v>1083</v>
      </c>
    </row>
    <row r="389" spans="1:10" x14ac:dyDescent="0.15">
      <c r="A389">
        <f t="shared" si="7"/>
        <v>47</v>
      </c>
      <c r="B389">
        <v>388</v>
      </c>
      <c r="C389" t="s">
        <v>943</v>
      </c>
      <c r="D389">
        <v>0</v>
      </c>
      <c r="E389">
        <f t="shared" si="6"/>
        <v>124000</v>
      </c>
      <c r="H389" t="s">
        <v>944</v>
      </c>
      <c r="I389">
        <v>1014</v>
      </c>
      <c r="J389" t="s">
        <v>1084</v>
      </c>
    </row>
    <row r="390" spans="1:10" x14ac:dyDescent="0.15">
      <c r="A390">
        <f t="shared" si="7"/>
        <v>47</v>
      </c>
      <c r="B390">
        <v>389</v>
      </c>
      <c r="C390" t="s">
        <v>943</v>
      </c>
      <c r="D390">
        <v>0</v>
      </c>
      <c r="E390">
        <f t="shared" si="6"/>
        <v>124000</v>
      </c>
      <c r="H390" t="s">
        <v>944</v>
      </c>
      <c r="I390">
        <v>1014</v>
      </c>
      <c r="J390" t="s">
        <v>1085</v>
      </c>
    </row>
    <row r="391" spans="1:10" x14ac:dyDescent="0.15">
      <c r="A391">
        <f t="shared" si="7"/>
        <v>48</v>
      </c>
      <c r="B391">
        <v>390</v>
      </c>
      <c r="C391" t="s">
        <v>943</v>
      </c>
      <c r="D391">
        <v>0</v>
      </c>
      <c r="E391">
        <f t="shared" si="6"/>
        <v>126000</v>
      </c>
      <c r="H391" t="s">
        <v>944</v>
      </c>
      <c r="I391">
        <v>1014</v>
      </c>
      <c r="J391" t="s">
        <v>1084</v>
      </c>
    </row>
    <row r="392" spans="1:10" x14ac:dyDescent="0.15">
      <c r="A392">
        <f t="shared" si="7"/>
        <v>48</v>
      </c>
      <c r="B392">
        <v>391</v>
      </c>
      <c r="C392" t="s">
        <v>943</v>
      </c>
      <c r="D392">
        <v>0</v>
      </c>
      <c r="E392">
        <f t="shared" si="6"/>
        <v>126000</v>
      </c>
      <c r="H392" t="s">
        <v>944</v>
      </c>
      <c r="I392">
        <v>1014</v>
      </c>
      <c r="J392" t="s">
        <v>1083</v>
      </c>
    </row>
    <row r="393" spans="1:10" x14ac:dyDescent="0.15">
      <c r="A393">
        <f t="shared" si="7"/>
        <v>48</v>
      </c>
      <c r="B393">
        <v>392</v>
      </c>
      <c r="C393" t="s">
        <v>943</v>
      </c>
      <c r="D393">
        <v>0</v>
      </c>
      <c r="E393">
        <f t="shared" si="6"/>
        <v>126000</v>
      </c>
      <c r="H393" t="s">
        <v>944</v>
      </c>
      <c r="I393">
        <v>1014</v>
      </c>
      <c r="J393" t="s">
        <v>1084</v>
      </c>
    </row>
    <row r="394" spans="1:10" x14ac:dyDescent="0.15">
      <c r="A394">
        <f t="shared" si="7"/>
        <v>48</v>
      </c>
      <c r="B394">
        <v>393</v>
      </c>
      <c r="C394" t="s">
        <v>943</v>
      </c>
      <c r="D394">
        <v>0</v>
      </c>
      <c r="E394">
        <f t="shared" si="6"/>
        <v>126000</v>
      </c>
      <c r="H394" t="s">
        <v>944</v>
      </c>
      <c r="I394">
        <v>1014</v>
      </c>
      <c r="J394" t="s">
        <v>1085</v>
      </c>
    </row>
    <row r="395" spans="1:10" x14ac:dyDescent="0.15">
      <c r="A395">
        <f t="shared" si="7"/>
        <v>48</v>
      </c>
      <c r="B395">
        <v>394</v>
      </c>
      <c r="C395" t="s">
        <v>943</v>
      </c>
      <c r="D395">
        <v>0</v>
      </c>
      <c r="E395">
        <f t="shared" si="6"/>
        <v>126000</v>
      </c>
      <c r="H395" t="s">
        <v>944</v>
      </c>
      <c r="I395">
        <v>1014</v>
      </c>
      <c r="J395" t="s">
        <v>1084</v>
      </c>
    </row>
    <row r="396" spans="1:10" x14ac:dyDescent="0.15">
      <c r="A396">
        <f t="shared" si="7"/>
        <v>49</v>
      </c>
      <c r="B396">
        <v>395</v>
      </c>
      <c r="C396" t="s">
        <v>943</v>
      </c>
      <c r="D396">
        <v>0</v>
      </c>
      <c r="E396">
        <f t="shared" si="6"/>
        <v>127000</v>
      </c>
      <c r="H396" t="s">
        <v>944</v>
      </c>
      <c r="I396">
        <v>1014</v>
      </c>
      <c r="J396" t="s">
        <v>1083</v>
      </c>
    </row>
    <row r="397" spans="1:10" x14ac:dyDescent="0.15">
      <c r="A397">
        <f t="shared" si="7"/>
        <v>49</v>
      </c>
      <c r="B397">
        <v>396</v>
      </c>
      <c r="C397" t="s">
        <v>943</v>
      </c>
      <c r="D397">
        <v>0</v>
      </c>
      <c r="E397">
        <f t="shared" si="6"/>
        <v>127000</v>
      </c>
      <c r="H397" t="s">
        <v>944</v>
      </c>
      <c r="I397">
        <v>1014</v>
      </c>
      <c r="J397" t="s">
        <v>1084</v>
      </c>
    </row>
    <row r="398" spans="1:10" x14ac:dyDescent="0.15">
      <c r="A398">
        <f t="shared" si="7"/>
        <v>49</v>
      </c>
      <c r="B398">
        <v>397</v>
      </c>
      <c r="C398" t="s">
        <v>943</v>
      </c>
      <c r="D398">
        <v>0</v>
      </c>
      <c r="E398">
        <f t="shared" si="6"/>
        <v>127000</v>
      </c>
      <c r="H398" t="s">
        <v>944</v>
      </c>
      <c r="I398">
        <v>1014</v>
      </c>
      <c r="J398" t="s">
        <v>1085</v>
      </c>
    </row>
    <row r="399" spans="1:10" x14ac:dyDescent="0.15">
      <c r="A399">
        <f t="shared" si="7"/>
        <v>49</v>
      </c>
      <c r="B399">
        <v>398</v>
      </c>
      <c r="C399" t="s">
        <v>943</v>
      </c>
      <c r="D399">
        <v>0</v>
      </c>
      <c r="E399">
        <f t="shared" si="6"/>
        <v>127000</v>
      </c>
      <c r="H399" t="s">
        <v>944</v>
      </c>
      <c r="I399">
        <v>1014</v>
      </c>
      <c r="J399" t="s">
        <v>1084</v>
      </c>
    </row>
    <row r="400" spans="1:10" x14ac:dyDescent="0.15">
      <c r="A400">
        <f t="shared" si="7"/>
        <v>49</v>
      </c>
      <c r="B400">
        <v>399</v>
      </c>
      <c r="C400" t="s">
        <v>943</v>
      </c>
      <c r="D400">
        <v>0</v>
      </c>
      <c r="E400">
        <f t="shared" si="6"/>
        <v>127000</v>
      </c>
      <c r="H400" t="s">
        <v>944</v>
      </c>
      <c r="I400">
        <v>1014</v>
      </c>
      <c r="J400" t="s">
        <v>1083</v>
      </c>
    </row>
    <row r="401" spans="1:10" x14ac:dyDescent="0.15">
      <c r="A401">
        <f t="shared" si="7"/>
        <v>50</v>
      </c>
      <c r="B401">
        <v>400</v>
      </c>
      <c r="C401" t="s">
        <v>943</v>
      </c>
      <c r="D401">
        <v>0</v>
      </c>
      <c r="E401">
        <f t="shared" si="6"/>
        <v>129000</v>
      </c>
      <c r="H401" t="s">
        <v>944</v>
      </c>
      <c r="I401">
        <v>1018</v>
      </c>
      <c r="J401" t="s">
        <v>1087</v>
      </c>
    </row>
    <row r="402" spans="1:10" x14ac:dyDescent="0.15">
      <c r="A402">
        <f t="shared" si="7"/>
        <v>50</v>
      </c>
      <c r="B402">
        <v>401</v>
      </c>
      <c r="C402" t="s">
        <v>943</v>
      </c>
      <c r="D402">
        <v>0</v>
      </c>
      <c r="E402">
        <f t="shared" si="6"/>
        <v>129000</v>
      </c>
      <c r="H402" t="s">
        <v>944</v>
      </c>
      <c r="I402">
        <v>1014</v>
      </c>
      <c r="J402" t="s">
        <v>1085</v>
      </c>
    </row>
    <row r="403" spans="1:10" x14ac:dyDescent="0.15">
      <c r="A403">
        <f t="shared" si="7"/>
        <v>50</v>
      </c>
      <c r="B403">
        <v>402</v>
      </c>
      <c r="C403" t="s">
        <v>943</v>
      </c>
      <c r="D403">
        <v>0</v>
      </c>
      <c r="E403">
        <f t="shared" si="6"/>
        <v>129000</v>
      </c>
      <c r="H403" t="s">
        <v>944</v>
      </c>
      <c r="I403">
        <v>1014</v>
      </c>
      <c r="J403" t="s">
        <v>1084</v>
      </c>
    </row>
    <row r="404" spans="1:10" x14ac:dyDescent="0.15">
      <c r="A404">
        <f t="shared" si="7"/>
        <v>50</v>
      </c>
      <c r="B404">
        <v>403</v>
      </c>
      <c r="C404" t="s">
        <v>943</v>
      </c>
      <c r="D404">
        <v>0</v>
      </c>
      <c r="E404">
        <f t="shared" si="6"/>
        <v>129000</v>
      </c>
      <c r="H404" t="s">
        <v>944</v>
      </c>
      <c r="I404">
        <v>1014</v>
      </c>
      <c r="J404" t="s">
        <v>1083</v>
      </c>
    </row>
    <row r="405" spans="1:10" x14ac:dyDescent="0.15">
      <c r="A405">
        <f t="shared" si="7"/>
        <v>50</v>
      </c>
      <c r="B405">
        <v>404</v>
      </c>
      <c r="C405" t="s">
        <v>943</v>
      </c>
      <c r="D405">
        <v>0</v>
      </c>
      <c r="E405">
        <f t="shared" si="6"/>
        <v>129000</v>
      </c>
      <c r="H405" t="s">
        <v>944</v>
      </c>
      <c r="I405">
        <v>1014</v>
      </c>
      <c r="J405" t="s">
        <v>1084</v>
      </c>
    </row>
    <row r="406" spans="1:10" x14ac:dyDescent="0.15">
      <c r="A406">
        <f t="shared" si="7"/>
        <v>51</v>
      </c>
      <c r="B406">
        <v>405</v>
      </c>
      <c r="C406" t="s">
        <v>943</v>
      </c>
      <c r="D406">
        <v>0</v>
      </c>
      <c r="E406">
        <f t="shared" si="6"/>
        <v>130000</v>
      </c>
      <c r="H406" t="s">
        <v>944</v>
      </c>
      <c r="I406">
        <v>1014</v>
      </c>
      <c r="J406" t="s">
        <v>1085</v>
      </c>
    </row>
    <row r="407" spans="1:10" x14ac:dyDescent="0.15">
      <c r="A407">
        <f t="shared" si="7"/>
        <v>51</v>
      </c>
      <c r="B407">
        <v>406</v>
      </c>
      <c r="C407" t="s">
        <v>943</v>
      </c>
      <c r="D407">
        <v>0</v>
      </c>
      <c r="E407">
        <f t="shared" si="6"/>
        <v>130000</v>
      </c>
      <c r="H407" t="s">
        <v>944</v>
      </c>
      <c r="I407">
        <v>1014</v>
      </c>
      <c r="J407" t="s">
        <v>1084</v>
      </c>
    </row>
    <row r="408" spans="1:10" x14ac:dyDescent="0.15">
      <c r="A408">
        <f t="shared" si="7"/>
        <v>51</v>
      </c>
      <c r="B408">
        <v>407</v>
      </c>
      <c r="C408" t="s">
        <v>943</v>
      </c>
      <c r="D408">
        <v>0</v>
      </c>
      <c r="E408">
        <f t="shared" si="6"/>
        <v>130000</v>
      </c>
      <c r="H408" t="s">
        <v>944</v>
      </c>
      <c r="I408">
        <v>1014</v>
      </c>
      <c r="J408" t="s">
        <v>1083</v>
      </c>
    </row>
    <row r="409" spans="1:10" x14ac:dyDescent="0.15">
      <c r="A409">
        <f t="shared" si="7"/>
        <v>51</v>
      </c>
      <c r="B409">
        <v>408</v>
      </c>
      <c r="C409" t="s">
        <v>943</v>
      </c>
      <c r="D409">
        <v>0</v>
      </c>
      <c r="E409">
        <f t="shared" si="6"/>
        <v>130000</v>
      </c>
      <c r="H409" t="s">
        <v>944</v>
      </c>
      <c r="I409">
        <v>1014</v>
      </c>
      <c r="J409" t="s">
        <v>1084</v>
      </c>
    </row>
    <row r="410" spans="1:10" x14ac:dyDescent="0.15">
      <c r="A410">
        <f t="shared" si="7"/>
        <v>51</v>
      </c>
      <c r="B410">
        <v>409</v>
      </c>
      <c r="C410" t="s">
        <v>943</v>
      </c>
      <c r="D410">
        <v>0</v>
      </c>
      <c r="E410">
        <f t="shared" si="6"/>
        <v>130000</v>
      </c>
      <c r="H410" t="s">
        <v>944</v>
      </c>
      <c r="I410">
        <v>1014</v>
      </c>
      <c r="J410" t="s">
        <v>1085</v>
      </c>
    </row>
    <row r="411" spans="1:10" x14ac:dyDescent="0.15">
      <c r="A411">
        <f t="shared" si="7"/>
        <v>52</v>
      </c>
      <c r="B411">
        <v>410</v>
      </c>
      <c r="C411" t="s">
        <v>943</v>
      </c>
      <c r="D411">
        <v>0</v>
      </c>
      <c r="E411">
        <f t="shared" si="6"/>
        <v>132000</v>
      </c>
      <c r="H411" t="s">
        <v>944</v>
      </c>
      <c r="I411">
        <v>1014</v>
      </c>
      <c r="J411" t="s">
        <v>1084</v>
      </c>
    </row>
    <row r="412" spans="1:10" x14ac:dyDescent="0.15">
      <c r="A412">
        <f t="shared" si="7"/>
        <v>52</v>
      </c>
      <c r="B412">
        <v>411</v>
      </c>
      <c r="C412" t="s">
        <v>943</v>
      </c>
      <c r="D412">
        <v>0</v>
      </c>
      <c r="E412">
        <f t="shared" si="6"/>
        <v>132000</v>
      </c>
      <c r="H412" t="s">
        <v>944</v>
      </c>
      <c r="I412">
        <v>1014</v>
      </c>
      <c r="J412" t="s">
        <v>1083</v>
      </c>
    </row>
    <row r="413" spans="1:10" x14ac:dyDescent="0.15">
      <c r="A413">
        <f t="shared" si="7"/>
        <v>52</v>
      </c>
      <c r="B413">
        <v>412</v>
      </c>
      <c r="C413" t="s">
        <v>943</v>
      </c>
      <c r="D413">
        <v>0</v>
      </c>
      <c r="E413">
        <f t="shared" si="6"/>
        <v>132000</v>
      </c>
      <c r="H413" t="s">
        <v>944</v>
      </c>
      <c r="I413">
        <v>1014</v>
      </c>
      <c r="J413" t="s">
        <v>1084</v>
      </c>
    </row>
    <row r="414" spans="1:10" x14ac:dyDescent="0.15">
      <c r="A414">
        <f t="shared" si="7"/>
        <v>52</v>
      </c>
      <c r="B414">
        <v>413</v>
      </c>
      <c r="C414" t="s">
        <v>943</v>
      </c>
      <c r="D414">
        <v>0</v>
      </c>
      <c r="E414">
        <f t="shared" si="6"/>
        <v>132000</v>
      </c>
      <c r="H414" t="s">
        <v>944</v>
      </c>
      <c r="I414">
        <v>1014</v>
      </c>
      <c r="J414" t="s">
        <v>1085</v>
      </c>
    </row>
    <row r="415" spans="1:10" x14ac:dyDescent="0.15">
      <c r="A415">
        <f t="shared" si="7"/>
        <v>52</v>
      </c>
      <c r="B415">
        <v>414</v>
      </c>
      <c r="C415" t="s">
        <v>943</v>
      </c>
      <c r="D415">
        <v>0</v>
      </c>
      <c r="E415">
        <f t="shared" si="6"/>
        <v>132000</v>
      </c>
      <c r="H415" t="s">
        <v>944</v>
      </c>
      <c r="I415">
        <v>1014</v>
      </c>
      <c r="J415" t="s">
        <v>1084</v>
      </c>
    </row>
    <row r="416" spans="1:10" x14ac:dyDescent="0.15">
      <c r="A416">
        <f t="shared" si="7"/>
        <v>53</v>
      </c>
      <c r="B416">
        <v>415</v>
      </c>
      <c r="C416" t="s">
        <v>943</v>
      </c>
      <c r="D416">
        <v>0</v>
      </c>
      <c r="E416">
        <f t="shared" si="6"/>
        <v>134000</v>
      </c>
      <c r="H416" t="s">
        <v>944</v>
      </c>
      <c r="I416">
        <v>1014</v>
      </c>
      <c r="J416" t="s">
        <v>1083</v>
      </c>
    </row>
    <row r="417" spans="1:10" x14ac:dyDescent="0.15">
      <c r="A417">
        <f t="shared" si="7"/>
        <v>53</v>
      </c>
      <c r="B417">
        <v>416</v>
      </c>
      <c r="C417" t="s">
        <v>943</v>
      </c>
      <c r="D417">
        <v>0</v>
      </c>
      <c r="E417">
        <f t="shared" ref="E417:E480" si="8">_xlfn.CEILING.MATH(11000*A417^$F$161,1000)</f>
        <v>134000</v>
      </c>
      <c r="H417" t="s">
        <v>944</v>
      </c>
      <c r="I417">
        <v>1014</v>
      </c>
      <c r="J417" t="s">
        <v>1084</v>
      </c>
    </row>
    <row r="418" spans="1:10" x14ac:dyDescent="0.15">
      <c r="A418">
        <f t="shared" si="7"/>
        <v>53</v>
      </c>
      <c r="B418">
        <v>417</v>
      </c>
      <c r="C418" t="s">
        <v>943</v>
      </c>
      <c r="D418">
        <v>0</v>
      </c>
      <c r="E418">
        <f t="shared" si="8"/>
        <v>134000</v>
      </c>
      <c r="H418" t="s">
        <v>944</v>
      </c>
      <c r="I418">
        <v>1014</v>
      </c>
      <c r="J418" t="s">
        <v>1085</v>
      </c>
    </row>
    <row r="419" spans="1:10" x14ac:dyDescent="0.15">
      <c r="A419">
        <f t="shared" si="7"/>
        <v>53</v>
      </c>
      <c r="B419">
        <v>418</v>
      </c>
      <c r="C419" t="s">
        <v>943</v>
      </c>
      <c r="D419">
        <v>0</v>
      </c>
      <c r="E419">
        <f t="shared" si="8"/>
        <v>134000</v>
      </c>
      <c r="H419" t="s">
        <v>944</v>
      </c>
      <c r="I419">
        <v>1014</v>
      </c>
      <c r="J419" t="s">
        <v>1084</v>
      </c>
    </row>
    <row r="420" spans="1:10" x14ac:dyDescent="0.15">
      <c r="A420">
        <f t="shared" si="7"/>
        <v>53</v>
      </c>
      <c r="B420">
        <v>419</v>
      </c>
      <c r="C420" t="s">
        <v>943</v>
      </c>
      <c r="D420">
        <v>0</v>
      </c>
      <c r="E420">
        <f t="shared" si="8"/>
        <v>134000</v>
      </c>
      <c r="H420" t="s">
        <v>944</v>
      </c>
      <c r="I420">
        <v>1014</v>
      </c>
      <c r="J420" t="s">
        <v>1083</v>
      </c>
    </row>
    <row r="421" spans="1:10" x14ac:dyDescent="0.15">
      <c r="A421">
        <f t="shared" si="7"/>
        <v>54</v>
      </c>
      <c r="B421">
        <v>420</v>
      </c>
      <c r="C421" t="s">
        <v>943</v>
      </c>
      <c r="D421">
        <v>0</v>
      </c>
      <c r="E421">
        <f t="shared" si="8"/>
        <v>135000</v>
      </c>
      <c r="H421" t="s">
        <v>944</v>
      </c>
      <c r="I421">
        <v>1018</v>
      </c>
      <c r="J421" t="s">
        <v>1088</v>
      </c>
    </row>
    <row r="422" spans="1:10" x14ac:dyDescent="0.15">
      <c r="A422">
        <f t="shared" si="7"/>
        <v>54</v>
      </c>
      <c r="B422">
        <v>421</v>
      </c>
      <c r="C422" t="s">
        <v>943</v>
      </c>
      <c r="D422">
        <v>0</v>
      </c>
      <c r="E422">
        <f t="shared" si="8"/>
        <v>135000</v>
      </c>
      <c r="H422" t="s">
        <v>944</v>
      </c>
      <c r="I422">
        <v>1014</v>
      </c>
      <c r="J422" t="s">
        <v>1085</v>
      </c>
    </row>
    <row r="423" spans="1:10" x14ac:dyDescent="0.15">
      <c r="A423">
        <f t="shared" ref="A423:A486" si="9">A418+1</f>
        <v>54</v>
      </c>
      <c r="B423">
        <v>422</v>
      </c>
      <c r="C423" t="s">
        <v>943</v>
      </c>
      <c r="D423">
        <v>0</v>
      </c>
      <c r="E423">
        <f t="shared" si="8"/>
        <v>135000</v>
      </c>
      <c r="H423" t="s">
        <v>944</v>
      </c>
      <c r="I423">
        <v>1014</v>
      </c>
      <c r="J423" t="s">
        <v>1084</v>
      </c>
    </row>
    <row r="424" spans="1:10" x14ac:dyDescent="0.15">
      <c r="A424">
        <f t="shared" si="9"/>
        <v>54</v>
      </c>
      <c r="B424">
        <v>423</v>
      </c>
      <c r="C424" t="s">
        <v>943</v>
      </c>
      <c r="D424">
        <v>0</v>
      </c>
      <c r="E424">
        <f t="shared" si="8"/>
        <v>135000</v>
      </c>
      <c r="H424" t="s">
        <v>944</v>
      </c>
      <c r="I424">
        <v>1014</v>
      </c>
      <c r="J424" t="s">
        <v>1083</v>
      </c>
    </row>
    <row r="425" spans="1:10" x14ac:dyDescent="0.15">
      <c r="A425">
        <f t="shared" si="9"/>
        <v>54</v>
      </c>
      <c r="B425">
        <v>424</v>
      </c>
      <c r="C425" t="s">
        <v>943</v>
      </c>
      <c r="D425">
        <v>0</v>
      </c>
      <c r="E425">
        <f t="shared" si="8"/>
        <v>135000</v>
      </c>
      <c r="H425" t="s">
        <v>944</v>
      </c>
      <c r="I425">
        <v>1014</v>
      </c>
      <c r="J425" t="s">
        <v>1084</v>
      </c>
    </row>
    <row r="426" spans="1:10" x14ac:dyDescent="0.15">
      <c r="A426">
        <f t="shared" si="9"/>
        <v>55</v>
      </c>
      <c r="B426">
        <v>425</v>
      </c>
      <c r="C426" t="s">
        <v>943</v>
      </c>
      <c r="D426">
        <v>0</v>
      </c>
      <c r="E426">
        <f t="shared" si="8"/>
        <v>137000</v>
      </c>
      <c r="H426" t="s">
        <v>944</v>
      </c>
      <c r="I426">
        <v>1014</v>
      </c>
      <c r="J426" t="s">
        <v>1085</v>
      </c>
    </row>
    <row r="427" spans="1:10" x14ac:dyDescent="0.15">
      <c r="A427">
        <f t="shared" si="9"/>
        <v>55</v>
      </c>
      <c r="B427">
        <v>426</v>
      </c>
      <c r="C427" t="s">
        <v>943</v>
      </c>
      <c r="D427">
        <v>0</v>
      </c>
      <c r="E427">
        <f t="shared" si="8"/>
        <v>137000</v>
      </c>
      <c r="H427" t="s">
        <v>944</v>
      </c>
      <c r="I427">
        <v>1014</v>
      </c>
      <c r="J427" t="s">
        <v>1084</v>
      </c>
    </row>
    <row r="428" spans="1:10" x14ac:dyDescent="0.15">
      <c r="A428">
        <f t="shared" si="9"/>
        <v>55</v>
      </c>
      <c r="B428">
        <v>427</v>
      </c>
      <c r="C428" t="s">
        <v>943</v>
      </c>
      <c r="D428">
        <v>0</v>
      </c>
      <c r="E428">
        <f t="shared" si="8"/>
        <v>137000</v>
      </c>
      <c r="H428" t="s">
        <v>944</v>
      </c>
      <c r="I428">
        <v>1014</v>
      </c>
      <c r="J428" t="s">
        <v>1083</v>
      </c>
    </row>
    <row r="429" spans="1:10" x14ac:dyDescent="0.15">
      <c r="A429">
        <f t="shared" si="9"/>
        <v>55</v>
      </c>
      <c r="B429">
        <v>428</v>
      </c>
      <c r="C429" t="s">
        <v>943</v>
      </c>
      <c r="D429">
        <v>0</v>
      </c>
      <c r="E429">
        <f t="shared" si="8"/>
        <v>137000</v>
      </c>
      <c r="H429" t="s">
        <v>944</v>
      </c>
      <c r="I429">
        <v>1014</v>
      </c>
      <c r="J429" t="s">
        <v>1084</v>
      </c>
    </row>
    <row r="430" spans="1:10" x14ac:dyDescent="0.15">
      <c r="A430">
        <f t="shared" si="9"/>
        <v>55</v>
      </c>
      <c r="B430">
        <v>429</v>
      </c>
      <c r="C430" t="s">
        <v>943</v>
      </c>
      <c r="D430">
        <v>0</v>
      </c>
      <c r="E430">
        <f t="shared" si="8"/>
        <v>137000</v>
      </c>
      <c r="H430" t="s">
        <v>944</v>
      </c>
      <c r="I430">
        <v>1014</v>
      </c>
      <c r="J430" t="s">
        <v>1085</v>
      </c>
    </row>
    <row r="431" spans="1:10" x14ac:dyDescent="0.15">
      <c r="A431">
        <f t="shared" si="9"/>
        <v>56</v>
      </c>
      <c r="B431">
        <v>430</v>
      </c>
      <c r="C431" t="s">
        <v>943</v>
      </c>
      <c r="D431">
        <v>0</v>
      </c>
      <c r="E431">
        <f t="shared" si="8"/>
        <v>138000</v>
      </c>
      <c r="H431" t="s">
        <v>944</v>
      </c>
      <c r="I431">
        <v>1014</v>
      </c>
      <c r="J431" t="s">
        <v>1084</v>
      </c>
    </row>
    <row r="432" spans="1:10" x14ac:dyDescent="0.15">
      <c r="A432">
        <f t="shared" si="9"/>
        <v>56</v>
      </c>
      <c r="B432">
        <v>431</v>
      </c>
      <c r="C432" t="s">
        <v>943</v>
      </c>
      <c r="D432">
        <v>0</v>
      </c>
      <c r="E432">
        <f t="shared" si="8"/>
        <v>138000</v>
      </c>
      <c r="H432" t="s">
        <v>944</v>
      </c>
      <c r="I432">
        <v>1014</v>
      </c>
      <c r="J432" t="s">
        <v>1083</v>
      </c>
    </row>
    <row r="433" spans="1:10" x14ac:dyDescent="0.15">
      <c r="A433">
        <f t="shared" si="9"/>
        <v>56</v>
      </c>
      <c r="B433">
        <v>432</v>
      </c>
      <c r="C433" t="s">
        <v>943</v>
      </c>
      <c r="D433">
        <v>0</v>
      </c>
      <c r="E433">
        <f t="shared" si="8"/>
        <v>138000</v>
      </c>
      <c r="H433" t="s">
        <v>944</v>
      </c>
      <c r="I433">
        <v>1014</v>
      </c>
      <c r="J433" t="s">
        <v>1084</v>
      </c>
    </row>
    <row r="434" spans="1:10" x14ac:dyDescent="0.15">
      <c r="A434">
        <f t="shared" si="9"/>
        <v>56</v>
      </c>
      <c r="B434">
        <v>433</v>
      </c>
      <c r="C434" t="s">
        <v>943</v>
      </c>
      <c r="D434">
        <v>0</v>
      </c>
      <c r="E434">
        <f t="shared" si="8"/>
        <v>138000</v>
      </c>
      <c r="H434" t="s">
        <v>944</v>
      </c>
      <c r="I434">
        <v>1014</v>
      </c>
      <c r="J434" t="s">
        <v>1085</v>
      </c>
    </row>
    <row r="435" spans="1:10" x14ac:dyDescent="0.15">
      <c r="A435">
        <f t="shared" si="9"/>
        <v>56</v>
      </c>
      <c r="B435">
        <v>434</v>
      </c>
      <c r="C435" t="s">
        <v>943</v>
      </c>
      <c r="D435">
        <v>0</v>
      </c>
      <c r="E435">
        <f t="shared" si="8"/>
        <v>138000</v>
      </c>
      <c r="H435" t="s">
        <v>944</v>
      </c>
      <c r="I435">
        <v>1014</v>
      </c>
      <c r="J435" t="s">
        <v>1084</v>
      </c>
    </row>
    <row r="436" spans="1:10" x14ac:dyDescent="0.15">
      <c r="A436">
        <f t="shared" si="9"/>
        <v>57</v>
      </c>
      <c r="B436">
        <v>435</v>
      </c>
      <c r="C436" t="s">
        <v>943</v>
      </c>
      <c r="D436">
        <v>0</v>
      </c>
      <c r="E436">
        <f t="shared" si="8"/>
        <v>140000</v>
      </c>
      <c r="H436" t="s">
        <v>944</v>
      </c>
      <c r="I436">
        <v>1014</v>
      </c>
      <c r="J436" t="s">
        <v>1083</v>
      </c>
    </row>
    <row r="437" spans="1:10" x14ac:dyDescent="0.15">
      <c r="A437">
        <f t="shared" si="9"/>
        <v>57</v>
      </c>
      <c r="B437">
        <v>436</v>
      </c>
      <c r="C437" t="s">
        <v>943</v>
      </c>
      <c r="D437">
        <v>0</v>
      </c>
      <c r="E437">
        <f t="shared" si="8"/>
        <v>140000</v>
      </c>
      <c r="H437" t="s">
        <v>944</v>
      </c>
      <c r="I437">
        <v>1014</v>
      </c>
      <c r="J437" t="s">
        <v>1084</v>
      </c>
    </row>
    <row r="438" spans="1:10" x14ac:dyDescent="0.15">
      <c r="A438">
        <f t="shared" si="9"/>
        <v>57</v>
      </c>
      <c r="B438">
        <v>437</v>
      </c>
      <c r="C438" t="s">
        <v>943</v>
      </c>
      <c r="D438">
        <v>0</v>
      </c>
      <c r="E438">
        <f t="shared" si="8"/>
        <v>140000</v>
      </c>
      <c r="H438" t="s">
        <v>944</v>
      </c>
      <c r="I438">
        <v>1014</v>
      </c>
      <c r="J438" t="s">
        <v>1085</v>
      </c>
    </row>
    <row r="439" spans="1:10" x14ac:dyDescent="0.15">
      <c r="A439">
        <f t="shared" si="9"/>
        <v>57</v>
      </c>
      <c r="B439">
        <v>438</v>
      </c>
      <c r="C439" t="s">
        <v>943</v>
      </c>
      <c r="D439">
        <v>0</v>
      </c>
      <c r="E439">
        <f t="shared" si="8"/>
        <v>140000</v>
      </c>
      <c r="H439" t="s">
        <v>944</v>
      </c>
      <c r="I439">
        <v>1014</v>
      </c>
      <c r="J439" t="s">
        <v>1084</v>
      </c>
    </row>
    <row r="440" spans="1:10" x14ac:dyDescent="0.15">
      <c r="A440">
        <f t="shared" si="9"/>
        <v>57</v>
      </c>
      <c r="B440">
        <v>439</v>
      </c>
      <c r="C440" t="s">
        <v>943</v>
      </c>
      <c r="D440">
        <v>0</v>
      </c>
      <c r="E440">
        <f t="shared" si="8"/>
        <v>140000</v>
      </c>
      <c r="H440" t="s">
        <v>944</v>
      </c>
      <c r="I440">
        <v>1014</v>
      </c>
      <c r="J440" t="s">
        <v>1083</v>
      </c>
    </row>
    <row r="441" spans="1:10" x14ac:dyDescent="0.15">
      <c r="A441">
        <f t="shared" si="9"/>
        <v>58</v>
      </c>
      <c r="B441">
        <v>440</v>
      </c>
      <c r="C441" t="s">
        <v>943</v>
      </c>
      <c r="D441">
        <v>0</v>
      </c>
      <c r="E441">
        <f t="shared" si="8"/>
        <v>141000</v>
      </c>
      <c r="H441" t="s">
        <v>944</v>
      </c>
      <c r="I441">
        <v>1018</v>
      </c>
      <c r="J441" t="s">
        <v>1089</v>
      </c>
    </row>
    <row r="442" spans="1:10" x14ac:dyDescent="0.15">
      <c r="A442">
        <f t="shared" si="9"/>
        <v>58</v>
      </c>
      <c r="B442">
        <v>441</v>
      </c>
      <c r="C442" t="s">
        <v>943</v>
      </c>
      <c r="D442">
        <v>0</v>
      </c>
      <c r="E442">
        <f t="shared" si="8"/>
        <v>141000</v>
      </c>
      <c r="H442" t="s">
        <v>944</v>
      </c>
      <c r="I442">
        <v>1014</v>
      </c>
      <c r="J442" t="s">
        <v>1085</v>
      </c>
    </row>
    <row r="443" spans="1:10" x14ac:dyDescent="0.15">
      <c r="A443">
        <f t="shared" si="9"/>
        <v>58</v>
      </c>
      <c r="B443">
        <v>442</v>
      </c>
      <c r="C443" t="s">
        <v>943</v>
      </c>
      <c r="D443">
        <v>0</v>
      </c>
      <c r="E443">
        <f t="shared" si="8"/>
        <v>141000</v>
      </c>
      <c r="H443" t="s">
        <v>944</v>
      </c>
      <c r="I443">
        <v>1014</v>
      </c>
      <c r="J443" t="s">
        <v>1084</v>
      </c>
    </row>
    <row r="444" spans="1:10" x14ac:dyDescent="0.15">
      <c r="A444">
        <f t="shared" si="9"/>
        <v>58</v>
      </c>
      <c r="B444">
        <v>443</v>
      </c>
      <c r="C444" t="s">
        <v>943</v>
      </c>
      <c r="D444">
        <v>0</v>
      </c>
      <c r="E444">
        <f t="shared" si="8"/>
        <v>141000</v>
      </c>
      <c r="H444" t="s">
        <v>944</v>
      </c>
      <c r="I444">
        <v>1014</v>
      </c>
      <c r="J444" t="s">
        <v>1083</v>
      </c>
    </row>
    <row r="445" spans="1:10" x14ac:dyDescent="0.15">
      <c r="A445">
        <f t="shared" si="9"/>
        <v>58</v>
      </c>
      <c r="B445">
        <v>444</v>
      </c>
      <c r="C445" t="s">
        <v>943</v>
      </c>
      <c r="D445">
        <v>0</v>
      </c>
      <c r="E445">
        <f t="shared" si="8"/>
        <v>141000</v>
      </c>
      <c r="H445" t="s">
        <v>944</v>
      </c>
      <c r="I445">
        <v>1014</v>
      </c>
      <c r="J445" t="s">
        <v>1084</v>
      </c>
    </row>
    <row r="446" spans="1:10" x14ac:dyDescent="0.15">
      <c r="A446">
        <f t="shared" si="9"/>
        <v>59</v>
      </c>
      <c r="B446">
        <v>445</v>
      </c>
      <c r="C446" t="s">
        <v>943</v>
      </c>
      <c r="D446">
        <v>0</v>
      </c>
      <c r="E446">
        <f t="shared" si="8"/>
        <v>143000</v>
      </c>
      <c r="H446" t="s">
        <v>944</v>
      </c>
      <c r="I446">
        <v>1014</v>
      </c>
      <c r="J446" t="s">
        <v>1085</v>
      </c>
    </row>
    <row r="447" spans="1:10" x14ac:dyDescent="0.15">
      <c r="A447">
        <f t="shared" si="9"/>
        <v>59</v>
      </c>
      <c r="B447">
        <v>446</v>
      </c>
      <c r="C447" t="s">
        <v>943</v>
      </c>
      <c r="D447">
        <v>0</v>
      </c>
      <c r="E447">
        <f t="shared" si="8"/>
        <v>143000</v>
      </c>
      <c r="H447" t="s">
        <v>944</v>
      </c>
      <c r="I447">
        <v>1014</v>
      </c>
      <c r="J447" t="s">
        <v>1084</v>
      </c>
    </row>
    <row r="448" spans="1:10" x14ac:dyDescent="0.15">
      <c r="A448">
        <f t="shared" si="9"/>
        <v>59</v>
      </c>
      <c r="B448">
        <v>447</v>
      </c>
      <c r="C448" t="s">
        <v>943</v>
      </c>
      <c r="D448">
        <v>0</v>
      </c>
      <c r="E448">
        <f t="shared" si="8"/>
        <v>143000</v>
      </c>
      <c r="H448" t="s">
        <v>944</v>
      </c>
      <c r="I448">
        <v>1014</v>
      </c>
      <c r="J448" t="s">
        <v>1083</v>
      </c>
    </row>
    <row r="449" spans="1:10" x14ac:dyDescent="0.15">
      <c r="A449">
        <f t="shared" si="9"/>
        <v>59</v>
      </c>
      <c r="B449">
        <v>448</v>
      </c>
      <c r="C449" t="s">
        <v>943</v>
      </c>
      <c r="D449">
        <v>0</v>
      </c>
      <c r="E449">
        <f t="shared" si="8"/>
        <v>143000</v>
      </c>
      <c r="H449" t="s">
        <v>944</v>
      </c>
      <c r="I449">
        <v>1014</v>
      </c>
      <c r="J449" t="s">
        <v>1084</v>
      </c>
    </row>
    <row r="450" spans="1:10" x14ac:dyDescent="0.15">
      <c r="A450">
        <f t="shared" si="9"/>
        <v>59</v>
      </c>
      <c r="B450">
        <v>449</v>
      </c>
      <c r="C450" t="s">
        <v>943</v>
      </c>
      <c r="D450">
        <v>0</v>
      </c>
      <c r="E450">
        <f t="shared" si="8"/>
        <v>143000</v>
      </c>
      <c r="H450" t="s">
        <v>944</v>
      </c>
      <c r="I450">
        <v>1014</v>
      </c>
      <c r="J450" t="s">
        <v>1085</v>
      </c>
    </row>
    <row r="451" spans="1:10" x14ac:dyDescent="0.15">
      <c r="A451">
        <f t="shared" si="9"/>
        <v>60</v>
      </c>
      <c r="B451">
        <v>450</v>
      </c>
      <c r="C451" t="s">
        <v>943</v>
      </c>
      <c r="D451">
        <v>0</v>
      </c>
      <c r="E451">
        <f t="shared" si="8"/>
        <v>144000</v>
      </c>
      <c r="H451" t="s">
        <v>944</v>
      </c>
      <c r="I451">
        <v>1014</v>
      </c>
      <c r="J451" t="s">
        <v>1084</v>
      </c>
    </row>
    <row r="452" spans="1:10" x14ac:dyDescent="0.15">
      <c r="A452">
        <f t="shared" si="9"/>
        <v>60</v>
      </c>
      <c r="B452">
        <v>451</v>
      </c>
      <c r="C452" t="s">
        <v>943</v>
      </c>
      <c r="D452">
        <v>0</v>
      </c>
      <c r="E452">
        <f t="shared" si="8"/>
        <v>144000</v>
      </c>
      <c r="H452" t="s">
        <v>944</v>
      </c>
      <c r="I452">
        <v>1014</v>
      </c>
      <c r="J452" t="s">
        <v>1083</v>
      </c>
    </row>
    <row r="453" spans="1:10" x14ac:dyDescent="0.15">
      <c r="A453">
        <f t="shared" si="9"/>
        <v>60</v>
      </c>
      <c r="B453">
        <v>452</v>
      </c>
      <c r="C453" t="s">
        <v>943</v>
      </c>
      <c r="D453">
        <v>0</v>
      </c>
      <c r="E453">
        <f t="shared" si="8"/>
        <v>144000</v>
      </c>
      <c r="H453" t="s">
        <v>944</v>
      </c>
      <c r="I453">
        <v>1014</v>
      </c>
      <c r="J453" t="s">
        <v>1084</v>
      </c>
    </row>
    <row r="454" spans="1:10" x14ac:dyDescent="0.15">
      <c r="A454">
        <f t="shared" si="9"/>
        <v>60</v>
      </c>
      <c r="B454">
        <v>453</v>
      </c>
      <c r="C454" t="s">
        <v>943</v>
      </c>
      <c r="D454">
        <v>0</v>
      </c>
      <c r="E454">
        <f t="shared" si="8"/>
        <v>144000</v>
      </c>
      <c r="H454" t="s">
        <v>944</v>
      </c>
      <c r="I454">
        <v>1014</v>
      </c>
      <c r="J454" t="s">
        <v>1085</v>
      </c>
    </row>
    <row r="455" spans="1:10" x14ac:dyDescent="0.15">
      <c r="A455">
        <f t="shared" si="9"/>
        <v>60</v>
      </c>
      <c r="B455">
        <v>454</v>
      </c>
      <c r="C455" t="s">
        <v>943</v>
      </c>
      <c r="D455">
        <v>0</v>
      </c>
      <c r="E455">
        <f t="shared" si="8"/>
        <v>144000</v>
      </c>
      <c r="H455" t="s">
        <v>944</v>
      </c>
      <c r="I455">
        <v>1014</v>
      </c>
      <c r="J455" t="s">
        <v>1084</v>
      </c>
    </row>
    <row r="456" spans="1:10" x14ac:dyDescent="0.15">
      <c r="A456">
        <f t="shared" si="9"/>
        <v>61</v>
      </c>
      <c r="B456">
        <v>455</v>
      </c>
      <c r="C456" t="s">
        <v>943</v>
      </c>
      <c r="D456">
        <v>0</v>
      </c>
      <c r="E456">
        <f t="shared" si="8"/>
        <v>146000</v>
      </c>
      <c r="H456" t="s">
        <v>944</v>
      </c>
      <c r="I456">
        <v>1014</v>
      </c>
      <c r="J456" t="s">
        <v>1083</v>
      </c>
    </row>
    <row r="457" spans="1:10" x14ac:dyDescent="0.15">
      <c r="A457">
        <f t="shared" si="9"/>
        <v>61</v>
      </c>
      <c r="B457">
        <v>456</v>
      </c>
      <c r="C457" t="s">
        <v>943</v>
      </c>
      <c r="D457">
        <v>0</v>
      </c>
      <c r="E457">
        <f t="shared" si="8"/>
        <v>146000</v>
      </c>
      <c r="H457" t="s">
        <v>944</v>
      </c>
      <c r="I457">
        <v>1014</v>
      </c>
      <c r="J457" t="s">
        <v>1084</v>
      </c>
    </row>
    <row r="458" spans="1:10" x14ac:dyDescent="0.15">
      <c r="A458">
        <f t="shared" si="9"/>
        <v>61</v>
      </c>
      <c r="B458">
        <v>457</v>
      </c>
      <c r="C458" t="s">
        <v>943</v>
      </c>
      <c r="D458">
        <v>0</v>
      </c>
      <c r="E458">
        <f t="shared" si="8"/>
        <v>146000</v>
      </c>
      <c r="H458" t="s">
        <v>944</v>
      </c>
      <c r="I458">
        <v>1014</v>
      </c>
      <c r="J458" t="s">
        <v>1085</v>
      </c>
    </row>
    <row r="459" spans="1:10" x14ac:dyDescent="0.15">
      <c r="A459">
        <f t="shared" si="9"/>
        <v>61</v>
      </c>
      <c r="B459">
        <v>458</v>
      </c>
      <c r="C459" t="s">
        <v>943</v>
      </c>
      <c r="D459">
        <v>0</v>
      </c>
      <c r="E459">
        <f t="shared" si="8"/>
        <v>146000</v>
      </c>
      <c r="H459" t="s">
        <v>944</v>
      </c>
      <c r="I459">
        <v>1014</v>
      </c>
      <c r="J459" t="s">
        <v>1084</v>
      </c>
    </row>
    <row r="460" spans="1:10" x14ac:dyDescent="0.15">
      <c r="A460">
        <f t="shared" si="9"/>
        <v>61</v>
      </c>
      <c r="B460">
        <v>459</v>
      </c>
      <c r="C460" t="s">
        <v>943</v>
      </c>
      <c r="D460">
        <v>0</v>
      </c>
      <c r="E460">
        <f t="shared" si="8"/>
        <v>146000</v>
      </c>
      <c r="H460" t="s">
        <v>944</v>
      </c>
      <c r="I460">
        <v>1014</v>
      </c>
      <c r="J460" t="s">
        <v>1083</v>
      </c>
    </row>
    <row r="461" spans="1:10" x14ac:dyDescent="0.15">
      <c r="A461">
        <f t="shared" si="9"/>
        <v>62</v>
      </c>
      <c r="B461">
        <v>460</v>
      </c>
      <c r="C461" t="s">
        <v>943</v>
      </c>
      <c r="D461">
        <v>0</v>
      </c>
      <c r="E461">
        <f t="shared" si="8"/>
        <v>147000</v>
      </c>
      <c r="H461" t="s">
        <v>944</v>
      </c>
      <c r="I461">
        <v>1018</v>
      </c>
      <c r="J461" t="s">
        <v>1090</v>
      </c>
    </row>
    <row r="462" spans="1:10" x14ac:dyDescent="0.15">
      <c r="A462">
        <f t="shared" si="9"/>
        <v>62</v>
      </c>
      <c r="B462">
        <v>461</v>
      </c>
      <c r="C462" t="s">
        <v>943</v>
      </c>
      <c r="D462">
        <v>0</v>
      </c>
      <c r="E462">
        <f t="shared" si="8"/>
        <v>147000</v>
      </c>
      <c r="H462" t="s">
        <v>944</v>
      </c>
      <c r="I462">
        <v>1014</v>
      </c>
      <c r="J462" t="s">
        <v>1085</v>
      </c>
    </row>
    <row r="463" spans="1:10" x14ac:dyDescent="0.15">
      <c r="A463">
        <f t="shared" si="9"/>
        <v>62</v>
      </c>
      <c r="B463">
        <v>462</v>
      </c>
      <c r="C463" t="s">
        <v>943</v>
      </c>
      <c r="D463">
        <v>0</v>
      </c>
      <c r="E463">
        <f t="shared" si="8"/>
        <v>147000</v>
      </c>
      <c r="H463" t="s">
        <v>944</v>
      </c>
      <c r="I463">
        <v>1014</v>
      </c>
      <c r="J463" t="s">
        <v>1084</v>
      </c>
    </row>
    <row r="464" spans="1:10" x14ac:dyDescent="0.15">
      <c r="A464">
        <f t="shared" si="9"/>
        <v>62</v>
      </c>
      <c r="B464">
        <v>463</v>
      </c>
      <c r="C464" t="s">
        <v>943</v>
      </c>
      <c r="D464">
        <v>0</v>
      </c>
      <c r="E464">
        <f t="shared" si="8"/>
        <v>147000</v>
      </c>
      <c r="H464" t="s">
        <v>944</v>
      </c>
      <c r="I464">
        <v>1014</v>
      </c>
      <c r="J464" t="s">
        <v>1083</v>
      </c>
    </row>
    <row r="465" spans="1:10" x14ac:dyDescent="0.15">
      <c r="A465">
        <f t="shared" si="9"/>
        <v>62</v>
      </c>
      <c r="B465">
        <v>464</v>
      </c>
      <c r="C465" t="s">
        <v>943</v>
      </c>
      <c r="D465">
        <v>0</v>
      </c>
      <c r="E465">
        <f t="shared" si="8"/>
        <v>147000</v>
      </c>
      <c r="H465" t="s">
        <v>944</v>
      </c>
      <c r="I465">
        <v>1014</v>
      </c>
      <c r="J465" t="s">
        <v>1084</v>
      </c>
    </row>
    <row r="466" spans="1:10" x14ac:dyDescent="0.15">
      <c r="A466">
        <f t="shared" si="9"/>
        <v>63</v>
      </c>
      <c r="B466">
        <v>465</v>
      </c>
      <c r="C466" t="s">
        <v>943</v>
      </c>
      <c r="D466">
        <v>0</v>
      </c>
      <c r="E466">
        <f t="shared" si="8"/>
        <v>149000</v>
      </c>
      <c r="H466" t="s">
        <v>944</v>
      </c>
      <c r="I466">
        <v>1014</v>
      </c>
      <c r="J466" t="s">
        <v>1085</v>
      </c>
    </row>
    <row r="467" spans="1:10" x14ac:dyDescent="0.15">
      <c r="A467">
        <f t="shared" si="9"/>
        <v>63</v>
      </c>
      <c r="B467">
        <v>466</v>
      </c>
      <c r="C467" t="s">
        <v>943</v>
      </c>
      <c r="D467">
        <v>0</v>
      </c>
      <c r="E467">
        <f t="shared" si="8"/>
        <v>149000</v>
      </c>
      <c r="H467" t="s">
        <v>944</v>
      </c>
      <c r="I467">
        <v>1014</v>
      </c>
      <c r="J467" t="s">
        <v>1084</v>
      </c>
    </row>
    <row r="468" spans="1:10" x14ac:dyDescent="0.15">
      <c r="A468">
        <f t="shared" si="9"/>
        <v>63</v>
      </c>
      <c r="B468">
        <v>467</v>
      </c>
      <c r="C468" t="s">
        <v>943</v>
      </c>
      <c r="D468">
        <v>0</v>
      </c>
      <c r="E468">
        <f t="shared" si="8"/>
        <v>149000</v>
      </c>
      <c r="H468" t="s">
        <v>944</v>
      </c>
      <c r="I468">
        <v>1014</v>
      </c>
      <c r="J468" t="s">
        <v>1083</v>
      </c>
    </row>
    <row r="469" spans="1:10" x14ac:dyDescent="0.15">
      <c r="A469">
        <f t="shared" si="9"/>
        <v>63</v>
      </c>
      <c r="B469">
        <v>468</v>
      </c>
      <c r="C469" t="s">
        <v>943</v>
      </c>
      <c r="D469">
        <v>0</v>
      </c>
      <c r="E469">
        <f t="shared" si="8"/>
        <v>149000</v>
      </c>
      <c r="H469" t="s">
        <v>944</v>
      </c>
      <c r="I469">
        <v>1014</v>
      </c>
      <c r="J469" t="s">
        <v>1084</v>
      </c>
    </row>
    <row r="470" spans="1:10" x14ac:dyDescent="0.15">
      <c r="A470">
        <f t="shared" si="9"/>
        <v>63</v>
      </c>
      <c r="B470">
        <v>469</v>
      </c>
      <c r="C470" t="s">
        <v>943</v>
      </c>
      <c r="D470">
        <v>0</v>
      </c>
      <c r="E470">
        <f t="shared" si="8"/>
        <v>149000</v>
      </c>
      <c r="H470" t="s">
        <v>944</v>
      </c>
      <c r="I470">
        <v>1014</v>
      </c>
      <c r="J470" t="s">
        <v>1085</v>
      </c>
    </row>
    <row r="471" spans="1:10" x14ac:dyDescent="0.15">
      <c r="A471">
        <f t="shared" si="9"/>
        <v>64</v>
      </c>
      <c r="B471">
        <v>470</v>
      </c>
      <c r="C471" t="s">
        <v>943</v>
      </c>
      <c r="D471">
        <v>0</v>
      </c>
      <c r="E471">
        <f t="shared" si="8"/>
        <v>150000</v>
      </c>
      <c r="H471" t="s">
        <v>944</v>
      </c>
      <c r="I471">
        <v>1014</v>
      </c>
      <c r="J471" t="s">
        <v>1084</v>
      </c>
    </row>
    <row r="472" spans="1:10" x14ac:dyDescent="0.15">
      <c r="A472">
        <f t="shared" si="9"/>
        <v>64</v>
      </c>
      <c r="B472">
        <v>471</v>
      </c>
      <c r="C472" t="s">
        <v>943</v>
      </c>
      <c r="D472">
        <v>0</v>
      </c>
      <c r="E472">
        <f t="shared" si="8"/>
        <v>150000</v>
      </c>
      <c r="H472" t="s">
        <v>944</v>
      </c>
      <c r="I472">
        <v>1014</v>
      </c>
      <c r="J472" t="s">
        <v>1083</v>
      </c>
    </row>
    <row r="473" spans="1:10" x14ac:dyDescent="0.15">
      <c r="A473">
        <f t="shared" si="9"/>
        <v>64</v>
      </c>
      <c r="B473">
        <v>472</v>
      </c>
      <c r="C473" t="s">
        <v>943</v>
      </c>
      <c r="D473">
        <v>0</v>
      </c>
      <c r="E473">
        <f t="shared" si="8"/>
        <v>150000</v>
      </c>
      <c r="H473" t="s">
        <v>944</v>
      </c>
      <c r="I473">
        <v>1014</v>
      </c>
      <c r="J473" t="s">
        <v>1084</v>
      </c>
    </row>
    <row r="474" spans="1:10" x14ac:dyDescent="0.15">
      <c r="A474">
        <f t="shared" si="9"/>
        <v>64</v>
      </c>
      <c r="B474">
        <v>473</v>
      </c>
      <c r="C474" t="s">
        <v>943</v>
      </c>
      <c r="D474">
        <v>0</v>
      </c>
      <c r="E474">
        <f t="shared" si="8"/>
        <v>150000</v>
      </c>
      <c r="H474" t="s">
        <v>944</v>
      </c>
      <c r="I474">
        <v>1014</v>
      </c>
      <c r="J474" t="s">
        <v>1085</v>
      </c>
    </row>
    <row r="475" spans="1:10" x14ac:dyDescent="0.15">
      <c r="A475">
        <f t="shared" si="9"/>
        <v>64</v>
      </c>
      <c r="B475">
        <v>474</v>
      </c>
      <c r="C475" t="s">
        <v>943</v>
      </c>
      <c r="D475">
        <v>0</v>
      </c>
      <c r="E475">
        <f t="shared" si="8"/>
        <v>150000</v>
      </c>
      <c r="H475" t="s">
        <v>944</v>
      </c>
      <c r="I475">
        <v>1014</v>
      </c>
      <c r="J475" t="s">
        <v>1084</v>
      </c>
    </row>
    <row r="476" spans="1:10" x14ac:dyDescent="0.15">
      <c r="A476">
        <f t="shared" si="9"/>
        <v>65</v>
      </c>
      <c r="B476">
        <v>475</v>
      </c>
      <c r="C476" t="s">
        <v>943</v>
      </c>
      <c r="D476">
        <v>0</v>
      </c>
      <c r="E476">
        <f t="shared" si="8"/>
        <v>152000</v>
      </c>
      <c r="H476" t="s">
        <v>944</v>
      </c>
      <c r="I476">
        <v>1014</v>
      </c>
      <c r="J476" t="s">
        <v>1083</v>
      </c>
    </row>
    <row r="477" spans="1:10" x14ac:dyDescent="0.15">
      <c r="A477">
        <f t="shared" si="9"/>
        <v>65</v>
      </c>
      <c r="B477">
        <v>476</v>
      </c>
      <c r="C477" t="s">
        <v>943</v>
      </c>
      <c r="D477">
        <v>0</v>
      </c>
      <c r="E477">
        <f t="shared" si="8"/>
        <v>152000</v>
      </c>
      <c r="H477" t="s">
        <v>944</v>
      </c>
      <c r="I477">
        <v>1014</v>
      </c>
      <c r="J477" t="s">
        <v>1084</v>
      </c>
    </row>
    <row r="478" spans="1:10" x14ac:dyDescent="0.15">
      <c r="A478">
        <f t="shared" si="9"/>
        <v>65</v>
      </c>
      <c r="B478">
        <v>477</v>
      </c>
      <c r="C478" t="s">
        <v>943</v>
      </c>
      <c r="D478">
        <v>0</v>
      </c>
      <c r="E478">
        <f t="shared" si="8"/>
        <v>152000</v>
      </c>
      <c r="H478" t="s">
        <v>944</v>
      </c>
      <c r="I478">
        <v>1014</v>
      </c>
      <c r="J478" t="s">
        <v>1085</v>
      </c>
    </row>
    <row r="479" spans="1:10" x14ac:dyDescent="0.15">
      <c r="A479">
        <f t="shared" si="9"/>
        <v>65</v>
      </c>
      <c r="B479">
        <v>478</v>
      </c>
      <c r="C479" t="s">
        <v>943</v>
      </c>
      <c r="D479">
        <v>0</v>
      </c>
      <c r="E479">
        <f t="shared" si="8"/>
        <v>152000</v>
      </c>
      <c r="H479" t="s">
        <v>944</v>
      </c>
      <c r="I479">
        <v>1014</v>
      </c>
      <c r="J479" t="s">
        <v>1084</v>
      </c>
    </row>
    <row r="480" spans="1:10" x14ac:dyDescent="0.15">
      <c r="A480">
        <f t="shared" si="9"/>
        <v>65</v>
      </c>
      <c r="B480">
        <v>479</v>
      </c>
      <c r="C480" t="s">
        <v>943</v>
      </c>
      <c r="D480">
        <v>0</v>
      </c>
      <c r="E480">
        <f t="shared" si="8"/>
        <v>152000</v>
      </c>
      <c r="H480" t="s">
        <v>944</v>
      </c>
      <c r="I480">
        <v>1014</v>
      </c>
      <c r="J480" t="s">
        <v>1083</v>
      </c>
    </row>
    <row r="481" spans="1:10" x14ac:dyDescent="0.15">
      <c r="A481">
        <f t="shared" si="9"/>
        <v>66</v>
      </c>
      <c r="B481">
        <v>480</v>
      </c>
      <c r="C481" t="s">
        <v>943</v>
      </c>
      <c r="D481">
        <v>0</v>
      </c>
      <c r="E481">
        <f t="shared" ref="E481:E544" si="10">_xlfn.CEILING.MATH(11000*A481^$F$161,1000)</f>
        <v>153000</v>
      </c>
      <c r="H481" t="s">
        <v>944</v>
      </c>
      <c r="I481">
        <v>1018</v>
      </c>
      <c r="J481" t="s">
        <v>1091</v>
      </c>
    </row>
    <row r="482" spans="1:10" x14ac:dyDescent="0.15">
      <c r="A482">
        <f t="shared" si="9"/>
        <v>66</v>
      </c>
      <c r="B482">
        <v>481</v>
      </c>
      <c r="C482" t="s">
        <v>943</v>
      </c>
      <c r="D482">
        <v>0</v>
      </c>
      <c r="E482">
        <f t="shared" si="10"/>
        <v>153000</v>
      </c>
      <c r="H482" t="s">
        <v>944</v>
      </c>
      <c r="I482">
        <v>1014</v>
      </c>
      <c r="J482" t="s">
        <v>1085</v>
      </c>
    </row>
    <row r="483" spans="1:10" x14ac:dyDescent="0.15">
      <c r="A483">
        <f t="shared" si="9"/>
        <v>66</v>
      </c>
      <c r="B483">
        <v>482</v>
      </c>
      <c r="C483" t="s">
        <v>943</v>
      </c>
      <c r="D483">
        <v>0</v>
      </c>
      <c r="E483">
        <f t="shared" si="10"/>
        <v>153000</v>
      </c>
      <c r="H483" t="s">
        <v>944</v>
      </c>
      <c r="I483">
        <v>1014</v>
      </c>
      <c r="J483" t="s">
        <v>1084</v>
      </c>
    </row>
    <row r="484" spans="1:10" x14ac:dyDescent="0.15">
      <c r="A484">
        <f t="shared" si="9"/>
        <v>66</v>
      </c>
      <c r="B484">
        <v>483</v>
      </c>
      <c r="C484" t="s">
        <v>943</v>
      </c>
      <c r="D484">
        <v>0</v>
      </c>
      <c r="E484">
        <f t="shared" si="10"/>
        <v>153000</v>
      </c>
      <c r="H484" t="s">
        <v>944</v>
      </c>
      <c r="I484">
        <v>1014</v>
      </c>
      <c r="J484" t="s">
        <v>1083</v>
      </c>
    </row>
    <row r="485" spans="1:10" x14ac:dyDescent="0.15">
      <c r="A485">
        <f t="shared" si="9"/>
        <v>66</v>
      </c>
      <c r="B485">
        <v>484</v>
      </c>
      <c r="C485" t="s">
        <v>943</v>
      </c>
      <c r="D485">
        <v>0</v>
      </c>
      <c r="E485">
        <f t="shared" si="10"/>
        <v>153000</v>
      </c>
      <c r="H485" t="s">
        <v>944</v>
      </c>
      <c r="I485">
        <v>1014</v>
      </c>
      <c r="J485" t="s">
        <v>1084</v>
      </c>
    </row>
    <row r="486" spans="1:10" x14ac:dyDescent="0.15">
      <c r="A486">
        <f t="shared" si="9"/>
        <v>67</v>
      </c>
      <c r="B486">
        <v>485</v>
      </c>
      <c r="C486" t="s">
        <v>943</v>
      </c>
      <c r="D486">
        <v>0</v>
      </c>
      <c r="E486">
        <f t="shared" si="10"/>
        <v>155000</v>
      </c>
      <c r="H486" t="s">
        <v>944</v>
      </c>
      <c r="I486">
        <v>1014</v>
      </c>
      <c r="J486" t="s">
        <v>1085</v>
      </c>
    </row>
    <row r="487" spans="1:10" x14ac:dyDescent="0.15">
      <c r="A487">
        <f t="shared" ref="A487:A550" si="11">A482+1</f>
        <v>67</v>
      </c>
      <c r="B487">
        <v>486</v>
      </c>
      <c r="C487" t="s">
        <v>943</v>
      </c>
      <c r="D487">
        <v>0</v>
      </c>
      <c r="E487">
        <f t="shared" si="10"/>
        <v>155000</v>
      </c>
      <c r="H487" t="s">
        <v>944</v>
      </c>
      <c r="I487">
        <v>1014</v>
      </c>
      <c r="J487" t="s">
        <v>1084</v>
      </c>
    </row>
    <row r="488" spans="1:10" x14ac:dyDescent="0.15">
      <c r="A488">
        <f t="shared" si="11"/>
        <v>67</v>
      </c>
      <c r="B488">
        <v>487</v>
      </c>
      <c r="C488" t="s">
        <v>943</v>
      </c>
      <c r="D488">
        <v>0</v>
      </c>
      <c r="E488">
        <f t="shared" si="10"/>
        <v>155000</v>
      </c>
      <c r="H488" t="s">
        <v>944</v>
      </c>
      <c r="I488">
        <v>1014</v>
      </c>
      <c r="J488" t="s">
        <v>1083</v>
      </c>
    </row>
    <row r="489" spans="1:10" x14ac:dyDescent="0.15">
      <c r="A489">
        <f t="shared" si="11"/>
        <v>67</v>
      </c>
      <c r="B489">
        <v>488</v>
      </c>
      <c r="C489" t="s">
        <v>943</v>
      </c>
      <c r="D489">
        <v>0</v>
      </c>
      <c r="E489">
        <f t="shared" si="10"/>
        <v>155000</v>
      </c>
      <c r="H489" t="s">
        <v>944</v>
      </c>
      <c r="I489">
        <v>1014</v>
      </c>
      <c r="J489" t="s">
        <v>1084</v>
      </c>
    </row>
    <row r="490" spans="1:10" x14ac:dyDescent="0.15">
      <c r="A490">
        <f t="shared" si="11"/>
        <v>67</v>
      </c>
      <c r="B490">
        <v>489</v>
      </c>
      <c r="C490" t="s">
        <v>943</v>
      </c>
      <c r="D490">
        <v>0</v>
      </c>
      <c r="E490">
        <f t="shared" si="10"/>
        <v>155000</v>
      </c>
      <c r="H490" t="s">
        <v>944</v>
      </c>
      <c r="I490">
        <v>1014</v>
      </c>
      <c r="J490" t="s">
        <v>1085</v>
      </c>
    </row>
    <row r="491" spans="1:10" x14ac:dyDescent="0.15">
      <c r="A491">
        <f t="shared" si="11"/>
        <v>68</v>
      </c>
      <c r="B491">
        <v>490</v>
      </c>
      <c r="C491" t="s">
        <v>943</v>
      </c>
      <c r="D491">
        <v>0</v>
      </c>
      <c r="E491">
        <f t="shared" si="10"/>
        <v>156000</v>
      </c>
      <c r="H491" t="s">
        <v>944</v>
      </c>
      <c r="I491">
        <v>1014</v>
      </c>
      <c r="J491" t="s">
        <v>1084</v>
      </c>
    </row>
    <row r="492" spans="1:10" x14ac:dyDescent="0.15">
      <c r="A492">
        <f t="shared" si="11"/>
        <v>68</v>
      </c>
      <c r="B492">
        <v>491</v>
      </c>
      <c r="C492" t="s">
        <v>943</v>
      </c>
      <c r="D492">
        <v>0</v>
      </c>
      <c r="E492">
        <f t="shared" si="10"/>
        <v>156000</v>
      </c>
      <c r="H492" t="s">
        <v>944</v>
      </c>
      <c r="I492">
        <v>1014</v>
      </c>
      <c r="J492" t="s">
        <v>1083</v>
      </c>
    </row>
    <row r="493" spans="1:10" x14ac:dyDescent="0.15">
      <c r="A493">
        <f t="shared" si="11"/>
        <v>68</v>
      </c>
      <c r="B493">
        <v>492</v>
      </c>
      <c r="C493" t="s">
        <v>943</v>
      </c>
      <c r="D493">
        <v>0</v>
      </c>
      <c r="E493">
        <f t="shared" si="10"/>
        <v>156000</v>
      </c>
      <c r="H493" t="s">
        <v>944</v>
      </c>
      <c r="I493">
        <v>1014</v>
      </c>
      <c r="J493" t="s">
        <v>1084</v>
      </c>
    </row>
    <row r="494" spans="1:10" x14ac:dyDescent="0.15">
      <c r="A494">
        <f t="shared" si="11"/>
        <v>68</v>
      </c>
      <c r="B494">
        <v>493</v>
      </c>
      <c r="C494" t="s">
        <v>943</v>
      </c>
      <c r="D494">
        <v>0</v>
      </c>
      <c r="E494">
        <f t="shared" si="10"/>
        <v>156000</v>
      </c>
      <c r="H494" t="s">
        <v>944</v>
      </c>
      <c r="I494">
        <v>1014</v>
      </c>
      <c r="J494" t="s">
        <v>1085</v>
      </c>
    </row>
    <row r="495" spans="1:10" x14ac:dyDescent="0.15">
      <c r="A495">
        <f t="shared" si="11"/>
        <v>68</v>
      </c>
      <c r="B495">
        <v>494</v>
      </c>
      <c r="C495" t="s">
        <v>943</v>
      </c>
      <c r="D495">
        <v>0</v>
      </c>
      <c r="E495">
        <f t="shared" si="10"/>
        <v>156000</v>
      </c>
      <c r="H495" t="s">
        <v>944</v>
      </c>
      <c r="I495">
        <v>1014</v>
      </c>
      <c r="J495" t="s">
        <v>1084</v>
      </c>
    </row>
    <row r="496" spans="1:10" x14ac:dyDescent="0.15">
      <c r="A496">
        <f t="shared" si="11"/>
        <v>69</v>
      </c>
      <c r="B496">
        <v>495</v>
      </c>
      <c r="C496" t="s">
        <v>943</v>
      </c>
      <c r="D496">
        <v>0</v>
      </c>
      <c r="E496">
        <f t="shared" si="10"/>
        <v>158000</v>
      </c>
      <c r="H496" t="s">
        <v>944</v>
      </c>
      <c r="I496">
        <v>1014</v>
      </c>
      <c r="J496" t="s">
        <v>1083</v>
      </c>
    </row>
    <row r="497" spans="1:10" x14ac:dyDescent="0.15">
      <c r="A497">
        <f t="shared" si="11"/>
        <v>69</v>
      </c>
      <c r="B497">
        <v>496</v>
      </c>
      <c r="C497" t="s">
        <v>943</v>
      </c>
      <c r="D497">
        <v>0</v>
      </c>
      <c r="E497">
        <f t="shared" si="10"/>
        <v>158000</v>
      </c>
      <c r="H497" t="s">
        <v>944</v>
      </c>
      <c r="I497">
        <v>1014</v>
      </c>
      <c r="J497" t="s">
        <v>1084</v>
      </c>
    </row>
    <row r="498" spans="1:10" x14ac:dyDescent="0.15">
      <c r="A498">
        <f t="shared" si="11"/>
        <v>69</v>
      </c>
      <c r="B498">
        <v>497</v>
      </c>
      <c r="C498" t="s">
        <v>943</v>
      </c>
      <c r="D498">
        <v>0</v>
      </c>
      <c r="E498">
        <f t="shared" si="10"/>
        <v>158000</v>
      </c>
      <c r="H498" t="s">
        <v>944</v>
      </c>
      <c r="I498">
        <v>1014</v>
      </c>
      <c r="J498" t="s">
        <v>1085</v>
      </c>
    </row>
    <row r="499" spans="1:10" x14ac:dyDescent="0.15">
      <c r="A499">
        <f t="shared" si="11"/>
        <v>69</v>
      </c>
      <c r="B499">
        <v>498</v>
      </c>
      <c r="C499" t="s">
        <v>943</v>
      </c>
      <c r="D499">
        <v>0</v>
      </c>
      <c r="E499">
        <f t="shared" si="10"/>
        <v>158000</v>
      </c>
      <c r="H499" t="s">
        <v>944</v>
      </c>
      <c r="I499">
        <v>1014</v>
      </c>
      <c r="J499" t="s">
        <v>1084</v>
      </c>
    </row>
    <row r="500" spans="1:10" x14ac:dyDescent="0.15">
      <c r="A500">
        <f t="shared" si="11"/>
        <v>69</v>
      </c>
      <c r="B500">
        <v>499</v>
      </c>
      <c r="C500" t="s">
        <v>943</v>
      </c>
      <c r="D500">
        <v>0</v>
      </c>
      <c r="E500">
        <f t="shared" si="10"/>
        <v>158000</v>
      </c>
      <c r="H500" t="s">
        <v>944</v>
      </c>
      <c r="I500">
        <v>1014</v>
      </c>
      <c r="J500" t="s">
        <v>1083</v>
      </c>
    </row>
    <row r="501" spans="1:10" x14ac:dyDescent="0.15">
      <c r="A501">
        <f t="shared" si="11"/>
        <v>70</v>
      </c>
      <c r="B501">
        <v>500</v>
      </c>
      <c r="C501" t="s">
        <v>943</v>
      </c>
      <c r="D501">
        <v>0</v>
      </c>
      <c r="E501">
        <f t="shared" si="10"/>
        <v>159000</v>
      </c>
      <c r="H501" t="s">
        <v>944</v>
      </c>
      <c r="I501">
        <v>1018</v>
      </c>
      <c r="J501" t="s">
        <v>1092</v>
      </c>
    </row>
    <row r="502" spans="1:10" x14ac:dyDescent="0.15">
      <c r="A502">
        <f t="shared" si="11"/>
        <v>70</v>
      </c>
      <c r="B502">
        <v>501</v>
      </c>
      <c r="C502" t="s">
        <v>943</v>
      </c>
      <c r="D502">
        <v>0</v>
      </c>
      <c r="E502">
        <f t="shared" si="10"/>
        <v>159000</v>
      </c>
      <c r="H502" t="s">
        <v>944</v>
      </c>
      <c r="I502">
        <v>1014</v>
      </c>
      <c r="J502" t="s">
        <v>1085</v>
      </c>
    </row>
    <row r="503" spans="1:10" x14ac:dyDescent="0.15">
      <c r="A503">
        <f t="shared" si="11"/>
        <v>70</v>
      </c>
      <c r="B503">
        <v>502</v>
      </c>
      <c r="C503" t="s">
        <v>943</v>
      </c>
      <c r="D503">
        <v>0</v>
      </c>
      <c r="E503">
        <f t="shared" si="10"/>
        <v>159000</v>
      </c>
      <c r="H503" t="s">
        <v>944</v>
      </c>
      <c r="I503">
        <v>1014</v>
      </c>
      <c r="J503" t="s">
        <v>1084</v>
      </c>
    </row>
    <row r="504" spans="1:10" x14ac:dyDescent="0.15">
      <c r="A504">
        <f t="shared" si="11"/>
        <v>70</v>
      </c>
      <c r="B504">
        <v>503</v>
      </c>
      <c r="C504" t="s">
        <v>943</v>
      </c>
      <c r="D504">
        <v>0</v>
      </c>
      <c r="E504">
        <f t="shared" si="10"/>
        <v>159000</v>
      </c>
      <c r="H504" t="s">
        <v>944</v>
      </c>
      <c r="I504">
        <v>1014</v>
      </c>
      <c r="J504" t="s">
        <v>1083</v>
      </c>
    </row>
    <row r="505" spans="1:10" x14ac:dyDescent="0.15">
      <c r="A505">
        <f t="shared" si="11"/>
        <v>70</v>
      </c>
      <c r="B505">
        <v>504</v>
      </c>
      <c r="C505" t="s">
        <v>943</v>
      </c>
      <c r="D505">
        <v>0</v>
      </c>
      <c r="E505">
        <f t="shared" si="10"/>
        <v>159000</v>
      </c>
      <c r="H505" t="s">
        <v>944</v>
      </c>
      <c r="I505">
        <v>1014</v>
      </c>
      <c r="J505" t="s">
        <v>1084</v>
      </c>
    </row>
    <row r="506" spans="1:10" x14ac:dyDescent="0.15">
      <c r="A506">
        <f t="shared" si="11"/>
        <v>71</v>
      </c>
      <c r="B506">
        <v>505</v>
      </c>
      <c r="C506" t="s">
        <v>943</v>
      </c>
      <c r="D506">
        <v>0</v>
      </c>
      <c r="E506">
        <f t="shared" si="10"/>
        <v>160000</v>
      </c>
      <c r="H506" t="s">
        <v>944</v>
      </c>
      <c r="I506">
        <v>1014</v>
      </c>
      <c r="J506" t="s">
        <v>1085</v>
      </c>
    </row>
    <row r="507" spans="1:10" x14ac:dyDescent="0.15">
      <c r="A507">
        <f t="shared" si="11"/>
        <v>71</v>
      </c>
      <c r="B507">
        <v>506</v>
      </c>
      <c r="C507" t="s">
        <v>943</v>
      </c>
      <c r="D507">
        <v>0</v>
      </c>
      <c r="E507">
        <f t="shared" si="10"/>
        <v>160000</v>
      </c>
      <c r="H507" t="s">
        <v>944</v>
      </c>
      <c r="I507">
        <v>1014</v>
      </c>
      <c r="J507" t="s">
        <v>1084</v>
      </c>
    </row>
    <row r="508" spans="1:10" x14ac:dyDescent="0.15">
      <c r="A508">
        <f t="shared" si="11"/>
        <v>71</v>
      </c>
      <c r="B508">
        <v>507</v>
      </c>
      <c r="C508" t="s">
        <v>943</v>
      </c>
      <c r="D508">
        <v>0</v>
      </c>
      <c r="E508">
        <f t="shared" si="10"/>
        <v>160000</v>
      </c>
      <c r="H508" t="s">
        <v>944</v>
      </c>
      <c r="I508">
        <v>1014</v>
      </c>
      <c r="J508" t="s">
        <v>1083</v>
      </c>
    </row>
    <row r="509" spans="1:10" x14ac:dyDescent="0.15">
      <c r="A509">
        <f t="shared" si="11"/>
        <v>71</v>
      </c>
      <c r="B509">
        <v>508</v>
      </c>
      <c r="C509" t="s">
        <v>943</v>
      </c>
      <c r="D509">
        <v>0</v>
      </c>
      <c r="E509">
        <f t="shared" si="10"/>
        <v>160000</v>
      </c>
      <c r="H509" t="s">
        <v>944</v>
      </c>
      <c r="I509">
        <v>1014</v>
      </c>
      <c r="J509" t="s">
        <v>1084</v>
      </c>
    </row>
    <row r="510" spans="1:10" x14ac:dyDescent="0.15">
      <c r="A510">
        <f t="shared" si="11"/>
        <v>71</v>
      </c>
      <c r="B510">
        <v>509</v>
      </c>
      <c r="C510" t="s">
        <v>943</v>
      </c>
      <c r="D510">
        <v>0</v>
      </c>
      <c r="E510">
        <f t="shared" si="10"/>
        <v>160000</v>
      </c>
      <c r="H510" t="s">
        <v>944</v>
      </c>
      <c r="I510">
        <v>1014</v>
      </c>
      <c r="J510" t="s">
        <v>1085</v>
      </c>
    </row>
    <row r="511" spans="1:10" x14ac:dyDescent="0.15">
      <c r="A511">
        <f t="shared" si="11"/>
        <v>72</v>
      </c>
      <c r="B511">
        <v>510</v>
      </c>
      <c r="C511" t="s">
        <v>943</v>
      </c>
      <c r="D511">
        <v>0</v>
      </c>
      <c r="E511">
        <f t="shared" si="10"/>
        <v>162000</v>
      </c>
      <c r="H511" t="s">
        <v>944</v>
      </c>
      <c r="I511">
        <v>1014</v>
      </c>
      <c r="J511" t="s">
        <v>1084</v>
      </c>
    </row>
    <row r="512" spans="1:10" x14ac:dyDescent="0.15">
      <c r="A512">
        <f t="shared" si="11"/>
        <v>72</v>
      </c>
      <c r="B512">
        <v>511</v>
      </c>
      <c r="C512" t="s">
        <v>943</v>
      </c>
      <c r="D512">
        <v>0</v>
      </c>
      <c r="E512">
        <f t="shared" si="10"/>
        <v>162000</v>
      </c>
      <c r="H512" t="s">
        <v>944</v>
      </c>
      <c r="I512">
        <v>1014</v>
      </c>
      <c r="J512" t="s">
        <v>1083</v>
      </c>
    </row>
    <row r="513" spans="1:10" x14ac:dyDescent="0.15">
      <c r="A513">
        <f t="shared" si="11"/>
        <v>72</v>
      </c>
      <c r="B513">
        <v>512</v>
      </c>
      <c r="C513" t="s">
        <v>943</v>
      </c>
      <c r="D513">
        <v>0</v>
      </c>
      <c r="E513">
        <f t="shared" si="10"/>
        <v>162000</v>
      </c>
      <c r="H513" t="s">
        <v>944</v>
      </c>
      <c r="I513">
        <v>1014</v>
      </c>
      <c r="J513" t="s">
        <v>1084</v>
      </c>
    </row>
    <row r="514" spans="1:10" x14ac:dyDescent="0.15">
      <c r="A514">
        <f t="shared" si="11"/>
        <v>72</v>
      </c>
      <c r="B514">
        <v>513</v>
      </c>
      <c r="C514" t="s">
        <v>943</v>
      </c>
      <c r="D514">
        <v>0</v>
      </c>
      <c r="E514">
        <f t="shared" si="10"/>
        <v>162000</v>
      </c>
      <c r="H514" t="s">
        <v>944</v>
      </c>
      <c r="I514">
        <v>1014</v>
      </c>
      <c r="J514" t="s">
        <v>1085</v>
      </c>
    </row>
    <row r="515" spans="1:10" x14ac:dyDescent="0.15">
      <c r="A515">
        <f t="shared" si="11"/>
        <v>72</v>
      </c>
      <c r="B515">
        <v>514</v>
      </c>
      <c r="C515" t="s">
        <v>943</v>
      </c>
      <c r="D515">
        <v>0</v>
      </c>
      <c r="E515">
        <f t="shared" si="10"/>
        <v>162000</v>
      </c>
      <c r="H515" t="s">
        <v>944</v>
      </c>
      <c r="I515">
        <v>1014</v>
      </c>
      <c r="J515" t="s">
        <v>1084</v>
      </c>
    </row>
    <row r="516" spans="1:10" x14ac:dyDescent="0.15">
      <c r="A516">
        <f t="shared" si="11"/>
        <v>73</v>
      </c>
      <c r="B516">
        <v>515</v>
      </c>
      <c r="C516" t="s">
        <v>943</v>
      </c>
      <c r="D516">
        <v>0</v>
      </c>
      <c r="E516">
        <f t="shared" si="10"/>
        <v>163000</v>
      </c>
      <c r="H516" t="s">
        <v>944</v>
      </c>
      <c r="I516">
        <v>1014</v>
      </c>
      <c r="J516" t="s">
        <v>1083</v>
      </c>
    </row>
    <row r="517" spans="1:10" x14ac:dyDescent="0.15">
      <c r="A517">
        <f t="shared" si="11"/>
        <v>73</v>
      </c>
      <c r="B517">
        <v>516</v>
      </c>
      <c r="C517" t="s">
        <v>943</v>
      </c>
      <c r="D517">
        <v>0</v>
      </c>
      <c r="E517">
        <f t="shared" si="10"/>
        <v>163000</v>
      </c>
      <c r="H517" t="s">
        <v>944</v>
      </c>
      <c r="I517">
        <v>1014</v>
      </c>
      <c r="J517" t="s">
        <v>1084</v>
      </c>
    </row>
    <row r="518" spans="1:10" x14ac:dyDescent="0.15">
      <c r="A518">
        <f t="shared" si="11"/>
        <v>73</v>
      </c>
      <c r="B518">
        <v>517</v>
      </c>
      <c r="C518" t="s">
        <v>943</v>
      </c>
      <c r="D518">
        <v>0</v>
      </c>
      <c r="E518">
        <f t="shared" si="10"/>
        <v>163000</v>
      </c>
      <c r="H518" t="s">
        <v>944</v>
      </c>
      <c r="I518">
        <v>1014</v>
      </c>
      <c r="J518" t="s">
        <v>1085</v>
      </c>
    </row>
    <row r="519" spans="1:10" x14ac:dyDescent="0.15">
      <c r="A519">
        <f t="shared" si="11"/>
        <v>73</v>
      </c>
      <c r="B519">
        <v>518</v>
      </c>
      <c r="C519" t="s">
        <v>943</v>
      </c>
      <c r="D519">
        <v>0</v>
      </c>
      <c r="E519">
        <f t="shared" si="10"/>
        <v>163000</v>
      </c>
      <c r="H519" t="s">
        <v>944</v>
      </c>
      <c r="I519">
        <v>1014</v>
      </c>
      <c r="J519" t="s">
        <v>1084</v>
      </c>
    </row>
    <row r="520" spans="1:10" x14ac:dyDescent="0.15">
      <c r="A520">
        <f t="shared" si="11"/>
        <v>73</v>
      </c>
      <c r="B520">
        <v>519</v>
      </c>
      <c r="C520" t="s">
        <v>943</v>
      </c>
      <c r="D520">
        <v>0</v>
      </c>
      <c r="E520">
        <f t="shared" si="10"/>
        <v>163000</v>
      </c>
      <c r="H520" t="s">
        <v>944</v>
      </c>
      <c r="I520">
        <v>1014</v>
      </c>
      <c r="J520" t="s">
        <v>1083</v>
      </c>
    </row>
    <row r="521" spans="1:10" x14ac:dyDescent="0.15">
      <c r="A521">
        <f t="shared" si="11"/>
        <v>74</v>
      </c>
      <c r="B521">
        <v>520</v>
      </c>
      <c r="C521" t="s">
        <v>943</v>
      </c>
      <c r="D521">
        <v>0</v>
      </c>
      <c r="E521">
        <f t="shared" si="10"/>
        <v>165000</v>
      </c>
      <c r="H521" t="s">
        <v>944</v>
      </c>
      <c r="I521">
        <v>1018</v>
      </c>
      <c r="J521" t="s">
        <v>1093</v>
      </c>
    </row>
    <row r="522" spans="1:10" x14ac:dyDescent="0.15">
      <c r="A522">
        <f t="shared" si="11"/>
        <v>74</v>
      </c>
      <c r="B522">
        <v>521</v>
      </c>
      <c r="C522" t="s">
        <v>943</v>
      </c>
      <c r="D522">
        <v>0</v>
      </c>
      <c r="E522">
        <f t="shared" si="10"/>
        <v>165000</v>
      </c>
      <c r="H522" t="s">
        <v>944</v>
      </c>
      <c r="I522">
        <v>1014</v>
      </c>
      <c r="J522" t="s">
        <v>1085</v>
      </c>
    </row>
    <row r="523" spans="1:10" x14ac:dyDescent="0.15">
      <c r="A523">
        <f t="shared" si="11"/>
        <v>74</v>
      </c>
      <c r="B523">
        <v>522</v>
      </c>
      <c r="C523" t="s">
        <v>943</v>
      </c>
      <c r="D523">
        <v>0</v>
      </c>
      <c r="E523">
        <f t="shared" si="10"/>
        <v>165000</v>
      </c>
      <c r="H523" t="s">
        <v>944</v>
      </c>
      <c r="I523">
        <v>1014</v>
      </c>
      <c r="J523" t="s">
        <v>1084</v>
      </c>
    </row>
    <row r="524" spans="1:10" x14ac:dyDescent="0.15">
      <c r="A524">
        <f t="shared" si="11"/>
        <v>74</v>
      </c>
      <c r="B524">
        <v>523</v>
      </c>
      <c r="C524" t="s">
        <v>943</v>
      </c>
      <c r="D524">
        <v>0</v>
      </c>
      <c r="E524">
        <f t="shared" si="10"/>
        <v>165000</v>
      </c>
      <c r="H524" t="s">
        <v>944</v>
      </c>
      <c r="I524">
        <v>1014</v>
      </c>
      <c r="J524" t="s">
        <v>1083</v>
      </c>
    </row>
    <row r="525" spans="1:10" x14ac:dyDescent="0.15">
      <c r="A525">
        <f t="shared" si="11"/>
        <v>74</v>
      </c>
      <c r="B525">
        <v>524</v>
      </c>
      <c r="C525" t="s">
        <v>943</v>
      </c>
      <c r="D525">
        <v>0</v>
      </c>
      <c r="E525">
        <f t="shared" si="10"/>
        <v>165000</v>
      </c>
      <c r="H525" t="s">
        <v>944</v>
      </c>
      <c r="I525">
        <v>1014</v>
      </c>
      <c r="J525" t="s">
        <v>1084</v>
      </c>
    </row>
    <row r="526" spans="1:10" x14ac:dyDescent="0.15">
      <c r="A526">
        <f t="shared" si="11"/>
        <v>75</v>
      </c>
      <c r="B526">
        <v>525</v>
      </c>
      <c r="C526" t="s">
        <v>943</v>
      </c>
      <c r="D526">
        <v>0</v>
      </c>
      <c r="E526">
        <f t="shared" si="10"/>
        <v>166000</v>
      </c>
      <c r="H526" t="s">
        <v>944</v>
      </c>
      <c r="I526">
        <v>1014</v>
      </c>
      <c r="J526" t="s">
        <v>1085</v>
      </c>
    </row>
    <row r="527" spans="1:10" x14ac:dyDescent="0.15">
      <c r="A527">
        <f t="shared" si="11"/>
        <v>75</v>
      </c>
      <c r="B527">
        <v>526</v>
      </c>
      <c r="C527" t="s">
        <v>943</v>
      </c>
      <c r="D527">
        <v>0</v>
      </c>
      <c r="E527">
        <f t="shared" si="10"/>
        <v>166000</v>
      </c>
      <c r="H527" t="s">
        <v>944</v>
      </c>
      <c r="I527">
        <v>1014</v>
      </c>
      <c r="J527" t="s">
        <v>1084</v>
      </c>
    </row>
    <row r="528" spans="1:10" x14ac:dyDescent="0.15">
      <c r="A528">
        <f t="shared" si="11"/>
        <v>75</v>
      </c>
      <c r="B528">
        <v>527</v>
      </c>
      <c r="C528" t="s">
        <v>943</v>
      </c>
      <c r="D528">
        <v>0</v>
      </c>
      <c r="E528">
        <f t="shared" si="10"/>
        <v>166000</v>
      </c>
      <c r="H528" t="s">
        <v>944</v>
      </c>
      <c r="I528">
        <v>1014</v>
      </c>
      <c r="J528" t="s">
        <v>1083</v>
      </c>
    </row>
    <row r="529" spans="1:10" x14ac:dyDescent="0.15">
      <c r="A529">
        <f t="shared" si="11"/>
        <v>75</v>
      </c>
      <c r="B529">
        <v>528</v>
      </c>
      <c r="C529" t="s">
        <v>943</v>
      </c>
      <c r="D529">
        <v>0</v>
      </c>
      <c r="E529">
        <f t="shared" si="10"/>
        <v>166000</v>
      </c>
      <c r="H529" t="s">
        <v>944</v>
      </c>
      <c r="I529">
        <v>1014</v>
      </c>
      <c r="J529" t="s">
        <v>1084</v>
      </c>
    </row>
    <row r="530" spans="1:10" x14ac:dyDescent="0.15">
      <c r="A530">
        <f t="shared" si="11"/>
        <v>75</v>
      </c>
      <c r="B530">
        <v>529</v>
      </c>
      <c r="C530" t="s">
        <v>943</v>
      </c>
      <c r="D530">
        <v>0</v>
      </c>
      <c r="E530">
        <f t="shared" si="10"/>
        <v>166000</v>
      </c>
      <c r="H530" t="s">
        <v>944</v>
      </c>
      <c r="I530">
        <v>1014</v>
      </c>
      <c r="J530" t="s">
        <v>1085</v>
      </c>
    </row>
    <row r="531" spans="1:10" x14ac:dyDescent="0.15">
      <c r="A531">
        <f t="shared" si="11"/>
        <v>76</v>
      </c>
      <c r="B531">
        <v>530</v>
      </c>
      <c r="C531" t="s">
        <v>943</v>
      </c>
      <c r="D531">
        <v>0</v>
      </c>
      <c r="E531">
        <f t="shared" si="10"/>
        <v>167000</v>
      </c>
      <c r="H531" t="s">
        <v>944</v>
      </c>
      <c r="I531">
        <v>1014</v>
      </c>
      <c r="J531" t="s">
        <v>1084</v>
      </c>
    </row>
    <row r="532" spans="1:10" x14ac:dyDescent="0.15">
      <c r="A532">
        <f t="shared" si="11"/>
        <v>76</v>
      </c>
      <c r="B532">
        <v>531</v>
      </c>
      <c r="C532" t="s">
        <v>943</v>
      </c>
      <c r="D532">
        <v>0</v>
      </c>
      <c r="E532">
        <f t="shared" si="10"/>
        <v>167000</v>
      </c>
      <c r="H532" t="s">
        <v>944</v>
      </c>
      <c r="I532">
        <v>1014</v>
      </c>
      <c r="J532" t="s">
        <v>1083</v>
      </c>
    </row>
    <row r="533" spans="1:10" x14ac:dyDescent="0.15">
      <c r="A533">
        <f t="shared" si="11"/>
        <v>76</v>
      </c>
      <c r="B533">
        <v>532</v>
      </c>
      <c r="C533" t="s">
        <v>943</v>
      </c>
      <c r="D533">
        <v>0</v>
      </c>
      <c r="E533">
        <f t="shared" si="10"/>
        <v>167000</v>
      </c>
      <c r="H533" t="s">
        <v>944</v>
      </c>
      <c r="I533">
        <v>1014</v>
      </c>
      <c r="J533" t="s">
        <v>1084</v>
      </c>
    </row>
    <row r="534" spans="1:10" x14ac:dyDescent="0.15">
      <c r="A534">
        <f t="shared" si="11"/>
        <v>76</v>
      </c>
      <c r="B534">
        <v>533</v>
      </c>
      <c r="C534" t="s">
        <v>943</v>
      </c>
      <c r="D534">
        <v>0</v>
      </c>
      <c r="E534">
        <f t="shared" si="10"/>
        <v>167000</v>
      </c>
      <c r="H534" t="s">
        <v>944</v>
      </c>
      <c r="I534">
        <v>1014</v>
      </c>
      <c r="J534" t="s">
        <v>1085</v>
      </c>
    </row>
    <row r="535" spans="1:10" x14ac:dyDescent="0.15">
      <c r="A535">
        <f t="shared" si="11"/>
        <v>76</v>
      </c>
      <c r="B535">
        <v>534</v>
      </c>
      <c r="C535" t="s">
        <v>943</v>
      </c>
      <c r="D535">
        <v>0</v>
      </c>
      <c r="E535">
        <f t="shared" si="10"/>
        <v>167000</v>
      </c>
      <c r="H535" t="s">
        <v>944</v>
      </c>
      <c r="I535">
        <v>1014</v>
      </c>
      <c r="J535" t="s">
        <v>1084</v>
      </c>
    </row>
    <row r="536" spans="1:10" x14ac:dyDescent="0.15">
      <c r="A536">
        <f t="shared" si="11"/>
        <v>77</v>
      </c>
      <c r="B536">
        <v>535</v>
      </c>
      <c r="C536" t="s">
        <v>943</v>
      </c>
      <c r="D536">
        <v>0</v>
      </c>
      <c r="E536">
        <f t="shared" si="10"/>
        <v>169000</v>
      </c>
      <c r="H536" t="s">
        <v>944</v>
      </c>
      <c r="I536">
        <v>1014</v>
      </c>
      <c r="J536" t="s">
        <v>1083</v>
      </c>
    </row>
    <row r="537" spans="1:10" x14ac:dyDescent="0.15">
      <c r="A537">
        <f t="shared" si="11"/>
        <v>77</v>
      </c>
      <c r="B537">
        <v>536</v>
      </c>
      <c r="C537" t="s">
        <v>943</v>
      </c>
      <c r="D537">
        <v>0</v>
      </c>
      <c r="E537">
        <f t="shared" si="10"/>
        <v>169000</v>
      </c>
      <c r="H537" t="s">
        <v>944</v>
      </c>
      <c r="I537">
        <v>1014</v>
      </c>
      <c r="J537" t="s">
        <v>1084</v>
      </c>
    </row>
    <row r="538" spans="1:10" x14ac:dyDescent="0.15">
      <c r="A538">
        <f t="shared" si="11"/>
        <v>77</v>
      </c>
      <c r="B538">
        <v>537</v>
      </c>
      <c r="C538" t="s">
        <v>943</v>
      </c>
      <c r="D538">
        <v>0</v>
      </c>
      <c r="E538">
        <f t="shared" si="10"/>
        <v>169000</v>
      </c>
      <c r="H538" t="s">
        <v>944</v>
      </c>
      <c r="I538">
        <v>1014</v>
      </c>
      <c r="J538" t="s">
        <v>1085</v>
      </c>
    </row>
    <row r="539" spans="1:10" x14ac:dyDescent="0.15">
      <c r="A539">
        <f t="shared" si="11"/>
        <v>77</v>
      </c>
      <c r="B539">
        <v>538</v>
      </c>
      <c r="C539" t="s">
        <v>943</v>
      </c>
      <c r="D539">
        <v>0</v>
      </c>
      <c r="E539">
        <f t="shared" si="10"/>
        <v>169000</v>
      </c>
      <c r="H539" t="s">
        <v>944</v>
      </c>
      <c r="I539">
        <v>1014</v>
      </c>
      <c r="J539" t="s">
        <v>1084</v>
      </c>
    </row>
    <row r="540" spans="1:10" x14ac:dyDescent="0.15">
      <c r="A540">
        <f t="shared" si="11"/>
        <v>77</v>
      </c>
      <c r="B540">
        <v>539</v>
      </c>
      <c r="C540" t="s">
        <v>943</v>
      </c>
      <c r="D540">
        <v>0</v>
      </c>
      <c r="E540">
        <f t="shared" si="10"/>
        <v>169000</v>
      </c>
      <c r="H540" t="s">
        <v>944</v>
      </c>
      <c r="I540">
        <v>1014</v>
      </c>
      <c r="J540" t="s">
        <v>1083</v>
      </c>
    </row>
    <row r="541" spans="1:10" x14ac:dyDescent="0.15">
      <c r="A541">
        <f t="shared" si="11"/>
        <v>78</v>
      </c>
      <c r="B541">
        <v>540</v>
      </c>
      <c r="C541" t="s">
        <v>943</v>
      </c>
      <c r="D541">
        <v>0</v>
      </c>
      <c r="E541">
        <f t="shared" si="10"/>
        <v>170000</v>
      </c>
      <c r="H541" t="s">
        <v>944</v>
      </c>
      <c r="I541">
        <v>1018</v>
      </c>
      <c r="J541" t="s">
        <v>1094</v>
      </c>
    </row>
    <row r="542" spans="1:10" x14ac:dyDescent="0.15">
      <c r="A542">
        <f t="shared" si="11"/>
        <v>78</v>
      </c>
      <c r="B542">
        <v>541</v>
      </c>
      <c r="C542" t="s">
        <v>943</v>
      </c>
      <c r="D542">
        <v>0</v>
      </c>
      <c r="E542">
        <f t="shared" si="10"/>
        <v>170000</v>
      </c>
      <c r="H542" t="s">
        <v>944</v>
      </c>
      <c r="I542">
        <v>1014</v>
      </c>
      <c r="J542" t="s">
        <v>1085</v>
      </c>
    </row>
    <row r="543" spans="1:10" x14ac:dyDescent="0.15">
      <c r="A543">
        <f t="shared" si="11"/>
        <v>78</v>
      </c>
      <c r="B543">
        <v>542</v>
      </c>
      <c r="C543" t="s">
        <v>943</v>
      </c>
      <c r="D543">
        <v>0</v>
      </c>
      <c r="E543">
        <f t="shared" si="10"/>
        <v>170000</v>
      </c>
      <c r="H543" t="s">
        <v>944</v>
      </c>
      <c r="I543">
        <v>1014</v>
      </c>
      <c r="J543" t="s">
        <v>1084</v>
      </c>
    </row>
    <row r="544" spans="1:10" x14ac:dyDescent="0.15">
      <c r="A544">
        <f t="shared" si="11"/>
        <v>78</v>
      </c>
      <c r="B544">
        <v>543</v>
      </c>
      <c r="C544" t="s">
        <v>943</v>
      </c>
      <c r="D544">
        <v>0</v>
      </c>
      <c r="E544">
        <f t="shared" si="10"/>
        <v>170000</v>
      </c>
      <c r="H544" t="s">
        <v>944</v>
      </c>
      <c r="I544">
        <v>1014</v>
      </c>
      <c r="J544" t="s">
        <v>1083</v>
      </c>
    </row>
    <row r="545" spans="1:10" x14ac:dyDescent="0.15">
      <c r="A545">
        <f t="shared" si="11"/>
        <v>78</v>
      </c>
      <c r="B545">
        <v>544</v>
      </c>
      <c r="C545" t="s">
        <v>943</v>
      </c>
      <c r="D545">
        <v>0</v>
      </c>
      <c r="E545">
        <f t="shared" ref="E545:E608" si="12">_xlfn.CEILING.MATH(11000*A545^$F$161,1000)</f>
        <v>170000</v>
      </c>
      <c r="H545" t="s">
        <v>944</v>
      </c>
      <c r="I545">
        <v>1014</v>
      </c>
      <c r="J545" t="s">
        <v>1084</v>
      </c>
    </row>
    <row r="546" spans="1:10" x14ac:dyDescent="0.15">
      <c r="A546">
        <f t="shared" si="11"/>
        <v>79</v>
      </c>
      <c r="B546">
        <v>545</v>
      </c>
      <c r="C546" t="s">
        <v>943</v>
      </c>
      <c r="D546">
        <v>0</v>
      </c>
      <c r="E546">
        <f t="shared" si="12"/>
        <v>172000</v>
      </c>
      <c r="H546" t="s">
        <v>944</v>
      </c>
      <c r="I546">
        <v>1014</v>
      </c>
      <c r="J546" t="s">
        <v>1085</v>
      </c>
    </row>
    <row r="547" spans="1:10" x14ac:dyDescent="0.15">
      <c r="A547">
        <f t="shared" si="11"/>
        <v>79</v>
      </c>
      <c r="B547">
        <v>546</v>
      </c>
      <c r="C547" t="s">
        <v>943</v>
      </c>
      <c r="D547">
        <v>0</v>
      </c>
      <c r="E547">
        <f t="shared" si="12"/>
        <v>172000</v>
      </c>
      <c r="H547" t="s">
        <v>944</v>
      </c>
      <c r="I547">
        <v>1014</v>
      </c>
      <c r="J547" t="s">
        <v>1084</v>
      </c>
    </row>
    <row r="548" spans="1:10" x14ac:dyDescent="0.15">
      <c r="A548">
        <f t="shared" si="11"/>
        <v>79</v>
      </c>
      <c r="B548">
        <v>547</v>
      </c>
      <c r="C548" t="s">
        <v>943</v>
      </c>
      <c r="D548">
        <v>0</v>
      </c>
      <c r="E548">
        <f t="shared" si="12"/>
        <v>172000</v>
      </c>
      <c r="H548" t="s">
        <v>944</v>
      </c>
      <c r="I548">
        <v>1014</v>
      </c>
      <c r="J548" t="s">
        <v>1083</v>
      </c>
    </row>
    <row r="549" spans="1:10" x14ac:dyDescent="0.15">
      <c r="A549">
        <f t="shared" si="11"/>
        <v>79</v>
      </c>
      <c r="B549">
        <v>548</v>
      </c>
      <c r="C549" t="s">
        <v>943</v>
      </c>
      <c r="D549">
        <v>0</v>
      </c>
      <c r="E549">
        <f t="shared" si="12"/>
        <v>172000</v>
      </c>
      <c r="H549" t="s">
        <v>944</v>
      </c>
      <c r="I549">
        <v>1014</v>
      </c>
      <c r="J549" t="s">
        <v>1084</v>
      </c>
    </row>
    <row r="550" spans="1:10" x14ac:dyDescent="0.15">
      <c r="A550">
        <f t="shared" si="11"/>
        <v>79</v>
      </c>
      <c r="B550">
        <v>549</v>
      </c>
      <c r="C550" t="s">
        <v>943</v>
      </c>
      <c r="D550">
        <v>0</v>
      </c>
      <c r="E550">
        <f t="shared" si="12"/>
        <v>172000</v>
      </c>
      <c r="H550" t="s">
        <v>944</v>
      </c>
      <c r="I550">
        <v>1014</v>
      </c>
      <c r="J550" t="s">
        <v>1085</v>
      </c>
    </row>
    <row r="551" spans="1:10" x14ac:dyDescent="0.15">
      <c r="A551">
        <f t="shared" ref="A551:A614" si="13">A546+1</f>
        <v>80</v>
      </c>
      <c r="B551">
        <v>550</v>
      </c>
      <c r="C551" t="s">
        <v>943</v>
      </c>
      <c r="D551">
        <v>0</v>
      </c>
      <c r="E551">
        <f t="shared" si="12"/>
        <v>173000</v>
      </c>
      <c r="H551" t="s">
        <v>944</v>
      </c>
      <c r="I551">
        <v>1014</v>
      </c>
      <c r="J551" t="s">
        <v>1084</v>
      </c>
    </row>
    <row r="552" spans="1:10" x14ac:dyDescent="0.15">
      <c r="A552">
        <f t="shared" si="13"/>
        <v>80</v>
      </c>
      <c r="B552">
        <v>551</v>
      </c>
      <c r="C552" t="s">
        <v>943</v>
      </c>
      <c r="D552">
        <v>0</v>
      </c>
      <c r="E552">
        <f t="shared" si="12"/>
        <v>173000</v>
      </c>
      <c r="H552" t="s">
        <v>944</v>
      </c>
      <c r="I552">
        <v>1014</v>
      </c>
      <c r="J552" t="s">
        <v>1083</v>
      </c>
    </row>
    <row r="553" spans="1:10" x14ac:dyDescent="0.15">
      <c r="A553">
        <f t="shared" si="13"/>
        <v>80</v>
      </c>
      <c r="B553">
        <v>552</v>
      </c>
      <c r="C553" t="s">
        <v>943</v>
      </c>
      <c r="D553">
        <v>0</v>
      </c>
      <c r="E553">
        <f t="shared" si="12"/>
        <v>173000</v>
      </c>
      <c r="H553" t="s">
        <v>944</v>
      </c>
      <c r="I553">
        <v>1014</v>
      </c>
      <c r="J553" t="s">
        <v>1084</v>
      </c>
    </row>
    <row r="554" spans="1:10" x14ac:dyDescent="0.15">
      <c r="A554">
        <f t="shared" si="13"/>
        <v>80</v>
      </c>
      <c r="B554">
        <v>553</v>
      </c>
      <c r="C554" t="s">
        <v>943</v>
      </c>
      <c r="D554">
        <v>0</v>
      </c>
      <c r="E554">
        <f t="shared" si="12"/>
        <v>173000</v>
      </c>
      <c r="H554" t="s">
        <v>944</v>
      </c>
      <c r="I554">
        <v>1014</v>
      </c>
      <c r="J554" t="s">
        <v>1085</v>
      </c>
    </row>
    <row r="555" spans="1:10" x14ac:dyDescent="0.15">
      <c r="A555">
        <f t="shared" si="13"/>
        <v>80</v>
      </c>
      <c r="B555">
        <v>554</v>
      </c>
      <c r="C555" t="s">
        <v>943</v>
      </c>
      <c r="D555">
        <v>0</v>
      </c>
      <c r="E555">
        <f t="shared" si="12"/>
        <v>173000</v>
      </c>
      <c r="H555" t="s">
        <v>944</v>
      </c>
      <c r="I555">
        <v>1014</v>
      </c>
      <c r="J555" t="s">
        <v>1084</v>
      </c>
    </row>
    <row r="556" spans="1:10" x14ac:dyDescent="0.15">
      <c r="A556">
        <f t="shared" si="13"/>
        <v>81</v>
      </c>
      <c r="B556">
        <v>555</v>
      </c>
      <c r="C556" t="s">
        <v>943</v>
      </c>
      <c r="D556">
        <v>0</v>
      </c>
      <c r="E556">
        <f t="shared" si="12"/>
        <v>174000</v>
      </c>
      <c r="H556" t="s">
        <v>944</v>
      </c>
      <c r="I556">
        <v>1014</v>
      </c>
      <c r="J556" t="s">
        <v>1083</v>
      </c>
    </row>
    <row r="557" spans="1:10" x14ac:dyDescent="0.15">
      <c r="A557">
        <f t="shared" si="13"/>
        <v>81</v>
      </c>
      <c r="B557">
        <v>556</v>
      </c>
      <c r="C557" t="s">
        <v>943</v>
      </c>
      <c r="D557">
        <v>0</v>
      </c>
      <c r="E557">
        <f t="shared" si="12"/>
        <v>174000</v>
      </c>
      <c r="H557" t="s">
        <v>944</v>
      </c>
      <c r="I557">
        <v>1014</v>
      </c>
      <c r="J557" t="s">
        <v>1084</v>
      </c>
    </row>
    <row r="558" spans="1:10" x14ac:dyDescent="0.15">
      <c r="A558">
        <f t="shared" si="13"/>
        <v>81</v>
      </c>
      <c r="B558">
        <v>557</v>
      </c>
      <c r="C558" t="s">
        <v>943</v>
      </c>
      <c r="D558">
        <v>0</v>
      </c>
      <c r="E558">
        <f t="shared" si="12"/>
        <v>174000</v>
      </c>
      <c r="H558" t="s">
        <v>944</v>
      </c>
      <c r="I558">
        <v>1014</v>
      </c>
      <c r="J558" t="s">
        <v>1085</v>
      </c>
    </row>
    <row r="559" spans="1:10" x14ac:dyDescent="0.15">
      <c r="A559">
        <f t="shared" si="13"/>
        <v>81</v>
      </c>
      <c r="B559">
        <v>558</v>
      </c>
      <c r="C559" t="s">
        <v>943</v>
      </c>
      <c r="D559">
        <v>0</v>
      </c>
      <c r="E559">
        <f t="shared" si="12"/>
        <v>174000</v>
      </c>
      <c r="H559" t="s">
        <v>944</v>
      </c>
      <c r="I559">
        <v>1014</v>
      </c>
      <c r="J559" t="s">
        <v>1084</v>
      </c>
    </row>
    <row r="560" spans="1:10" x14ac:dyDescent="0.15">
      <c r="A560">
        <f t="shared" si="13"/>
        <v>81</v>
      </c>
      <c r="B560">
        <v>559</v>
      </c>
      <c r="C560" t="s">
        <v>943</v>
      </c>
      <c r="D560">
        <v>0</v>
      </c>
      <c r="E560">
        <f t="shared" si="12"/>
        <v>174000</v>
      </c>
      <c r="H560" t="s">
        <v>944</v>
      </c>
      <c r="I560">
        <v>1014</v>
      </c>
      <c r="J560" t="s">
        <v>1083</v>
      </c>
    </row>
    <row r="561" spans="1:10" x14ac:dyDescent="0.15">
      <c r="A561">
        <f t="shared" si="13"/>
        <v>82</v>
      </c>
      <c r="B561">
        <v>560</v>
      </c>
      <c r="C561" t="s">
        <v>943</v>
      </c>
      <c r="D561">
        <v>0</v>
      </c>
      <c r="E561">
        <f t="shared" si="12"/>
        <v>176000</v>
      </c>
      <c r="H561" t="s">
        <v>944</v>
      </c>
      <c r="I561">
        <v>1018</v>
      </c>
      <c r="J561" t="s">
        <v>1095</v>
      </c>
    </row>
    <row r="562" spans="1:10" x14ac:dyDescent="0.15">
      <c r="A562">
        <f t="shared" si="13"/>
        <v>82</v>
      </c>
      <c r="B562">
        <v>561</v>
      </c>
      <c r="C562" t="s">
        <v>943</v>
      </c>
      <c r="D562">
        <v>0</v>
      </c>
      <c r="E562">
        <f t="shared" si="12"/>
        <v>176000</v>
      </c>
      <c r="H562" t="s">
        <v>944</v>
      </c>
      <c r="I562">
        <v>1014</v>
      </c>
      <c r="J562" t="s">
        <v>1085</v>
      </c>
    </row>
    <row r="563" spans="1:10" x14ac:dyDescent="0.15">
      <c r="A563">
        <f t="shared" si="13"/>
        <v>82</v>
      </c>
      <c r="B563">
        <v>562</v>
      </c>
      <c r="C563" t="s">
        <v>943</v>
      </c>
      <c r="D563">
        <v>0</v>
      </c>
      <c r="E563">
        <f t="shared" si="12"/>
        <v>176000</v>
      </c>
      <c r="H563" t="s">
        <v>944</v>
      </c>
      <c r="I563">
        <v>1014</v>
      </c>
      <c r="J563" t="s">
        <v>1084</v>
      </c>
    </row>
    <row r="564" spans="1:10" x14ac:dyDescent="0.15">
      <c r="A564">
        <f t="shared" si="13"/>
        <v>82</v>
      </c>
      <c r="B564">
        <v>563</v>
      </c>
      <c r="C564" t="s">
        <v>943</v>
      </c>
      <c r="D564">
        <v>0</v>
      </c>
      <c r="E564">
        <f t="shared" si="12"/>
        <v>176000</v>
      </c>
      <c r="H564" t="s">
        <v>944</v>
      </c>
      <c r="I564">
        <v>1014</v>
      </c>
      <c r="J564" t="s">
        <v>1083</v>
      </c>
    </row>
    <row r="565" spans="1:10" x14ac:dyDescent="0.15">
      <c r="A565">
        <f t="shared" si="13"/>
        <v>82</v>
      </c>
      <c r="B565">
        <v>564</v>
      </c>
      <c r="C565" t="s">
        <v>943</v>
      </c>
      <c r="D565">
        <v>0</v>
      </c>
      <c r="E565">
        <f t="shared" si="12"/>
        <v>176000</v>
      </c>
      <c r="H565" t="s">
        <v>944</v>
      </c>
      <c r="I565">
        <v>1014</v>
      </c>
      <c r="J565" t="s">
        <v>1084</v>
      </c>
    </row>
    <row r="566" spans="1:10" x14ac:dyDescent="0.15">
      <c r="A566">
        <f t="shared" si="13"/>
        <v>83</v>
      </c>
      <c r="B566">
        <v>565</v>
      </c>
      <c r="C566" t="s">
        <v>943</v>
      </c>
      <c r="D566">
        <v>0</v>
      </c>
      <c r="E566">
        <f t="shared" si="12"/>
        <v>177000</v>
      </c>
      <c r="H566" t="s">
        <v>944</v>
      </c>
      <c r="I566">
        <v>1014</v>
      </c>
      <c r="J566" t="s">
        <v>1085</v>
      </c>
    </row>
    <row r="567" spans="1:10" x14ac:dyDescent="0.15">
      <c r="A567">
        <f t="shared" si="13"/>
        <v>83</v>
      </c>
      <c r="B567">
        <v>566</v>
      </c>
      <c r="C567" t="s">
        <v>943</v>
      </c>
      <c r="D567">
        <v>0</v>
      </c>
      <c r="E567">
        <f t="shared" si="12"/>
        <v>177000</v>
      </c>
      <c r="H567" t="s">
        <v>944</v>
      </c>
      <c r="I567">
        <v>1014</v>
      </c>
      <c r="J567" t="s">
        <v>1084</v>
      </c>
    </row>
    <row r="568" spans="1:10" x14ac:dyDescent="0.15">
      <c r="A568">
        <f t="shared" si="13"/>
        <v>83</v>
      </c>
      <c r="B568">
        <v>567</v>
      </c>
      <c r="C568" t="s">
        <v>943</v>
      </c>
      <c r="D568">
        <v>0</v>
      </c>
      <c r="E568">
        <f t="shared" si="12"/>
        <v>177000</v>
      </c>
      <c r="H568" t="s">
        <v>944</v>
      </c>
      <c r="I568">
        <v>1014</v>
      </c>
      <c r="J568" t="s">
        <v>1083</v>
      </c>
    </row>
    <row r="569" spans="1:10" x14ac:dyDescent="0.15">
      <c r="A569">
        <f t="shared" si="13"/>
        <v>83</v>
      </c>
      <c r="B569">
        <v>568</v>
      </c>
      <c r="C569" t="s">
        <v>943</v>
      </c>
      <c r="D569">
        <v>0</v>
      </c>
      <c r="E569">
        <f t="shared" si="12"/>
        <v>177000</v>
      </c>
      <c r="H569" t="s">
        <v>944</v>
      </c>
      <c r="I569">
        <v>1014</v>
      </c>
      <c r="J569" t="s">
        <v>1084</v>
      </c>
    </row>
    <row r="570" spans="1:10" x14ac:dyDescent="0.15">
      <c r="A570">
        <f t="shared" si="13"/>
        <v>83</v>
      </c>
      <c r="B570">
        <v>569</v>
      </c>
      <c r="C570" t="s">
        <v>943</v>
      </c>
      <c r="D570">
        <v>0</v>
      </c>
      <c r="E570">
        <f t="shared" si="12"/>
        <v>177000</v>
      </c>
      <c r="H570" t="s">
        <v>944</v>
      </c>
      <c r="I570">
        <v>1014</v>
      </c>
      <c r="J570" t="s">
        <v>1085</v>
      </c>
    </row>
    <row r="571" spans="1:10" x14ac:dyDescent="0.15">
      <c r="A571">
        <f t="shared" si="13"/>
        <v>84</v>
      </c>
      <c r="B571">
        <v>570</v>
      </c>
      <c r="C571" t="s">
        <v>943</v>
      </c>
      <c r="D571">
        <v>0</v>
      </c>
      <c r="E571">
        <f t="shared" si="12"/>
        <v>178000</v>
      </c>
      <c r="H571" t="s">
        <v>944</v>
      </c>
      <c r="I571">
        <v>1014</v>
      </c>
      <c r="J571" t="s">
        <v>1084</v>
      </c>
    </row>
    <row r="572" spans="1:10" x14ac:dyDescent="0.15">
      <c r="A572">
        <f t="shared" si="13"/>
        <v>84</v>
      </c>
      <c r="B572">
        <v>571</v>
      </c>
      <c r="C572" t="s">
        <v>943</v>
      </c>
      <c r="D572">
        <v>0</v>
      </c>
      <c r="E572">
        <f t="shared" si="12"/>
        <v>178000</v>
      </c>
      <c r="H572" t="s">
        <v>944</v>
      </c>
      <c r="I572">
        <v>1014</v>
      </c>
      <c r="J572" t="s">
        <v>1083</v>
      </c>
    </row>
    <row r="573" spans="1:10" x14ac:dyDescent="0.15">
      <c r="A573">
        <f t="shared" si="13"/>
        <v>84</v>
      </c>
      <c r="B573">
        <v>572</v>
      </c>
      <c r="C573" t="s">
        <v>943</v>
      </c>
      <c r="D573">
        <v>0</v>
      </c>
      <c r="E573">
        <f t="shared" si="12"/>
        <v>178000</v>
      </c>
      <c r="H573" t="s">
        <v>944</v>
      </c>
      <c r="I573">
        <v>1014</v>
      </c>
      <c r="J573" t="s">
        <v>1084</v>
      </c>
    </row>
    <row r="574" spans="1:10" x14ac:dyDescent="0.15">
      <c r="A574">
        <f t="shared" si="13"/>
        <v>84</v>
      </c>
      <c r="B574">
        <v>573</v>
      </c>
      <c r="C574" t="s">
        <v>943</v>
      </c>
      <c r="D574">
        <v>0</v>
      </c>
      <c r="E574">
        <f t="shared" si="12"/>
        <v>178000</v>
      </c>
      <c r="H574" t="s">
        <v>944</v>
      </c>
      <c r="I574">
        <v>1014</v>
      </c>
      <c r="J574" t="s">
        <v>1085</v>
      </c>
    </row>
    <row r="575" spans="1:10" x14ac:dyDescent="0.15">
      <c r="A575">
        <f t="shared" si="13"/>
        <v>84</v>
      </c>
      <c r="B575">
        <v>574</v>
      </c>
      <c r="C575" t="s">
        <v>943</v>
      </c>
      <c r="D575">
        <v>0</v>
      </c>
      <c r="E575">
        <f t="shared" si="12"/>
        <v>178000</v>
      </c>
      <c r="H575" t="s">
        <v>944</v>
      </c>
      <c r="I575">
        <v>1014</v>
      </c>
      <c r="J575" t="s">
        <v>1084</v>
      </c>
    </row>
    <row r="576" spans="1:10" x14ac:dyDescent="0.15">
      <c r="A576">
        <f t="shared" si="13"/>
        <v>85</v>
      </c>
      <c r="B576">
        <v>575</v>
      </c>
      <c r="C576" t="s">
        <v>943</v>
      </c>
      <c r="D576">
        <v>0</v>
      </c>
      <c r="E576">
        <f t="shared" si="12"/>
        <v>180000</v>
      </c>
      <c r="H576" t="s">
        <v>944</v>
      </c>
      <c r="I576">
        <v>1014</v>
      </c>
      <c r="J576" t="s">
        <v>1083</v>
      </c>
    </row>
    <row r="577" spans="1:10" x14ac:dyDescent="0.15">
      <c r="A577">
        <f t="shared" si="13"/>
        <v>85</v>
      </c>
      <c r="B577">
        <v>576</v>
      </c>
      <c r="C577" t="s">
        <v>943</v>
      </c>
      <c r="D577">
        <v>0</v>
      </c>
      <c r="E577">
        <f t="shared" si="12"/>
        <v>180000</v>
      </c>
      <c r="H577" t="s">
        <v>944</v>
      </c>
      <c r="I577">
        <v>1014</v>
      </c>
      <c r="J577" t="s">
        <v>1084</v>
      </c>
    </row>
    <row r="578" spans="1:10" x14ac:dyDescent="0.15">
      <c r="A578">
        <f t="shared" si="13"/>
        <v>85</v>
      </c>
      <c r="B578">
        <v>577</v>
      </c>
      <c r="C578" t="s">
        <v>943</v>
      </c>
      <c r="D578">
        <v>0</v>
      </c>
      <c r="E578">
        <f t="shared" si="12"/>
        <v>180000</v>
      </c>
      <c r="H578" t="s">
        <v>944</v>
      </c>
      <c r="I578">
        <v>1014</v>
      </c>
      <c r="J578" t="s">
        <v>1085</v>
      </c>
    </row>
    <row r="579" spans="1:10" x14ac:dyDescent="0.15">
      <c r="A579">
        <f t="shared" si="13"/>
        <v>85</v>
      </c>
      <c r="B579">
        <v>578</v>
      </c>
      <c r="C579" t="s">
        <v>943</v>
      </c>
      <c r="D579">
        <v>0</v>
      </c>
      <c r="E579">
        <f t="shared" si="12"/>
        <v>180000</v>
      </c>
      <c r="H579" t="s">
        <v>944</v>
      </c>
      <c r="I579">
        <v>1014</v>
      </c>
      <c r="J579" t="s">
        <v>1084</v>
      </c>
    </row>
    <row r="580" spans="1:10" x14ac:dyDescent="0.15">
      <c r="A580">
        <f t="shared" si="13"/>
        <v>85</v>
      </c>
      <c r="B580">
        <v>579</v>
      </c>
      <c r="C580" t="s">
        <v>943</v>
      </c>
      <c r="D580">
        <v>0</v>
      </c>
      <c r="E580">
        <f t="shared" si="12"/>
        <v>180000</v>
      </c>
      <c r="H580" t="s">
        <v>944</v>
      </c>
      <c r="I580">
        <v>1014</v>
      </c>
      <c r="J580" t="s">
        <v>1083</v>
      </c>
    </row>
    <row r="581" spans="1:10" x14ac:dyDescent="0.15">
      <c r="A581">
        <f t="shared" si="13"/>
        <v>86</v>
      </c>
      <c r="B581">
        <v>580</v>
      </c>
      <c r="C581" t="s">
        <v>943</v>
      </c>
      <c r="D581">
        <v>0</v>
      </c>
      <c r="E581">
        <f t="shared" si="12"/>
        <v>181000</v>
      </c>
      <c r="H581" t="s">
        <v>944</v>
      </c>
      <c r="I581">
        <v>1018</v>
      </c>
      <c r="J581" t="s">
        <v>1096</v>
      </c>
    </row>
    <row r="582" spans="1:10" x14ac:dyDescent="0.15">
      <c r="A582">
        <f t="shared" si="13"/>
        <v>86</v>
      </c>
      <c r="B582">
        <v>581</v>
      </c>
      <c r="C582" t="s">
        <v>943</v>
      </c>
      <c r="D582">
        <v>0</v>
      </c>
      <c r="E582">
        <f t="shared" si="12"/>
        <v>181000</v>
      </c>
      <c r="H582" t="s">
        <v>944</v>
      </c>
      <c r="I582">
        <v>1014</v>
      </c>
      <c r="J582" t="s">
        <v>1085</v>
      </c>
    </row>
    <row r="583" spans="1:10" x14ac:dyDescent="0.15">
      <c r="A583">
        <f t="shared" si="13"/>
        <v>86</v>
      </c>
      <c r="B583">
        <v>582</v>
      </c>
      <c r="C583" t="s">
        <v>943</v>
      </c>
      <c r="D583">
        <v>0</v>
      </c>
      <c r="E583">
        <f t="shared" si="12"/>
        <v>181000</v>
      </c>
      <c r="H583" t="s">
        <v>944</v>
      </c>
      <c r="I583">
        <v>1014</v>
      </c>
      <c r="J583" t="s">
        <v>1084</v>
      </c>
    </row>
    <row r="584" spans="1:10" x14ac:dyDescent="0.15">
      <c r="A584">
        <f t="shared" si="13"/>
        <v>86</v>
      </c>
      <c r="B584">
        <v>583</v>
      </c>
      <c r="C584" t="s">
        <v>943</v>
      </c>
      <c r="D584">
        <v>0</v>
      </c>
      <c r="E584">
        <f t="shared" si="12"/>
        <v>181000</v>
      </c>
      <c r="H584" t="s">
        <v>944</v>
      </c>
      <c r="I584">
        <v>1014</v>
      </c>
      <c r="J584" t="s">
        <v>1083</v>
      </c>
    </row>
    <row r="585" spans="1:10" x14ac:dyDescent="0.15">
      <c r="A585">
        <f t="shared" si="13"/>
        <v>86</v>
      </c>
      <c r="B585">
        <v>584</v>
      </c>
      <c r="C585" t="s">
        <v>943</v>
      </c>
      <c r="D585">
        <v>0</v>
      </c>
      <c r="E585">
        <f t="shared" si="12"/>
        <v>181000</v>
      </c>
      <c r="H585" t="s">
        <v>944</v>
      </c>
      <c r="I585">
        <v>1014</v>
      </c>
      <c r="J585" t="s">
        <v>1084</v>
      </c>
    </row>
    <row r="586" spans="1:10" x14ac:dyDescent="0.15">
      <c r="A586">
        <f t="shared" si="13"/>
        <v>87</v>
      </c>
      <c r="B586">
        <v>585</v>
      </c>
      <c r="C586" t="s">
        <v>943</v>
      </c>
      <c r="D586">
        <v>0</v>
      </c>
      <c r="E586">
        <f t="shared" si="12"/>
        <v>182000</v>
      </c>
      <c r="H586" t="s">
        <v>944</v>
      </c>
      <c r="I586">
        <v>1014</v>
      </c>
      <c r="J586" t="s">
        <v>1085</v>
      </c>
    </row>
    <row r="587" spans="1:10" x14ac:dyDescent="0.15">
      <c r="A587">
        <f t="shared" si="13"/>
        <v>87</v>
      </c>
      <c r="B587">
        <v>586</v>
      </c>
      <c r="C587" t="s">
        <v>943</v>
      </c>
      <c r="D587">
        <v>0</v>
      </c>
      <c r="E587">
        <f t="shared" si="12"/>
        <v>182000</v>
      </c>
      <c r="H587" t="s">
        <v>944</v>
      </c>
      <c r="I587">
        <v>1014</v>
      </c>
      <c r="J587" t="s">
        <v>1084</v>
      </c>
    </row>
    <row r="588" spans="1:10" x14ac:dyDescent="0.15">
      <c r="A588">
        <f t="shared" si="13"/>
        <v>87</v>
      </c>
      <c r="B588">
        <v>587</v>
      </c>
      <c r="C588" t="s">
        <v>943</v>
      </c>
      <c r="D588">
        <v>0</v>
      </c>
      <c r="E588">
        <f t="shared" si="12"/>
        <v>182000</v>
      </c>
      <c r="H588" t="s">
        <v>944</v>
      </c>
      <c r="I588">
        <v>1014</v>
      </c>
      <c r="J588" t="s">
        <v>1083</v>
      </c>
    </row>
    <row r="589" spans="1:10" x14ac:dyDescent="0.15">
      <c r="A589">
        <f t="shared" si="13"/>
        <v>87</v>
      </c>
      <c r="B589">
        <v>588</v>
      </c>
      <c r="C589" t="s">
        <v>943</v>
      </c>
      <c r="D589">
        <v>0</v>
      </c>
      <c r="E589">
        <f t="shared" si="12"/>
        <v>182000</v>
      </c>
      <c r="H589" t="s">
        <v>944</v>
      </c>
      <c r="I589">
        <v>1014</v>
      </c>
      <c r="J589" t="s">
        <v>1084</v>
      </c>
    </row>
    <row r="590" spans="1:10" x14ac:dyDescent="0.15">
      <c r="A590">
        <f t="shared" si="13"/>
        <v>87</v>
      </c>
      <c r="B590">
        <v>589</v>
      </c>
      <c r="C590" t="s">
        <v>943</v>
      </c>
      <c r="D590">
        <v>0</v>
      </c>
      <c r="E590">
        <f t="shared" si="12"/>
        <v>182000</v>
      </c>
      <c r="H590" t="s">
        <v>944</v>
      </c>
      <c r="I590">
        <v>1014</v>
      </c>
      <c r="J590" t="s">
        <v>1085</v>
      </c>
    </row>
    <row r="591" spans="1:10" x14ac:dyDescent="0.15">
      <c r="A591">
        <f t="shared" si="13"/>
        <v>88</v>
      </c>
      <c r="B591">
        <v>590</v>
      </c>
      <c r="C591" t="s">
        <v>943</v>
      </c>
      <c r="D591">
        <v>0</v>
      </c>
      <c r="E591">
        <f t="shared" si="12"/>
        <v>184000</v>
      </c>
      <c r="H591" t="s">
        <v>944</v>
      </c>
      <c r="I591">
        <v>1014</v>
      </c>
      <c r="J591" t="s">
        <v>1084</v>
      </c>
    </row>
    <row r="592" spans="1:10" x14ac:dyDescent="0.15">
      <c r="A592">
        <f t="shared" si="13"/>
        <v>88</v>
      </c>
      <c r="B592">
        <v>591</v>
      </c>
      <c r="C592" t="s">
        <v>943</v>
      </c>
      <c r="D592">
        <v>0</v>
      </c>
      <c r="E592">
        <f t="shared" si="12"/>
        <v>184000</v>
      </c>
      <c r="H592" t="s">
        <v>944</v>
      </c>
      <c r="I592">
        <v>1014</v>
      </c>
      <c r="J592" t="s">
        <v>1083</v>
      </c>
    </row>
    <row r="593" spans="1:10" x14ac:dyDescent="0.15">
      <c r="A593">
        <f t="shared" si="13"/>
        <v>88</v>
      </c>
      <c r="B593">
        <v>592</v>
      </c>
      <c r="C593" t="s">
        <v>943</v>
      </c>
      <c r="D593">
        <v>0</v>
      </c>
      <c r="E593">
        <f t="shared" si="12"/>
        <v>184000</v>
      </c>
      <c r="H593" t="s">
        <v>944</v>
      </c>
      <c r="I593">
        <v>1014</v>
      </c>
      <c r="J593" t="s">
        <v>1084</v>
      </c>
    </row>
    <row r="594" spans="1:10" x14ac:dyDescent="0.15">
      <c r="A594">
        <f t="shared" si="13"/>
        <v>88</v>
      </c>
      <c r="B594">
        <v>593</v>
      </c>
      <c r="C594" t="s">
        <v>943</v>
      </c>
      <c r="D594">
        <v>0</v>
      </c>
      <c r="E594">
        <f t="shared" si="12"/>
        <v>184000</v>
      </c>
      <c r="H594" t="s">
        <v>944</v>
      </c>
      <c r="I594">
        <v>1014</v>
      </c>
      <c r="J594" t="s">
        <v>1085</v>
      </c>
    </row>
    <row r="595" spans="1:10" x14ac:dyDescent="0.15">
      <c r="A595">
        <f t="shared" si="13"/>
        <v>88</v>
      </c>
      <c r="B595">
        <v>594</v>
      </c>
      <c r="C595" t="s">
        <v>943</v>
      </c>
      <c r="D595">
        <v>0</v>
      </c>
      <c r="E595">
        <f t="shared" si="12"/>
        <v>184000</v>
      </c>
      <c r="H595" t="s">
        <v>944</v>
      </c>
      <c r="I595">
        <v>1014</v>
      </c>
      <c r="J595" t="s">
        <v>1084</v>
      </c>
    </row>
    <row r="596" spans="1:10" x14ac:dyDescent="0.15">
      <c r="A596">
        <f t="shared" si="13"/>
        <v>89</v>
      </c>
      <c r="B596">
        <v>595</v>
      </c>
      <c r="C596" t="s">
        <v>943</v>
      </c>
      <c r="D596">
        <v>0</v>
      </c>
      <c r="E596">
        <f t="shared" si="12"/>
        <v>185000</v>
      </c>
      <c r="H596" t="s">
        <v>944</v>
      </c>
      <c r="I596">
        <v>1014</v>
      </c>
      <c r="J596" t="s">
        <v>1083</v>
      </c>
    </row>
    <row r="597" spans="1:10" x14ac:dyDescent="0.15">
      <c r="A597">
        <f t="shared" si="13"/>
        <v>89</v>
      </c>
      <c r="B597">
        <v>596</v>
      </c>
      <c r="C597" t="s">
        <v>943</v>
      </c>
      <c r="D597">
        <v>0</v>
      </c>
      <c r="E597">
        <f t="shared" si="12"/>
        <v>185000</v>
      </c>
      <c r="H597" t="s">
        <v>944</v>
      </c>
      <c r="I597">
        <v>1014</v>
      </c>
      <c r="J597" t="s">
        <v>1084</v>
      </c>
    </row>
    <row r="598" spans="1:10" x14ac:dyDescent="0.15">
      <c r="A598">
        <f t="shared" si="13"/>
        <v>89</v>
      </c>
      <c r="B598">
        <v>597</v>
      </c>
      <c r="C598" t="s">
        <v>943</v>
      </c>
      <c r="D598">
        <v>0</v>
      </c>
      <c r="E598">
        <f t="shared" si="12"/>
        <v>185000</v>
      </c>
      <c r="H598" t="s">
        <v>944</v>
      </c>
      <c r="I598">
        <v>1014</v>
      </c>
      <c r="J598" t="s">
        <v>1085</v>
      </c>
    </row>
    <row r="599" spans="1:10" x14ac:dyDescent="0.15">
      <c r="A599">
        <f t="shared" si="13"/>
        <v>89</v>
      </c>
      <c r="B599">
        <v>598</v>
      </c>
      <c r="C599" t="s">
        <v>943</v>
      </c>
      <c r="D599">
        <v>0</v>
      </c>
      <c r="E599">
        <f t="shared" si="12"/>
        <v>185000</v>
      </c>
      <c r="H599" t="s">
        <v>944</v>
      </c>
      <c r="I599">
        <v>1014</v>
      </c>
      <c r="J599" t="s">
        <v>1084</v>
      </c>
    </row>
    <row r="600" spans="1:10" x14ac:dyDescent="0.15">
      <c r="A600">
        <f t="shared" si="13"/>
        <v>89</v>
      </c>
      <c r="B600">
        <v>599</v>
      </c>
      <c r="C600" t="s">
        <v>943</v>
      </c>
      <c r="D600">
        <v>0</v>
      </c>
      <c r="E600">
        <f t="shared" si="12"/>
        <v>185000</v>
      </c>
      <c r="H600" t="s">
        <v>944</v>
      </c>
      <c r="I600">
        <v>1014</v>
      </c>
      <c r="J600" t="s">
        <v>1083</v>
      </c>
    </row>
    <row r="601" spans="1:10" x14ac:dyDescent="0.15">
      <c r="A601">
        <f t="shared" si="13"/>
        <v>90</v>
      </c>
      <c r="B601">
        <v>600</v>
      </c>
      <c r="C601" t="s">
        <v>943</v>
      </c>
      <c r="D601">
        <v>0</v>
      </c>
      <c r="E601">
        <f t="shared" si="12"/>
        <v>186000</v>
      </c>
      <c r="H601" t="s">
        <v>944</v>
      </c>
      <c r="I601">
        <v>1018</v>
      </c>
      <c r="J601" t="s">
        <v>1097</v>
      </c>
    </row>
    <row r="602" spans="1:10" x14ac:dyDescent="0.15">
      <c r="A602">
        <f t="shared" si="13"/>
        <v>90</v>
      </c>
      <c r="B602">
        <v>601</v>
      </c>
      <c r="C602" t="s">
        <v>943</v>
      </c>
      <c r="D602">
        <v>0</v>
      </c>
      <c r="E602">
        <f t="shared" si="12"/>
        <v>186000</v>
      </c>
      <c r="H602" t="s">
        <v>944</v>
      </c>
      <c r="I602">
        <v>1014</v>
      </c>
      <c r="J602" t="s">
        <v>1085</v>
      </c>
    </row>
    <row r="603" spans="1:10" x14ac:dyDescent="0.15">
      <c r="A603">
        <f t="shared" si="13"/>
        <v>90</v>
      </c>
      <c r="B603">
        <v>602</v>
      </c>
      <c r="C603" t="s">
        <v>943</v>
      </c>
      <c r="D603">
        <v>0</v>
      </c>
      <c r="E603">
        <f t="shared" si="12"/>
        <v>186000</v>
      </c>
      <c r="H603" t="s">
        <v>944</v>
      </c>
      <c r="I603">
        <v>1014</v>
      </c>
      <c r="J603" t="s">
        <v>1084</v>
      </c>
    </row>
    <row r="604" spans="1:10" x14ac:dyDescent="0.15">
      <c r="A604">
        <f t="shared" si="13"/>
        <v>90</v>
      </c>
      <c r="B604">
        <v>603</v>
      </c>
      <c r="C604" t="s">
        <v>943</v>
      </c>
      <c r="D604">
        <v>0</v>
      </c>
      <c r="E604">
        <f t="shared" si="12"/>
        <v>186000</v>
      </c>
      <c r="H604" t="s">
        <v>944</v>
      </c>
      <c r="I604">
        <v>1014</v>
      </c>
      <c r="J604" t="s">
        <v>1083</v>
      </c>
    </row>
    <row r="605" spans="1:10" x14ac:dyDescent="0.15">
      <c r="A605">
        <f t="shared" si="13"/>
        <v>90</v>
      </c>
      <c r="B605">
        <v>604</v>
      </c>
      <c r="C605" t="s">
        <v>943</v>
      </c>
      <c r="D605">
        <v>0</v>
      </c>
      <c r="E605">
        <f t="shared" si="12"/>
        <v>186000</v>
      </c>
      <c r="H605" t="s">
        <v>944</v>
      </c>
      <c r="I605">
        <v>1014</v>
      </c>
      <c r="J605" t="s">
        <v>1084</v>
      </c>
    </row>
    <row r="606" spans="1:10" x14ac:dyDescent="0.15">
      <c r="A606">
        <f t="shared" si="13"/>
        <v>91</v>
      </c>
      <c r="B606">
        <v>605</v>
      </c>
      <c r="C606" t="s">
        <v>943</v>
      </c>
      <c r="D606">
        <v>0</v>
      </c>
      <c r="E606">
        <f t="shared" si="12"/>
        <v>187000</v>
      </c>
      <c r="H606" t="s">
        <v>944</v>
      </c>
      <c r="I606">
        <v>1014</v>
      </c>
      <c r="J606" t="s">
        <v>1085</v>
      </c>
    </row>
    <row r="607" spans="1:10" x14ac:dyDescent="0.15">
      <c r="A607">
        <f t="shared" si="13"/>
        <v>91</v>
      </c>
      <c r="B607">
        <v>606</v>
      </c>
      <c r="C607" t="s">
        <v>943</v>
      </c>
      <c r="D607">
        <v>0</v>
      </c>
      <c r="E607">
        <f t="shared" si="12"/>
        <v>187000</v>
      </c>
      <c r="H607" t="s">
        <v>944</v>
      </c>
      <c r="I607">
        <v>1014</v>
      </c>
      <c r="J607" t="s">
        <v>1084</v>
      </c>
    </row>
    <row r="608" spans="1:10" x14ac:dyDescent="0.15">
      <c r="A608">
        <f t="shared" si="13"/>
        <v>91</v>
      </c>
      <c r="B608">
        <v>607</v>
      </c>
      <c r="C608" t="s">
        <v>943</v>
      </c>
      <c r="D608">
        <v>0</v>
      </c>
      <c r="E608">
        <f t="shared" si="12"/>
        <v>187000</v>
      </c>
      <c r="H608" t="s">
        <v>944</v>
      </c>
      <c r="I608">
        <v>1014</v>
      </c>
      <c r="J608" t="s">
        <v>1083</v>
      </c>
    </row>
    <row r="609" spans="1:10" x14ac:dyDescent="0.15">
      <c r="A609">
        <f t="shared" si="13"/>
        <v>91</v>
      </c>
      <c r="B609">
        <v>608</v>
      </c>
      <c r="C609" t="s">
        <v>943</v>
      </c>
      <c r="D609">
        <v>0</v>
      </c>
      <c r="E609">
        <f t="shared" ref="E609:E672" si="14">_xlfn.CEILING.MATH(11000*A609^$F$161,1000)</f>
        <v>187000</v>
      </c>
      <c r="H609" t="s">
        <v>944</v>
      </c>
      <c r="I609">
        <v>1014</v>
      </c>
      <c r="J609" t="s">
        <v>1084</v>
      </c>
    </row>
    <row r="610" spans="1:10" x14ac:dyDescent="0.15">
      <c r="A610">
        <f t="shared" si="13"/>
        <v>91</v>
      </c>
      <c r="B610">
        <v>609</v>
      </c>
      <c r="C610" t="s">
        <v>943</v>
      </c>
      <c r="D610">
        <v>0</v>
      </c>
      <c r="E610">
        <f t="shared" si="14"/>
        <v>187000</v>
      </c>
      <c r="H610" t="s">
        <v>944</v>
      </c>
      <c r="I610">
        <v>1014</v>
      </c>
      <c r="J610" t="s">
        <v>1085</v>
      </c>
    </row>
    <row r="611" spans="1:10" x14ac:dyDescent="0.15">
      <c r="A611">
        <f t="shared" si="13"/>
        <v>92</v>
      </c>
      <c r="B611">
        <v>610</v>
      </c>
      <c r="C611" t="s">
        <v>943</v>
      </c>
      <c r="D611">
        <v>0</v>
      </c>
      <c r="E611">
        <f t="shared" si="14"/>
        <v>189000</v>
      </c>
      <c r="H611" t="s">
        <v>944</v>
      </c>
      <c r="I611">
        <v>1014</v>
      </c>
      <c r="J611" t="s">
        <v>1084</v>
      </c>
    </row>
    <row r="612" spans="1:10" x14ac:dyDescent="0.15">
      <c r="A612">
        <f t="shared" si="13"/>
        <v>92</v>
      </c>
      <c r="B612">
        <v>611</v>
      </c>
      <c r="C612" t="s">
        <v>943</v>
      </c>
      <c r="D612">
        <v>0</v>
      </c>
      <c r="E612">
        <f t="shared" si="14"/>
        <v>189000</v>
      </c>
      <c r="H612" t="s">
        <v>944</v>
      </c>
      <c r="I612">
        <v>1014</v>
      </c>
      <c r="J612" t="s">
        <v>1083</v>
      </c>
    </row>
    <row r="613" spans="1:10" x14ac:dyDescent="0.15">
      <c r="A613">
        <f t="shared" si="13"/>
        <v>92</v>
      </c>
      <c r="B613">
        <v>612</v>
      </c>
      <c r="C613" t="s">
        <v>943</v>
      </c>
      <c r="D613">
        <v>0</v>
      </c>
      <c r="E613">
        <f t="shared" si="14"/>
        <v>189000</v>
      </c>
      <c r="H613" t="s">
        <v>944</v>
      </c>
      <c r="I613">
        <v>1014</v>
      </c>
      <c r="J613" t="s">
        <v>1084</v>
      </c>
    </row>
    <row r="614" spans="1:10" x14ac:dyDescent="0.15">
      <c r="A614">
        <f t="shared" si="13"/>
        <v>92</v>
      </c>
      <c r="B614">
        <v>613</v>
      </c>
      <c r="C614" t="s">
        <v>943</v>
      </c>
      <c r="D614">
        <v>0</v>
      </c>
      <c r="E614">
        <f t="shared" si="14"/>
        <v>189000</v>
      </c>
      <c r="H614" t="s">
        <v>944</v>
      </c>
      <c r="I614">
        <v>1014</v>
      </c>
      <c r="J614" t="s">
        <v>1085</v>
      </c>
    </row>
    <row r="615" spans="1:10" x14ac:dyDescent="0.15">
      <c r="A615">
        <f t="shared" ref="A615:A678" si="15">A610+1</f>
        <v>92</v>
      </c>
      <c r="B615">
        <v>614</v>
      </c>
      <c r="C615" t="s">
        <v>943</v>
      </c>
      <c r="D615">
        <v>0</v>
      </c>
      <c r="E615">
        <f t="shared" si="14"/>
        <v>189000</v>
      </c>
      <c r="H615" t="s">
        <v>944</v>
      </c>
      <c r="I615">
        <v>1014</v>
      </c>
      <c r="J615" t="s">
        <v>1084</v>
      </c>
    </row>
    <row r="616" spans="1:10" x14ac:dyDescent="0.15">
      <c r="A616">
        <f t="shared" si="15"/>
        <v>93</v>
      </c>
      <c r="B616">
        <v>615</v>
      </c>
      <c r="C616" t="s">
        <v>943</v>
      </c>
      <c r="D616">
        <v>0</v>
      </c>
      <c r="E616">
        <f t="shared" si="14"/>
        <v>190000</v>
      </c>
      <c r="H616" t="s">
        <v>944</v>
      </c>
      <c r="I616">
        <v>1014</v>
      </c>
      <c r="J616" t="s">
        <v>1083</v>
      </c>
    </row>
    <row r="617" spans="1:10" x14ac:dyDescent="0.15">
      <c r="A617">
        <f t="shared" si="15"/>
        <v>93</v>
      </c>
      <c r="B617">
        <v>616</v>
      </c>
      <c r="C617" t="s">
        <v>943</v>
      </c>
      <c r="D617">
        <v>0</v>
      </c>
      <c r="E617">
        <f t="shared" si="14"/>
        <v>190000</v>
      </c>
      <c r="H617" t="s">
        <v>944</v>
      </c>
      <c r="I617">
        <v>1014</v>
      </c>
      <c r="J617" t="s">
        <v>1084</v>
      </c>
    </row>
    <row r="618" spans="1:10" x14ac:dyDescent="0.15">
      <c r="A618">
        <f t="shared" si="15"/>
        <v>93</v>
      </c>
      <c r="B618">
        <v>617</v>
      </c>
      <c r="C618" t="s">
        <v>943</v>
      </c>
      <c r="D618">
        <v>0</v>
      </c>
      <c r="E618">
        <f t="shared" si="14"/>
        <v>190000</v>
      </c>
      <c r="H618" t="s">
        <v>944</v>
      </c>
      <c r="I618">
        <v>1014</v>
      </c>
      <c r="J618" t="s">
        <v>1085</v>
      </c>
    </row>
    <row r="619" spans="1:10" x14ac:dyDescent="0.15">
      <c r="A619">
        <f t="shared" si="15"/>
        <v>93</v>
      </c>
      <c r="B619">
        <v>618</v>
      </c>
      <c r="C619" t="s">
        <v>943</v>
      </c>
      <c r="D619">
        <v>0</v>
      </c>
      <c r="E619">
        <f t="shared" si="14"/>
        <v>190000</v>
      </c>
      <c r="H619" t="s">
        <v>944</v>
      </c>
      <c r="I619">
        <v>1014</v>
      </c>
      <c r="J619" t="s">
        <v>1084</v>
      </c>
    </row>
    <row r="620" spans="1:10" x14ac:dyDescent="0.15">
      <c r="A620">
        <f t="shared" si="15"/>
        <v>93</v>
      </c>
      <c r="B620">
        <v>619</v>
      </c>
      <c r="C620" t="s">
        <v>943</v>
      </c>
      <c r="D620">
        <v>0</v>
      </c>
      <c r="E620">
        <f t="shared" si="14"/>
        <v>190000</v>
      </c>
      <c r="H620" t="s">
        <v>944</v>
      </c>
      <c r="I620">
        <v>1014</v>
      </c>
      <c r="J620" t="s">
        <v>1083</v>
      </c>
    </row>
    <row r="621" spans="1:10" x14ac:dyDescent="0.15">
      <c r="A621">
        <f t="shared" si="15"/>
        <v>94</v>
      </c>
      <c r="B621">
        <v>620</v>
      </c>
      <c r="C621" t="s">
        <v>943</v>
      </c>
      <c r="D621">
        <v>0</v>
      </c>
      <c r="E621">
        <f t="shared" si="14"/>
        <v>191000</v>
      </c>
      <c r="H621" t="s">
        <v>944</v>
      </c>
      <c r="I621">
        <v>1018</v>
      </c>
      <c r="J621" t="s">
        <v>1098</v>
      </c>
    </row>
    <row r="622" spans="1:10" x14ac:dyDescent="0.15">
      <c r="A622">
        <f t="shared" si="15"/>
        <v>94</v>
      </c>
      <c r="B622">
        <v>621</v>
      </c>
      <c r="C622" t="s">
        <v>943</v>
      </c>
      <c r="D622">
        <v>0</v>
      </c>
      <c r="E622">
        <f t="shared" si="14"/>
        <v>191000</v>
      </c>
      <c r="H622" t="s">
        <v>944</v>
      </c>
      <c r="I622">
        <v>1014</v>
      </c>
      <c r="J622" t="s">
        <v>1085</v>
      </c>
    </row>
    <row r="623" spans="1:10" x14ac:dyDescent="0.15">
      <c r="A623">
        <f t="shared" si="15"/>
        <v>94</v>
      </c>
      <c r="B623">
        <v>622</v>
      </c>
      <c r="C623" t="s">
        <v>943</v>
      </c>
      <c r="D623">
        <v>0</v>
      </c>
      <c r="E623">
        <f t="shared" si="14"/>
        <v>191000</v>
      </c>
      <c r="H623" t="s">
        <v>944</v>
      </c>
      <c r="I623">
        <v>1014</v>
      </c>
      <c r="J623" t="s">
        <v>1084</v>
      </c>
    </row>
    <row r="624" spans="1:10" x14ac:dyDescent="0.15">
      <c r="A624">
        <f t="shared" si="15"/>
        <v>94</v>
      </c>
      <c r="B624">
        <v>623</v>
      </c>
      <c r="C624" t="s">
        <v>943</v>
      </c>
      <c r="D624">
        <v>0</v>
      </c>
      <c r="E624">
        <f t="shared" si="14"/>
        <v>191000</v>
      </c>
      <c r="H624" t="s">
        <v>944</v>
      </c>
      <c r="I624">
        <v>1014</v>
      </c>
      <c r="J624" t="s">
        <v>1083</v>
      </c>
    </row>
    <row r="625" spans="1:10" x14ac:dyDescent="0.15">
      <c r="A625">
        <f t="shared" si="15"/>
        <v>94</v>
      </c>
      <c r="B625">
        <v>624</v>
      </c>
      <c r="C625" t="s">
        <v>943</v>
      </c>
      <c r="D625">
        <v>0</v>
      </c>
      <c r="E625">
        <f t="shared" si="14"/>
        <v>191000</v>
      </c>
      <c r="H625" t="s">
        <v>944</v>
      </c>
      <c r="I625">
        <v>1014</v>
      </c>
      <c r="J625" t="s">
        <v>1084</v>
      </c>
    </row>
    <row r="626" spans="1:10" x14ac:dyDescent="0.15">
      <c r="A626">
        <f t="shared" si="15"/>
        <v>95</v>
      </c>
      <c r="B626">
        <v>625</v>
      </c>
      <c r="C626" t="s">
        <v>943</v>
      </c>
      <c r="D626">
        <v>0</v>
      </c>
      <c r="E626">
        <f t="shared" si="14"/>
        <v>193000</v>
      </c>
      <c r="H626" t="s">
        <v>944</v>
      </c>
      <c r="I626">
        <v>1014</v>
      </c>
      <c r="J626" t="s">
        <v>1085</v>
      </c>
    </row>
    <row r="627" spans="1:10" x14ac:dyDescent="0.15">
      <c r="A627">
        <f t="shared" si="15"/>
        <v>95</v>
      </c>
      <c r="B627">
        <v>626</v>
      </c>
      <c r="C627" t="s">
        <v>943</v>
      </c>
      <c r="D627">
        <v>0</v>
      </c>
      <c r="E627">
        <f t="shared" si="14"/>
        <v>193000</v>
      </c>
      <c r="H627" t="s">
        <v>944</v>
      </c>
      <c r="I627">
        <v>1014</v>
      </c>
      <c r="J627" t="s">
        <v>1084</v>
      </c>
    </row>
    <row r="628" spans="1:10" x14ac:dyDescent="0.15">
      <c r="A628">
        <f t="shared" si="15"/>
        <v>95</v>
      </c>
      <c r="B628">
        <v>627</v>
      </c>
      <c r="C628" t="s">
        <v>943</v>
      </c>
      <c r="D628">
        <v>0</v>
      </c>
      <c r="E628">
        <f t="shared" si="14"/>
        <v>193000</v>
      </c>
      <c r="H628" t="s">
        <v>944</v>
      </c>
      <c r="I628">
        <v>1014</v>
      </c>
      <c r="J628" t="s">
        <v>1083</v>
      </c>
    </row>
    <row r="629" spans="1:10" x14ac:dyDescent="0.15">
      <c r="A629">
        <f t="shared" si="15"/>
        <v>95</v>
      </c>
      <c r="B629">
        <v>628</v>
      </c>
      <c r="C629" t="s">
        <v>943</v>
      </c>
      <c r="D629">
        <v>0</v>
      </c>
      <c r="E629">
        <f t="shared" si="14"/>
        <v>193000</v>
      </c>
      <c r="H629" t="s">
        <v>944</v>
      </c>
      <c r="I629">
        <v>1014</v>
      </c>
      <c r="J629" t="s">
        <v>1084</v>
      </c>
    </row>
    <row r="630" spans="1:10" x14ac:dyDescent="0.15">
      <c r="A630">
        <f t="shared" si="15"/>
        <v>95</v>
      </c>
      <c r="B630">
        <v>629</v>
      </c>
      <c r="C630" t="s">
        <v>943</v>
      </c>
      <c r="D630">
        <v>0</v>
      </c>
      <c r="E630">
        <f t="shared" si="14"/>
        <v>193000</v>
      </c>
      <c r="H630" t="s">
        <v>944</v>
      </c>
      <c r="I630">
        <v>1014</v>
      </c>
      <c r="J630" t="s">
        <v>1085</v>
      </c>
    </row>
    <row r="631" spans="1:10" x14ac:dyDescent="0.15">
      <c r="A631">
        <f t="shared" si="15"/>
        <v>96</v>
      </c>
      <c r="B631">
        <v>630</v>
      </c>
      <c r="C631" t="s">
        <v>943</v>
      </c>
      <c r="D631">
        <v>0</v>
      </c>
      <c r="E631">
        <f t="shared" si="14"/>
        <v>194000</v>
      </c>
      <c r="H631" t="s">
        <v>944</v>
      </c>
      <c r="I631">
        <v>1014</v>
      </c>
      <c r="J631" t="s">
        <v>1084</v>
      </c>
    </row>
    <row r="632" spans="1:10" x14ac:dyDescent="0.15">
      <c r="A632">
        <f t="shared" si="15"/>
        <v>96</v>
      </c>
      <c r="B632">
        <v>631</v>
      </c>
      <c r="C632" t="s">
        <v>943</v>
      </c>
      <c r="D632">
        <v>0</v>
      </c>
      <c r="E632">
        <f t="shared" si="14"/>
        <v>194000</v>
      </c>
      <c r="H632" t="s">
        <v>944</v>
      </c>
      <c r="I632">
        <v>1014</v>
      </c>
      <c r="J632" t="s">
        <v>1083</v>
      </c>
    </row>
    <row r="633" spans="1:10" x14ac:dyDescent="0.15">
      <c r="A633">
        <f t="shared" si="15"/>
        <v>96</v>
      </c>
      <c r="B633">
        <v>632</v>
      </c>
      <c r="C633" t="s">
        <v>943</v>
      </c>
      <c r="D633">
        <v>0</v>
      </c>
      <c r="E633">
        <f t="shared" si="14"/>
        <v>194000</v>
      </c>
      <c r="H633" t="s">
        <v>944</v>
      </c>
      <c r="I633">
        <v>1014</v>
      </c>
      <c r="J633" t="s">
        <v>1084</v>
      </c>
    </row>
    <row r="634" spans="1:10" x14ac:dyDescent="0.15">
      <c r="A634">
        <f t="shared" si="15"/>
        <v>96</v>
      </c>
      <c r="B634">
        <v>633</v>
      </c>
      <c r="C634" t="s">
        <v>943</v>
      </c>
      <c r="D634">
        <v>0</v>
      </c>
      <c r="E634">
        <f t="shared" si="14"/>
        <v>194000</v>
      </c>
      <c r="H634" t="s">
        <v>944</v>
      </c>
      <c r="I634">
        <v>1014</v>
      </c>
      <c r="J634" t="s">
        <v>1085</v>
      </c>
    </row>
    <row r="635" spans="1:10" x14ac:dyDescent="0.15">
      <c r="A635">
        <f t="shared" si="15"/>
        <v>96</v>
      </c>
      <c r="B635">
        <v>634</v>
      </c>
      <c r="C635" t="s">
        <v>943</v>
      </c>
      <c r="D635">
        <v>0</v>
      </c>
      <c r="E635">
        <f t="shared" si="14"/>
        <v>194000</v>
      </c>
      <c r="H635" t="s">
        <v>944</v>
      </c>
      <c r="I635">
        <v>1014</v>
      </c>
      <c r="J635" t="s">
        <v>1084</v>
      </c>
    </row>
    <row r="636" spans="1:10" x14ac:dyDescent="0.15">
      <c r="A636">
        <f t="shared" si="15"/>
        <v>97</v>
      </c>
      <c r="B636">
        <v>635</v>
      </c>
      <c r="C636" t="s">
        <v>943</v>
      </c>
      <c r="D636">
        <v>0</v>
      </c>
      <c r="E636">
        <f t="shared" si="14"/>
        <v>195000</v>
      </c>
      <c r="H636" t="s">
        <v>944</v>
      </c>
      <c r="I636">
        <v>1014</v>
      </c>
      <c r="J636" t="s">
        <v>1083</v>
      </c>
    </row>
    <row r="637" spans="1:10" x14ac:dyDescent="0.15">
      <c r="A637">
        <f t="shared" si="15"/>
        <v>97</v>
      </c>
      <c r="B637">
        <v>636</v>
      </c>
      <c r="C637" t="s">
        <v>943</v>
      </c>
      <c r="D637">
        <v>0</v>
      </c>
      <c r="E637">
        <f t="shared" si="14"/>
        <v>195000</v>
      </c>
      <c r="H637" t="s">
        <v>944</v>
      </c>
      <c r="I637">
        <v>1014</v>
      </c>
      <c r="J637" t="s">
        <v>1084</v>
      </c>
    </row>
    <row r="638" spans="1:10" x14ac:dyDescent="0.15">
      <c r="A638">
        <f t="shared" si="15"/>
        <v>97</v>
      </c>
      <c r="B638">
        <v>637</v>
      </c>
      <c r="C638" t="s">
        <v>943</v>
      </c>
      <c r="D638">
        <v>0</v>
      </c>
      <c r="E638">
        <f t="shared" si="14"/>
        <v>195000</v>
      </c>
      <c r="H638" t="s">
        <v>944</v>
      </c>
      <c r="I638">
        <v>1014</v>
      </c>
      <c r="J638" t="s">
        <v>1085</v>
      </c>
    </row>
    <row r="639" spans="1:10" x14ac:dyDescent="0.15">
      <c r="A639">
        <f t="shared" si="15"/>
        <v>97</v>
      </c>
      <c r="B639">
        <v>638</v>
      </c>
      <c r="C639" t="s">
        <v>943</v>
      </c>
      <c r="D639">
        <v>0</v>
      </c>
      <c r="E639">
        <f t="shared" si="14"/>
        <v>195000</v>
      </c>
      <c r="H639" t="s">
        <v>944</v>
      </c>
      <c r="I639">
        <v>1014</v>
      </c>
      <c r="J639" t="s">
        <v>1084</v>
      </c>
    </row>
    <row r="640" spans="1:10" x14ac:dyDescent="0.15">
      <c r="A640">
        <f t="shared" si="15"/>
        <v>97</v>
      </c>
      <c r="B640">
        <v>639</v>
      </c>
      <c r="C640" t="s">
        <v>943</v>
      </c>
      <c r="D640">
        <v>0</v>
      </c>
      <c r="E640">
        <f t="shared" si="14"/>
        <v>195000</v>
      </c>
      <c r="H640" t="s">
        <v>944</v>
      </c>
      <c r="I640">
        <v>1014</v>
      </c>
      <c r="J640" t="s">
        <v>1083</v>
      </c>
    </row>
    <row r="641" spans="1:10" x14ac:dyDescent="0.15">
      <c r="A641">
        <f t="shared" si="15"/>
        <v>98</v>
      </c>
      <c r="B641">
        <v>640</v>
      </c>
      <c r="C641" t="s">
        <v>943</v>
      </c>
      <c r="D641">
        <v>0</v>
      </c>
      <c r="E641">
        <f t="shared" si="14"/>
        <v>196000</v>
      </c>
      <c r="H641" t="s">
        <v>944</v>
      </c>
      <c r="I641">
        <v>1018</v>
      </c>
      <c r="J641" t="s">
        <v>1099</v>
      </c>
    </row>
    <row r="642" spans="1:10" x14ac:dyDescent="0.15">
      <c r="A642">
        <f t="shared" si="15"/>
        <v>98</v>
      </c>
      <c r="B642">
        <v>641</v>
      </c>
      <c r="C642" t="s">
        <v>943</v>
      </c>
      <c r="D642">
        <v>0</v>
      </c>
      <c r="E642">
        <f t="shared" si="14"/>
        <v>196000</v>
      </c>
      <c r="H642" t="s">
        <v>944</v>
      </c>
      <c r="I642">
        <v>1014</v>
      </c>
      <c r="J642" t="s">
        <v>1085</v>
      </c>
    </row>
    <row r="643" spans="1:10" x14ac:dyDescent="0.15">
      <c r="A643">
        <f t="shared" si="15"/>
        <v>98</v>
      </c>
      <c r="B643">
        <v>642</v>
      </c>
      <c r="C643" t="s">
        <v>943</v>
      </c>
      <c r="D643">
        <v>0</v>
      </c>
      <c r="E643">
        <f t="shared" si="14"/>
        <v>196000</v>
      </c>
      <c r="H643" t="s">
        <v>944</v>
      </c>
      <c r="I643">
        <v>1014</v>
      </c>
      <c r="J643" t="s">
        <v>1084</v>
      </c>
    </row>
    <row r="644" spans="1:10" x14ac:dyDescent="0.15">
      <c r="A644">
        <f t="shared" si="15"/>
        <v>98</v>
      </c>
      <c r="B644">
        <v>643</v>
      </c>
      <c r="C644" t="s">
        <v>943</v>
      </c>
      <c r="D644">
        <v>0</v>
      </c>
      <c r="E644">
        <f t="shared" si="14"/>
        <v>196000</v>
      </c>
      <c r="H644" t="s">
        <v>944</v>
      </c>
      <c r="I644">
        <v>1014</v>
      </c>
      <c r="J644" t="s">
        <v>1083</v>
      </c>
    </row>
    <row r="645" spans="1:10" x14ac:dyDescent="0.15">
      <c r="A645">
        <f t="shared" si="15"/>
        <v>98</v>
      </c>
      <c r="B645">
        <v>644</v>
      </c>
      <c r="C645" t="s">
        <v>943</v>
      </c>
      <c r="D645">
        <v>0</v>
      </c>
      <c r="E645">
        <f t="shared" si="14"/>
        <v>196000</v>
      </c>
      <c r="H645" t="s">
        <v>944</v>
      </c>
      <c r="I645">
        <v>1014</v>
      </c>
      <c r="J645" t="s">
        <v>1084</v>
      </c>
    </row>
    <row r="646" spans="1:10" x14ac:dyDescent="0.15">
      <c r="A646">
        <f t="shared" si="15"/>
        <v>99</v>
      </c>
      <c r="B646">
        <v>645</v>
      </c>
      <c r="C646" t="s">
        <v>943</v>
      </c>
      <c r="D646">
        <v>0</v>
      </c>
      <c r="E646">
        <f t="shared" si="14"/>
        <v>198000</v>
      </c>
      <c r="H646" t="s">
        <v>944</v>
      </c>
      <c r="I646">
        <v>1014</v>
      </c>
      <c r="J646" t="s">
        <v>1085</v>
      </c>
    </row>
    <row r="647" spans="1:10" x14ac:dyDescent="0.15">
      <c r="A647">
        <f t="shared" si="15"/>
        <v>99</v>
      </c>
      <c r="B647">
        <v>646</v>
      </c>
      <c r="C647" t="s">
        <v>943</v>
      </c>
      <c r="D647">
        <v>0</v>
      </c>
      <c r="E647">
        <f t="shared" si="14"/>
        <v>198000</v>
      </c>
      <c r="H647" t="s">
        <v>944</v>
      </c>
      <c r="I647">
        <v>1014</v>
      </c>
      <c r="J647" t="s">
        <v>1084</v>
      </c>
    </row>
    <row r="648" spans="1:10" x14ac:dyDescent="0.15">
      <c r="A648">
        <f t="shared" si="15"/>
        <v>99</v>
      </c>
      <c r="B648">
        <v>647</v>
      </c>
      <c r="C648" t="s">
        <v>943</v>
      </c>
      <c r="D648">
        <v>0</v>
      </c>
      <c r="E648">
        <f t="shared" si="14"/>
        <v>198000</v>
      </c>
      <c r="H648" t="s">
        <v>944</v>
      </c>
      <c r="I648">
        <v>1014</v>
      </c>
      <c r="J648" t="s">
        <v>1083</v>
      </c>
    </row>
    <row r="649" spans="1:10" x14ac:dyDescent="0.15">
      <c r="A649">
        <f t="shared" si="15"/>
        <v>99</v>
      </c>
      <c r="B649">
        <v>648</v>
      </c>
      <c r="C649" t="s">
        <v>943</v>
      </c>
      <c r="D649">
        <v>0</v>
      </c>
      <c r="E649">
        <f t="shared" si="14"/>
        <v>198000</v>
      </c>
      <c r="H649" t="s">
        <v>944</v>
      </c>
      <c r="I649">
        <v>1014</v>
      </c>
      <c r="J649" t="s">
        <v>1084</v>
      </c>
    </row>
    <row r="650" spans="1:10" x14ac:dyDescent="0.15">
      <c r="A650">
        <f t="shared" si="15"/>
        <v>99</v>
      </c>
      <c r="B650">
        <v>649</v>
      </c>
      <c r="C650" t="s">
        <v>943</v>
      </c>
      <c r="D650">
        <v>0</v>
      </c>
      <c r="E650">
        <f t="shared" si="14"/>
        <v>198000</v>
      </c>
      <c r="H650" t="s">
        <v>944</v>
      </c>
      <c r="I650">
        <v>1014</v>
      </c>
      <c r="J650" t="s">
        <v>1085</v>
      </c>
    </row>
    <row r="651" spans="1:10" x14ac:dyDescent="0.15">
      <c r="A651">
        <f t="shared" si="15"/>
        <v>100</v>
      </c>
      <c r="B651">
        <v>650</v>
      </c>
      <c r="C651" t="s">
        <v>943</v>
      </c>
      <c r="D651">
        <v>0</v>
      </c>
      <c r="E651">
        <f t="shared" si="14"/>
        <v>199000</v>
      </c>
      <c r="H651" t="s">
        <v>944</v>
      </c>
      <c r="I651">
        <v>1014</v>
      </c>
      <c r="J651" t="s">
        <v>1084</v>
      </c>
    </row>
    <row r="652" spans="1:10" x14ac:dyDescent="0.15">
      <c r="A652">
        <f t="shared" si="15"/>
        <v>100</v>
      </c>
      <c r="B652">
        <v>651</v>
      </c>
      <c r="C652" t="s">
        <v>943</v>
      </c>
      <c r="D652">
        <v>0</v>
      </c>
      <c r="E652">
        <f t="shared" si="14"/>
        <v>199000</v>
      </c>
      <c r="H652" t="s">
        <v>944</v>
      </c>
      <c r="I652">
        <v>1014</v>
      </c>
      <c r="J652" t="s">
        <v>1083</v>
      </c>
    </row>
    <row r="653" spans="1:10" x14ac:dyDescent="0.15">
      <c r="A653">
        <f t="shared" si="15"/>
        <v>100</v>
      </c>
      <c r="B653">
        <v>652</v>
      </c>
      <c r="C653" t="s">
        <v>943</v>
      </c>
      <c r="D653">
        <v>0</v>
      </c>
      <c r="E653">
        <f t="shared" si="14"/>
        <v>199000</v>
      </c>
      <c r="H653" t="s">
        <v>944</v>
      </c>
      <c r="I653">
        <v>1014</v>
      </c>
      <c r="J653" t="s">
        <v>1084</v>
      </c>
    </row>
    <row r="654" spans="1:10" x14ac:dyDescent="0.15">
      <c r="A654">
        <f t="shared" si="15"/>
        <v>100</v>
      </c>
      <c r="B654">
        <v>653</v>
      </c>
      <c r="C654" t="s">
        <v>943</v>
      </c>
      <c r="D654">
        <v>0</v>
      </c>
      <c r="E654">
        <f t="shared" si="14"/>
        <v>199000</v>
      </c>
      <c r="H654" t="s">
        <v>944</v>
      </c>
      <c r="I654">
        <v>1014</v>
      </c>
      <c r="J654" t="s">
        <v>1085</v>
      </c>
    </row>
    <row r="655" spans="1:10" x14ac:dyDescent="0.15">
      <c r="A655">
        <f t="shared" si="15"/>
        <v>100</v>
      </c>
      <c r="B655">
        <v>654</v>
      </c>
      <c r="C655" t="s">
        <v>943</v>
      </c>
      <c r="D655">
        <v>0</v>
      </c>
      <c r="E655">
        <f t="shared" si="14"/>
        <v>199000</v>
      </c>
      <c r="H655" t="s">
        <v>944</v>
      </c>
      <c r="I655">
        <v>1014</v>
      </c>
      <c r="J655" t="s">
        <v>1084</v>
      </c>
    </row>
    <row r="656" spans="1:10" x14ac:dyDescent="0.15">
      <c r="A656">
        <f t="shared" si="15"/>
        <v>101</v>
      </c>
      <c r="B656">
        <v>655</v>
      </c>
      <c r="C656" t="s">
        <v>943</v>
      </c>
      <c r="D656">
        <v>0</v>
      </c>
      <c r="E656">
        <f t="shared" si="14"/>
        <v>200000</v>
      </c>
      <c r="H656" t="s">
        <v>944</v>
      </c>
      <c r="I656">
        <v>1014</v>
      </c>
      <c r="J656" t="s">
        <v>1083</v>
      </c>
    </row>
    <row r="657" spans="1:10" x14ac:dyDescent="0.15">
      <c r="A657">
        <f t="shared" si="15"/>
        <v>101</v>
      </c>
      <c r="B657">
        <v>656</v>
      </c>
      <c r="C657" t="s">
        <v>943</v>
      </c>
      <c r="D657">
        <v>0</v>
      </c>
      <c r="E657">
        <f t="shared" si="14"/>
        <v>200000</v>
      </c>
      <c r="H657" t="s">
        <v>944</v>
      </c>
      <c r="I657">
        <v>1014</v>
      </c>
      <c r="J657" t="s">
        <v>1084</v>
      </c>
    </row>
    <row r="658" spans="1:10" x14ac:dyDescent="0.15">
      <c r="A658">
        <f t="shared" si="15"/>
        <v>101</v>
      </c>
      <c r="B658">
        <v>657</v>
      </c>
      <c r="C658" t="s">
        <v>943</v>
      </c>
      <c r="D658">
        <v>0</v>
      </c>
      <c r="E658">
        <f t="shared" si="14"/>
        <v>200000</v>
      </c>
      <c r="H658" t="s">
        <v>944</v>
      </c>
      <c r="I658">
        <v>1014</v>
      </c>
      <c r="J658" t="s">
        <v>1085</v>
      </c>
    </row>
    <row r="659" spans="1:10" x14ac:dyDescent="0.15">
      <c r="A659">
        <f t="shared" si="15"/>
        <v>101</v>
      </c>
      <c r="B659">
        <v>658</v>
      </c>
      <c r="C659" t="s">
        <v>943</v>
      </c>
      <c r="D659">
        <v>0</v>
      </c>
      <c r="E659">
        <f t="shared" si="14"/>
        <v>200000</v>
      </c>
      <c r="H659" t="s">
        <v>944</v>
      </c>
      <c r="I659">
        <v>1014</v>
      </c>
      <c r="J659" t="s">
        <v>1084</v>
      </c>
    </row>
    <row r="660" spans="1:10" x14ac:dyDescent="0.15">
      <c r="A660">
        <f t="shared" si="15"/>
        <v>101</v>
      </c>
      <c r="B660">
        <v>659</v>
      </c>
      <c r="C660" t="s">
        <v>943</v>
      </c>
      <c r="D660">
        <v>0</v>
      </c>
      <c r="E660">
        <f t="shared" si="14"/>
        <v>200000</v>
      </c>
      <c r="H660" t="s">
        <v>944</v>
      </c>
      <c r="I660">
        <v>1014</v>
      </c>
      <c r="J660" t="s">
        <v>1083</v>
      </c>
    </row>
    <row r="661" spans="1:10" x14ac:dyDescent="0.15">
      <c r="A661">
        <f t="shared" si="15"/>
        <v>102</v>
      </c>
      <c r="B661">
        <v>660</v>
      </c>
      <c r="C661" t="s">
        <v>943</v>
      </c>
      <c r="D661">
        <v>0</v>
      </c>
      <c r="E661">
        <f t="shared" si="14"/>
        <v>201000</v>
      </c>
      <c r="H661" t="s">
        <v>944</v>
      </c>
      <c r="I661">
        <v>1018</v>
      </c>
      <c r="J661" t="s">
        <v>1100</v>
      </c>
    </row>
    <row r="662" spans="1:10" x14ac:dyDescent="0.15">
      <c r="A662">
        <f t="shared" si="15"/>
        <v>102</v>
      </c>
      <c r="B662">
        <v>661</v>
      </c>
      <c r="C662" t="s">
        <v>943</v>
      </c>
      <c r="D662">
        <v>0</v>
      </c>
      <c r="E662">
        <f t="shared" si="14"/>
        <v>201000</v>
      </c>
      <c r="H662" t="s">
        <v>944</v>
      </c>
      <c r="I662">
        <v>1014</v>
      </c>
      <c r="J662" t="s">
        <v>1085</v>
      </c>
    </row>
    <row r="663" spans="1:10" x14ac:dyDescent="0.15">
      <c r="A663">
        <f t="shared" si="15"/>
        <v>102</v>
      </c>
      <c r="B663">
        <v>662</v>
      </c>
      <c r="C663" t="s">
        <v>943</v>
      </c>
      <c r="D663">
        <v>0</v>
      </c>
      <c r="E663">
        <f t="shared" si="14"/>
        <v>201000</v>
      </c>
      <c r="H663" t="s">
        <v>944</v>
      </c>
      <c r="I663">
        <v>1014</v>
      </c>
      <c r="J663" t="s">
        <v>1084</v>
      </c>
    </row>
    <row r="664" spans="1:10" x14ac:dyDescent="0.15">
      <c r="A664">
        <f t="shared" si="15"/>
        <v>102</v>
      </c>
      <c r="B664">
        <v>663</v>
      </c>
      <c r="C664" t="s">
        <v>943</v>
      </c>
      <c r="D664">
        <v>0</v>
      </c>
      <c r="E664">
        <f t="shared" si="14"/>
        <v>201000</v>
      </c>
      <c r="H664" t="s">
        <v>944</v>
      </c>
      <c r="I664">
        <v>1014</v>
      </c>
      <c r="J664" t="s">
        <v>1083</v>
      </c>
    </row>
    <row r="665" spans="1:10" x14ac:dyDescent="0.15">
      <c r="A665">
        <f t="shared" si="15"/>
        <v>102</v>
      </c>
      <c r="B665">
        <v>664</v>
      </c>
      <c r="C665" t="s">
        <v>943</v>
      </c>
      <c r="D665">
        <v>0</v>
      </c>
      <c r="E665">
        <f t="shared" si="14"/>
        <v>201000</v>
      </c>
      <c r="H665" t="s">
        <v>944</v>
      </c>
      <c r="I665">
        <v>1014</v>
      </c>
      <c r="J665" t="s">
        <v>1084</v>
      </c>
    </row>
    <row r="666" spans="1:10" x14ac:dyDescent="0.15">
      <c r="A666">
        <f t="shared" si="15"/>
        <v>103</v>
      </c>
      <c r="B666">
        <v>665</v>
      </c>
      <c r="C666" t="s">
        <v>943</v>
      </c>
      <c r="D666">
        <v>0</v>
      </c>
      <c r="E666">
        <f t="shared" si="14"/>
        <v>203000</v>
      </c>
      <c r="H666" t="s">
        <v>944</v>
      </c>
      <c r="I666">
        <v>1014</v>
      </c>
      <c r="J666" t="s">
        <v>1085</v>
      </c>
    </row>
    <row r="667" spans="1:10" x14ac:dyDescent="0.15">
      <c r="A667">
        <f t="shared" si="15"/>
        <v>103</v>
      </c>
      <c r="B667">
        <v>666</v>
      </c>
      <c r="C667" t="s">
        <v>943</v>
      </c>
      <c r="D667">
        <v>0</v>
      </c>
      <c r="E667">
        <f t="shared" si="14"/>
        <v>203000</v>
      </c>
      <c r="H667" t="s">
        <v>944</v>
      </c>
      <c r="I667">
        <v>1014</v>
      </c>
      <c r="J667" t="s">
        <v>1084</v>
      </c>
    </row>
    <row r="668" spans="1:10" x14ac:dyDescent="0.15">
      <c r="A668">
        <f t="shared" si="15"/>
        <v>103</v>
      </c>
      <c r="B668">
        <v>667</v>
      </c>
      <c r="C668" t="s">
        <v>943</v>
      </c>
      <c r="D668">
        <v>0</v>
      </c>
      <c r="E668">
        <f t="shared" si="14"/>
        <v>203000</v>
      </c>
      <c r="H668" t="s">
        <v>944</v>
      </c>
      <c r="I668">
        <v>1014</v>
      </c>
      <c r="J668" t="s">
        <v>1083</v>
      </c>
    </row>
    <row r="669" spans="1:10" x14ac:dyDescent="0.15">
      <c r="A669">
        <f t="shared" si="15"/>
        <v>103</v>
      </c>
      <c r="B669">
        <v>668</v>
      </c>
      <c r="C669" t="s">
        <v>943</v>
      </c>
      <c r="D669">
        <v>0</v>
      </c>
      <c r="E669">
        <f t="shared" si="14"/>
        <v>203000</v>
      </c>
      <c r="H669" t="s">
        <v>944</v>
      </c>
      <c r="I669">
        <v>1014</v>
      </c>
      <c r="J669" t="s">
        <v>1084</v>
      </c>
    </row>
    <row r="670" spans="1:10" x14ac:dyDescent="0.15">
      <c r="A670">
        <f t="shared" si="15"/>
        <v>103</v>
      </c>
      <c r="B670">
        <v>669</v>
      </c>
      <c r="C670" t="s">
        <v>943</v>
      </c>
      <c r="D670">
        <v>0</v>
      </c>
      <c r="E670">
        <f t="shared" si="14"/>
        <v>203000</v>
      </c>
      <c r="H670" t="s">
        <v>944</v>
      </c>
      <c r="I670">
        <v>1014</v>
      </c>
      <c r="J670" t="s">
        <v>1085</v>
      </c>
    </row>
    <row r="671" spans="1:10" x14ac:dyDescent="0.15">
      <c r="A671">
        <f t="shared" si="15"/>
        <v>104</v>
      </c>
      <c r="B671">
        <v>670</v>
      </c>
      <c r="C671" t="s">
        <v>943</v>
      </c>
      <c r="D671">
        <v>0</v>
      </c>
      <c r="E671">
        <f t="shared" si="14"/>
        <v>204000</v>
      </c>
      <c r="H671" t="s">
        <v>944</v>
      </c>
      <c r="I671">
        <v>1014</v>
      </c>
      <c r="J671" t="s">
        <v>1084</v>
      </c>
    </row>
    <row r="672" spans="1:10" x14ac:dyDescent="0.15">
      <c r="A672">
        <f t="shared" si="15"/>
        <v>104</v>
      </c>
      <c r="B672">
        <v>671</v>
      </c>
      <c r="C672" t="s">
        <v>943</v>
      </c>
      <c r="D672">
        <v>0</v>
      </c>
      <c r="E672">
        <f t="shared" si="14"/>
        <v>204000</v>
      </c>
      <c r="H672" t="s">
        <v>944</v>
      </c>
      <c r="I672">
        <v>1014</v>
      </c>
      <c r="J672" t="s">
        <v>1083</v>
      </c>
    </row>
    <row r="673" spans="1:10" x14ac:dyDescent="0.15">
      <c r="A673">
        <f t="shared" si="15"/>
        <v>104</v>
      </c>
      <c r="B673">
        <v>672</v>
      </c>
      <c r="C673" t="s">
        <v>943</v>
      </c>
      <c r="D673">
        <v>0</v>
      </c>
      <c r="E673">
        <f t="shared" ref="E673:E736" si="16">_xlfn.CEILING.MATH(11000*A673^$F$161,1000)</f>
        <v>204000</v>
      </c>
      <c r="H673" t="s">
        <v>944</v>
      </c>
      <c r="I673">
        <v>1014</v>
      </c>
      <c r="J673" t="s">
        <v>1084</v>
      </c>
    </row>
    <row r="674" spans="1:10" x14ac:dyDescent="0.15">
      <c r="A674">
        <f t="shared" si="15"/>
        <v>104</v>
      </c>
      <c r="B674">
        <v>673</v>
      </c>
      <c r="C674" t="s">
        <v>943</v>
      </c>
      <c r="D674">
        <v>0</v>
      </c>
      <c r="E674">
        <f t="shared" si="16"/>
        <v>204000</v>
      </c>
      <c r="H674" t="s">
        <v>944</v>
      </c>
      <c r="I674">
        <v>1014</v>
      </c>
      <c r="J674" t="s">
        <v>1085</v>
      </c>
    </row>
    <row r="675" spans="1:10" x14ac:dyDescent="0.15">
      <c r="A675">
        <f t="shared" si="15"/>
        <v>104</v>
      </c>
      <c r="B675">
        <v>674</v>
      </c>
      <c r="C675" t="s">
        <v>943</v>
      </c>
      <c r="D675">
        <v>0</v>
      </c>
      <c r="E675">
        <f t="shared" si="16"/>
        <v>204000</v>
      </c>
      <c r="H675" t="s">
        <v>944</v>
      </c>
      <c r="I675">
        <v>1014</v>
      </c>
      <c r="J675" t="s">
        <v>1084</v>
      </c>
    </row>
    <row r="676" spans="1:10" x14ac:dyDescent="0.15">
      <c r="A676">
        <f t="shared" si="15"/>
        <v>105</v>
      </c>
      <c r="B676">
        <v>675</v>
      </c>
      <c r="C676" t="s">
        <v>943</v>
      </c>
      <c r="D676">
        <v>0</v>
      </c>
      <c r="E676">
        <f t="shared" si="16"/>
        <v>205000</v>
      </c>
      <c r="H676" t="s">
        <v>944</v>
      </c>
      <c r="I676">
        <v>1014</v>
      </c>
      <c r="J676" t="s">
        <v>1083</v>
      </c>
    </row>
    <row r="677" spans="1:10" x14ac:dyDescent="0.15">
      <c r="A677">
        <f t="shared" si="15"/>
        <v>105</v>
      </c>
      <c r="B677">
        <v>676</v>
      </c>
      <c r="C677" t="s">
        <v>943</v>
      </c>
      <c r="D677">
        <v>0</v>
      </c>
      <c r="E677">
        <f t="shared" si="16"/>
        <v>205000</v>
      </c>
      <c r="H677" t="s">
        <v>944</v>
      </c>
      <c r="I677">
        <v>1014</v>
      </c>
      <c r="J677" t="s">
        <v>1084</v>
      </c>
    </row>
    <row r="678" spans="1:10" x14ac:dyDescent="0.15">
      <c r="A678">
        <f t="shared" si="15"/>
        <v>105</v>
      </c>
      <c r="B678">
        <v>677</v>
      </c>
      <c r="C678" t="s">
        <v>943</v>
      </c>
      <c r="D678">
        <v>0</v>
      </c>
      <c r="E678">
        <f t="shared" si="16"/>
        <v>205000</v>
      </c>
      <c r="H678" t="s">
        <v>944</v>
      </c>
      <c r="I678">
        <v>1014</v>
      </c>
      <c r="J678" t="s">
        <v>1085</v>
      </c>
    </row>
    <row r="679" spans="1:10" x14ac:dyDescent="0.15">
      <c r="A679">
        <f t="shared" ref="A679:A742" si="17">A674+1</f>
        <v>105</v>
      </c>
      <c r="B679">
        <v>678</v>
      </c>
      <c r="C679" t="s">
        <v>943</v>
      </c>
      <c r="D679">
        <v>0</v>
      </c>
      <c r="E679">
        <f t="shared" si="16"/>
        <v>205000</v>
      </c>
      <c r="H679" t="s">
        <v>944</v>
      </c>
      <c r="I679">
        <v>1014</v>
      </c>
      <c r="J679" t="s">
        <v>1084</v>
      </c>
    </row>
    <row r="680" spans="1:10" x14ac:dyDescent="0.15">
      <c r="A680">
        <f t="shared" si="17"/>
        <v>105</v>
      </c>
      <c r="B680">
        <v>679</v>
      </c>
      <c r="C680" t="s">
        <v>943</v>
      </c>
      <c r="D680">
        <v>0</v>
      </c>
      <c r="E680">
        <f t="shared" si="16"/>
        <v>205000</v>
      </c>
      <c r="H680" t="s">
        <v>944</v>
      </c>
      <c r="I680">
        <v>1014</v>
      </c>
      <c r="J680" t="s">
        <v>1083</v>
      </c>
    </row>
    <row r="681" spans="1:10" x14ac:dyDescent="0.15">
      <c r="A681">
        <f t="shared" si="17"/>
        <v>106</v>
      </c>
      <c r="B681">
        <v>680</v>
      </c>
      <c r="C681" t="s">
        <v>943</v>
      </c>
      <c r="D681">
        <v>0</v>
      </c>
      <c r="E681">
        <f t="shared" si="16"/>
        <v>206000</v>
      </c>
      <c r="H681" t="s">
        <v>944</v>
      </c>
      <c r="I681">
        <v>1018</v>
      </c>
      <c r="J681" t="s">
        <v>1101</v>
      </c>
    </row>
    <row r="682" spans="1:10" x14ac:dyDescent="0.15">
      <c r="A682">
        <f t="shared" si="17"/>
        <v>106</v>
      </c>
      <c r="B682">
        <v>681</v>
      </c>
      <c r="C682" t="s">
        <v>943</v>
      </c>
      <c r="D682">
        <v>0</v>
      </c>
      <c r="E682">
        <f t="shared" si="16"/>
        <v>206000</v>
      </c>
      <c r="H682" t="s">
        <v>944</v>
      </c>
      <c r="I682">
        <v>1014</v>
      </c>
      <c r="J682" t="s">
        <v>1085</v>
      </c>
    </row>
    <row r="683" spans="1:10" x14ac:dyDescent="0.15">
      <c r="A683">
        <f t="shared" si="17"/>
        <v>106</v>
      </c>
      <c r="B683">
        <v>682</v>
      </c>
      <c r="C683" t="s">
        <v>943</v>
      </c>
      <c r="D683">
        <v>0</v>
      </c>
      <c r="E683">
        <f t="shared" si="16"/>
        <v>206000</v>
      </c>
      <c r="H683" t="s">
        <v>944</v>
      </c>
      <c r="I683">
        <v>1014</v>
      </c>
      <c r="J683" t="s">
        <v>1084</v>
      </c>
    </row>
    <row r="684" spans="1:10" x14ac:dyDescent="0.15">
      <c r="A684">
        <f t="shared" si="17"/>
        <v>106</v>
      </c>
      <c r="B684">
        <v>683</v>
      </c>
      <c r="C684" t="s">
        <v>943</v>
      </c>
      <c r="D684">
        <v>0</v>
      </c>
      <c r="E684">
        <f t="shared" si="16"/>
        <v>206000</v>
      </c>
      <c r="H684" t="s">
        <v>944</v>
      </c>
      <c r="I684">
        <v>1014</v>
      </c>
      <c r="J684" t="s">
        <v>1083</v>
      </c>
    </row>
    <row r="685" spans="1:10" x14ac:dyDescent="0.15">
      <c r="A685">
        <f t="shared" si="17"/>
        <v>106</v>
      </c>
      <c r="B685">
        <v>684</v>
      </c>
      <c r="C685" t="s">
        <v>943</v>
      </c>
      <c r="D685">
        <v>0</v>
      </c>
      <c r="E685">
        <f t="shared" si="16"/>
        <v>206000</v>
      </c>
      <c r="H685" t="s">
        <v>944</v>
      </c>
      <c r="I685">
        <v>1014</v>
      </c>
      <c r="J685" t="s">
        <v>1084</v>
      </c>
    </row>
    <row r="686" spans="1:10" x14ac:dyDescent="0.15">
      <c r="A686">
        <f t="shared" si="17"/>
        <v>107</v>
      </c>
      <c r="B686">
        <v>685</v>
      </c>
      <c r="C686" t="s">
        <v>943</v>
      </c>
      <c r="D686">
        <v>0</v>
      </c>
      <c r="E686">
        <f t="shared" si="16"/>
        <v>207000</v>
      </c>
      <c r="H686" t="s">
        <v>944</v>
      </c>
      <c r="I686">
        <v>1014</v>
      </c>
      <c r="J686" t="s">
        <v>1085</v>
      </c>
    </row>
    <row r="687" spans="1:10" x14ac:dyDescent="0.15">
      <c r="A687">
        <f t="shared" si="17"/>
        <v>107</v>
      </c>
      <c r="B687">
        <v>686</v>
      </c>
      <c r="C687" t="s">
        <v>943</v>
      </c>
      <c r="D687">
        <v>0</v>
      </c>
      <c r="E687">
        <f t="shared" si="16"/>
        <v>207000</v>
      </c>
      <c r="H687" t="s">
        <v>944</v>
      </c>
      <c r="I687">
        <v>1014</v>
      </c>
      <c r="J687" t="s">
        <v>1084</v>
      </c>
    </row>
    <row r="688" spans="1:10" x14ac:dyDescent="0.15">
      <c r="A688">
        <f t="shared" si="17"/>
        <v>107</v>
      </c>
      <c r="B688">
        <v>687</v>
      </c>
      <c r="C688" t="s">
        <v>943</v>
      </c>
      <c r="D688">
        <v>0</v>
      </c>
      <c r="E688">
        <f t="shared" si="16"/>
        <v>207000</v>
      </c>
      <c r="H688" t="s">
        <v>944</v>
      </c>
      <c r="I688">
        <v>1014</v>
      </c>
      <c r="J688" t="s">
        <v>1083</v>
      </c>
    </row>
    <row r="689" spans="1:10" x14ac:dyDescent="0.15">
      <c r="A689">
        <f t="shared" si="17"/>
        <v>107</v>
      </c>
      <c r="B689">
        <v>688</v>
      </c>
      <c r="C689" t="s">
        <v>943</v>
      </c>
      <c r="D689">
        <v>0</v>
      </c>
      <c r="E689">
        <f t="shared" si="16"/>
        <v>207000</v>
      </c>
      <c r="H689" t="s">
        <v>944</v>
      </c>
      <c r="I689">
        <v>1014</v>
      </c>
      <c r="J689" t="s">
        <v>1084</v>
      </c>
    </row>
    <row r="690" spans="1:10" x14ac:dyDescent="0.15">
      <c r="A690">
        <f t="shared" si="17"/>
        <v>107</v>
      </c>
      <c r="B690">
        <v>689</v>
      </c>
      <c r="C690" t="s">
        <v>943</v>
      </c>
      <c r="D690">
        <v>0</v>
      </c>
      <c r="E690">
        <f t="shared" si="16"/>
        <v>207000</v>
      </c>
      <c r="H690" t="s">
        <v>944</v>
      </c>
      <c r="I690">
        <v>1014</v>
      </c>
      <c r="J690" t="s">
        <v>1085</v>
      </c>
    </row>
    <row r="691" spans="1:10" x14ac:dyDescent="0.15">
      <c r="A691">
        <f t="shared" si="17"/>
        <v>108</v>
      </c>
      <c r="B691">
        <v>690</v>
      </c>
      <c r="C691" t="s">
        <v>943</v>
      </c>
      <c r="D691">
        <v>0</v>
      </c>
      <c r="E691">
        <f t="shared" si="16"/>
        <v>209000</v>
      </c>
      <c r="H691" t="s">
        <v>944</v>
      </c>
      <c r="I691">
        <v>1014</v>
      </c>
      <c r="J691" t="s">
        <v>1084</v>
      </c>
    </row>
    <row r="692" spans="1:10" x14ac:dyDescent="0.15">
      <c r="A692">
        <f t="shared" si="17"/>
        <v>108</v>
      </c>
      <c r="B692">
        <v>691</v>
      </c>
      <c r="C692" t="s">
        <v>943</v>
      </c>
      <c r="D692">
        <v>0</v>
      </c>
      <c r="E692">
        <f t="shared" si="16"/>
        <v>209000</v>
      </c>
      <c r="H692" t="s">
        <v>944</v>
      </c>
      <c r="I692">
        <v>1014</v>
      </c>
      <c r="J692" t="s">
        <v>1083</v>
      </c>
    </row>
    <row r="693" spans="1:10" x14ac:dyDescent="0.15">
      <c r="A693">
        <f t="shared" si="17"/>
        <v>108</v>
      </c>
      <c r="B693">
        <v>692</v>
      </c>
      <c r="C693" t="s">
        <v>943</v>
      </c>
      <c r="D693">
        <v>0</v>
      </c>
      <c r="E693">
        <f t="shared" si="16"/>
        <v>209000</v>
      </c>
      <c r="H693" t="s">
        <v>944</v>
      </c>
      <c r="I693">
        <v>1014</v>
      </c>
      <c r="J693" t="s">
        <v>1084</v>
      </c>
    </row>
    <row r="694" spans="1:10" x14ac:dyDescent="0.15">
      <c r="A694">
        <f t="shared" si="17"/>
        <v>108</v>
      </c>
      <c r="B694">
        <v>693</v>
      </c>
      <c r="C694" t="s">
        <v>943</v>
      </c>
      <c r="D694">
        <v>0</v>
      </c>
      <c r="E694">
        <f t="shared" si="16"/>
        <v>209000</v>
      </c>
      <c r="H694" t="s">
        <v>944</v>
      </c>
      <c r="I694">
        <v>1014</v>
      </c>
      <c r="J694" t="s">
        <v>1085</v>
      </c>
    </row>
    <row r="695" spans="1:10" x14ac:dyDescent="0.15">
      <c r="A695">
        <f t="shared" si="17"/>
        <v>108</v>
      </c>
      <c r="B695">
        <v>694</v>
      </c>
      <c r="C695" t="s">
        <v>943</v>
      </c>
      <c r="D695">
        <v>0</v>
      </c>
      <c r="E695">
        <f t="shared" si="16"/>
        <v>209000</v>
      </c>
      <c r="H695" t="s">
        <v>944</v>
      </c>
      <c r="I695">
        <v>1014</v>
      </c>
      <c r="J695" t="s">
        <v>1084</v>
      </c>
    </row>
    <row r="696" spans="1:10" x14ac:dyDescent="0.15">
      <c r="A696">
        <f t="shared" si="17"/>
        <v>109</v>
      </c>
      <c r="B696">
        <v>695</v>
      </c>
      <c r="C696" t="s">
        <v>943</v>
      </c>
      <c r="D696">
        <v>0</v>
      </c>
      <c r="E696">
        <f t="shared" si="16"/>
        <v>210000</v>
      </c>
      <c r="H696" t="s">
        <v>944</v>
      </c>
      <c r="I696">
        <v>1014</v>
      </c>
      <c r="J696" t="s">
        <v>1083</v>
      </c>
    </row>
    <row r="697" spans="1:10" x14ac:dyDescent="0.15">
      <c r="A697">
        <f t="shared" si="17"/>
        <v>109</v>
      </c>
      <c r="B697">
        <v>696</v>
      </c>
      <c r="C697" t="s">
        <v>943</v>
      </c>
      <c r="D697">
        <v>0</v>
      </c>
      <c r="E697">
        <f t="shared" si="16"/>
        <v>210000</v>
      </c>
      <c r="H697" t="s">
        <v>944</v>
      </c>
      <c r="I697">
        <v>1014</v>
      </c>
      <c r="J697" t="s">
        <v>1084</v>
      </c>
    </row>
    <row r="698" spans="1:10" x14ac:dyDescent="0.15">
      <c r="A698">
        <f t="shared" si="17"/>
        <v>109</v>
      </c>
      <c r="B698">
        <v>697</v>
      </c>
      <c r="C698" t="s">
        <v>943</v>
      </c>
      <c r="D698">
        <v>0</v>
      </c>
      <c r="E698">
        <f t="shared" si="16"/>
        <v>210000</v>
      </c>
      <c r="H698" t="s">
        <v>944</v>
      </c>
      <c r="I698">
        <v>1014</v>
      </c>
      <c r="J698" t="s">
        <v>1085</v>
      </c>
    </row>
    <row r="699" spans="1:10" x14ac:dyDescent="0.15">
      <c r="A699">
        <f t="shared" si="17"/>
        <v>109</v>
      </c>
      <c r="B699">
        <v>698</v>
      </c>
      <c r="C699" t="s">
        <v>943</v>
      </c>
      <c r="D699">
        <v>0</v>
      </c>
      <c r="E699">
        <f t="shared" si="16"/>
        <v>210000</v>
      </c>
      <c r="H699" t="s">
        <v>944</v>
      </c>
      <c r="I699">
        <v>1014</v>
      </c>
      <c r="J699" t="s">
        <v>1084</v>
      </c>
    </row>
    <row r="700" spans="1:10" x14ac:dyDescent="0.15">
      <c r="A700">
        <f t="shared" si="17"/>
        <v>109</v>
      </c>
      <c r="B700">
        <v>699</v>
      </c>
      <c r="C700" t="s">
        <v>943</v>
      </c>
      <c r="D700">
        <v>0</v>
      </c>
      <c r="E700">
        <f t="shared" si="16"/>
        <v>210000</v>
      </c>
      <c r="H700" t="s">
        <v>944</v>
      </c>
      <c r="I700">
        <v>1014</v>
      </c>
      <c r="J700" t="s">
        <v>1083</v>
      </c>
    </row>
    <row r="701" spans="1:10" x14ac:dyDescent="0.15">
      <c r="A701">
        <f t="shared" si="17"/>
        <v>110</v>
      </c>
      <c r="B701">
        <v>700</v>
      </c>
      <c r="C701" t="s">
        <v>943</v>
      </c>
      <c r="D701">
        <v>0</v>
      </c>
      <c r="E701">
        <f t="shared" si="16"/>
        <v>211000</v>
      </c>
      <c r="H701" t="s">
        <v>944</v>
      </c>
      <c r="I701">
        <v>1018</v>
      </c>
      <c r="J701" t="s">
        <v>1102</v>
      </c>
    </row>
    <row r="702" spans="1:10" x14ac:dyDescent="0.15">
      <c r="A702">
        <f t="shared" si="17"/>
        <v>110</v>
      </c>
      <c r="B702">
        <v>701</v>
      </c>
      <c r="C702" t="s">
        <v>943</v>
      </c>
      <c r="D702">
        <v>0</v>
      </c>
      <c r="E702">
        <f t="shared" si="16"/>
        <v>211000</v>
      </c>
      <c r="H702" t="s">
        <v>944</v>
      </c>
      <c r="I702">
        <v>1014</v>
      </c>
      <c r="J702" t="s">
        <v>1085</v>
      </c>
    </row>
    <row r="703" spans="1:10" x14ac:dyDescent="0.15">
      <c r="A703">
        <f t="shared" si="17"/>
        <v>110</v>
      </c>
      <c r="B703">
        <v>702</v>
      </c>
      <c r="C703" t="s">
        <v>943</v>
      </c>
      <c r="D703">
        <v>0</v>
      </c>
      <c r="E703">
        <f t="shared" si="16"/>
        <v>211000</v>
      </c>
      <c r="H703" t="s">
        <v>944</v>
      </c>
      <c r="I703">
        <v>1014</v>
      </c>
      <c r="J703" t="s">
        <v>1084</v>
      </c>
    </row>
    <row r="704" spans="1:10" x14ac:dyDescent="0.15">
      <c r="A704">
        <f t="shared" si="17"/>
        <v>110</v>
      </c>
      <c r="B704">
        <v>703</v>
      </c>
      <c r="C704" t="s">
        <v>943</v>
      </c>
      <c r="D704">
        <v>0</v>
      </c>
      <c r="E704">
        <f t="shared" si="16"/>
        <v>211000</v>
      </c>
      <c r="H704" t="s">
        <v>944</v>
      </c>
      <c r="I704">
        <v>1014</v>
      </c>
      <c r="J704" t="s">
        <v>1083</v>
      </c>
    </row>
    <row r="705" spans="1:10" x14ac:dyDescent="0.15">
      <c r="A705">
        <f t="shared" si="17"/>
        <v>110</v>
      </c>
      <c r="B705">
        <v>704</v>
      </c>
      <c r="C705" t="s">
        <v>943</v>
      </c>
      <c r="D705">
        <v>0</v>
      </c>
      <c r="E705">
        <f t="shared" si="16"/>
        <v>211000</v>
      </c>
      <c r="H705" t="s">
        <v>944</v>
      </c>
      <c r="I705">
        <v>1014</v>
      </c>
      <c r="J705" t="s">
        <v>1084</v>
      </c>
    </row>
    <row r="706" spans="1:10" x14ac:dyDescent="0.15">
      <c r="A706">
        <f t="shared" si="17"/>
        <v>111</v>
      </c>
      <c r="B706">
        <v>705</v>
      </c>
      <c r="C706" t="s">
        <v>943</v>
      </c>
      <c r="D706">
        <v>0</v>
      </c>
      <c r="E706">
        <f t="shared" si="16"/>
        <v>212000</v>
      </c>
      <c r="H706" t="s">
        <v>944</v>
      </c>
      <c r="I706">
        <v>1014</v>
      </c>
      <c r="J706" t="s">
        <v>1085</v>
      </c>
    </row>
    <row r="707" spans="1:10" x14ac:dyDescent="0.15">
      <c r="A707">
        <f t="shared" si="17"/>
        <v>111</v>
      </c>
      <c r="B707">
        <v>706</v>
      </c>
      <c r="C707" t="s">
        <v>943</v>
      </c>
      <c r="D707">
        <v>0</v>
      </c>
      <c r="E707">
        <f t="shared" si="16"/>
        <v>212000</v>
      </c>
      <c r="H707" t="s">
        <v>944</v>
      </c>
      <c r="I707">
        <v>1014</v>
      </c>
      <c r="J707" t="s">
        <v>1084</v>
      </c>
    </row>
    <row r="708" spans="1:10" x14ac:dyDescent="0.15">
      <c r="A708">
        <f t="shared" si="17"/>
        <v>111</v>
      </c>
      <c r="B708">
        <v>707</v>
      </c>
      <c r="C708" t="s">
        <v>943</v>
      </c>
      <c r="D708">
        <v>0</v>
      </c>
      <c r="E708">
        <f t="shared" si="16"/>
        <v>212000</v>
      </c>
      <c r="H708" t="s">
        <v>944</v>
      </c>
      <c r="I708">
        <v>1014</v>
      </c>
      <c r="J708" t="s">
        <v>1083</v>
      </c>
    </row>
    <row r="709" spans="1:10" x14ac:dyDescent="0.15">
      <c r="A709">
        <f t="shared" si="17"/>
        <v>111</v>
      </c>
      <c r="B709">
        <v>708</v>
      </c>
      <c r="C709" t="s">
        <v>943</v>
      </c>
      <c r="D709">
        <v>0</v>
      </c>
      <c r="E709">
        <f t="shared" si="16"/>
        <v>212000</v>
      </c>
      <c r="H709" t="s">
        <v>944</v>
      </c>
      <c r="I709">
        <v>1014</v>
      </c>
      <c r="J709" t="s">
        <v>1084</v>
      </c>
    </row>
    <row r="710" spans="1:10" x14ac:dyDescent="0.15">
      <c r="A710">
        <f t="shared" si="17"/>
        <v>111</v>
      </c>
      <c r="B710">
        <v>709</v>
      </c>
      <c r="C710" t="s">
        <v>943</v>
      </c>
      <c r="D710">
        <v>0</v>
      </c>
      <c r="E710">
        <f t="shared" si="16"/>
        <v>212000</v>
      </c>
      <c r="H710" t="s">
        <v>944</v>
      </c>
      <c r="I710">
        <v>1014</v>
      </c>
      <c r="J710" t="s">
        <v>1085</v>
      </c>
    </row>
    <row r="711" spans="1:10" x14ac:dyDescent="0.15">
      <c r="A711">
        <f t="shared" si="17"/>
        <v>112</v>
      </c>
      <c r="B711">
        <v>710</v>
      </c>
      <c r="C711" t="s">
        <v>943</v>
      </c>
      <c r="D711">
        <v>0</v>
      </c>
      <c r="E711">
        <f t="shared" si="16"/>
        <v>213000</v>
      </c>
      <c r="H711" t="s">
        <v>944</v>
      </c>
      <c r="I711">
        <v>1014</v>
      </c>
      <c r="J711" t="s">
        <v>1084</v>
      </c>
    </row>
    <row r="712" spans="1:10" x14ac:dyDescent="0.15">
      <c r="A712">
        <f t="shared" si="17"/>
        <v>112</v>
      </c>
      <c r="B712">
        <v>711</v>
      </c>
      <c r="C712" t="s">
        <v>943</v>
      </c>
      <c r="D712">
        <v>0</v>
      </c>
      <c r="E712">
        <f t="shared" si="16"/>
        <v>213000</v>
      </c>
      <c r="H712" t="s">
        <v>944</v>
      </c>
      <c r="I712">
        <v>1014</v>
      </c>
      <c r="J712" t="s">
        <v>1083</v>
      </c>
    </row>
    <row r="713" spans="1:10" x14ac:dyDescent="0.15">
      <c r="A713">
        <f t="shared" si="17"/>
        <v>112</v>
      </c>
      <c r="B713">
        <v>712</v>
      </c>
      <c r="C713" t="s">
        <v>943</v>
      </c>
      <c r="D713">
        <v>0</v>
      </c>
      <c r="E713">
        <f t="shared" si="16"/>
        <v>213000</v>
      </c>
      <c r="H713" t="s">
        <v>944</v>
      </c>
      <c r="I713">
        <v>1014</v>
      </c>
      <c r="J713" t="s">
        <v>1084</v>
      </c>
    </row>
    <row r="714" spans="1:10" x14ac:dyDescent="0.15">
      <c r="A714">
        <f t="shared" si="17"/>
        <v>112</v>
      </c>
      <c r="B714">
        <v>713</v>
      </c>
      <c r="C714" t="s">
        <v>943</v>
      </c>
      <c r="D714">
        <v>0</v>
      </c>
      <c r="E714">
        <f t="shared" si="16"/>
        <v>213000</v>
      </c>
      <c r="H714" t="s">
        <v>944</v>
      </c>
      <c r="I714">
        <v>1014</v>
      </c>
      <c r="J714" t="s">
        <v>1085</v>
      </c>
    </row>
    <row r="715" spans="1:10" x14ac:dyDescent="0.15">
      <c r="A715">
        <f t="shared" si="17"/>
        <v>112</v>
      </c>
      <c r="B715">
        <v>714</v>
      </c>
      <c r="C715" t="s">
        <v>943</v>
      </c>
      <c r="D715">
        <v>0</v>
      </c>
      <c r="E715">
        <f t="shared" si="16"/>
        <v>213000</v>
      </c>
      <c r="H715" t="s">
        <v>944</v>
      </c>
      <c r="I715">
        <v>1014</v>
      </c>
      <c r="J715" t="s">
        <v>1084</v>
      </c>
    </row>
    <row r="716" spans="1:10" x14ac:dyDescent="0.15">
      <c r="A716">
        <f t="shared" si="17"/>
        <v>113</v>
      </c>
      <c r="B716">
        <v>715</v>
      </c>
      <c r="C716" t="s">
        <v>943</v>
      </c>
      <c r="D716">
        <v>0</v>
      </c>
      <c r="E716">
        <f t="shared" si="16"/>
        <v>215000</v>
      </c>
      <c r="H716" t="s">
        <v>944</v>
      </c>
      <c r="I716">
        <v>1014</v>
      </c>
      <c r="J716" t="s">
        <v>1083</v>
      </c>
    </row>
    <row r="717" spans="1:10" x14ac:dyDescent="0.15">
      <c r="A717">
        <f t="shared" si="17"/>
        <v>113</v>
      </c>
      <c r="B717">
        <v>716</v>
      </c>
      <c r="C717" t="s">
        <v>943</v>
      </c>
      <c r="D717">
        <v>0</v>
      </c>
      <c r="E717">
        <f t="shared" si="16"/>
        <v>215000</v>
      </c>
      <c r="H717" t="s">
        <v>944</v>
      </c>
      <c r="I717">
        <v>1014</v>
      </c>
      <c r="J717" t="s">
        <v>1084</v>
      </c>
    </row>
    <row r="718" spans="1:10" x14ac:dyDescent="0.15">
      <c r="A718">
        <f t="shared" si="17"/>
        <v>113</v>
      </c>
      <c r="B718">
        <v>717</v>
      </c>
      <c r="C718" t="s">
        <v>943</v>
      </c>
      <c r="D718">
        <v>0</v>
      </c>
      <c r="E718">
        <f t="shared" si="16"/>
        <v>215000</v>
      </c>
      <c r="H718" t="s">
        <v>944</v>
      </c>
      <c r="I718">
        <v>1014</v>
      </c>
      <c r="J718" t="s">
        <v>1085</v>
      </c>
    </row>
    <row r="719" spans="1:10" x14ac:dyDescent="0.15">
      <c r="A719">
        <f t="shared" si="17"/>
        <v>113</v>
      </c>
      <c r="B719">
        <v>718</v>
      </c>
      <c r="C719" t="s">
        <v>943</v>
      </c>
      <c r="D719">
        <v>0</v>
      </c>
      <c r="E719">
        <f t="shared" si="16"/>
        <v>215000</v>
      </c>
      <c r="H719" t="s">
        <v>944</v>
      </c>
      <c r="I719">
        <v>1014</v>
      </c>
      <c r="J719" t="s">
        <v>1084</v>
      </c>
    </row>
    <row r="720" spans="1:10" x14ac:dyDescent="0.15">
      <c r="A720">
        <f t="shared" si="17"/>
        <v>113</v>
      </c>
      <c r="B720">
        <v>719</v>
      </c>
      <c r="C720" t="s">
        <v>943</v>
      </c>
      <c r="D720">
        <v>0</v>
      </c>
      <c r="E720">
        <f t="shared" si="16"/>
        <v>215000</v>
      </c>
      <c r="H720" t="s">
        <v>944</v>
      </c>
      <c r="I720">
        <v>1014</v>
      </c>
      <c r="J720" t="s">
        <v>1083</v>
      </c>
    </row>
    <row r="721" spans="1:10" x14ac:dyDescent="0.15">
      <c r="A721">
        <f t="shared" si="17"/>
        <v>114</v>
      </c>
      <c r="B721">
        <v>720</v>
      </c>
      <c r="C721" t="s">
        <v>943</v>
      </c>
      <c r="D721">
        <v>0</v>
      </c>
      <c r="E721">
        <f t="shared" si="16"/>
        <v>216000</v>
      </c>
      <c r="H721" t="s">
        <v>944</v>
      </c>
      <c r="I721">
        <v>1018</v>
      </c>
      <c r="J721" t="s">
        <v>1103</v>
      </c>
    </row>
    <row r="722" spans="1:10" x14ac:dyDescent="0.15">
      <c r="A722">
        <f t="shared" si="17"/>
        <v>114</v>
      </c>
      <c r="B722">
        <v>721</v>
      </c>
      <c r="C722" t="s">
        <v>943</v>
      </c>
      <c r="D722">
        <v>0</v>
      </c>
      <c r="E722">
        <f t="shared" si="16"/>
        <v>216000</v>
      </c>
      <c r="H722" t="s">
        <v>944</v>
      </c>
      <c r="I722">
        <v>1014</v>
      </c>
      <c r="J722" t="s">
        <v>1085</v>
      </c>
    </row>
    <row r="723" spans="1:10" x14ac:dyDescent="0.15">
      <c r="A723">
        <f t="shared" si="17"/>
        <v>114</v>
      </c>
      <c r="B723">
        <v>722</v>
      </c>
      <c r="C723" t="s">
        <v>943</v>
      </c>
      <c r="D723">
        <v>0</v>
      </c>
      <c r="E723">
        <f t="shared" si="16"/>
        <v>216000</v>
      </c>
      <c r="H723" t="s">
        <v>944</v>
      </c>
      <c r="I723">
        <v>1014</v>
      </c>
      <c r="J723" t="s">
        <v>1084</v>
      </c>
    </row>
    <row r="724" spans="1:10" x14ac:dyDescent="0.15">
      <c r="A724">
        <f t="shared" si="17"/>
        <v>114</v>
      </c>
      <c r="B724">
        <v>723</v>
      </c>
      <c r="C724" t="s">
        <v>943</v>
      </c>
      <c r="D724">
        <v>0</v>
      </c>
      <c r="E724">
        <f t="shared" si="16"/>
        <v>216000</v>
      </c>
      <c r="H724" t="s">
        <v>944</v>
      </c>
      <c r="I724">
        <v>1014</v>
      </c>
      <c r="J724" t="s">
        <v>1083</v>
      </c>
    </row>
    <row r="725" spans="1:10" x14ac:dyDescent="0.15">
      <c r="A725">
        <f t="shared" si="17"/>
        <v>114</v>
      </c>
      <c r="B725">
        <v>724</v>
      </c>
      <c r="C725" t="s">
        <v>943</v>
      </c>
      <c r="D725">
        <v>0</v>
      </c>
      <c r="E725">
        <f t="shared" si="16"/>
        <v>216000</v>
      </c>
      <c r="H725" t="s">
        <v>944</v>
      </c>
      <c r="I725">
        <v>1014</v>
      </c>
      <c r="J725" t="s">
        <v>1084</v>
      </c>
    </row>
    <row r="726" spans="1:10" x14ac:dyDescent="0.15">
      <c r="A726">
        <f t="shared" si="17"/>
        <v>115</v>
      </c>
      <c r="B726">
        <v>725</v>
      </c>
      <c r="C726" t="s">
        <v>943</v>
      </c>
      <c r="D726">
        <v>0</v>
      </c>
      <c r="E726">
        <f t="shared" si="16"/>
        <v>217000</v>
      </c>
      <c r="H726" t="s">
        <v>944</v>
      </c>
      <c r="I726">
        <v>1014</v>
      </c>
      <c r="J726" t="s">
        <v>1085</v>
      </c>
    </row>
    <row r="727" spans="1:10" x14ac:dyDescent="0.15">
      <c r="A727">
        <f t="shared" si="17"/>
        <v>115</v>
      </c>
      <c r="B727">
        <v>726</v>
      </c>
      <c r="C727" t="s">
        <v>943</v>
      </c>
      <c r="D727">
        <v>0</v>
      </c>
      <c r="E727">
        <f t="shared" si="16"/>
        <v>217000</v>
      </c>
      <c r="H727" t="s">
        <v>944</v>
      </c>
      <c r="I727">
        <v>1014</v>
      </c>
      <c r="J727" t="s">
        <v>1084</v>
      </c>
    </row>
    <row r="728" spans="1:10" x14ac:dyDescent="0.15">
      <c r="A728">
        <f t="shared" si="17"/>
        <v>115</v>
      </c>
      <c r="B728">
        <v>727</v>
      </c>
      <c r="C728" t="s">
        <v>943</v>
      </c>
      <c r="D728">
        <v>0</v>
      </c>
      <c r="E728">
        <f t="shared" si="16"/>
        <v>217000</v>
      </c>
      <c r="H728" t="s">
        <v>944</v>
      </c>
      <c r="I728">
        <v>1014</v>
      </c>
      <c r="J728" t="s">
        <v>1083</v>
      </c>
    </row>
    <row r="729" spans="1:10" x14ac:dyDescent="0.15">
      <c r="A729">
        <f t="shared" si="17"/>
        <v>115</v>
      </c>
      <c r="B729">
        <v>728</v>
      </c>
      <c r="C729" t="s">
        <v>943</v>
      </c>
      <c r="D729">
        <v>0</v>
      </c>
      <c r="E729">
        <f t="shared" si="16"/>
        <v>217000</v>
      </c>
      <c r="H729" t="s">
        <v>944</v>
      </c>
      <c r="I729">
        <v>1014</v>
      </c>
      <c r="J729" t="s">
        <v>1084</v>
      </c>
    </row>
    <row r="730" spans="1:10" x14ac:dyDescent="0.15">
      <c r="A730">
        <f t="shared" si="17"/>
        <v>115</v>
      </c>
      <c r="B730">
        <v>729</v>
      </c>
      <c r="C730" t="s">
        <v>943</v>
      </c>
      <c r="D730">
        <v>0</v>
      </c>
      <c r="E730">
        <f t="shared" si="16"/>
        <v>217000</v>
      </c>
      <c r="H730" t="s">
        <v>944</v>
      </c>
      <c r="I730">
        <v>1014</v>
      </c>
      <c r="J730" t="s">
        <v>1085</v>
      </c>
    </row>
    <row r="731" spans="1:10" x14ac:dyDescent="0.15">
      <c r="A731">
        <f t="shared" si="17"/>
        <v>116</v>
      </c>
      <c r="B731">
        <v>730</v>
      </c>
      <c r="C731" t="s">
        <v>943</v>
      </c>
      <c r="D731">
        <v>0</v>
      </c>
      <c r="E731">
        <f t="shared" si="16"/>
        <v>218000</v>
      </c>
      <c r="H731" t="s">
        <v>944</v>
      </c>
      <c r="I731">
        <v>1014</v>
      </c>
      <c r="J731" t="s">
        <v>1084</v>
      </c>
    </row>
    <row r="732" spans="1:10" x14ac:dyDescent="0.15">
      <c r="A732">
        <f t="shared" si="17"/>
        <v>116</v>
      </c>
      <c r="B732">
        <v>731</v>
      </c>
      <c r="C732" t="s">
        <v>943</v>
      </c>
      <c r="D732">
        <v>0</v>
      </c>
      <c r="E732">
        <f t="shared" si="16"/>
        <v>218000</v>
      </c>
      <c r="H732" t="s">
        <v>944</v>
      </c>
      <c r="I732">
        <v>1014</v>
      </c>
      <c r="J732" t="s">
        <v>1083</v>
      </c>
    </row>
    <row r="733" spans="1:10" x14ac:dyDescent="0.15">
      <c r="A733">
        <f t="shared" si="17"/>
        <v>116</v>
      </c>
      <c r="B733">
        <v>732</v>
      </c>
      <c r="C733" t="s">
        <v>943</v>
      </c>
      <c r="D733">
        <v>0</v>
      </c>
      <c r="E733">
        <f t="shared" si="16"/>
        <v>218000</v>
      </c>
      <c r="H733" t="s">
        <v>944</v>
      </c>
      <c r="I733">
        <v>1014</v>
      </c>
      <c r="J733" t="s">
        <v>1084</v>
      </c>
    </row>
    <row r="734" spans="1:10" x14ac:dyDescent="0.15">
      <c r="A734">
        <f t="shared" si="17"/>
        <v>116</v>
      </c>
      <c r="B734">
        <v>733</v>
      </c>
      <c r="C734" t="s">
        <v>943</v>
      </c>
      <c r="D734">
        <v>0</v>
      </c>
      <c r="E734">
        <f t="shared" si="16"/>
        <v>218000</v>
      </c>
      <c r="H734" t="s">
        <v>944</v>
      </c>
      <c r="I734">
        <v>1014</v>
      </c>
      <c r="J734" t="s">
        <v>1085</v>
      </c>
    </row>
    <row r="735" spans="1:10" x14ac:dyDescent="0.15">
      <c r="A735">
        <f t="shared" si="17"/>
        <v>116</v>
      </c>
      <c r="B735">
        <v>734</v>
      </c>
      <c r="C735" t="s">
        <v>943</v>
      </c>
      <c r="D735">
        <v>0</v>
      </c>
      <c r="E735">
        <f t="shared" si="16"/>
        <v>218000</v>
      </c>
      <c r="H735" t="s">
        <v>944</v>
      </c>
      <c r="I735">
        <v>1014</v>
      </c>
      <c r="J735" t="s">
        <v>1084</v>
      </c>
    </row>
    <row r="736" spans="1:10" x14ac:dyDescent="0.15">
      <c r="A736">
        <f t="shared" si="17"/>
        <v>117</v>
      </c>
      <c r="B736">
        <v>735</v>
      </c>
      <c r="C736" t="s">
        <v>943</v>
      </c>
      <c r="D736">
        <v>0</v>
      </c>
      <c r="E736">
        <f t="shared" si="16"/>
        <v>219000</v>
      </c>
      <c r="H736" t="s">
        <v>944</v>
      </c>
      <c r="I736">
        <v>1014</v>
      </c>
      <c r="J736" t="s">
        <v>1083</v>
      </c>
    </row>
    <row r="737" spans="1:10" x14ac:dyDescent="0.15">
      <c r="A737">
        <f t="shared" si="17"/>
        <v>117</v>
      </c>
      <c r="B737">
        <v>736</v>
      </c>
      <c r="C737" t="s">
        <v>943</v>
      </c>
      <c r="D737">
        <v>0</v>
      </c>
      <c r="E737">
        <f t="shared" ref="E737:E800" si="18">_xlfn.CEILING.MATH(11000*A737^$F$161,1000)</f>
        <v>219000</v>
      </c>
      <c r="H737" t="s">
        <v>944</v>
      </c>
      <c r="I737">
        <v>1014</v>
      </c>
      <c r="J737" t="s">
        <v>1084</v>
      </c>
    </row>
    <row r="738" spans="1:10" x14ac:dyDescent="0.15">
      <c r="A738">
        <f t="shared" si="17"/>
        <v>117</v>
      </c>
      <c r="B738">
        <v>737</v>
      </c>
      <c r="C738" t="s">
        <v>943</v>
      </c>
      <c r="D738">
        <v>0</v>
      </c>
      <c r="E738">
        <f t="shared" si="18"/>
        <v>219000</v>
      </c>
      <c r="H738" t="s">
        <v>944</v>
      </c>
      <c r="I738">
        <v>1014</v>
      </c>
      <c r="J738" t="s">
        <v>1085</v>
      </c>
    </row>
    <row r="739" spans="1:10" x14ac:dyDescent="0.15">
      <c r="A739">
        <f t="shared" si="17"/>
        <v>117</v>
      </c>
      <c r="B739">
        <v>738</v>
      </c>
      <c r="C739" t="s">
        <v>943</v>
      </c>
      <c r="D739">
        <v>0</v>
      </c>
      <c r="E739">
        <f t="shared" si="18"/>
        <v>219000</v>
      </c>
      <c r="H739" t="s">
        <v>944</v>
      </c>
      <c r="I739">
        <v>1014</v>
      </c>
      <c r="J739" t="s">
        <v>1084</v>
      </c>
    </row>
    <row r="740" spans="1:10" x14ac:dyDescent="0.15">
      <c r="A740">
        <f t="shared" si="17"/>
        <v>117</v>
      </c>
      <c r="B740">
        <v>739</v>
      </c>
      <c r="C740" t="s">
        <v>943</v>
      </c>
      <c r="D740">
        <v>0</v>
      </c>
      <c r="E740">
        <f t="shared" si="18"/>
        <v>219000</v>
      </c>
      <c r="H740" t="s">
        <v>944</v>
      </c>
      <c r="I740">
        <v>1014</v>
      </c>
      <c r="J740" t="s">
        <v>1083</v>
      </c>
    </row>
    <row r="741" spans="1:10" x14ac:dyDescent="0.15">
      <c r="A741">
        <f t="shared" si="17"/>
        <v>118</v>
      </c>
      <c r="B741">
        <v>740</v>
      </c>
      <c r="C741" t="s">
        <v>943</v>
      </c>
      <c r="D741">
        <v>0</v>
      </c>
      <c r="E741">
        <f t="shared" si="18"/>
        <v>221000</v>
      </c>
      <c r="H741" t="s">
        <v>944</v>
      </c>
      <c r="I741">
        <v>1018</v>
      </c>
      <c r="J741" t="s">
        <v>1104</v>
      </c>
    </row>
    <row r="742" spans="1:10" x14ac:dyDescent="0.15">
      <c r="A742">
        <f t="shared" si="17"/>
        <v>118</v>
      </c>
      <c r="B742">
        <v>741</v>
      </c>
      <c r="C742" t="s">
        <v>943</v>
      </c>
      <c r="D742">
        <v>0</v>
      </c>
      <c r="E742">
        <f t="shared" si="18"/>
        <v>221000</v>
      </c>
      <c r="H742" t="s">
        <v>944</v>
      </c>
      <c r="I742">
        <v>1014</v>
      </c>
      <c r="J742" t="s">
        <v>1085</v>
      </c>
    </row>
    <row r="743" spans="1:10" x14ac:dyDescent="0.15">
      <c r="A743">
        <f t="shared" ref="A743:A806" si="19">A738+1</f>
        <v>118</v>
      </c>
      <c r="B743">
        <v>742</v>
      </c>
      <c r="C743" t="s">
        <v>943</v>
      </c>
      <c r="D743">
        <v>0</v>
      </c>
      <c r="E743">
        <f t="shared" si="18"/>
        <v>221000</v>
      </c>
      <c r="H743" t="s">
        <v>944</v>
      </c>
      <c r="I743">
        <v>1014</v>
      </c>
      <c r="J743" t="s">
        <v>1084</v>
      </c>
    </row>
    <row r="744" spans="1:10" x14ac:dyDescent="0.15">
      <c r="A744">
        <f t="shared" si="19"/>
        <v>118</v>
      </c>
      <c r="B744">
        <v>743</v>
      </c>
      <c r="C744" t="s">
        <v>943</v>
      </c>
      <c r="D744">
        <v>0</v>
      </c>
      <c r="E744">
        <f t="shared" si="18"/>
        <v>221000</v>
      </c>
      <c r="H744" t="s">
        <v>944</v>
      </c>
      <c r="I744">
        <v>1014</v>
      </c>
      <c r="J744" t="s">
        <v>1083</v>
      </c>
    </row>
    <row r="745" spans="1:10" x14ac:dyDescent="0.15">
      <c r="A745">
        <f t="shared" si="19"/>
        <v>118</v>
      </c>
      <c r="B745">
        <v>744</v>
      </c>
      <c r="C745" t="s">
        <v>943</v>
      </c>
      <c r="D745">
        <v>0</v>
      </c>
      <c r="E745">
        <f t="shared" si="18"/>
        <v>221000</v>
      </c>
      <c r="H745" t="s">
        <v>944</v>
      </c>
      <c r="I745">
        <v>1014</v>
      </c>
      <c r="J745" t="s">
        <v>1084</v>
      </c>
    </row>
    <row r="746" spans="1:10" x14ac:dyDescent="0.15">
      <c r="A746">
        <f t="shared" si="19"/>
        <v>119</v>
      </c>
      <c r="B746">
        <v>745</v>
      </c>
      <c r="C746" t="s">
        <v>943</v>
      </c>
      <c r="D746">
        <v>0</v>
      </c>
      <c r="E746">
        <f t="shared" si="18"/>
        <v>222000</v>
      </c>
      <c r="H746" t="s">
        <v>944</v>
      </c>
      <c r="I746">
        <v>1014</v>
      </c>
      <c r="J746" t="s">
        <v>1085</v>
      </c>
    </row>
    <row r="747" spans="1:10" x14ac:dyDescent="0.15">
      <c r="A747">
        <f t="shared" si="19"/>
        <v>119</v>
      </c>
      <c r="B747">
        <v>746</v>
      </c>
      <c r="C747" t="s">
        <v>943</v>
      </c>
      <c r="D747">
        <v>0</v>
      </c>
      <c r="E747">
        <f t="shared" si="18"/>
        <v>222000</v>
      </c>
      <c r="H747" t="s">
        <v>944</v>
      </c>
      <c r="I747">
        <v>1014</v>
      </c>
      <c r="J747" t="s">
        <v>1084</v>
      </c>
    </row>
    <row r="748" spans="1:10" x14ac:dyDescent="0.15">
      <c r="A748">
        <f t="shared" si="19"/>
        <v>119</v>
      </c>
      <c r="B748">
        <v>747</v>
      </c>
      <c r="C748" t="s">
        <v>943</v>
      </c>
      <c r="D748">
        <v>0</v>
      </c>
      <c r="E748">
        <f t="shared" si="18"/>
        <v>222000</v>
      </c>
      <c r="H748" t="s">
        <v>944</v>
      </c>
      <c r="I748">
        <v>1014</v>
      </c>
      <c r="J748" t="s">
        <v>1083</v>
      </c>
    </row>
    <row r="749" spans="1:10" x14ac:dyDescent="0.15">
      <c r="A749">
        <f t="shared" si="19"/>
        <v>119</v>
      </c>
      <c r="B749">
        <v>748</v>
      </c>
      <c r="C749" t="s">
        <v>943</v>
      </c>
      <c r="D749">
        <v>0</v>
      </c>
      <c r="E749">
        <f t="shared" si="18"/>
        <v>222000</v>
      </c>
      <c r="H749" t="s">
        <v>944</v>
      </c>
      <c r="I749">
        <v>1014</v>
      </c>
      <c r="J749" t="s">
        <v>1084</v>
      </c>
    </row>
    <row r="750" spans="1:10" x14ac:dyDescent="0.15">
      <c r="A750">
        <f t="shared" si="19"/>
        <v>119</v>
      </c>
      <c r="B750">
        <v>749</v>
      </c>
      <c r="C750" t="s">
        <v>943</v>
      </c>
      <c r="D750">
        <v>0</v>
      </c>
      <c r="E750">
        <f t="shared" si="18"/>
        <v>222000</v>
      </c>
      <c r="H750" t="s">
        <v>944</v>
      </c>
      <c r="I750">
        <v>1014</v>
      </c>
      <c r="J750" t="s">
        <v>1085</v>
      </c>
    </row>
    <row r="751" spans="1:10" x14ac:dyDescent="0.15">
      <c r="A751">
        <f t="shared" si="19"/>
        <v>120</v>
      </c>
      <c r="B751">
        <v>750</v>
      </c>
      <c r="C751" t="s">
        <v>943</v>
      </c>
      <c r="D751">
        <v>0</v>
      </c>
      <c r="E751">
        <f t="shared" si="18"/>
        <v>223000</v>
      </c>
      <c r="H751" t="s">
        <v>944</v>
      </c>
      <c r="I751">
        <v>1014</v>
      </c>
      <c r="J751" t="s">
        <v>1084</v>
      </c>
    </row>
    <row r="752" spans="1:10" x14ac:dyDescent="0.15">
      <c r="A752">
        <f t="shared" si="19"/>
        <v>120</v>
      </c>
      <c r="B752">
        <v>751</v>
      </c>
      <c r="C752" t="s">
        <v>943</v>
      </c>
      <c r="D752">
        <v>0</v>
      </c>
      <c r="E752">
        <f t="shared" si="18"/>
        <v>223000</v>
      </c>
      <c r="H752" t="s">
        <v>944</v>
      </c>
      <c r="I752">
        <v>1014</v>
      </c>
      <c r="J752" t="s">
        <v>1083</v>
      </c>
    </row>
    <row r="753" spans="1:10" x14ac:dyDescent="0.15">
      <c r="A753">
        <f t="shared" si="19"/>
        <v>120</v>
      </c>
      <c r="B753">
        <v>752</v>
      </c>
      <c r="C753" t="s">
        <v>943</v>
      </c>
      <c r="D753">
        <v>0</v>
      </c>
      <c r="E753">
        <f t="shared" si="18"/>
        <v>223000</v>
      </c>
      <c r="H753" t="s">
        <v>944</v>
      </c>
      <c r="I753">
        <v>1014</v>
      </c>
      <c r="J753" t="s">
        <v>1084</v>
      </c>
    </row>
    <row r="754" spans="1:10" x14ac:dyDescent="0.15">
      <c r="A754">
        <f t="shared" si="19"/>
        <v>120</v>
      </c>
      <c r="B754">
        <v>753</v>
      </c>
      <c r="C754" t="s">
        <v>943</v>
      </c>
      <c r="D754">
        <v>0</v>
      </c>
      <c r="E754">
        <f t="shared" si="18"/>
        <v>223000</v>
      </c>
      <c r="H754" t="s">
        <v>944</v>
      </c>
      <c r="I754">
        <v>1014</v>
      </c>
      <c r="J754" t="s">
        <v>1085</v>
      </c>
    </row>
    <row r="755" spans="1:10" x14ac:dyDescent="0.15">
      <c r="A755">
        <f t="shared" si="19"/>
        <v>120</v>
      </c>
      <c r="B755">
        <v>754</v>
      </c>
      <c r="C755" t="s">
        <v>943</v>
      </c>
      <c r="D755">
        <v>0</v>
      </c>
      <c r="E755">
        <f t="shared" si="18"/>
        <v>223000</v>
      </c>
      <c r="H755" t="s">
        <v>944</v>
      </c>
      <c r="I755">
        <v>1014</v>
      </c>
      <c r="J755" t="s">
        <v>1084</v>
      </c>
    </row>
    <row r="756" spans="1:10" x14ac:dyDescent="0.15">
      <c r="A756">
        <f t="shared" si="19"/>
        <v>121</v>
      </c>
      <c r="B756">
        <v>755</v>
      </c>
      <c r="C756" t="s">
        <v>943</v>
      </c>
      <c r="D756">
        <v>0</v>
      </c>
      <c r="E756">
        <f t="shared" si="18"/>
        <v>224000</v>
      </c>
      <c r="H756" t="s">
        <v>944</v>
      </c>
      <c r="I756">
        <v>1014</v>
      </c>
      <c r="J756" t="s">
        <v>1083</v>
      </c>
    </row>
    <row r="757" spans="1:10" x14ac:dyDescent="0.15">
      <c r="A757">
        <f t="shared" si="19"/>
        <v>121</v>
      </c>
      <c r="B757">
        <v>756</v>
      </c>
      <c r="C757" t="s">
        <v>943</v>
      </c>
      <c r="D757">
        <v>0</v>
      </c>
      <c r="E757">
        <f t="shared" si="18"/>
        <v>224000</v>
      </c>
      <c r="H757" t="s">
        <v>944</v>
      </c>
      <c r="I757">
        <v>1014</v>
      </c>
      <c r="J757" t="s">
        <v>1084</v>
      </c>
    </row>
    <row r="758" spans="1:10" x14ac:dyDescent="0.15">
      <c r="A758">
        <f t="shared" si="19"/>
        <v>121</v>
      </c>
      <c r="B758">
        <v>757</v>
      </c>
      <c r="C758" t="s">
        <v>943</v>
      </c>
      <c r="D758">
        <v>0</v>
      </c>
      <c r="E758">
        <f t="shared" si="18"/>
        <v>224000</v>
      </c>
      <c r="H758" t="s">
        <v>944</v>
      </c>
      <c r="I758">
        <v>1014</v>
      </c>
      <c r="J758" t="s">
        <v>1085</v>
      </c>
    </row>
    <row r="759" spans="1:10" x14ac:dyDescent="0.15">
      <c r="A759">
        <f t="shared" si="19"/>
        <v>121</v>
      </c>
      <c r="B759">
        <v>758</v>
      </c>
      <c r="C759" t="s">
        <v>943</v>
      </c>
      <c r="D759">
        <v>0</v>
      </c>
      <c r="E759">
        <f t="shared" si="18"/>
        <v>224000</v>
      </c>
      <c r="H759" t="s">
        <v>944</v>
      </c>
      <c r="I759">
        <v>1014</v>
      </c>
      <c r="J759" t="s">
        <v>1084</v>
      </c>
    </row>
    <row r="760" spans="1:10" x14ac:dyDescent="0.15">
      <c r="A760">
        <f t="shared" si="19"/>
        <v>121</v>
      </c>
      <c r="B760">
        <v>759</v>
      </c>
      <c r="C760" t="s">
        <v>943</v>
      </c>
      <c r="D760">
        <v>0</v>
      </c>
      <c r="E760">
        <f t="shared" si="18"/>
        <v>224000</v>
      </c>
      <c r="H760" t="s">
        <v>944</v>
      </c>
      <c r="I760">
        <v>1014</v>
      </c>
      <c r="J760" t="s">
        <v>1083</v>
      </c>
    </row>
    <row r="761" spans="1:10" x14ac:dyDescent="0.15">
      <c r="A761">
        <f t="shared" si="19"/>
        <v>122</v>
      </c>
      <c r="B761">
        <v>760</v>
      </c>
      <c r="C761" t="s">
        <v>943</v>
      </c>
      <c r="D761">
        <v>0</v>
      </c>
      <c r="E761">
        <f t="shared" si="18"/>
        <v>225000</v>
      </c>
      <c r="H761" t="s">
        <v>944</v>
      </c>
      <c r="I761">
        <v>1018</v>
      </c>
      <c r="J761" t="s">
        <v>1105</v>
      </c>
    </row>
    <row r="762" spans="1:10" x14ac:dyDescent="0.15">
      <c r="A762">
        <f t="shared" si="19"/>
        <v>122</v>
      </c>
      <c r="B762">
        <v>761</v>
      </c>
      <c r="C762" t="s">
        <v>943</v>
      </c>
      <c r="D762">
        <v>0</v>
      </c>
      <c r="E762">
        <f t="shared" si="18"/>
        <v>225000</v>
      </c>
      <c r="H762" t="s">
        <v>944</v>
      </c>
      <c r="I762">
        <v>1014</v>
      </c>
      <c r="J762" t="s">
        <v>1085</v>
      </c>
    </row>
    <row r="763" spans="1:10" x14ac:dyDescent="0.15">
      <c r="A763">
        <f t="shared" si="19"/>
        <v>122</v>
      </c>
      <c r="B763">
        <v>762</v>
      </c>
      <c r="C763" t="s">
        <v>943</v>
      </c>
      <c r="D763">
        <v>0</v>
      </c>
      <c r="E763">
        <f t="shared" si="18"/>
        <v>225000</v>
      </c>
      <c r="H763" t="s">
        <v>944</v>
      </c>
      <c r="I763">
        <v>1014</v>
      </c>
      <c r="J763" t="s">
        <v>1084</v>
      </c>
    </row>
    <row r="764" spans="1:10" x14ac:dyDescent="0.15">
      <c r="A764">
        <f t="shared" si="19"/>
        <v>122</v>
      </c>
      <c r="B764">
        <v>763</v>
      </c>
      <c r="C764" t="s">
        <v>943</v>
      </c>
      <c r="D764">
        <v>0</v>
      </c>
      <c r="E764">
        <f t="shared" si="18"/>
        <v>225000</v>
      </c>
      <c r="H764" t="s">
        <v>944</v>
      </c>
      <c r="I764">
        <v>1014</v>
      </c>
      <c r="J764" t="s">
        <v>1083</v>
      </c>
    </row>
    <row r="765" spans="1:10" x14ac:dyDescent="0.15">
      <c r="A765">
        <f t="shared" si="19"/>
        <v>122</v>
      </c>
      <c r="B765">
        <v>764</v>
      </c>
      <c r="C765" t="s">
        <v>943</v>
      </c>
      <c r="D765">
        <v>0</v>
      </c>
      <c r="E765">
        <f t="shared" si="18"/>
        <v>225000</v>
      </c>
      <c r="H765" t="s">
        <v>944</v>
      </c>
      <c r="I765">
        <v>1014</v>
      </c>
      <c r="J765" t="s">
        <v>1084</v>
      </c>
    </row>
    <row r="766" spans="1:10" x14ac:dyDescent="0.15">
      <c r="A766">
        <f t="shared" si="19"/>
        <v>123</v>
      </c>
      <c r="B766">
        <v>765</v>
      </c>
      <c r="C766" t="s">
        <v>943</v>
      </c>
      <c r="D766">
        <v>0</v>
      </c>
      <c r="E766">
        <f t="shared" si="18"/>
        <v>226000</v>
      </c>
      <c r="H766" t="s">
        <v>944</v>
      </c>
      <c r="I766">
        <v>1014</v>
      </c>
      <c r="J766" t="s">
        <v>1085</v>
      </c>
    </row>
    <row r="767" spans="1:10" x14ac:dyDescent="0.15">
      <c r="A767">
        <f t="shared" si="19"/>
        <v>123</v>
      </c>
      <c r="B767">
        <v>766</v>
      </c>
      <c r="C767" t="s">
        <v>943</v>
      </c>
      <c r="D767">
        <v>0</v>
      </c>
      <c r="E767">
        <f t="shared" si="18"/>
        <v>226000</v>
      </c>
      <c r="H767" t="s">
        <v>944</v>
      </c>
      <c r="I767">
        <v>1014</v>
      </c>
      <c r="J767" t="s">
        <v>1084</v>
      </c>
    </row>
    <row r="768" spans="1:10" x14ac:dyDescent="0.15">
      <c r="A768">
        <f t="shared" si="19"/>
        <v>123</v>
      </c>
      <c r="B768">
        <v>767</v>
      </c>
      <c r="C768" t="s">
        <v>943</v>
      </c>
      <c r="D768">
        <v>0</v>
      </c>
      <c r="E768">
        <f t="shared" si="18"/>
        <v>226000</v>
      </c>
      <c r="H768" t="s">
        <v>944</v>
      </c>
      <c r="I768">
        <v>1014</v>
      </c>
      <c r="J768" t="s">
        <v>1083</v>
      </c>
    </row>
    <row r="769" spans="1:10" x14ac:dyDescent="0.15">
      <c r="A769">
        <f t="shared" si="19"/>
        <v>123</v>
      </c>
      <c r="B769">
        <v>768</v>
      </c>
      <c r="C769" t="s">
        <v>943</v>
      </c>
      <c r="D769">
        <v>0</v>
      </c>
      <c r="E769">
        <f t="shared" si="18"/>
        <v>226000</v>
      </c>
      <c r="H769" t="s">
        <v>944</v>
      </c>
      <c r="I769">
        <v>1014</v>
      </c>
      <c r="J769" t="s">
        <v>1084</v>
      </c>
    </row>
    <row r="770" spans="1:10" x14ac:dyDescent="0.15">
      <c r="A770">
        <f t="shared" si="19"/>
        <v>123</v>
      </c>
      <c r="B770">
        <v>769</v>
      </c>
      <c r="C770" t="s">
        <v>943</v>
      </c>
      <c r="D770">
        <v>0</v>
      </c>
      <c r="E770">
        <f t="shared" si="18"/>
        <v>226000</v>
      </c>
      <c r="H770" t="s">
        <v>944</v>
      </c>
      <c r="I770">
        <v>1014</v>
      </c>
      <c r="J770" t="s">
        <v>1085</v>
      </c>
    </row>
    <row r="771" spans="1:10" x14ac:dyDescent="0.15">
      <c r="A771">
        <f t="shared" si="19"/>
        <v>124</v>
      </c>
      <c r="B771">
        <v>770</v>
      </c>
      <c r="C771" t="s">
        <v>943</v>
      </c>
      <c r="D771">
        <v>0</v>
      </c>
      <c r="E771">
        <f t="shared" si="18"/>
        <v>228000</v>
      </c>
      <c r="H771" t="s">
        <v>944</v>
      </c>
      <c r="I771">
        <v>1014</v>
      </c>
      <c r="J771" t="s">
        <v>1084</v>
      </c>
    </row>
    <row r="772" spans="1:10" x14ac:dyDescent="0.15">
      <c r="A772">
        <f t="shared" si="19"/>
        <v>124</v>
      </c>
      <c r="B772">
        <v>771</v>
      </c>
      <c r="C772" t="s">
        <v>943</v>
      </c>
      <c r="D772">
        <v>0</v>
      </c>
      <c r="E772">
        <f t="shared" si="18"/>
        <v>228000</v>
      </c>
      <c r="H772" t="s">
        <v>944</v>
      </c>
      <c r="I772">
        <v>1014</v>
      </c>
      <c r="J772" t="s">
        <v>1083</v>
      </c>
    </row>
    <row r="773" spans="1:10" x14ac:dyDescent="0.15">
      <c r="A773">
        <f t="shared" si="19"/>
        <v>124</v>
      </c>
      <c r="B773">
        <v>772</v>
      </c>
      <c r="C773" t="s">
        <v>943</v>
      </c>
      <c r="D773">
        <v>0</v>
      </c>
      <c r="E773">
        <f t="shared" si="18"/>
        <v>228000</v>
      </c>
      <c r="H773" t="s">
        <v>944</v>
      </c>
      <c r="I773">
        <v>1014</v>
      </c>
      <c r="J773" t="s">
        <v>1084</v>
      </c>
    </row>
    <row r="774" spans="1:10" x14ac:dyDescent="0.15">
      <c r="A774">
        <f t="shared" si="19"/>
        <v>124</v>
      </c>
      <c r="B774">
        <v>773</v>
      </c>
      <c r="C774" t="s">
        <v>943</v>
      </c>
      <c r="D774">
        <v>0</v>
      </c>
      <c r="E774">
        <f t="shared" si="18"/>
        <v>228000</v>
      </c>
      <c r="H774" t="s">
        <v>944</v>
      </c>
      <c r="I774">
        <v>1014</v>
      </c>
      <c r="J774" t="s">
        <v>1085</v>
      </c>
    </row>
    <row r="775" spans="1:10" x14ac:dyDescent="0.15">
      <c r="A775">
        <f t="shared" si="19"/>
        <v>124</v>
      </c>
      <c r="B775">
        <v>774</v>
      </c>
      <c r="C775" t="s">
        <v>943</v>
      </c>
      <c r="D775">
        <v>0</v>
      </c>
      <c r="E775">
        <f t="shared" si="18"/>
        <v>228000</v>
      </c>
      <c r="H775" t="s">
        <v>944</v>
      </c>
      <c r="I775">
        <v>1014</v>
      </c>
      <c r="J775" t="s">
        <v>1084</v>
      </c>
    </row>
    <row r="776" spans="1:10" x14ac:dyDescent="0.15">
      <c r="A776">
        <f t="shared" si="19"/>
        <v>125</v>
      </c>
      <c r="B776">
        <v>775</v>
      </c>
      <c r="C776" t="s">
        <v>943</v>
      </c>
      <c r="D776">
        <v>0</v>
      </c>
      <c r="E776">
        <f t="shared" si="18"/>
        <v>229000</v>
      </c>
      <c r="H776" t="s">
        <v>944</v>
      </c>
      <c r="I776">
        <v>1014</v>
      </c>
      <c r="J776" t="s">
        <v>1083</v>
      </c>
    </row>
    <row r="777" spans="1:10" x14ac:dyDescent="0.15">
      <c r="A777">
        <f t="shared" si="19"/>
        <v>125</v>
      </c>
      <c r="B777">
        <v>776</v>
      </c>
      <c r="C777" t="s">
        <v>943</v>
      </c>
      <c r="D777">
        <v>0</v>
      </c>
      <c r="E777">
        <f t="shared" si="18"/>
        <v>229000</v>
      </c>
      <c r="H777" t="s">
        <v>944</v>
      </c>
      <c r="I777">
        <v>1014</v>
      </c>
      <c r="J777" t="s">
        <v>1084</v>
      </c>
    </row>
    <row r="778" spans="1:10" x14ac:dyDescent="0.15">
      <c r="A778">
        <f t="shared" si="19"/>
        <v>125</v>
      </c>
      <c r="B778">
        <v>777</v>
      </c>
      <c r="C778" t="s">
        <v>943</v>
      </c>
      <c r="D778">
        <v>0</v>
      </c>
      <c r="E778">
        <f t="shared" si="18"/>
        <v>229000</v>
      </c>
      <c r="H778" t="s">
        <v>944</v>
      </c>
      <c r="I778">
        <v>1014</v>
      </c>
      <c r="J778" t="s">
        <v>1085</v>
      </c>
    </row>
    <row r="779" spans="1:10" x14ac:dyDescent="0.15">
      <c r="A779">
        <f t="shared" si="19"/>
        <v>125</v>
      </c>
      <c r="B779">
        <v>778</v>
      </c>
      <c r="C779" t="s">
        <v>943</v>
      </c>
      <c r="D779">
        <v>0</v>
      </c>
      <c r="E779">
        <f t="shared" si="18"/>
        <v>229000</v>
      </c>
      <c r="H779" t="s">
        <v>944</v>
      </c>
      <c r="I779">
        <v>1014</v>
      </c>
      <c r="J779" t="s">
        <v>1084</v>
      </c>
    </row>
    <row r="780" spans="1:10" x14ac:dyDescent="0.15">
      <c r="A780">
        <f t="shared" si="19"/>
        <v>125</v>
      </c>
      <c r="B780">
        <v>779</v>
      </c>
      <c r="C780" t="s">
        <v>943</v>
      </c>
      <c r="D780">
        <v>0</v>
      </c>
      <c r="E780">
        <f t="shared" si="18"/>
        <v>229000</v>
      </c>
      <c r="H780" t="s">
        <v>944</v>
      </c>
      <c r="I780">
        <v>1014</v>
      </c>
      <c r="J780" t="s">
        <v>1083</v>
      </c>
    </row>
    <row r="781" spans="1:10" x14ac:dyDescent="0.15">
      <c r="A781">
        <f t="shared" si="19"/>
        <v>126</v>
      </c>
      <c r="B781">
        <v>780</v>
      </c>
      <c r="C781" t="s">
        <v>943</v>
      </c>
      <c r="D781">
        <v>0</v>
      </c>
      <c r="E781">
        <f t="shared" si="18"/>
        <v>230000</v>
      </c>
      <c r="H781" t="s">
        <v>944</v>
      </c>
      <c r="I781">
        <v>1018</v>
      </c>
      <c r="J781" t="s">
        <v>1106</v>
      </c>
    </row>
    <row r="782" spans="1:10" x14ac:dyDescent="0.15">
      <c r="A782">
        <f t="shared" si="19"/>
        <v>126</v>
      </c>
      <c r="B782">
        <v>781</v>
      </c>
      <c r="C782" t="s">
        <v>943</v>
      </c>
      <c r="D782">
        <v>0</v>
      </c>
      <c r="E782">
        <f t="shared" si="18"/>
        <v>230000</v>
      </c>
      <c r="H782" t="s">
        <v>944</v>
      </c>
      <c r="I782">
        <v>1014</v>
      </c>
      <c r="J782" t="s">
        <v>1085</v>
      </c>
    </row>
    <row r="783" spans="1:10" x14ac:dyDescent="0.15">
      <c r="A783">
        <f t="shared" si="19"/>
        <v>126</v>
      </c>
      <c r="B783">
        <v>782</v>
      </c>
      <c r="C783" t="s">
        <v>943</v>
      </c>
      <c r="D783">
        <v>0</v>
      </c>
      <c r="E783">
        <f t="shared" si="18"/>
        <v>230000</v>
      </c>
      <c r="H783" t="s">
        <v>944</v>
      </c>
      <c r="I783">
        <v>1014</v>
      </c>
      <c r="J783" t="s">
        <v>1084</v>
      </c>
    </row>
    <row r="784" spans="1:10" x14ac:dyDescent="0.15">
      <c r="A784">
        <f t="shared" si="19"/>
        <v>126</v>
      </c>
      <c r="B784">
        <v>783</v>
      </c>
      <c r="C784" t="s">
        <v>943</v>
      </c>
      <c r="D784">
        <v>0</v>
      </c>
      <c r="E784">
        <f t="shared" si="18"/>
        <v>230000</v>
      </c>
      <c r="H784" t="s">
        <v>944</v>
      </c>
      <c r="I784">
        <v>1014</v>
      </c>
      <c r="J784" t="s">
        <v>1083</v>
      </c>
    </row>
    <row r="785" spans="1:10" x14ac:dyDescent="0.15">
      <c r="A785">
        <f t="shared" si="19"/>
        <v>126</v>
      </c>
      <c r="B785">
        <v>784</v>
      </c>
      <c r="C785" t="s">
        <v>943</v>
      </c>
      <c r="D785">
        <v>0</v>
      </c>
      <c r="E785">
        <f t="shared" si="18"/>
        <v>230000</v>
      </c>
      <c r="H785" t="s">
        <v>944</v>
      </c>
      <c r="I785">
        <v>1014</v>
      </c>
      <c r="J785" t="s">
        <v>1084</v>
      </c>
    </row>
    <row r="786" spans="1:10" x14ac:dyDescent="0.15">
      <c r="A786">
        <f t="shared" si="19"/>
        <v>127</v>
      </c>
      <c r="B786">
        <v>785</v>
      </c>
      <c r="C786" t="s">
        <v>943</v>
      </c>
      <c r="D786">
        <v>0</v>
      </c>
      <c r="E786">
        <f t="shared" si="18"/>
        <v>231000</v>
      </c>
      <c r="H786" t="s">
        <v>944</v>
      </c>
      <c r="I786">
        <v>1014</v>
      </c>
      <c r="J786" t="s">
        <v>1085</v>
      </c>
    </row>
    <row r="787" spans="1:10" x14ac:dyDescent="0.15">
      <c r="A787">
        <f t="shared" si="19"/>
        <v>127</v>
      </c>
      <c r="B787">
        <v>786</v>
      </c>
      <c r="C787" t="s">
        <v>943</v>
      </c>
      <c r="D787">
        <v>0</v>
      </c>
      <c r="E787">
        <f t="shared" si="18"/>
        <v>231000</v>
      </c>
      <c r="H787" t="s">
        <v>944</v>
      </c>
      <c r="I787">
        <v>1014</v>
      </c>
      <c r="J787" t="s">
        <v>1084</v>
      </c>
    </row>
    <row r="788" spans="1:10" x14ac:dyDescent="0.15">
      <c r="A788">
        <f t="shared" si="19"/>
        <v>127</v>
      </c>
      <c r="B788">
        <v>787</v>
      </c>
      <c r="C788" t="s">
        <v>943</v>
      </c>
      <c r="D788">
        <v>0</v>
      </c>
      <c r="E788">
        <f t="shared" si="18"/>
        <v>231000</v>
      </c>
      <c r="H788" t="s">
        <v>944</v>
      </c>
      <c r="I788">
        <v>1014</v>
      </c>
      <c r="J788" t="s">
        <v>1083</v>
      </c>
    </row>
    <row r="789" spans="1:10" x14ac:dyDescent="0.15">
      <c r="A789">
        <f t="shared" si="19"/>
        <v>127</v>
      </c>
      <c r="B789">
        <v>788</v>
      </c>
      <c r="C789" t="s">
        <v>943</v>
      </c>
      <c r="D789">
        <v>0</v>
      </c>
      <c r="E789">
        <f t="shared" si="18"/>
        <v>231000</v>
      </c>
      <c r="H789" t="s">
        <v>944</v>
      </c>
      <c r="I789">
        <v>1014</v>
      </c>
      <c r="J789" t="s">
        <v>1084</v>
      </c>
    </row>
    <row r="790" spans="1:10" x14ac:dyDescent="0.15">
      <c r="A790">
        <f t="shared" si="19"/>
        <v>127</v>
      </c>
      <c r="B790">
        <v>789</v>
      </c>
      <c r="C790" t="s">
        <v>943</v>
      </c>
      <c r="D790">
        <v>0</v>
      </c>
      <c r="E790">
        <f t="shared" si="18"/>
        <v>231000</v>
      </c>
      <c r="H790" t="s">
        <v>944</v>
      </c>
      <c r="I790">
        <v>1014</v>
      </c>
      <c r="J790" t="s">
        <v>1085</v>
      </c>
    </row>
    <row r="791" spans="1:10" x14ac:dyDescent="0.15">
      <c r="A791">
        <f t="shared" si="19"/>
        <v>128</v>
      </c>
      <c r="B791">
        <v>790</v>
      </c>
      <c r="C791" t="s">
        <v>943</v>
      </c>
      <c r="D791">
        <v>0</v>
      </c>
      <c r="E791">
        <f t="shared" si="18"/>
        <v>232000</v>
      </c>
      <c r="H791" t="s">
        <v>944</v>
      </c>
      <c r="I791">
        <v>1014</v>
      </c>
      <c r="J791" t="s">
        <v>1084</v>
      </c>
    </row>
    <row r="792" spans="1:10" x14ac:dyDescent="0.15">
      <c r="A792">
        <f t="shared" si="19"/>
        <v>128</v>
      </c>
      <c r="B792">
        <v>791</v>
      </c>
      <c r="C792" t="s">
        <v>943</v>
      </c>
      <c r="D792">
        <v>0</v>
      </c>
      <c r="E792">
        <f t="shared" si="18"/>
        <v>232000</v>
      </c>
      <c r="H792" t="s">
        <v>944</v>
      </c>
      <c r="I792">
        <v>1014</v>
      </c>
      <c r="J792" t="s">
        <v>1083</v>
      </c>
    </row>
    <row r="793" spans="1:10" x14ac:dyDescent="0.15">
      <c r="A793">
        <f t="shared" si="19"/>
        <v>128</v>
      </c>
      <c r="B793">
        <v>792</v>
      </c>
      <c r="C793" t="s">
        <v>943</v>
      </c>
      <c r="D793">
        <v>0</v>
      </c>
      <c r="E793">
        <f t="shared" si="18"/>
        <v>232000</v>
      </c>
      <c r="H793" t="s">
        <v>944</v>
      </c>
      <c r="I793">
        <v>1014</v>
      </c>
      <c r="J793" t="s">
        <v>1084</v>
      </c>
    </row>
    <row r="794" spans="1:10" x14ac:dyDescent="0.15">
      <c r="A794">
        <f t="shared" si="19"/>
        <v>128</v>
      </c>
      <c r="B794">
        <v>793</v>
      </c>
      <c r="C794" t="s">
        <v>943</v>
      </c>
      <c r="D794">
        <v>0</v>
      </c>
      <c r="E794">
        <f t="shared" si="18"/>
        <v>232000</v>
      </c>
      <c r="H794" t="s">
        <v>944</v>
      </c>
      <c r="I794">
        <v>1014</v>
      </c>
      <c r="J794" t="s">
        <v>1085</v>
      </c>
    </row>
    <row r="795" spans="1:10" x14ac:dyDescent="0.15">
      <c r="A795">
        <f t="shared" si="19"/>
        <v>128</v>
      </c>
      <c r="B795">
        <v>794</v>
      </c>
      <c r="C795" t="s">
        <v>943</v>
      </c>
      <c r="D795">
        <v>0</v>
      </c>
      <c r="E795">
        <f t="shared" si="18"/>
        <v>232000</v>
      </c>
      <c r="H795" t="s">
        <v>944</v>
      </c>
      <c r="I795">
        <v>1014</v>
      </c>
      <c r="J795" t="s">
        <v>1084</v>
      </c>
    </row>
    <row r="796" spans="1:10" x14ac:dyDescent="0.15">
      <c r="A796">
        <f t="shared" si="19"/>
        <v>129</v>
      </c>
      <c r="B796">
        <v>795</v>
      </c>
      <c r="C796" t="s">
        <v>943</v>
      </c>
      <c r="D796">
        <v>0</v>
      </c>
      <c r="E796">
        <f t="shared" si="18"/>
        <v>233000</v>
      </c>
      <c r="H796" t="s">
        <v>944</v>
      </c>
      <c r="I796">
        <v>1014</v>
      </c>
      <c r="J796" t="s">
        <v>1083</v>
      </c>
    </row>
    <row r="797" spans="1:10" x14ac:dyDescent="0.15">
      <c r="A797">
        <f t="shared" si="19"/>
        <v>129</v>
      </c>
      <c r="B797">
        <v>796</v>
      </c>
      <c r="C797" t="s">
        <v>943</v>
      </c>
      <c r="D797">
        <v>0</v>
      </c>
      <c r="E797">
        <f t="shared" si="18"/>
        <v>233000</v>
      </c>
      <c r="H797" t="s">
        <v>944</v>
      </c>
      <c r="I797">
        <v>1014</v>
      </c>
      <c r="J797" t="s">
        <v>1084</v>
      </c>
    </row>
    <row r="798" spans="1:10" x14ac:dyDescent="0.15">
      <c r="A798">
        <f t="shared" si="19"/>
        <v>129</v>
      </c>
      <c r="B798">
        <v>797</v>
      </c>
      <c r="C798" t="s">
        <v>943</v>
      </c>
      <c r="D798">
        <v>0</v>
      </c>
      <c r="E798">
        <f t="shared" si="18"/>
        <v>233000</v>
      </c>
      <c r="H798" t="s">
        <v>944</v>
      </c>
      <c r="I798">
        <v>1014</v>
      </c>
      <c r="J798" t="s">
        <v>1085</v>
      </c>
    </row>
    <row r="799" spans="1:10" x14ac:dyDescent="0.15">
      <c r="A799">
        <f t="shared" si="19"/>
        <v>129</v>
      </c>
      <c r="B799">
        <v>798</v>
      </c>
      <c r="C799" t="s">
        <v>943</v>
      </c>
      <c r="D799">
        <v>0</v>
      </c>
      <c r="E799">
        <f t="shared" si="18"/>
        <v>233000</v>
      </c>
      <c r="H799" t="s">
        <v>944</v>
      </c>
      <c r="I799">
        <v>1014</v>
      </c>
      <c r="J799" t="s">
        <v>1084</v>
      </c>
    </row>
    <row r="800" spans="1:10" x14ac:dyDescent="0.15">
      <c r="A800">
        <f t="shared" si="19"/>
        <v>129</v>
      </c>
      <c r="B800">
        <v>799</v>
      </c>
      <c r="C800" t="s">
        <v>943</v>
      </c>
      <c r="D800">
        <v>0</v>
      </c>
      <c r="E800">
        <f t="shared" si="18"/>
        <v>233000</v>
      </c>
      <c r="H800" t="s">
        <v>944</v>
      </c>
      <c r="I800">
        <v>1014</v>
      </c>
      <c r="J800" t="s">
        <v>1083</v>
      </c>
    </row>
    <row r="801" spans="1:10" x14ac:dyDescent="0.15">
      <c r="A801">
        <f t="shared" si="19"/>
        <v>130</v>
      </c>
      <c r="B801">
        <v>800</v>
      </c>
      <c r="C801" t="s">
        <v>943</v>
      </c>
      <c r="D801">
        <v>0</v>
      </c>
      <c r="E801">
        <f t="shared" ref="E801:E864" si="20">_xlfn.CEILING.MATH(11000*A801^$F$161,1000)</f>
        <v>234000</v>
      </c>
      <c r="H801" t="s">
        <v>944</v>
      </c>
      <c r="I801">
        <v>1018</v>
      </c>
      <c r="J801" t="s">
        <v>1107</v>
      </c>
    </row>
    <row r="802" spans="1:10" x14ac:dyDescent="0.15">
      <c r="A802">
        <f t="shared" si="19"/>
        <v>130</v>
      </c>
      <c r="B802">
        <v>801</v>
      </c>
      <c r="C802" t="s">
        <v>943</v>
      </c>
      <c r="D802">
        <v>0</v>
      </c>
      <c r="E802">
        <f t="shared" si="20"/>
        <v>234000</v>
      </c>
      <c r="H802" t="s">
        <v>944</v>
      </c>
      <c r="I802">
        <v>1014</v>
      </c>
      <c r="J802" t="s">
        <v>1085</v>
      </c>
    </row>
    <row r="803" spans="1:10" x14ac:dyDescent="0.15">
      <c r="A803">
        <f t="shared" si="19"/>
        <v>130</v>
      </c>
      <c r="B803">
        <v>802</v>
      </c>
      <c r="C803" t="s">
        <v>943</v>
      </c>
      <c r="D803">
        <v>0</v>
      </c>
      <c r="E803">
        <f t="shared" si="20"/>
        <v>234000</v>
      </c>
      <c r="H803" t="s">
        <v>944</v>
      </c>
      <c r="I803">
        <v>1014</v>
      </c>
      <c r="J803" t="s">
        <v>1084</v>
      </c>
    </row>
    <row r="804" spans="1:10" x14ac:dyDescent="0.15">
      <c r="A804">
        <f t="shared" si="19"/>
        <v>130</v>
      </c>
      <c r="B804">
        <v>803</v>
      </c>
      <c r="C804" t="s">
        <v>943</v>
      </c>
      <c r="D804">
        <v>0</v>
      </c>
      <c r="E804">
        <f t="shared" si="20"/>
        <v>234000</v>
      </c>
      <c r="H804" t="s">
        <v>944</v>
      </c>
      <c r="I804">
        <v>1014</v>
      </c>
      <c r="J804" t="s">
        <v>1083</v>
      </c>
    </row>
    <row r="805" spans="1:10" x14ac:dyDescent="0.15">
      <c r="A805">
        <f t="shared" si="19"/>
        <v>130</v>
      </c>
      <c r="B805">
        <v>804</v>
      </c>
      <c r="C805" t="s">
        <v>943</v>
      </c>
      <c r="D805">
        <v>0</v>
      </c>
      <c r="E805">
        <f t="shared" si="20"/>
        <v>234000</v>
      </c>
      <c r="H805" t="s">
        <v>944</v>
      </c>
      <c r="I805">
        <v>1014</v>
      </c>
      <c r="J805" t="s">
        <v>1084</v>
      </c>
    </row>
    <row r="806" spans="1:10" x14ac:dyDescent="0.15">
      <c r="A806">
        <f t="shared" si="19"/>
        <v>131</v>
      </c>
      <c r="B806">
        <v>805</v>
      </c>
      <c r="C806" t="s">
        <v>943</v>
      </c>
      <c r="D806">
        <v>0</v>
      </c>
      <c r="E806">
        <f t="shared" si="20"/>
        <v>235000</v>
      </c>
      <c r="H806" t="s">
        <v>944</v>
      </c>
      <c r="I806">
        <v>1014</v>
      </c>
      <c r="J806" t="s">
        <v>1085</v>
      </c>
    </row>
    <row r="807" spans="1:10" x14ac:dyDescent="0.15">
      <c r="A807">
        <f t="shared" ref="A807:A870" si="21">A802+1</f>
        <v>131</v>
      </c>
      <c r="B807">
        <v>806</v>
      </c>
      <c r="C807" t="s">
        <v>943</v>
      </c>
      <c r="D807">
        <v>0</v>
      </c>
      <c r="E807">
        <f t="shared" si="20"/>
        <v>235000</v>
      </c>
      <c r="H807" t="s">
        <v>944</v>
      </c>
      <c r="I807">
        <v>1014</v>
      </c>
      <c r="J807" t="s">
        <v>1084</v>
      </c>
    </row>
    <row r="808" spans="1:10" x14ac:dyDescent="0.15">
      <c r="A808">
        <f t="shared" si="21"/>
        <v>131</v>
      </c>
      <c r="B808">
        <v>807</v>
      </c>
      <c r="C808" t="s">
        <v>943</v>
      </c>
      <c r="D808">
        <v>0</v>
      </c>
      <c r="E808">
        <f t="shared" si="20"/>
        <v>235000</v>
      </c>
      <c r="H808" t="s">
        <v>944</v>
      </c>
      <c r="I808">
        <v>1014</v>
      </c>
      <c r="J808" t="s">
        <v>1083</v>
      </c>
    </row>
    <row r="809" spans="1:10" x14ac:dyDescent="0.15">
      <c r="A809">
        <f t="shared" si="21"/>
        <v>131</v>
      </c>
      <c r="B809">
        <v>808</v>
      </c>
      <c r="C809" t="s">
        <v>943</v>
      </c>
      <c r="D809">
        <v>0</v>
      </c>
      <c r="E809">
        <f t="shared" si="20"/>
        <v>235000</v>
      </c>
      <c r="H809" t="s">
        <v>944</v>
      </c>
      <c r="I809">
        <v>1014</v>
      </c>
      <c r="J809" t="s">
        <v>1084</v>
      </c>
    </row>
    <row r="810" spans="1:10" x14ac:dyDescent="0.15">
      <c r="A810">
        <f t="shared" si="21"/>
        <v>131</v>
      </c>
      <c r="B810">
        <v>809</v>
      </c>
      <c r="C810" t="s">
        <v>943</v>
      </c>
      <c r="D810">
        <v>0</v>
      </c>
      <c r="E810">
        <f t="shared" si="20"/>
        <v>235000</v>
      </c>
      <c r="H810" t="s">
        <v>944</v>
      </c>
      <c r="I810">
        <v>1014</v>
      </c>
      <c r="J810" t="s">
        <v>1085</v>
      </c>
    </row>
    <row r="811" spans="1:10" x14ac:dyDescent="0.15">
      <c r="A811">
        <f t="shared" si="21"/>
        <v>132</v>
      </c>
      <c r="B811">
        <v>810</v>
      </c>
      <c r="C811" t="s">
        <v>943</v>
      </c>
      <c r="D811">
        <v>0</v>
      </c>
      <c r="E811">
        <f t="shared" si="20"/>
        <v>237000</v>
      </c>
      <c r="H811" t="s">
        <v>944</v>
      </c>
      <c r="I811">
        <v>1014</v>
      </c>
      <c r="J811" t="s">
        <v>1084</v>
      </c>
    </row>
    <row r="812" spans="1:10" x14ac:dyDescent="0.15">
      <c r="A812">
        <f t="shared" si="21"/>
        <v>132</v>
      </c>
      <c r="B812">
        <v>811</v>
      </c>
      <c r="C812" t="s">
        <v>943</v>
      </c>
      <c r="D812">
        <v>0</v>
      </c>
      <c r="E812">
        <f t="shared" si="20"/>
        <v>237000</v>
      </c>
      <c r="H812" t="s">
        <v>944</v>
      </c>
      <c r="I812">
        <v>1014</v>
      </c>
      <c r="J812" t="s">
        <v>1083</v>
      </c>
    </row>
    <row r="813" spans="1:10" x14ac:dyDescent="0.15">
      <c r="A813">
        <f t="shared" si="21"/>
        <v>132</v>
      </c>
      <c r="B813">
        <v>812</v>
      </c>
      <c r="C813" t="s">
        <v>943</v>
      </c>
      <c r="D813">
        <v>0</v>
      </c>
      <c r="E813">
        <f t="shared" si="20"/>
        <v>237000</v>
      </c>
      <c r="H813" t="s">
        <v>944</v>
      </c>
      <c r="I813">
        <v>1014</v>
      </c>
      <c r="J813" t="s">
        <v>1084</v>
      </c>
    </row>
    <row r="814" spans="1:10" x14ac:dyDescent="0.15">
      <c r="A814">
        <f t="shared" si="21"/>
        <v>132</v>
      </c>
      <c r="B814">
        <v>813</v>
      </c>
      <c r="C814" t="s">
        <v>943</v>
      </c>
      <c r="D814">
        <v>0</v>
      </c>
      <c r="E814">
        <f t="shared" si="20"/>
        <v>237000</v>
      </c>
      <c r="H814" t="s">
        <v>944</v>
      </c>
      <c r="I814">
        <v>1014</v>
      </c>
      <c r="J814" t="s">
        <v>1085</v>
      </c>
    </row>
    <row r="815" spans="1:10" x14ac:dyDescent="0.15">
      <c r="A815">
        <f t="shared" si="21"/>
        <v>132</v>
      </c>
      <c r="B815">
        <v>814</v>
      </c>
      <c r="C815" t="s">
        <v>943</v>
      </c>
      <c r="D815">
        <v>0</v>
      </c>
      <c r="E815">
        <f t="shared" si="20"/>
        <v>237000</v>
      </c>
      <c r="H815" t="s">
        <v>944</v>
      </c>
      <c r="I815">
        <v>1014</v>
      </c>
      <c r="J815" t="s">
        <v>1084</v>
      </c>
    </row>
    <row r="816" spans="1:10" x14ac:dyDescent="0.15">
      <c r="A816">
        <f t="shared" si="21"/>
        <v>133</v>
      </c>
      <c r="B816">
        <v>815</v>
      </c>
      <c r="C816" t="s">
        <v>943</v>
      </c>
      <c r="D816">
        <v>0</v>
      </c>
      <c r="E816">
        <f t="shared" si="20"/>
        <v>238000</v>
      </c>
      <c r="H816" t="s">
        <v>944</v>
      </c>
      <c r="I816">
        <v>1014</v>
      </c>
      <c r="J816" t="s">
        <v>1083</v>
      </c>
    </row>
    <row r="817" spans="1:10" x14ac:dyDescent="0.15">
      <c r="A817">
        <f t="shared" si="21"/>
        <v>133</v>
      </c>
      <c r="B817">
        <v>816</v>
      </c>
      <c r="C817" t="s">
        <v>943</v>
      </c>
      <c r="D817">
        <v>0</v>
      </c>
      <c r="E817">
        <f t="shared" si="20"/>
        <v>238000</v>
      </c>
      <c r="H817" t="s">
        <v>944</v>
      </c>
      <c r="I817">
        <v>1014</v>
      </c>
      <c r="J817" t="s">
        <v>1084</v>
      </c>
    </row>
    <row r="818" spans="1:10" x14ac:dyDescent="0.15">
      <c r="A818">
        <f t="shared" si="21"/>
        <v>133</v>
      </c>
      <c r="B818">
        <v>817</v>
      </c>
      <c r="C818" t="s">
        <v>943</v>
      </c>
      <c r="D818">
        <v>0</v>
      </c>
      <c r="E818">
        <f t="shared" si="20"/>
        <v>238000</v>
      </c>
      <c r="H818" t="s">
        <v>944</v>
      </c>
      <c r="I818">
        <v>1014</v>
      </c>
      <c r="J818" t="s">
        <v>1085</v>
      </c>
    </row>
    <row r="819" spans="1:10" x14ac:dyDescent="0.15">
      <c r="A819">
        <f t="shared" si="21"/>
        <v>133</v>
      </c>
      <c r="B819">
        <v>818</v>
      </c>
      <c r="C819" t="s">
        <v>943</v>
      </c>
      <c r="D819">
        <v>0</v>
      </c>
      <c r="E819">
        <f t="shared" si="20"/>
        <v>238000</v>
      </c>
      <c r="H819" t="s">
        <v>944</v>
      </c>
      <c r="I819">
        <v>1014</v>
      </c>
      <c r="J819" t="s">
        <v>1084</v>
      </c>
    </row>
    <row r="820" spans="1:10" x14ac:dyDescent="0.15">
      <c r="A820">
        <f t="shared" si="21"/>
        <v>133</v>
      </c>
      <c r="B820">
        <v>819</v>
      </c>
      <c r="C820" t="s">
        <v>943</v>
      </c>
      <c r="D820">
        <v>0</v>
      </c>
      <c r="E820">
        <f t="shared" si="20"/>
        <v>238000</v>
      </c>
      <c r="H820" t="s">
        <v>944</v>
      </c>
      <c r="I820">
        <v>1014</v>
      </c>
      <c r="J820" t="s">
        <v>1083</v>
      </c>
    </row>
    <row r="821" spans="1:10" x14ac:dyDescent="0.15">
      <c r="A821">
        <f t="shared" si="21"/>
        <v>134</v>
      </c>
      <c r="B821">
        <v>820</v>
      </c>
      <c r="C821" t="s">
        <v>943</v>
      </c>
      <c r="D821">
        <v>0</v>
      </c>
      <c r="E821">
        <f t="shared" si="20"/>
        <v>239000</v>
      </c>
      <c r="H821" t="s">
        <v>944</v>
      </c>
      <c r="I821">
        <v>1018</v>
      </c>
      <c r="J821" t="s">
        <v>1108</v>
      </c>
    </row>
    <row r="822" spans="1:10" x14ac:dyDescent="0.15">
      <c r="A822">
        <f t="shared" si="21"/>
        <v>134</v>
      </c>
      <c r="B822">
        <v>821</v>
      </c>
      <c r="C822" t="s">
        <v>943</v>
      </c>
      <c r="D822">
        <v>0</v>
      </c>
      <c r="E822">
        <f t="shared" si="20"/>
        <v>239000</v>
      </c>
      <c r="H822" t="s">
        <v>944</v>
      </c>
      <c r="I822">
        <v>1014</v>
      </c>
      <c r="J822" t="s">
        <v>1085</v>
      </c>
    </row>
    <row r="823" spans="1:10" x14ac:dyDescent="0.15">
      <c r="A823">
        <f t="shared" si="21"/>
        <v>134</v>
      </c>
      <c r="B823">
        <v>822</v>
      </c>
      <c r="C823" t="s">
        <v>943</v>
      </c>
      <c r="D823">
        <v>0</v>
      </c>
      <c r="E823">
        <f t="shared" si="20"/>
        <v>239000</v>
      </c>
      <c r="H823" t="s">
        <v>944</v>
      </c>
      <c r="I823">
        <v>1014</v>
      </c>
      <c r="J823" t="s">
        <v>1084</v>
      </c>
    </row>
    <row r="824" spans="1:10" x14ac:dyDescent="0.15">
      <c r="A824">
        <f t="shared" si="21"/>
        <v>134</v>
      </c>
      <c r="B824">
        <v>823</v>
      </c>
      <c r="C824" t="s">
        <v>943</v>
      </c>
      <c r="D824">
        <v>0</v>
      </c>
      <c r="E824">
        <f t="shared" si="20"/>
        <v>239000</v>
      </c>
      <c r="H824" t="s">
        <v>944</v>
      </c>
      <c r="I824">
        <v>1014</v>
      </c>
      <c r="J824" t="s">
        <v>1083</v>
      </c>
    </row>
    <row r="825" spans="1:10" x14ac:dyDescent="0.15">
      <c r="A825">
        <f t="shared" si="21"/>
        <v>134</v>
      </c>
      <c r="B825">
        <v>824</v>
      </c>
      <c r="C825" t="s">
        <v>943</v>
      </c>
      <c r="D825">
        <v>0</v>
      </c>
      <c r="E825">
        <f t="shared" si="20"/>
        <v>239000</v>
      </c>
      <c r="H825" t="s">
        <v>944</v>
      </c>
      <c r="I825">
        <v>1014</v>
      </c>
      <c r="J825" t="s">
        <v>1084</v>
      </c>
    </row>
    <row r="826" spans="1:10" x14ac:dyDescent="0.15">
      <c r="A826">
        <f t="shared" si="21"/>
        <v>135</v>
      </c>
      <c r="B826">
        <v>825</v>
      </c>
      <c r="C826" t="s">
        <v>943</v>
      </c>
      <c r="D826">
        <v>0</v>
      </c>
      <c r="E826">
        <f t="shared" si="20"/>
        <v>240000</v>
      </c>
      <c r="H826" t="s">
        <v>944</v>
      </c>
      <c r="I826">
        <v>1014</v>
      </c>
      <c r="J826" t="s">
        <v>1085</v>
      </c>
    </row>
    <row r="827" spans="1:10" x14ac:dyDescent="0.15">
      <c r="A827">
        <f t="shared" si="21"/>
        <v>135</v>
      </c>
      <c r="B827">
        <v>826</v>
      </c>
      <c r="C827" t="s">
        <v>943</v>
      </c>
      <c r="D827">
        <v>0</v>
      </c>
      <c r="E827">
        <f t="shared" si="20"/>
        <v>240000</v>
      </c>
      <c r="H827" t="s">
        <v>944</v>
      </c>
      <c r="I827">
        <v>1014</v>
      </c>
      <c r="J827" t="s">
        <v>1084</v>
      </c>
    </row>
    <row r="828" spans="1:10" x14ac:dyDescent="0.15">
      <c r="A828">
        <f t="shared" si="21"/>
        <v>135</v>
      </c>
      <c r="B828">
        <v>827</v>
      </c>
      <c r="C828" t="s">
        <v>943</v>
      </c>
      <c r="D828">
        <v>0</v>
      </c>
      <c r="E828">
        <f t="shared" si="20"/>
        <v>240000</v>
      </c>
      <c r="H828" t="s">
        <v>944</v>
      </c>
      <c r="I828">
        <v>1014</v>
      </c>
      <c r="J828" t="s">
        <v>1083</v>
      </c>
    </row>
    <row r="829" spans="1:10" x14ac:dyDescent="0.15">
      <c r="A829">
        <f t="shared" si="21"/>
        <v>135</v>
      </c>
      <c r="B829">
        <v>828</v>
      </c>
      <c r="C829" t="s">
        <v>943</v>
      </c>
      <c r="D829">
        <v>0</v>
      </c>
      <c r="E829">
        <f t="shared" si="20"/>
        <v>240000</v>
      </c>
      <c r="H829" t="s">
        <v>944</v>
      </c>
      <c r="I829">
        <v>1014</v>
      </c>
      <c r="J829" t="s">
        <v>1084</v>
      </c>
    </row>
    <row r="830" spans="1:10" x14ac:dyDescent="0.15">
      <c r="A830">
        <f t="shared" si="21"/>
        <v>135</v>
      </c>
      <c r="B830">
        <v>829</v>
      </c>
      <c r="C830" t="s">
        <v>943</v>
      </c>
      <c r="D830">
        <v>0</v>
      </c>
      <c r="E830">
        <f t="shared" si="20"/>
        <v>240000</v>
      </c>
      <c r="H830" t="s">
        <v>944</v>
      </c>
      <c r="I830">
        <v>1014</v>
      </c>
      <c r="J830" t="s">
        <v>1085</v>
      </c>
    </row>
    <row r="831" spans="1:10" x14ac:dyDescent="0.15">
      <c r="A831">
        <f t="shared" si="21"/>
        <v>136</v>
      </c>
      <c r="B831">
        <v>830</v>
      </c>
      <c r="C831" t="s">
        <v>943</v>
      </c>
      <c r="D831">
        <v>0</v>
      </c>
      <c r="E831">
        <f t="shared" si="20"/>
        <v>241000</v>
      </c>
      <c r="H831" t="s">
        <v>944</v>
      </c>
      <c r="I831">
        <v>1014</v>
      </c>
      <c r="J831" t="s">
        <v>1084</v>
      </c>
    </row>
    <row r="832" spans="1:10" x14ac:dyDescent="0.15">
      <c r="A832">
        <f t="shared" si="21"/>
        <v>136</v>
      </c>
      <c r="B832">
        <v>831</v>
      </c>
      <c r="C832" t="s">
        <v>943</v>
      </c>
      <c r="D832">
        <v>0</v>
      </c>
      <c r="E832">
        <f t="shared" si="20"/>
        <v>241000</v>
      </c>
      <c r="H832" t="s">
        <v>944</v>
      </c>
      <c r="I832">
        <v>1014</v>
      </c>
      <c r="J832" t="s">
        <v>1083</v>
      </c>
    </row>
    <row r="833" spans="1:10" x14ac:dyDescent="0.15">
      <c r="A833">
        <f t="shared" si="21"/>
        <v>136</v>
      </c>
      <c r="B833">
        <v>832</v>
      </c>
      <c r="C833" t="s">
        <v>943</v>
      </c>
      <c r="D833">
        <v>0</v>
      </c>
      <c r="E833">
        <f t="shared" si="20"/>
        <v>241000</v>
      </c>
      <c r="H833" t="s">
        <v>944</v>
      </c>
      <c r="I833">
        <v>1014</v>
      </c>
      <c r="J833" t="s">
        <v>1084</v>
      </c>
    </row>
    <row r="834" spans="1:10" x14ac:dyDescent="0.15">
      <c r="A834">
        <f t="shared" si="21"/>
        <v>136</v>
      </c>
      <c r="B834">
        <v>833</v>
      </c>
      <c r="C834" t="s">
        <v>943</v>
      </c>
      <c r="D834">
        <v>0</v>
      </c>
      <c r="E834">
        <f t="shared" si="20"/>
        <v>241000</v>
      </c>
      <c r="H834" t="s">
        <v>944</v>
      </c>
      <c r="I834">
        <v>1014</v>
      </c>
      <c r="J834" t="s">
        <v>1085</v>
      </c>
    </row>
    <row r="835" spans="1:10" x14ac:dyDescent="0.15">
      <c r="A835">
        <f t="shared" si="21"/>
        <v>136</v>
      </c>
      <c r="B835">
        <v>834</v>
      </c>
      <c r="C835" t="s">
        <v>943</v>
      </c>
      <c r="D835">
        <v>0</v>
      </c>
      <c r="E835">
        <f t="shared" si="20"/>
        <v>241000</v>
      </c>
      <c r="H835" t="s">
        <v>944</v>
      </c>
      <c r="I835">
        <v>1014</v>
      </c>
      <c r="J835" t="s">
        <v>1084</v>
      </c>
    </row>
    <row r="836" spans="1:10" x14ac:dyDescent="0.15">
      <c r="A836">
        <f t="shared" si="21"/>
        <v>137</v>
      </c>
      <c r="B836">
        <v>835</v>
      </c>
      <c r="C836" t="s">
        <v>943</v>
      </c>
      <c r="D836">
        <v>0</v>
      </c>
      <c r="E836">
        <f t="shared" si="20"/>
        <v>242000</v>
      </c>
      <c r="H836" t="s">
        <v>944</v>
      </c>
      <c r="I836">
        <v>1014</v>
      </c>
      <c r="J836" t="s">
        <v>1083</v>
      </c>
    </row>
    <row r="837" spans="1:10" x14ac:dyDescent="0.15">
      <c r="A837">
        <f t="shared" si="21"/>
        <v>137</v>
      </c>
      <c r="B837">
        <v>836</v>
      </c>
      <c r="C837" t="s">
        <v>943</v>
      </c>
      <c r="D837">
        <v>0</v>
      </c>
      <c r="E837">
        <f t="shared" si="20"/>
        <v>242000</v>
      </c>
      <c r="H837" t="s">
        <v>944</v>
      </c>
      <c r="I837">
        <v>1014</v>
      </c>
      <c r="J837" t="s">
        <v>1084</v>
      </c>
    </row>
    <row r="838" spans="1:10" x14ac:dyDescent="0.15">
      <c r="A838">
        <f t="shared" si="21"/>
        <v>137</v>
      </c>
      <c r="B838">
        <v>837</v>
      </c>
      <c r="C838" t="s">
        <v>943</v>
      </c>
      <c r="D838">
        <v>0</v>
      </c>
      <c r="E838">
        <f t="shared" si="20"/>
        <v>242000</v>
      </c>
      <c r="H838" t="s">
        <v>944</v>
      </c>
      <c r="I838">
        <v>1014</v>
      </c>
      <c r="J838" t="s">
        <v>1085</v>
      </c>
    </row>
    <row r="839" spans="1:10" x14ac:dyDescent="0.15">
      <c r="A839">
        <f t="shared" si="21"/>
        <v>137</v>
      </c>
      <c r="B839">
        <v>838</v>
      </c>
      <c r="C839" t="s">
        <v>943</v>
      </c>
      <c r="D839">
        <v>0</v>
      </c>
      <c r="E839">
        <f t="shared" si="20"/>
        <v>242000</v>
      </c>
      <c r="H839" t="s">
        <v>944</v>
      </c>
      <c r="I839">
        <v>1014</v>
      </c>
      <c r="J839" t="s">
        <v>1084</v>
      </c>
    </row>
    <row r="840" spans="1:10" x14ac:dyDescent="0.15">
      <c r="A840">
        <f t="shared" si="21"/>
        <v>137</v>
      </c>
      <c r="B840">
        <v>839</v>
      </c>
      <c r="C840" t="s">
        <v>943</v>
      </c>
      <c r="D840">
        <v>0</v>
      </c>
      <c r="E840">
        <f t="shared" si="20"/>
        <v>242000</v>
      </c>
      <c r="H840" t="s">
        <v>944</v>
      </c>
      <c r="I840">
        <v>1014</v>
      </c>
      <c r="J840" t="s">
        <v>1083</v>
      </c>
    </row>
    <row r="841" spans="1:10" x14ac:dyDescent="0.15">
      <c r="A841">
        <f t="shared" si="21"/>
        <v>138</v>
      </c>
      <c r="B841">
        <v>840</v>
      </c>
      <c r="C841" t="s">
        <v>943</v>
      </c>
      <c r="D841">
        <v>0</v>
      </c>
      <c r="E841">
        <f t="shared" si="20"/>
        <v>243000</v>
      </c>
      <c r="H841" t="s">
        <v>944</v>
      </c>
      <c r="I841">
        <v>1018</v>
      </c>
      <c r="J841" t="s">
        <v>1109</v>
      </c>
    </row>
    <row r="842" spans="1:10" x14ac:dyDescent="0.15">
      <c r="A842">
        <f t="shared" si="21"/>
        <v>138</v>
      </c>
      <c r="B842">
        <v>841</v>
      </c>
      <c r="C842" t="s">
        <v>943</v>
      </c>
      <c r="D842">
        <v>0</v>
      </c>
      <c r="E842">
        <f t="shared" si="20"/>
        <v>243000</v>
      </c>
      <c r="H842" t="s">
        <v>944</v>
      </c>
      <c r="I842">
        <v>1014</v>
      </c>
      <c r="J842" t="s">
        <v>1085</v>
      </c>
    </row>
    <row r="843" spans="1:10" x14ac:dyDescent="0.15">
      <c r="A843">
        <f t="shared" si="21"/>
        <v>138</v>
      </c>
      <c r="B843">
        <v>842</v>
      </c>
      <c r="C843" t="s">
        <v>943</v>
      </c>
      <c r="D843">
        <v>0</v>
      </c>
      <c r="E843">
        <f t="shared" si="20"/>
        <v>243000</v>
      </c>
      <c r="H843" t="s">
        <v>944</v>
      </c>
      <c r="I843">
        <v>1014</v>
      </c>
      <c r="J843" t="s">
        <v>1084</v>
      </c>
    </row>
    <row r="844" spans="1:10" x14ac:dyDescent="0.15">
      <c r="A844">
        <f t="shared" si="21"/>
        <v>138</v>
      </c>
      <c r="B844">
        <v>843</v>
      </c>
      <c r="C844" t="s">
        <v>943</v>
      </c>
      <c r="D844">
        <v>0</v>
      </c>
      <c r="E844">
        <f t="shared" si="20"/>
        <v>243000</v>
      </c>
      <c r="H844" t="s">
        <v>944</v>
      </c>
      <c r="I844">
        <v>1014</v>
      </c>
      <c r="J844" t="s">
        <v>1083</v>
      </c>
    </row>
    <row r="845" spans="1:10" x14ac:dyDescent="0.15">
      <c r="A845">
        <f t="shared" si="21"/>
        <v>138</v>
      </c>
      <c r="B845">
        <v>844</v>
      </c>
      <c r="C845" t="s">
        <v>943</v>
      </c>
      <c r="D845">
        <v>0</v>
      </c>
      <c r="E845">
        <f t="shared" si="20"/>
        <v>243000</v>
      </c>
      <c r="H845" t="s">
        <v>944</v>
      </c>
      <c r="I845">
        <v>1014</v>
      </c>
      <c r="J845" t="s">
        <v>1084</v>
      </c>
    </row>
    <row r="846" spans="1:10" x14ac:dyDescent="0.15">
      <c r="A846">
        <f t="shared" si="21"/>
        <v>139</v>
      </c>
      <c r="B846">
        <v>845</v>
      </c>
      <c r="C846" t="s">
        <v>943</v>
      </c>
      <c r="D846">
        <v>0</v>
      </c>
      <c r="E846">
        <f t="shared" si="20"/>
        <v>244000</v>
      </c>
      <c r="H846" t="s">
        <v>944</v>
      </c>
      <c r="I846">
        <v>1014</v>
      </c>
      <c r="J846" t="s">
        <v>1085</v>
      </c>
    </row>
    <row r="847" spans="1:10" x14ac:dyDescent="0.15">
      <c r="A847">
        <f t="shared" si="21"/>
        <v>139</v>
      </c>
      <c r="B847">
        <v>846</v>
      </c>
      <c r="C847" t="s">
        <v>943</v>
      </c>
      <c r="D847">
        <v>0</v>
      </c>
      <c r="E847">
        <f t="shared" si="20"/>
        <v>244000</v>
      </c>
      <c r="H847" t="s">
        <v>944</v>
      </c>
      <c r="I847">
        <v>1014</v>
      </c>
      <c r="J847" t="s">
        <v>1084</v>
      </c>
    </row>
    <row r="848" spans="1:10" x14ac:dyDescent="0.15">
      <c r="A848">
        <f t="shared" si="21"/>
        <v>139</v>
      </c>
      <c r="B848">
        <v>847</v>
      </c>
      <c r="C848" t="s">
        <v>943</v>
      </c>
      <c r="D848">
        <v>0</v>
      </c>
      <c r="E848">
        <f t="shared" si="20"/>
        <v>244000</v>
      </c>
      <c r="H848" t="s">
        <v>944</v>
      </c>
      <c r="I848">
        <v>1014</v>
      </c>
      <c r="J848" t="s">
        <v>1083</v>
      </c>
    </row>
    <row r="849" spans="1:10" x14ac:dyDescent="0.15">
      <c r="A849">
        <f t="shared" si="21"/>
        <v>139</v>
      </c>
      <c r="B849">
        <v>848</v>
      </c>
      <c r="C849" t="s">
        <v>943</v>
      </c>
      <c r="D849">
        <v>0</v>
      </c>
      <c r="E849">
        <f t="shared" si="20"/>
        <v>244000</v>
      </c>
      <c r="H849" t="s">
        <v>944</v>
      </c>
      <c r="I849">
        <v>1014</v>
      </c>
      <c r="J849" t="s">
        <v>1084</v>
      </c>
    </row>
    <row r="850" spans="1:10" x14ac:dyDescent="0.15">
      <c r="A850">
        <f t="shared" si="21"/>
        <v>139</v>
      </c>
      <c r="B850">
        <v>849</v>
      </c>
      <c r="C850" t="s">
        <v>943</v>
      </c>
      <c r="D850">
        <v>0</v>
      </c>
      <c r="E850">
        <f t="shared" si="20"/>
        <v>244000</v>
      </c>
      <c r="H850" t="s">
        <v>944</v>
      </c>
      <c r="I850">
        <v>1014</v>
      </c>
      <c r="J850" t="s">
        <v>1085</v>
      </c>
    </row>
    <row r="851" spans="1:10" x14ac:dyDescent="0.15">
      <c r="A851">
        <f t="shared" si="21"/>
        <v>140</v>
      </c>
      <c r="B851">
        <v>850</v>
      </c>
      <c r="C851" t="s">
        <v>943</v>
      </c>
      <c r="D851">
        <v>0</v>
      </c>
      <c r="E851">
        <f t="shared" si="20"/>
        <v>246000</v>
      </c>
      <c r="H851" t="s">
        <v>944</v>
      </c>
      <c r="I851">
        <v>1014</v>
      </c>
      <c r="J851" t="s">
        <v>1084</v>
      </c>
    </row>
    <row r="852" spans="1:10" x14ac:dyDescent="0.15">
      <c r="A852">
        <f t="shared" si="21"/>
        <v>140</v>
      </c>
      <c r="B852">
        <v>851</v>
      </c>
      <c r="C852" t="s">
        <v>943</v>
      </c>
      <c r="D852">
        <v>0</v>
      </c>
      <c r="E852">
        <f t="shared" si="20"/>
        <v>246000</v>
      </c>
      <c r="H852" t="s">
        <v>944</v>
      </c>
      <c r="I852">
        <v>1014</v>
      </c>
      <c r="J852" t="s">
        <v>1083</v>
      </c>
    </row>
    <row r="853" spans="1:10" x14ac:dyDescent="0.15">
      <c r="A853">
        <f t="shared" si="21"/>
        <v>140</v>
      </c>
      <c r="B853">
        <v>852</v>
      </c>
      <c r="C853" t="s">
        <v>943</v>
      </c>
      <c r="D853">
        <v>0</v>
      </c>
      <c r="E853">
        <f t="shared" si="20"/>
        <v>246000</v>
      </c>
      <c r="H853" t="s">
        <v>944</v>
      </c>
      <c r="I853">
        <v>1014</v>
      </c>
      <c r="J853" t="s">
        <v>1084</v>
      </c>
    </row>
    <row r="854" spans="1:10" x14ac:dyDescent="0.15">
      <c r="A854">
        <f t="shared" si="21"/>
        <v>140</v>
      </c>
      <c r="B854">
        <v>853</v>
      </c>
      <c r="C854" t="s">
        <v>943</v>
      </c>
      <c r="D854">
        <v>0</v>
      </c>
      <c r="E854">
        <f t="shared" si="20"/>
        <v>246000</v>
      </c>
      <c r="H854" t="s">
        <v>944</v>
      </c>
      <c r="I854">
        <v>1014</v>
      </c>
      <c r="J854" t="s">
        <v>1085</v>
      </c>
    </row>
    <row r="855" spans="1:10" x14ac:dyDescent="0.15">
      <c r="A855">
        <f t="shared" si="21"/>
        <v>140</v>
      </c>
      <c r="B855">
        <v>854</v>
      </c>
      <c r="C855" t="s">
        <v>943</v>
      </c>
      <c r="D855">
        <v>0</v>
      </c>
      <c r="E855">
        <f t="shared" si="20"/>
        <v>246000</v>
      </c>
      <c r="H855" t="s">
        <v>944</v>
      </c>
      <c r="I855">
        <v>1014</v>
      </c>
      <c r="J855" t="s">
        <v>1084</v>
      </c>
    </row>
    <row r="856" spans="1:10" x14ac:dyDescent="0.15">
      <c r="A856">
        <f t="shared" si="21"/>
        <v>141</v>
      </c>
      <c r="B856">
        <v>855</v>
      </c>
      <c r="C856" t="s">
        <v>943</v>
      </c>
      <c r="D856">
        <v>0</v>
      </c>
      <c r="E856">
        <f t="shared" si="20"/>
        <v>247000</v>
      </c>
      <c r="H856" t="s">
        <v>944</v>
      </c>
      <c r="I856">
        <v>1014</v>
      </c>
      <c r="J856" t="s">
        <v>1083</v>
      </c>
    </row>
    <row r="857" spans="1:10" x14ac:dyDescent="0.15">
      <c r="A857">
        <f t="shared" si="21"/>
        <v>141</v>
      </c>
      <c r="B857">
        <v>856</v>
      </c>
      <c r="C857" t="s">
        <v>943</v>
      </c>
      <c r="D857">
        <v>0</v>
      </c>
      <c r="E857">
        <f t="shared" si="20"/>
        <v>247000</v>
      </c>
      <c r="H857" t="s">
        <v>944</v>
      </c>
      <c r="I857">
        <v>1014</v>
      </c>
      <c r="J857" t="s">
        <v>1084</v>
      </c>
    </row>
    <row r="858" spans="1:10" x14ac:dyDescent="0.15">
      <c r="A858">
        <f t="shared" si="21"/>
        <v>141</v>
      </c>
      <c r="B858">
        <v>857</v>
      </c>
      <c r="C858" t="s">
        <v>943</v>
      </c>
      <c r="D858">
        <v>0</v>
      </c>
      <c r="E858">
        <f t="shared" si="20"/>
        <v>247000</v>
      </c>
      <c r="H858" t="s">
        <v>944</v>
      </c>
      <c r="I858">
        <v>1014</v>
      </c>
      <c r="J858" t="s">
        <v>1085</v>
      </c>
    </row>
    <row r="859" spans="1:10" x14ac:dyDescent="0.15">
      <c r="A859">
        <f t="shared" si="21"/>
        <v>141</v>
      </c>
      <c r="B859">
        <v>858</v>
      </c>
      <c r="C859" t="s">
        <v>943</v>
      </c>
      <c r="D859">
        <v>0</v>
      </c>
      <c r="E859">
        <f t="shared" si="20"/>
        <v>247000</v>
      </c>
      <c r="H859" t="s">
        <v>944</v>
      </c>
      <c r="I859">
        <v>1014</v>
      </c>
      <c r="J859" t="s">
        <v>1084</v>
      </c>
    </row>
    <row r="860" spans="1:10" x14ac:dyDescent="0.15">
      <c r="A860">
        <f t="shared" si="21"/>
        <v>141</v>
      </c>
      <c r="B860">
        <v>859</v>
      </c>
      <c r="C860" t="s">
        <v>943</v>
      </c>
      <c r="D860">
        <v>0</v>
      </c>
      <c r="E860">
        <f t="shared" si="20"/>
        <v>247000</v>
      </c>
      <c r="H860" t="s">
        <v>944</v>
      </c>
      <c r="I860">
        <v>1014</v>
      </c>
      <c r="J860" t="s">
        <v>1083</v>
      </c>
    </row>
    <row r="861" spans="1:10" x14ac:dyDescent="0.15">
      <c r="A861">
        <f t="shared" si="21"/>
        <v>142</v>
      </c>
      <c r="B861">
        <v>860</v>
      </c>
      <c r="C861" t="s">
        <v>943</v>
      </c>
      <c r="D861">
        <v>0</v>
      </c>
      <c r="E861">
        <f t="shared" si="20"/>
        <v>248000</v>
      </c>
      <c r="H861" t="s">
        <v>944</v>
      </c>
      <c r="I861">
        <v>1018</v>
      </c>
      <c r="J861" t="s">
        <v>1110</v>
      </c>
    </row>
    <row r="862" spans="1:10" x14ac:dyDescent="0.15">
      <c r="A862">
        <f t="shared" si="21"/>
        <v>142</v>
      </c>
      <c r="B862">
        <v>861</v>
      </c>
      <c r="C862" t="s">
        <v>943</v>
      </c>
      <c r="D862">
        <v>0</v>
      </c>
      <c r="E862">
        <f t="shared" si="20"/>
        <v>248000</v>
      </c>
      <c r="H862" t="s">
        <v>944</v>
      </c>
      <c r="I862">
        <v>1014</v>
      </c>
      <c r="J862" t="s">
        <v>1085</v>
      </c>
    </row>
    <row r="863" spans="1:10" x14ac:dyDescent="0.15">
      <c r="A863">
        <f t="shared" si="21"/>
        <v>142</v>
      </c>
      <c r="B863">
        <v>862</v>
      </c>
      <c r="C863" t="s">
        <v>943</v>
      </c>
      <c r="D863">
        <v>0</v>
      </c>
      <c r="E863">
        <f t="shared" si="20"/>
        <v>248000</v>
      </c>
      <c r="H863" t="s">
        <v>944</v>
      </c>
      <c r="I863">
        <v>1014</v>
      </c>
      <c r="J863" t="s">
        <v>1084</v>
      </c>
    </row>
    <row r="864" spans="1:10" x14ac:dyDescent="0.15">
      <c r="A864">
        <f t="shared" si="21"/>
        <v>142</v>
      </c>
      <c r="B864">
        <v>863</v>
      </c>
      <c r="C864" t="s">
        <v>943</v>
      </c>
      <c r="D864">
        <v>0</v>
      </c>
      <c r="E864">
        <f t="shared" si="20"/>
        <v>248000</v>
      </c>
      <c r="H864" t="s">
        <v>944</v>
      </c>
      <c r="I864">
        <v>1014</v>
      </c>
      <c r="J864" t="s">
        <v>1083</v>
      </c>
    </row>
    <row r="865" spans="1:10" x14ac:dyDescent="0.15">
      <c r="A865">
        <f t="shared" si="21"/>
        <v>142</v>
      </c>
      <c r="B865">
        <v>864</v>
      </c>
      <c r="C865" t="s">
        <v>943</v>
      </c>
      <c r="D865">
        <v>0</v>
      </c>
      <c r="E865">
        <f t="shared" ref="E865:E928" si="22">_xlfn.CEILING.MATH(11000*A865^$F$161,1000)</f>
        <v>248000</v>
      </c>
      <c r="H865" t="s">
        <v>944</v>
      </c>
      <c r="I865">
        <v>1014</v>
      </c>
      <c r="J865" t="s">
        <v>1084</v>
      </c>
    </row>
    <row r="866" spans="1:10" x14ac:dyDescent="0.15">
      <c r="A866">
        <f t="shared" si="21"/>
        <v>143</v>
      </c>
      <c r="B866">
        <v>865</v>
      </c>
      <c r="C866" t="s">
        <v>943</v>
      </c>
      <c r="D866">
        <v>0</v>
      </c>
      <c r="E866">
        <f t="shared" si="22"/>
        <v>249000</v>
      </c>
      <c r="H866" t="s">
        <v>944</v>
      </c>
      <c r="I866">
        <v>1014</v>
      </c>
      <c r="J866" t="s">
        <v>1085</v>
      </c>
    </row>
    <row r="867" spans="1:10" x14ac:dyDescent="0.15">
      <c r="A867">
        <f t="shared" si="21"/>
        <v>143</v>
      </c>
      <c r="B867">
        <v>866</v>
      </c>
      <c r="C867" t="s">
        <v>943</v>
      </c>
      <c r="D867">
        <v>0</v>
      </c>
      <c r="E867">
        <f t="shared" si="22"/>
        <v>249000</v>
      </c>
      <c r="H867" t="s">
        <v>944</v>
      </c>
      <c r="I867">
        <v>1014</v>
      </c>
      <c r="J867" t="s">
        <v>1084</v>
      </c>
    </row>
    <row r="868" spans="1:10" x14ac:dyDescent="0.15">
      <c r="A868">
        <f t="shared" si="21"/>
        <v>143</v>
      </c>
      <c r="B868">
        <v>867</v>
      </c>
      <c r="C868" t="s">
        <v>943</v>
      </c>
      <c r="D868">
        <v>0</v>
      </c>
      <c r="E868">
        <f t="shared" si="22"/>
        <v>249000</v>
      </c>
      <c r="H868" t="s">
        <v>944</v>
      </c>
      <c r="I868">
        <v>1014</v>
      </c>
      <c r="J868" t="s">
        <v>1083</v>
      </c>
    </row>
    <row r="869" spans="1:10" x14ac:dyDescent="0.15">
      <c r="A869">
        <f t="shared" si="21"/>
        <v>143</v>
      </c>
      <c r="B869">
        <v>868</v>
      </c>
      <c r="C869" t="s">
        <v>943</v>
      </c>
      <c r="D869">
        <v>0</v>
      </c>
      <c r="E869">
        <f t="shared" si="22"/>
        <v>249000</v>
      </c>
      <c r="H869" t="s">
        <v>944</v>
      </c>
      <c r="I869">
        <v>1014</v>
      </c>
      <c r="J869" t="s">
        <v>1084</v>
      </c>
    </row>
    <row r="870" spans="1:10" x14ac:dyDescent="0.15">
      <c r="A870">
        <f t="shared" si="21"/>
        <v>143</v>
      </c>
      <c r="B870">
        <v>869</v>
      </c>
      <c r="C870" t="s">
        <v>943</v>
      </c>
      <c r="D870">
        <v>0</v>
      </c>
      <c r="E870">
        <f t="shared" si="22"/>
        <v>249000</v>
      </c>
      <c r="H870" t="s">
        <v>944</v>
      </c>
      <c r="I870">
        <v>1014</v>
      </c>
      <c r="J870" t="s">
        <v>1085</v>
      </c>
    </row>
    <row r="871" spans="1:10" x14ac:dyDescent="0.15">
      <c r="A871">
        <f t="shared" ref="A871:A934" si="23">A866+1</f>
        <v>144</v>
      </c>
      <c r="B871">
        <v>870</v>
      </c>
      <c r="C871" t="s">
        <v>943</v>
      </c>
      <c r="D871">
        <v>0</v>
      </c>
      <c r="E871">
        <f t="shared" si="22"/>
        <v>250000</v>
      </c>
      <c r="H871" t="s">
        <v>944</v>
      </c>
      <c r="I871">
        <v>1014</v>
      </c>
      <c r="J871" t="s">
        <v>1084</v>
      </c>
    </row>
    <row r="872" spans="1:10" x14ac:dyDescent="0.15">
      <c r="A872">
        <f t="shared" si="23"/>
        <v>144</v>
      </c>
      <c r="B872">
        <v>871</v>
      </c>
      <c r="C872" t="s">
        <v>943</v>
      </c>
      <c r="D872">
        <v>0</v>
      </c>
      <c r="E872">
        <f t="shared" si="22"/>
        <v>250000</v>
      </c>
      <c r="H872" t="s">
        <v>944</v>
      </c>
      <c r="I872">
        <v>1014</v>
      </c>
      <c r="J872" t="s">
        <v>1083</v>
      </c>
    </row>
    <row r="873" spans="1:10" x14ac:dyDescent="0.15">
      <c r="A873">
        <f t="shared" si="23"/>
        <v>144</v>
      </c>
      <c r="B873">
        <v>872</v>
      </c>
      <c r="C873" t="s">
        <v>943</v>
      </c>
      <c r="D873">
        <v>0</v>
      </c>
      <c r="E873">
        <f t="shared" si="22"/>
        <v>250000</v>
      </c>
      <c r="H873" t="s">
        <v>944</v>
      </c>
      <c r="I873">
        <v>1014</v>
      </c>
      <c r="J873" t="s">
        <v>1084</v>
      </c>
    </row>
    <row r="874" spans="1:10" x14ac:dyDescent="0.15">
      <c r="A874">
        <f t="shared" si="23"/>
        <v>144</v>
      </c>
      <c r="B874">
        <v>873</v>
      </c>
      <c r="C874" t="s">
        <v>943</v>
      </c>
      <c r="D874">
        <v>0</v>
      </c>
      <c r="E874">
        <f t="shared" si="22"/>
        <v>250000</v>
      </c>
      <c r="H874" t="s">
        <v>944</v>
      </c>
      <c r="I874">
        <v>1014</v>
      </c>
      <c r="J874" t="s">
        <v>1085</v>
      </c>
    </row>
    <row r="875" spans="1:10" x14ac:dyDescent="0.15">
      <c r="A875">
        <f t="shared" si="23"/>
        <v>144</v>
      </c>
      <c r="B875">
        <v>874</v>
      </c>
      <c r="C875" t="s">
        <v>943</v>
      </c>
      <c r="D875">
        <v>0</v>
      </c>
      <c r="E875">
        <f t="shared" si="22"/>
        <v>250000</v>
      </c>
      <c r="H875" t="s">
        <v>944</v>
      </c>
      <c r="I875">
        <v>1014</v>
      </c>
      <c r="J875" t="s">
        <v>1084</v>
      </c>
    </row>
    <row r="876" spans="1:10" x14ac:dyDescent="0.15">
      <c r="A876">
        <f t="shared" si="23"/>
        <v>145</v>
      </c>
      <c r="B876">
        <v>875</v>
      </c>
      <c r="C876" t="s">
        <v>943</v>
      </c>
      <c r="D876">
        <v>0</v>
      </c>
      <c r="E876">
        <f t="shared" si="22"/>
        <v>251000</v>
      </c>
      <c r="H876" t="s">
        <v>944</v>
      </c>
      <c r="I876">
        <v>1014</v>
      </c>
      <c r="J876" t="s">
        <v>1083</v>
      </c>
    </row>
    <row r="877" spans="1:10" x14ac:dyDescent="0.15">
      <c r="A877">
        <f t="shared" si="23"/>
        <v>145</v>
      </c>
      <c r="B877">
        <v>876</v>
      </c>
      <c r="C877" t="s">
        <v>943</v>
      </c>
      <c r="D877">
        <v>0</v>
      </c>
      <c r="E877">
        <f t="shared" si="22"/>
        <v>251000</v>
      </c>
      <c r="H877" t="s">
        <v>944</v>
      </c>
      <c r="I877">
        <v>1014</v>
      </c>
      <c r="J877" t="s">
        <v>1084</v>
      </c>
    </row>
    <row r="878" spans="1:10" x14ac:dyDescent="0.15">
      <c r="A878">
        <f t="shared" si="23"/>
        <v>145</v>
      </c>
      <c r="B878">
        <v>877</v>
      </c>
      <c r="C878" t="s">
        <v>943</v>
      </c>
      <c r="D878">
        <v>0</v>
      </c>
      <c r="E878">
        <f t="shared" si="22"/>
        <v>251000</v>
      </c>
      <c r="H878" t="s">
        <v>944</v>
      </c>
      <c r="I878">
        <v>1014</v>
      </c>
      <c r="J878" t="s">
        <v>1085</v>
      </c>
    </row>
    <row r="879" spans="1:10" x14ac:dyDescent="0.15">
      <c r="A879">
        <f t="shared" si="23"/>
        <v>145</v>
      </c>
      <c r="B879">
        <v>878</v>
      </c>
      <c r="C879" t="s">
        <v>943</v>
      </c>
      <c r="D879">
        <v>0</v>
      </c>
      <c r="E879">
        <f t="shared" si="22"/>
        <v>251000</v>
      </c>
      <c r="H879" t="s">
        <v>944</v>
      </c>
      <c r="I879">
        <v>1014</v>
      </c>
      <c r="J879" t="s">
        <v>1084</v>
      </c>
    </row>
    <row r="880" spans="1:10" x14ac:dyDescent="0.15">
      <c r="A880">
        <f t="shared" si="23"/>
        <v>145</v>
      </c>
      <c r="B880">
        <v>879</v>
      </c>
      <c r="C880" t="s">
        <v>943</v>
      </c>
      <c r="D880">
        <v>0</v>
      </c>
      <c r="E880">
        <f t="shared" si="22"/>
        <v>251000</v>
      </c>
      <c r="H880" t="s">
        <v>944</v>
      </c>
      <c r="I880">
        <v>1014</v>
      </c>
      <c r="J880" t="s">
        <v>1083</v>
      </c>
    </row>
    <row r="881" spans="1:10" x14ac:dyDescent="0.15">
      <c r="A881">
        <f t="shared" si="23"/>
        <v>146</v>
      </c>
      <c r="B881">
        <v>880</v>
      </c>
      <c r="C881" t="s">
        <v>943</v>
      </c>
      <c r="D881">
        <v>0</v>
      </c>
      <c r="E881">
        <f t="shared" si="22"/>
        <v>252000</v>
      </c>
      <c r="H881" t="s">
        <v>944</v>
      </c>
      <c r="I881">
        <v>1018</v>
      </c>
      <c r="J881" t="s">
        <v>1111</v>
      </c>
    </row>
    <row r="882" spans="1:10" x14ac:dyDescent="0.15">
      <c r="A882">
        <f t="shared" si="23"/>
        <v>146</v>
      </c>
      <c r="B882">
        <v>881</v>
      </c>
      <c r="C882" t="s">
        <v>943</v>
      </c>
      <c r="D882">
        <v>0</v>
      </c>
      <c r="E882">
        <f t="shared" si="22"/>
        <v>252000</v>
      </c>
      <c r="H882" t="s">
        <v>944</v>
      </c>
      <c r="I882">
        <v>1014</v>
      </c>
      <c r="J882" t="s">
        <v>1085</v>
      </c>
    </row>
    <row r="883" spans="1:10" x14ac:dyDescent="0.15">
      <c r="A883">
        <f t="shared" si="23"/>
        <v>146</v>
      </c>
      <c r="B883">
        <v>882</v>
      </c>
      <c r="C883" t="s">
        <v>943</v>
      </c>
      <c r="D883">
        <v>0</v>
      </c>
      <c r="E883">
        <f t="shared" si="22"/>
        <v>252000</v>
      </c>
      <c r="H883" t="s">
        <v>944</v>
      </c>
      <c r="I883">
        <v>1014</v>
      </c>
      <c r="J883" t="s">
        <v>1084</v>
      </c>
    </row>
    <row r="884" spans="1:10" x14ac:dyDescent="0.15">
      <c r="A884">
        <f t="shared" si="23"/>
        <v>146</v>
      </c>
      <c r="B884">
        <v>883</v>
      </c>
      <c r="C884" t="s">
        <v>943</v>
      </c>
      <c r="D884">
        <v>0</v>
      </c>
      <c r="E884">
        <f t="shared" si="22"/>
        <v>252000</v>
      </c>
      <c r="H884" t="s">
        <v>944</v>
      </c>
      <c r="I884">
        <v>1014</v>
      </c>
      <c r="J884" t="s">
        <v>1083</v>
      </c>
    </row>
    <row r="885" spans="1:10" x14ac:dyDescent="0.15">
      <c r="A885">
        <f t="shared" si="23"/>
        <v>146</v>
      </c>
      <c r="B885">
        <v>884</v>
      </c>
      <c r="C885" t="s">
        <v>943</v>
      </c>
      <c r="D885">
        <v>0</v>
      </c>
      <c r="E885">
        <f t="shared" si="22"/>
        <v>252000</v>
      </c>
      <c r="H885" t="s">
        <v>944</v>
      </c>
      <c r="I885">
        <v>1014</v>
      </c>
      <c r="J885" t="s">
        <v>1084</v>
      </c>
    </row>
    <row r="886" spans="1:10" x14ac:dyDescent="0.15">
      <c r="A886">
        <f t="shared" si="23"/>
        <v>147</v>
      </c>
      <c r="B886">
        <v>885</v>
      </c>
      <c r="C886" t="s">
        <v>943</v>
      </c>
      <c r="D886">
        <v>0</v>
      </c>
      <c r="E886">
        <f t="shared" si="22"/>
        <v>253000</v>
      </c>
      <c r="H886" t="s">
        <v>944</v>
      </c>
      <c r="I886">
        <v>1014</v>
      </c>
      <c r="J886" t="s">
        <v>1085</v>
      </c>
    </row>
    <row r="887" spans="1:10" x14ac:dyDescent="0.15">
      <c r="A887">
        <f t="shared" si="23"/>
        <v>147</v>
      </c>
      <c r="B887">
        <v>886</v>
      </c>
      <c r="C887" t="s">
        <v>943</v>
      </c>
      <c r="D887">
        <v>0</v>
      </c>
      <c r="E887">
        <f t="shared" si="22"/>
        <v>253000</v>
      </c>
      <c r="H887" t="s">
        <v>944</v>
      </c>
      <c r="I887">
        <v>1014</v>
      </c>
      <c r="J887" t="s">
        <v>1084</v>
      </c>
    </row>
    <row r="888" spans="1:10" x14ac:dyDescent="0.15">
      <c r="A888">
        <f t="shared" si="23"/>
        <v>147</v>
      </c>
      <c r="B888">
        <v>887</v>
      </c>
      <c r="C888" t="s">
        <v>943</v>
      </c>
      <c r="D888">
        <v>0</v>
      </c>
      <c r="E888">
        <f t="shared" si="22"/>
        <v>253000</v>
      </c>
      <c r="H888" t="s">
        <v>944</v>
      </c>
      <c r="I888">
        <v>1014</v>
      </c>
      <c r="J888" t="s">
        <v>1083</v>
      </c>
    </row>
    <row r="889" spans="1:10" x14ac:dyDescent="0.15">
      <c r="A889">
        <f t="shared" si="23"/>
        <v>147</v>
      </c>
      <c r="B889">
        <v>888</v>
      </c>
      <c r="C889" t="s">
        <v>943</v>
      </c>
      <c r="D889">
        <v>0</v>
      </c>
      <c r="E889">
        <f t="shared" si="22"/>
        <v>253000</v>
      </c>
      <c r="H889" t="s">
        <v>944</v>
      </c>
      <c r="I889">
        <v>1014</v>
      </c>
      <c r="J889" t="s">
        <v>1084</v>
      </c>
    </row>
    <row r="890" spans="1:10" x14ac:dyDescent="0.15">
      <c r="A890">
        <f t="shared" si="23"/>
        <v>147</v>
      </c>
      <c r="B890">
        <v>889</v>
      </c>
      <c r="C890" t="s">
        <v>943</v>
      </c>
      <c r="D890">
        <v>0</v>
      </c>
      <c r="E890">
        <f t="shared" si="22"/>
        <v>253000</v>
      </c>
      <c r="H890" t="s">
        <v>944</v>
      </c>
      <c r="I890">
        <v>1014</v>
      </c>
      <c r="J890" t="s">
        <v>1085</v>
      </c>
    </row>
    <row r="891" spans="1:10" x14ac:dyDescent="0.15">
      <c r="A891">
        <f t="shared" si="23"/>
        <v>148</v>
      </c>
      <c r="B891">
        <v>890</v>
      </c>
      <c r="C891" t="s">
        <v>943</v>
      </c>
      <c r="D891">
        <v>0</v>
      </c>
      <c r="E891">
        <f t="shared" si="22"/>
        <v>254000</v>
      </c>
      <c r="H891" t="s">
        <v>944</v>
      </c>
      <c r="I891">
        <v>1014</v>
      </c>
      <c r="J891" t="s">
        <v>1084</v>
      </c>
    </row>
    <row r="892" spans="1:10" x14ac:dyDescent="0.15">
      <c r="A892">
        <f t="shared" si="23"/>
        <v>148</v>
      </c>
      <c r="B892">
        <v>891</v>
      </c>
      <c r="C892" t="s">
        <v>943</v>
      </c>
      <c r="D892">
        <v>0</v>
      </c>
      <c r="E892">
        <f t="shared" si="22"/>
        <v>254000</v>
      </c>
      <c r="H892" t="s">
        <v>944</v>
      </c>
      <c r="I892">
        <v>1014</v>
      </c>
      <c r="J892" t="s">
        <v>1083</v>
      </c>
    </row>
    <row r="893" spans="1:10" x14ac:dyDescent="0.15">
      <c r="A893">
        <f t="shared" si="23"/>
        <v>148</v>
      </c>
      <c r="B893">
        <v>892</v>
      </c>
      <c r="C893" t="s">
        <v>943</v>
      </c>
      <c r="D893">
        <v>0</v>
      </c>
      <c r="E893">
        <f t="shared" si="22"/>
        <v>254000</v>
      </c>
      <c r="H893" t="s">
        <v>944</v>
      </c>
      <c r="I893">
        <v>1014</v>
      </c>
      <c r="J893" t="s">
        <v>1084</v>
      </c>
    </row>
    <row r="894" spans="1:10" x14ac:dyDescent="0.15">
      <c r="A894">
        <f t="shared" si="23"/>
        <v>148</v>
      </c>
      <c r="B894">
        <v>893</v>
      </c>
      <c r="C894" t="s">
        <v>943</v>
      </c>
      <c r="D894">
        <v>0</v>
      </c>
      <c r="E894">
        <f t="shared" si="22"/>
        <v>254000</v>
      </c>
      <c r="H894" t="s">
        <v>944</v>
      </c>
      <c r="I894">
        <v>1014</v>
      </c>
      <c r="J894" t="s">
        <v>1085</v>
      </c>
    </row>
    <row r="895" spans="1:10" x14ac:dyDescent="0.15">
      <c r="A895">
        <f t="shared" si="23"/>
        <v>148</v>
      </c>
      <c r="B895">
        <v>894</v>
      </c>
      <c r="C895" t="s">
        <v>943</v>
      </c>
      <c r="D895">
        <v>0</v>
      </c>
      <c r="E895">
        <f t="shared" si="22"/>
        <v>254000</v>
      </c>
      <c r="H895" t="s">
        <v>944</v>
      </c>
      <c r="I895">
        <v>1014</v>
      </c>
      <c r="J895" t="s">
        <v>1084</v>
      </c>
    </row>
    <row r="896" spans="1:10" x14ac:dyDescent="0.15">
      <c r="A896">
        <f t="shared" si="23"/>
        <v>149</v>
      </c>
      <c r="B896">
        <v>895</v>
      </c>
      <c r="C896" t="s">
        <v>943</v>
      </c>
      <c r="D896">
        <v>0</v>
      </c>
      <c r="E896">
        <f t="shared" si="22"/>
        <v>255000</v>
      </c>
      <c r="H896" t="s">
        <v>944</v>
      </c>
      <c r="I896">
        <v>1014</v>
      </c>
      <c r="J896" t="s">
        <v>1083</v>
      </c>
    </row>
    <row r="897" spans="1:10" x14ac:dyDescent="0.15">
      <c r="A897">
        <f t="shared" si="23"/>
        <v>149</v>
      </c>
      <c r="B897">
        <v>896</v>
      </c>
      <c r="C897" t="s">
        <v>943</v>
      </c>
      <c r="D897">
        <v>0</v>
      </c>
      <c r="E897">
        <f t="shared" si="22"/>
        <v>255000</v>
      </c>
      <c r="H897" t="s">
        <v>944</v>
      </c>
      <c r="I897">
        <v>1014</v>
      </c>
      <c r="J897" t="s">
        <v>1084</v>
      </c>
    </row>
    <row r="898" spans="1:10" x14ac:dyDescent="0.15">
      <c r="A898">
        <f t="shared" si="23"/>
        <v>149</v>
      </c>
      <c r="B898">
        <v>897</v>
      </c>
      <c r="C898" t="s">
        <v>943</v>
      </c>
      <c r="D898">
        <v>0</v>
      </c>
      <c r="E898">
        <f t="shared" si="22"/>
        <v>255000</v>
      </c>
      <c r="H898" t="s">
        <v>944</v>
      </c>
      <c r="I898">
        <v>1014</v>
      </c>
      <c r="J898" t="s">
        <v>1085</v>
      </c>
    </row>
    <row r="899" spans="1:10" x14ac:dyDescent="0.15">
      <c r="A899">
        <f t="shared" si="23"/>
        <v>149</v>
      </c>
      <c r="B899">
        <v>898</v>
      </c>
      <c r="C899" t="s">
        <v>943</v>
      </c>
      <c r="D899">
        <v>0</v>
      </c>
      <c r="E899">
        <f t="shared" si="22"/>
        <v>255000</v>
      </c>
      <c r="H899" t="s">
        <v>944</v>
      </c>
      <c r="I899">
        <v>1014</v>
      </c>
      <c r="J899" t="s">
        <v>1084</v>
      </c>
    </row>
    <row r="900" spans="1:10" x14ac:dyDescent="0.15">
      <c r="A900">
        <f t="shared" si="23"/>
        <v>149</v>
      </c>
      <c r="B900">
        <v>899</v>
      </c>
      <c r="C900" t="s">
        <v>943</v>
      </c>
      <c r="D900">
        <v>0</v>
      </c>
      <c r="E900">
        <f t="shared" si="22"/>
        <v>255000</v>
      </c>
      <c r="H900" t="s">
        <v>944</v>
      </c>
      <c r="I900">
        <v>1014</v>
      </c>
      <c r="J900" t="s">
        <v>1083</v>
      </c>
    </row>
    <row r="901" spans="1:10" x14ac:dyDescent="0.15">
      <c r="A901">
        <f t="shared" si="23"/>
        <v>150</v>
      </c>
      <c r="B901">
        <v>900</v>
      </c>
      <c r="C901" t="s">
        <v>943</v>
      </c>
      <c r="D901">
        <v>0</v>
      </c>
      <c r="E901">
        <f t="shared" si="22"/>
        <v>256000</v>
      </c>
      <c r="H901" t="s">
        <v>944</v>
      </c>
      <c r="I901">
        <v>1018</v>
      </c>
      <c r="J901" t="s">
        <v>1112</v>
      </c>
    </row>
    <row r="902" spans="1:10" x14ac:dyDescent="0.15">
      <c r="A902">
        <f t="shared" si="23"/>
        <v>150</v>
      </c>
      <c r="B902">
        <v>901</v>
      </c>
      <c r="C902" t="s">
        <v>943</v>
      </c>
      <c r="D902">
        <v>0</v>
      </c>
      <c r="E902">
        <f t="shared" si="22"/>
        <v>256000</v>
      </c>
      <c r="H902" t="s">
        <v>944</v>
      </c>
      <c r="I902">
        <v>1014</v>
      </c>
      <c r="J902" t="s">
        <v>1085</v>
      </c>
    </row>
    <row r="903" spans="1:10" x14ac:dyDescent="0.15">
      <c r="A903">
        <f t="shared" si="23"/>
        <v>150</v>
      </c>
      <c r="B903">
        <v>902</v>
      </c>
      <c r="C903" t="s">
        <v>943</v>
      </c>
      <c r="D903">
        <v>0</v>
      </c>
      <c r="E903">
        <f t="shared" si="22"/>
        <v>256000</v>
      </c>
      <c r="H903" t="s">
        <v>944</v>
      </c>
      <c r="I903">
        <v>1014</v>
      </c>
      <c r="J903" t="s">
        <v>1084</v>
      </c>
    </row>
    <row r="904" spans="1:10" x14ac:dyDescent="0.15">
      <c r="A904">
        <f t="shared" si="23"/>
        <v>150</v>
      </c>
      <c r="B904">
        <v>903</v>
      </c>
      <c r="C904" t="s">
        <v>943</v>
      </c>
      <c r="D904">
        <v>0</v>
      </c>
      <c r="E904">
        <f t="shared" si="22"/>
        <v>256000</v>
      </c>
      <c r="H904" t="s">
        <v>944</v>
      </c>
      <c r="I904">
        <v>1014</v>
      </c>
      <c r="J904" t="s">
        <v>1083</v>
      </c>
    </row>
    <row r="905" spans="1:10" x14ac:dyDescent="0.15">
      <c r="A905">
        <f t="shared" si="23"/>
        <v>150</v>
      </c>
      <c r="B905">
        <v>904</v>
      </c>
      <c r="C905" t="s">
        <v>943</v>
      </c>
      <c r="D905">
        <v>0</v>
      </c>
      <c r="E905">
        <f t="shared" si="22"/>
        <v>256000</v>
      </c>
      <c r="H905" t="s">
        <v>944</v>
      </c>
      <c r="I905">
        <v>1014</v>
      </c>
      <c r="J905" t="s">
        <v>1084</v>
      </c>
    </row>
    <row r="906" spans="1:10" x14ac:dyDescent="0.15">
      <c r="A906">
        <f t="shared" si="23"/>
        <v>151</v>
      </c>
      <c r="B906">
        <v>905</v>
      </c>
      <c r="C906" t="s">
        <v>943</v>
      </c>
      <c r="D906">
        <v>0</v>
      </c>
      <c r="E906">
        <f t="shared" si="22"/>
        <v>257000</v>
      </c>
      <c r="H906" t="s">
        <v>944</v>
      </c>
      <c r="I906">
        <v>1014</v>
      </c>
      <c r="J906" t="s">
        <v>1085</v>
      </c>
    </row>
    <row r="907" spans="1:10" x14ac:dyDescent="0.15">
      <c r="A907">
        <f t="shared" si="23"/>
        <v>151</v>
      </c>
      <c r="B907">
        <v>906</v>
      </c>
      <c r="C907" t="s">
        <v>943</v>
      </c>
      <c r="D907">
        <v>0</v>
      </c>
      <c r="E907">
        <f t="shared" si="22"/>
        <v>257000</v>
      </c>
      <c r="H907" t="s">
        <v>944</v>
      </c>
      <c r="I907">
        <v>1014</v>
      </c>
      <c r="J907" t="s">
        <v>1084</v>
      </c>
    </row>
    <row r="908" spans="1:10" x14ac:dyDescent="0.15">
      <c r="A908">
        <f t="shared" si="23"/>
        <v>151</v>
      </c>
      <c r="B908">
        <v>907</v>
      </c>
      <c r="C908" t="s">
        <v>943</v>
      </c>
      <c r="D908">
        <v>0</v>
      </c>
      <c r="E908">
        <f t="shared" si="22"/>
        <v>257000</v>
      </c>
      <c r="H908" t="s">
        <v>944</v>
      </c>
      <c r="I908">
        <v>1014</v>
      </c>
      <c r="J908" t="s">
        <v>1083</v>
      </c>
    </row>
    <row r="909" spans="1:10" x14ac:dyDescent="0.15">
      <c r="A909">
        <f t="shared" si="23"/>
        <v>151</v>
      </c>
      <c r="B909">
        <v>908</v>
      </c>
      <c r="C909" t="s">
        <v>943</v>
      </c>
      <c r="D909">
        <v>0</v>
      </c>
      <c r="E909">
        <f t="shared" si="22"/>
        <v>257000</v>
      </c>
      <c r="H909" t="s">
        <v>944</v>
      </c>
      <c r="I909">
        <v>1014</v>
      </c>
      <c r="J909" t="s">
        <v>1084</v>
      </c>
    </row>
    <row r="910" spans="1:10" x14ac:dyDescent="0.15">
      <c r="A910">
        <f t="shared" si="23"/>
        <v>151</v>
      </c>
      <c r="B910">
        <v>909</v>
      </c>
      <c r="C910" t="s">
        <v>943</v>
      </c>
      <c r="D910">
        <v>0</v>
      </c>
      <c r="E910">
        <f t="shared" si="22"/>
        <v>257000</v>
      </c>
      <c r="H910" t="s">
        <v>944</v>
      </c>
      <c r="I910">
        <v>1014</v>
      </c>
      <c r="J910" t="s">
        <v>1085</v>
      </c>
    </row>
    <row r="911" spans="1:10" x14ac:dyDescent="0.15">
      <c r="A911">
        <f t="shared" si="23"/>
        <v>152</v>
      </c>
      <c r="B911">
        <v>910</v>
      </c>
      <c r="C911" t="s">
        <v>943</v>
      </c>
      <c r="D911">
        <v>0</v>
      </c>
      <c r="E911">
        <f t="shared" si="22"/>
        <v>258000</v>
      </c>
      <c r="H911" t="s">
        <v>944</v>
      </c>
      <c r="I911">
        <v>1014</v>
      </c>
      <c r="J911" t="s">
        <v>1084</v>
      </c>
    </row>
    <row r="912" spans="1:10" x14ac:dyDescent="0.15">
      <c r="A912">
        <f t="shared" si="23"/>
        <v>152</v>
      </c>
      <c r="B912">
        <v>911</v>
      </c>
      <c r="C912" t="s">
        <v>943</v>
      </c>
      <c r="D912">
        <v>0</v>
      </c>
      <c r="E912">
        <f t="shared" si="22"/>
        <v>258000</v>
      </c>
      <c r="H912" t="s">
        <v>944</v>
      </c>
      <c r="I912">
        <v>1014</v>
      </c>
      <c r="J912" t="s">
        <v>1083</v>
      </c>
    </row>
    <row r="913" spans="1:10" x14ac:dyDescent="0.15">
      <c r="A913">
        <f t="shared" si="23"/>
        <v>152</v>
      </c>
      <c r="B913">
        <v>912</v>
      </c>
      <c r="C913" t="s">
        <v>943</v>
      </c>
      <c r="D913">
        <v>0</v>
      </c>
      <c r="E913">
        <f t="shared" si="22"/>
        <v>258000</v>
      </c>
      <c r="H913" t="s">
        <v>944</v>
      </c>
      <c r="I913">
        <v>1014</v>
      </c>
      <c r="J913" t="s">
        <v>1084</v>
      </c>
    </row>
    <row r="914" spans="1:10" x14ac:dyDescent="0.15">
      <c r="A914">
        <f t="shared" si="23"/>
        <v>152</v>
      </c>
      <c r="B914">
        <v>913</v>
      </c>
      <c r="C914" t="s">
        <v>943</v>
      </c>
      <c r="D914">
        <v>0</v>
      </c>
      <c r="E914">
        <f t="shared" si="22"/>
        <v>258000</v>
      </c>
      <c r="H914" t="s">
        <v>944</v>
      </c>
      <c r="I914">
        <v>1014</v>
      </c>
      <c r="J914" t="s">
        <v>1085</v>
      </c>
    </row>
    <row r="915" spans="1:10" x14ac:dyDescent="0.15">
      <c r="A915">
        <f t="shared" si="23"/>
        <v>152</v>
      </c>
      <c r="B915">
        <v>914</v>
      </c>
      <c r="C915" t="s">
        <v>943</v>
      </c>
      <c r="D915">
        <v>0</v>
      </c>
      <c r="E915">
        <f t="shared" si="22"/>
        <v>258000</v>
      </c>
      <c r="H915" t="s">
        <v>944</v>
      </c>
      <c r="I915">
        <v>1014</v>
      </c>
      <c r="J915" t="s">
        <v>1084</v>
      </c>
    </row>
    <row r="916" spans="1:10" x14ac:dyDescent="0.15">
      <c r="A916">
        <f t="shared" si="23"/>
        <v>153</v>
      </c>
      <c r="B916">
        <v>915</v>
      </c>
      <c r="C916" t="s">
        <v>943</v>
      </c>
      <c r="D916">
        <v>0</v>
      </c>
      <c r="E916">
        <f t="shared" si="22"/>
        <v>260000</v>
      </c>
      <c r="H916" t="s">
        <v>944</v>
      </c>
      <c r="I916">
        <v>1014</v>
      </c>
      <c r="J916" t="s">
        <v>1083</v>
      </c>
    </row>
    <row r="917" spans="1:10" x14ac:dyDescent="0.15">
      <c r="A917">
        <f t="shared" si="23"/>
        <v>153</v>
      </c>
      <c r="B917">
        <v>916</v>
      </c>
      <c r="C917" t="s">
        <v>943</v>
      </c>
      <c r="D917">
        <v>0</v>
      </c>
      <c r="E917">
        <f t="shared" si="22"/>
        <v>260000</v>
      </c>
      <c r="H917" t="s">
        <v>944</v>
      </c>
      <c r="I917">
        <v>1014</v>
      </c>
      <c r="J917" t="s">
        <v>1084</v>
      </c>
    </row>
    <row r="918" spans="1:10" x14ac:dyDescent="0.15">
      <c r="A918">
        <f t="shared" si="23"/>
        <v>153</v>
      </c>
      <c r="B918">
        <v>917</v>
      </c>
      <c r="C918" t="s">
        <v>943</v>
      </c>
      <c r="D918">
        <v>0</v>
      </c>
      <c r="E918">
        <f t="shared" si="22"/>
        <v>260000</v>
      </c>
      <c r="H918" t="s">
        <v>944</v>
      </c>
      <c r="I918">
        <v>1014</v>
      </c>
      <c r="J918" t="s">
        <v>1085</v>
      </c>
    </row>
    <row r="919" spans="1:10" x14ac:dyDescent="0.15">
      <c r="A919">
        <f t="shared" si="23"/>
        <v>153</v>
      </c>
      <c r="B919">
        <v>918</v>
      </c>
      <c r="C919" t="s">
        <v>943</v>
      </c>
      <c r="D919">
        <v>0</v>
      </c>
      <c r="E919">
        <f t="shared" si="22"/>
        <v>260000</v>
      </c>
      <c r="H919" t="s">
        <v>944</v>
      </c>
      <c r="I919">
        <v>1014</v>
      </c>
      <c r="J919" t="s">
        <v>1084</v>
      </c>
    </row>
    <row r="920" spans="1:10" x14ac:dyDescent="0.15">
      <c r="A920">
        <f t="shared" si="23"/>
        <v>153</v>
      </c>
      <c r="B920">
        <v>919</v>
      </c>
      <c r="C920" t="s">
        <v>943</v>
      </c>
      <c r="D920">
        <v>0</v>
      </c>
      <c r="E920">
        <f t="shared" si="22"/>
        <v>260000</v>
      </c>
      <c r="H920" t="s">
        <v>944</v>
      </c>
      <c r="I920">
        <v>1014</v>
      </c>
      <c r="J920" t="s">
        <v>1083</v>
      </c>
    </row>
    <row r="921" spans="1:10" x14ac:dyDescent="0.15">
      <c r="A921">
        <f t="shared" si="23"/>
        <v>154</v>
      </c>
      <c r="B921">
        <v>920</v>
      </c>
      <c r="C921" t="s">
        <v>943</v>
      </c>
      <c r="D921">
        <v>0</v>
      </c>
      <c r="E921">
        <f t="shared" si="22"/>
        <v>261000</v>
      </c>
      <c r="H921" t="s">
        <v>944</v>
      </c>
      <c r="I921">
        <v>1018</v>
      </c>
      <c r="J921" t="s">
        <v>1113</v>
      </c>
    </row>
    <row r="922" spans="1:10" x14ac:dyDescent="0.15">
      <c r="A922">
        <f t="shared" si="23"/>
        <v>154</v>
      </c>
      <c r="B922">
        <v>921</v>
      </c>
      <c r="C922" t="s">
        <v>943</v>
      </c>
      <c r="D922">
        <v>0</v>
      </c>
      <c r="E922">
        <f t="shared" si="22"/>
        <v>261000</v>
      </c>
      <c r="H922" t="s">
        <v>944</v>
      </c>
      <c r="I922">
        <v>1014</v>
      </c>
      <c r="J922" t="s">
        <v>1085</v>
      </c>
    </row>
    <row r="923" spans="1:10" x14ac:dyDescent="0.15">
      <c r="A923">
        <f t="shared" si="23"/>
        <v>154</v>
      </c>
      <c r="B923">
        <v>922</v>
      </c>
      <c r="C923" t="s">
        <v>943</v>
      </c>
      <c r="D923">
        <v>0</v>
      </c>
      <c r="E923">
        <f t="shared" si="22"/>
        <v>261000</v>
      </c>
      <c r="H923" t="s">
        <v>944</v>
      </c>
      <c r="I923">
        <v>1014</v>
      </c>
      <c r="J923" t="s">
        <v>1084</v>
      </c>
    </row>
    <row r="924" spans="1:10" x14ac:dyDescent="0.15">
      <c r="A924">
        <f t="shared" si="23"/>
        <v>154</v>
      </c>
      <c r="B924">
        <v>923</v>
      </c>
      <c r="C924" t="s">
        <v>943</v>
      </c>
      <c r="D924">
        <v>0</v>
      </c>
      <c r="E924">
        <f t="shared" si="22"/>
        <v>261000</v>
      </c>
      <c r="H924" t="s">
        <v>944</v>
      </c>
      <c r="I924">
        <v>1014</v>
      </c>
      <c r="J924" t="s">
        <v>1083</v>
      </c>
    </row>
    <row r="925" spans="1:10" x14ac:dyDescent="0.15">
      <c r="A925">
        <f t="shared" si="23"/>
        <v>154</v>
      </c>
      <c r="B925">
        <v>924</v>
      </c>
      <c r="C925" t="s">
        <v>943</v>
      </c>
      <c r="D925">
        <v>0</v>
      </c>
      <c r="E925">
        <f t="shared" si="22"/>
        <v>261000</v>
      </c>
      <c r="H925" t="s">
        <v>944</v>
      </c>
      <c r="I925">
        <v>1014</v>
      </c>
      <c r="J925" t="s">
        <v>1084</v>
      </c>
    </row>
    <row r="926" spans="1:10" x14ac:dyDescent="0.15">
      <c r="A926">
        <f t="shared" si="23"/>
        <v>155</v>
      </c>
      <c r="B926">
        <v>925</v>
      </c>
      <c r="C926" t="s">
        <v>943</v>
      </c>
      <c r="D926">
        <v>0</v>
      </c>
      <c r="E926">
        <f t="shared" si="22"/>
        <v>262000</v>
      </c>
      <c r="H926" t="s">
        <v>944</v>
      </c>
      <c r="I926">
        <v>1014</v>
      </c>
      <c r="J926" t="s">
        <v>1085</v>
      </c>
    </row>
    <row r="927" spans="1:10" x14ac:dyDescent="0.15">
      <c r="A927">
        <f t="shared" si="23"/>
        <v>155</v>
      </c>
      <c r="B927">
        <v>926</v>
      </c>
      <c r="C927" t="s">
        <v>943</v>
      </c>
      <c r="D927">
        <v>0</v>
      </c>
      <c r="E927">
        <f t="shared" si="22"/>
        <v>262000</v>
      </c>
      <c r="H927" t="s">
        <v>944</v>
      </c>
      <c r="I927">
        <v>1014</v>
      </c>
      <c r="J927" t="s">
        <v>1084</v>
      </c>
    </row>
    <row r="928" spans="1:10" x14ac:dyDescent="0.15">
      <c r="A928">
        <f t="shared" si="23"/>
        <v>155</v>
      </c>
      <c r="B928">
        <v>927</v>
      </c>
      <c r="C928" t="s">
        <v>943</v>
      </c>
      <c r="D928">
        <v>0</v>
      </c>
      <c r="E928">
        <f t="shared" si="22"/>
        <v>262000</v>
      </c>
      <c r="H928" t="s">
        <v>944</v>
      </c>
      <c r="I928">
        <v>1014</v>
      </c>
      <c r="J928" t="s">
        <v>1083</v>
      </c>
    </row>
    <row r="929" spans="1:10" x14ac:dyDescent="0.15">
      <c r="A929">
        <f t="shared" si="23"/>
        <v>155</v>
      </c>
      <c r="B929">
        <v>928</v>
      </c>
      <c r="C929" t="s">
        <v>943</v>
      </c>
      <c r="D929">
        <v>0</v>
      </c>
      <c r="E929">
        <f t="shared" ref="E929:E992" si="24">_xlfn.CEILING.MATH(11000*A929^$F$161,1000)</f>
        <v>262000</v>
      </c>
      <c r="H929" t="s">
        <v>944</v>
      </c>
      <c r="I929">
        <v>1014</v>
      </c>
      <c r="J929" t="s">
        <v>1084</v>
      </c>
    </row>
    <row r="930" spans="1:10" x14ac:dyDescent="0.15">
      <c r="A930">
        <f t="shared" si="23"/>
        <v>155</v>
      </c>
      <c r="B930">
        <v>929</v>
      </c>
      <c r="C930" t="s">
        <v>943</v>
      </c>
      <c r="D930">
        <v>0</v>
      </c>
      <c r="E930">
        <f t="shared" si="24"/>
        <v>262000</v>
      </c>
      <c r="H930" t="s">
        <v>944</v>
      </c>
      <c r="I930">
        <v>1014</v>
      </c>
      <c r="J930" t="s">
        <v>1085</v>
      </c>
    </row>
    <row r="931" spans="1:10" x14ac:dyDescent="0.15">
      <c r="A931">
        <f t="shared" si="23"/>
        <v>156</v>
      </c>
      <c r="B931">
        <v>930</v>
      </c>
      <c r="C931" t="s">
        <v>943</v>
      </c>
      <c r="D931">
        <v>0</v>
      </c>
      <c r="E931">
        <f t="shared" si="24"/>
        <v>263000</v>
      </c>
      <c r="H931" t="s">
        <v>944</v>
      </c>
      <c r="I931">
        <v>1014</v>
      </c>
      <c r="J931" t="s">
        <v>1084</v>
      </c>
    </row>
    <row r="932" spans="1:10" x14ac:dyDescent="0.15">
      <c r="A932">
        <f t="shared" si="23"/>
        <v>156</v>
      </c>
      <c r="B932">
        <v>931</v>
      </c>
      <c r="C932" t="s">
        <v>943</v>
      </c>
      <c r="D932">
        <v>0</v>
      </c>
      <c r="E932">
        <f t="shared" si="24"/>
        <v>263000</v>
      </c>
      <c r="H932" t="s">
        <v>944</v>
      </c>
      <c r="I932">
        <v>1014</v>
      </c>
      <c r="J932" t="s">
        <v>1083</v>
      </c>
    </row>
    <row r="933" spans="1:10" x14ac:dyDescent="0.15">
      <c r="A933">
        <f t="shared" si="23"/>
        <v>156</v>
      </c>
      <c r="B933">
        <v>932</v>
      </c>
      <c r="C933" t="s">
        <v>943</v>
      </c>
      <c r="D933">
        <v>0</v>
      </c>
      <c r="E933">
        <f t="shared" si="24"/>
        <v>263000</v>
      </c>
      <c r="H933" t="s">
        <v>944</v>
      </c>
      <c r="I933">
        <v>1014</v>
      </c>
      <c r="J933" t="s">
        <v>1084</v>
      </c>
    </row>
    <row r="934" spans="1:10" x14ac:dyDescent="0.15">
      <c r="A934">
        <f t="shared" si="23"/>
        <v>156</v>
      </c>
      <c r="B934">
        <v>933</v>
      </c>
      <c r="C934" t="s">
        <v>943</v>
      </c>
      <c r="D934">
        <v>0</v>
      </c>
      <c r="E934">
        <f t="shared" si="24"/>
        <v>263000</v>
      </c>
      <c r="H934" t="s">
        <v>944</v>
      </c>
      <c r="I934">
        <v>1014</v>
      </c>
      <c r="J934" t="s">
        <v>1085</v>
      </c>
    </row>
    <row r="935" spans="1:10" x14ac:dyDescent="0.15">
      <c r="A935">
        <f t="shared" ref="A935:A998" si="25">A930+1</f>
        <v>156</v>
      </c>
      <c r="B935">
        <v>934</v>
      </c>
      <c r="C935" t="s">
        <v>943</v>
      </c>
      <c r="D935">
        <v>0</v>
      </c>
      <c r="E935">
        <f t="shared" si="24"/>
        <v>263000</v>
      </c>
      <c r="H935" t="s">
        <v>944</v>
      </c>
      <c r="I935">
        <v>1014</v>
      </c>
      <c r="J935" t="s">
        <v>1084</v>
      </c>
    </row>
    <row r="936" spans="1:10" x14ac:dyDescent="0.15">
      <c r="A936">
        <f t="shared" si="25"/>
        <v>157</v>
      </c>
      <c r="B936">
        <v>935</v>
      </c>
      <c r="C936" t="s">
        <v>943</v>
      </c>
      <c r="D936">
        <v>0</v>
      </c>
      <c r="E936">
        <f t="shared" si="24"/>
        <v>264000</v>
      </c>
      <c r="H936" t="s">
        <v>944</v>
      </c>
      <c r="I936">
        <v>1014</v>
      </c>
      <c r="J936" t="s">
        <v>1083</v>
      </c>
    </row>
    <row r="937" spans="1:10" x14ac:dyDescent="0.15">
      <c r="A937">
        <f t="shared" si="25"/>
        <v>157</v>
      </c>
      <c r="B937">
        <v>936</v>
      </c>
      <c r="C937" t="s">
        <v>943</v>
      </c>
      <c r="D937">
        <v>0</v>
      </c>
      <c r="E937">
        <f t="shared" si="24"/>
        <v>264000</v>
      </c>
      <c r="H937" t="s">
        <v>944</v>
      </c>
      <c r="I937">
        <v>1014</v>
      </c>
      <c r="J937" t="s">
        <v>1084</v>
      </c>
    </row>
    <row r="938" spans="1:10" x14ac:dyDescent="0.15">
      <c r="A938">
        <f t="shared" si="25"/>
        <v>157</v>
      </c>
      <c r="B938">
        <v>937</v>
      </c>
      <c r="C938" t="s">
        <v>943</v>
      </c>
      <c r="D938">
        <v>0</v>
      </c>
      <c r="E938">
        <f t="shared" si="24"/>
        <v>264000</v>
      </c>
      <c r="H938" t="s">
        <v>944</v>
      </c>
      <c r="I938">
        <v>1014</v>
      </c>
      <c r="J938" t="s">
        <v>1085</v>
      </c>
    </row>
    <row r="939" spans="1:10" x14ac:dyDescent="0.15">
      <c r="A939">
        <f t="shared" si="25"/>
        <v>157</v>
      </c>
      <c r="B939">
        <v>938</v>
      </c>
      <c r="C939" t="s">
        <v>943</v>
      </c>
      <c r="D939">
        <v>0</v>
      </c>
      <c r="E939">
        <f t="shared" si="24"/>
        <v>264000</v>
      </c>
      <c r="H939" t="s">
        <v>944</v>
      </c>
      <c r="I939">
        <v>1014</v>
      </c>
      <c r="J939" t="s">
        <v>1084</v>
      </c>
    </row>
    <row r="940" spans="1:10" x14ac:dyDescent="0.15">
      <c r="A940">
        <f t="shared" si="25"/>
        <v>157</v>
      </c>
      <c r="B940">
        <v>939</v>
      </c>
      <c r="C940" t="s">
        <v>943</v>
      </c>
      <c r="D940">
        <v>0</v>
      </c>
      <c r="E940">
        <f t="shared" si="24"/>
        <v>264000</v>
      </c>
      <c r="H940" t="s">
        <v>944</v>
      </c>
      <c r="I940">
        <v>1014</v>
      </c>
      <c r="J940" t="s">
        <v>1083</v>
      </c>
    </row>
    <row r="941" spans="1:10" x14ac:dyDescent="0.15">
      <c r="A941">
        <f t="shared" si="25"/>
        <v>158</v>
      </c>
      <c r="B941">
        <v>940</v>
      </c>
      <c r="C941" t="s">
        <v>943</v>
      </c>
      <c r="D941">
        <v>0</v>
      </c>
      <c r="E941">
        <f t="shared" si="24"/>
        <v>265000</v>
      </c>
      <c r="H941" t="s">
        <v>944</v>
      </c>
      <c r="I941">
        <v>1018</v>
      </c>
      <c r="J941" t="s">
        <v>1114</v>
      </c>
    </row>
    <row r="942" spans="1:10" x14ac:dyDescent="0.15">
      <c r="A942">
        <f t="shared" si="25"/>
        <v>158</v>
      </c>
      <c r="B942">
        <v>941</v>
      </c>
      <c r="C942" t="s">
        <v>943</v>
      </c>
      <c r="D942">
        <v>0</v>
      </c>
      <c r="E942">
        <f t="shared" si="24"/>
        <v>265000</v>
      </c>
      <c r="H942" t="s">
        <v>944</v>
      </c>
      <c r="I942">
        <v>1014</v>
      </c>
      <c r="J942" t="s">
        <v>1085</v>
      </c>
    </row>
    <row r="943" spans="1:10" x14ac:dyDescent="0.15">
      <c r="A943">
        <f t="shared" si="25"/>
        <v>158</v>
      </c>
      <c r="B943">
        <v>942</v>
      </c>
      <c r="C943" t="s">
        <v>943</v>
      </c>
      <c r="D943">
        <v>0</v>
      </c>
      <c r="E943">
        <f t="shared" si="24"/>
        <v>265000</v>
      </c>
      <c r="H943" t="s">
        <v>944</v>
      </c>
      <c r="I943">
        <v>1014</v>
      </c>
      <c r="J943" t="s">
        <v>1084</v>
      </c>
    </row>
    <row r="944" spans="1:10" x14ac:dyDescent="0.15">
      <c r="A944">
        <f t="shared" si="25"/>
        <v>158</v>
      </c>
      <c r="B944">
        <v>943</v>
      </c>
      <c r="C944" t="s">
        <v>943</v>
      </c>
      <c r="D944">
        <v>0</v>
      </c>
      <c r="E944">
        <f t="shared" si="24"/>
        <v>265000</v>
      </c>
      <c r="H944" t="s">
        <v>944</v>
      </c>
      <c r="I944">
        <v>1014</v>
      </c>
      <c r="J944" t="s">
        <v>1083</v>
      </c>
    </row>
    <row r="945" spans="1:10" x14ac:dyDescent="0.15">
      <c r="A945">
        <f t="shared" si="25"/>
        <v>158</v>
      </c>
      <c r="B945">
        <v>944</v>
      </c>
      <c r="C945" t="s">
        <v>943</v>
      </c>
      <c r="D945">
        <v>0</v>
      </c>
      <c r="E945">
        <f t="shared" si="24"/>
        <v>265000</v>
      </c>
      <c r="H945" t="s">
        <v>944</v>
      </c>
      <c r="I945">
        <v>1014</v>
      </c>
      <c r="J945" t="s">
        <v>1084</v>
      </c>
    </row>
    <row r="946" spans="1:10" x14ac:dyDescent="0.15">
      <c r="A946">
        <f t="shared" si="25"/>
        <v>159</v>
      </c>
      <c r="B946">
        <v>945</v>
      </c>
      <c r="C946" t="s">
        <v>943</v>
      </c>
      <c r="D946">
        <v>0</v>
      </c>
      <c r="E946">
        <f t="shared" si="24"/>
        <v>266000</v>
      </c>
      <c r="H946" t="s">
        <v>944</v>
      </c>
      <c r="I946">
        <v>1014</v>
      </c>
      <c r="J946" t="s">
        <v>1085</v>
      </c>
    </row>
    <row r="947" spans="1:10" x14ac:dyDescent="0.15">
      <c r="A947">
        <f t="shared" si="25"/>
        <v>159</v>
      </c>
      <c r="B947">
        <v>946</v>
      </c>
      <c r="C947" t="s">
        <v>943</v>
      </c>
      <c r="D947">
        <v>0</v>
      </c>
      <c r="E947">
        <f t="shared" si="24"/>
        <v>266000</v>
      </c>
      <c r="H947" t="s">
        <v>944</v>
      </c>
      <c r="I947">
        <v>1014</v>
      </c>
      <c r="J947" t="s">
        <v>1084</v>
      </c>
    </row>
    <row r="948" spans="1:10" x14ac:dyDescent="0.15">
      <c r="A948">
        <f t="shared" si="25"/>
        <v>159</v>
      </c>
      <c r="B948">
        <v>947</v>
      </c>
      <c r="C948" t="s">
        <v>943</v>
      </c>
      <c r="D948">
        <v>0</v>
      </c>
      <c r="E948">
        <f t="shared" si="24"/>
        <v>266000</v>
      </c>
      <c r="H948" t="s">
        <v>944</v>
      </c>
      <c r="I948">
        <v>1014</v>
      </c>
      <c r="J948" t="s">
        <v>1083</v>
      </c>
    </row>
    <row r="949" spans="1:10" x14ac:dyDescent="0.15">
      <c r="A949">
        <f t="shared" si="25"/>
        <v>159</v>
      </c>
      <c r="B949">
        <v>948</v>
      </c>
      <c r="C949" t="s">
        <v>943</v>
      </c>
      <c r="D949">
        <v>0</v>
      </c>
      <c r="E949">
        <f t="shared" si="24"/>
        <v>266000</v>
      </c>
      <c r="H949" t="s">
        <v>944</v>
      </c>
      <c r="I949">
        <v>1014</v>
      </c>
      <c r="J949" t="s">
        <v>1084</v>
      </c>
    </row>
    <row r="950" spans="1:10" x14ac:dyDescent="0.15">
      <c r="A950">
        <f t="shared" si="25"/>
        <v>159</v>
      </c>
      <c r="B950">
        <v>949</v>
      </c>
      <c r="C950" t="s">
        <v>943</v>
      </c>
      <c r="D950">
        <v>0</v>
      </c>
      <c r="E950">
        <f t="shared" si="24"/>
        <v>266000</v>
      </c>
      <c r="H950" t="s">
        <v>944</v>
      </c>
      <c r="I950">
        <v>1014</v>
      </c>
      <c r="J950" t="s">
        <v>1085</v>
      </c>
    </row>
    <row r="951" spans="1:10" x14ac:dyDescent="0.15">
      <c r="A951">
        <f t="shared" si="25"/>
        <v>160</v>
      </c>
      <c r="B951">
        <v>950</v>
      </c>
      <c r="C951" t="s">
        <v>943</v>
      </c>
      <c r="D951">
        <v>0</v>
      </c>
      <c r="E951">
        <f t="shared" si="24"/>
        <v>267000</v>
      </c>
      <c r="H951" t="s">
        <v>944</v>
      </c>
      <c r="I951">
        <v>1014</v>
      </c>
      <c r="J951" t="s">
        <v>1084</v>
      </c>
    </row>
    <row r="952" spans="1:10" x14ac:dyDescent="0.15">
      <c r="A952">
        <f t="shared" si="25"/>
        <v>160</v>
      </c>
      <c r="B952">
        <v>951</v>
      </c>
      <c r="C952" t="s">
        <v>943</v>
      </c>
      <c r="D952">
        <v>0</v>
      </c>
      <c r="E952">
        <f t="shared" si="24"/>
        <v>267000</v>
      </c>
      <c r="H952" t="s">
        <v>944</v>
      </c>
      <c r="I952">
        <v>1014</v>
      </c>
      <c r="J952" t="s">
        <v>1083</v>
      </c>
    </row>
    <row r="953" spans="1:10" x14ac:dyDescent="0.15">
      <c r="A953">
        <f t="shared" si="25"/>
        <v>160</v>
      </c>
      <c r="B953">
        <v>952</v>
      </c>
      <c r="C953" t="s">
        <v>943</v>
      </c>
      <c r="D953">
        <v>0</v>
      </c>
      <c r="E953">
        <f t="shared" si="24"/>
        <v>267000</v>
      </c>
      <c r="H953" t="s">
        <v>944</v>
      </c>
      <c r="I953">
        <v>1014</v>
      </c>
      <c r="J953" t="s">
        <v>1084</v>
      </c>
    </row>
    <row r="954" spans="1:10" x14ac:dyDescent="0.15">
      <c r="A954">
        <f t="shared" si="25"/>
        <v>160</v>
      </c>
      <c r="B954">
        <v>953</v>
      </c>
      <c r="C954" t="s">
        <v>943</v>
      </c>
      <c r="D954">
        <v>0</v>
      </c>
      <c r="E954">
        <f t="shared" si="24"/>
        <v>267000</v>
      </c>
      <c r="H954" t="s">
        <v>944</v>
      </c>
      <c r="I954">
        <v>1014</v>
      </c>
      <c r="J954" t="s">
        <v>1085</v>
      </c>
    </row>
    <row r="955" spans="1:10" x14ac:dyDescent="0.15">
      <c r="A955">
        <f t="shared" si="25"/>
        <v>160</v>
      </c>
      <c r="B955">
        <v>954</v>
      </c>
      <c r="C955" t="s">
        <v>943</v>
      </c>
      <c r="D955">
        <v>0</v>
      </c>
      <c r="E955">
        <f t="shared" si="24"/>
        <v>267000</v>
      </c>
      <c r="H955" t="s">
        <v>944</v>
      </c>
      <c r="I955">
        <v>1014</v>
      </c>
      <c r="J955" t="s">
        <v>1084</v>
      </c>
    </row>
    <row r="956" spans="1:10" x14ac:dyDescent="0.15">
      <c r="A956">
        <f t="shared" si="25"/>
        <v>161</v>
      </c>
      <c r="B956">
        <v>955</v>
      </c>
      <c r="C956" t="s">
        <v>943</v>
      </c>
      <c r="D956">
        <v>0</v>
      </c>
      <c r="E956">
        <f t="shared" si="24"/>
        <v>268000</v>
      </c>
      <c r="H956" t="s">
        <v>944</v>
      </c>
      <c r="I956">
        <v>1014</v>
      </c>
      <c r="J956" t="s">
        <v>1083</v>
      </c>
    </row>
    <row r="957" spans="1:10" x14ac:dyDescent="0.15">
      <c r="A957">
        <f t="shared" si="25"/>
        <v>161</v>
      </c>
      <c r="B957">
        <v>956</v>
      </c>
      <c r="C957" t="s">
        <v>943</v>
      </c>
      <c r="D957">
        <v>0</v>
      </c>
      <c r="E957">
        <f t="shared" si="24"/>
        <v>268000</v>
      </c>
      <c r="H957" t="s">
        <v>944</v>
      </c>
      <c r="I957">
        <v>1014</v>
      </c>
      <c r="J957" t="s">
        <v>1084</v>
      </c>
    </row>
    <row r="958" spans="1:10" x14ac:dyDescent="0.15">
      <c r="A958">
        <f t="shared" si="25"/>
        <v>161</v>
      </c>
      <c r="B958">
        <v>957</v>
      </c>
      <c r="C958" t="s">
        <v>943</v>
      </c>
      <c r="D958">
        <v>0</v>
      </c>
      <c r="E958">
        <f t="shared" si="24"/>
        <v>268000</v>
      </c>
      <c r="H958" t="s">
        <v>944</v>
      </c>
      <c r="I958">
        <v>1014</v>
      </c>
      <c r="J958" t="s">
        <v>1085</v>
      </c>
    </row>
    <row r="959" spans="1:10" x14ac:dyDescent="0.15">
      <c r="A959">
        <f t="shared" si="25"/>
        <v>161</v>
      </c>
      <c r="B959">
        <v>958</v>
      </c>
      <c r="C959" t="s">
        <v>943</v>
      </c>
      <c r="D959">
        <v>0</v>
      </c>
      <c r="E959">
        <f t="shared" si="24"/>
        <v>268000</v>
      </c>
      <c r="H959" t="s">
        <v>944</v>
      </c>
      <c r="I959">
        <v>1014</v>
      </c>
      <c r="J959" t="s">
        <v>1084</v>
      </c>
    </row>
    <row r="960" spans="1:10" x14ac:dyDescent="0.15">
      <c r="A960">
        <f t="shared" si="25"/>
        <v>161</v>
      </c>
      <c r="B960">
        <v>959</v>
      </c>
      <c r="C960" t="s">
        <v>943</v>
      </c>
      <c r="D960">
        <v>0</v>
      </c>
      <c r="E960">
        <f t="shared" si="24"/>
        <v>268000</v>
      </c>
      <c r="H960" t="s">
        <v>944</v>
      </c>
      <c r="I960">
        <v>1014</v>
      </c>
      <c r="J960" t="s">
        <v>1083</v>
      </c>
    </row>
    <row r="961" spans="1:10" x14ac:dyDescent="0.15">
      <c r="A961">
        <f t="shared" si="25"/>
        <v>162</v>
      </c>
      <c r="B961">
        <v>960</v>
      </c>
      <c r="C961" t="s">
        <v>943</v>
      </c>
      <c r="D961">
        <v>0</v>
      </c>
      <c r="E961">
        <f t="shared" si="24"/>
        <v>269000</v>
      </c>
      <c r="H961" t="s">
        <v>944</v>
      </c>
      <c r="I961">
        <v>1018</v>
      </c>
      <c r="J961" t="s">
        <v>1115</v>
      </c>
    </row>
    <row r="962" spans="1:10" x14ac:dyDescent="0.15">
      <c r="A962">
        <f t="shared" si="25"/>
        <v>162</v>
      </c>
      <c r="B962">
        <v>961</v>
      </c>
      <c r="C962" t="s">
        <v>943</v>
      </c>
      <c r="D962">
        <v>0</v>
      </c>
      <c r="E962">
        <f t="shared" si="24"/>
        <v>269000</v>
      </c>
      <c r="H962" t="s">
        <v>944</v>
      </c>
      <c r="I962">
        <v>1014</v>
      </c>
      <c r="J962" t="s">
        <v>1085</v>
      </c>
    </row>
    <row r="963" spans="1:10" x14ac:dyDescent="0.15">
      <c r="A963">
        <f t="shared" si="25"/>
        <v>162</v>
      </c>
      <c r="B963">
        <v>962</v>
      </c>
      <c r="C963" t="s">
        <v>943</v>
      </c>
      <c r="D963">
        <v>0</v>
      </c>
      <c r="E963">
        <f t="shared" si="24"/>
        <v>269000</v>
      </c>
      <c r="H963" t="s">
        <v>944</v>
      </c>
      <c r="I963">
        <v>1014</v>
      </c>
      <c r="J963" t="s">
        <v>1084</v>
      </c>
    </row>
    <row r="964" spans="1:10" x14ac:dyDescent="0.15">
      <c r="A964">
        <f t="shared" si="25"/>
        <v>162</v>
      </c>
      <c r="B964">
        <v>963</v>
      </c>
      <c r="C964" t="s">
        <v>943</v>
      </c>
      <c r="D964">
        <v>0</v>
      </c>
      <c r="E964">
        <f t="shared" si="24"/>
        <v>269000</v>
      </c>
      <c r="H964" t="s">
        <v>944</v>
      </c>
      <c r="I964">
        <v>1014</v>
      </c>
      <c r="J964" t="s">
        <v>1083</v>
      </c>
    </row>
    <row r="965" spans="1:10" x14ac:dyDescent="0.15">
      <c r="A965">
        <f t="shared" si="25"/>
        <v>162</v>
      </c>
      <c r="B965">
        <v>964</v>
      </c>
      <c r="C965" t="s">
        <v>943</v>
      </c>
      <c r="D965">
        <v>0</v>
      </c>
      <c r="E965">
        <f t="shared" si="24"/>
        <v>269000</v>
      </c>
      <c r="H965" t="s">
        <v>944</v>
      </c>
      <c r="I965">
        <v>1014</v>
      </c>
      <c r="J965" t="s">
        <v>1084</v>
      </c>
    </row>
    <row r="966" spans="1:10" x14ac:dyDescent="0.15">
      <c r="A966">
        <f t="shared" si="25"/>
        <v>163</v>
      </c>
      <c r="B966">
        <v>965</v>
      </c>
      <c r="C966" t="s">
        <v>943</v>
      </c>
      <c r="D966">
        <v>0</v>
      </c>
      <c r="E966">
        <f t="shared" si="24"/>
        <v>270000</v>
      </c>
      <c r="H966" t="s">
        <v>944</v>
      </c>
      <c r="I966">
        <v>1014</v>
      </c>
      <c r="J966" t="s">
        <v>1085</v>
      </c>
    </row>
    <row r="967" spans="1:10" x14ac:dyDescent="0.15">
      <c r="A967">
        <f t="shared" si="25"/>
        <v>163</v>
      </c>
      <c r="B967">
        <v>966</v>
      </c>
      <c r="C967" t="s">
        <v>943</v>
      </c>
      <c r="D967">
        <v>0</v>
      </c>
      <c r="E967">
        <f t="shared" si="24"/>
        <v>270000</v>
      </c>
      <c r="H967" t="s">
        <v>944</v>
      </c>
      <c r="I967">
        <v>1014</v>
      </c>
      <c r="J967" t="s">
        <v>1084</v>
      </c>
    </row>
    <row r="968" spans="1:10" x14ac:dyDescent="0.15">
      <c r="A968">
        <f t="shared" si="25"/>
        <v>163</v>
      </c>
      <c r="B968">
        <v>967</v>
      </c>
      <c r="C968" t="s">
        <v>943</v>
      </c>
      <c r="D968">
        <v>0</v>
      </c>
      <c r="E968">
        <f t="shared" si="24"/>
        <v>270000</v>
      </c>
      <c r="H968" t="s">
        <v>944</v>
      </c>
      <c r="I968">
        <v>1014</v>
      </c>
      <c r="J968" t="s">
        <v>1083</v>
      </c>
    </row>
    <row r="969" spans="1:10" x14ac:dyDescent="0.15">
      <c r="A969">
        <f t="shared" si="25"/>
        <v>163</v>
      </c>
      <c r="B969">
        <v>968</v>
      </c>
      <c r="C969" t="s">
        <v>943</v>
      </c>
      <c r="D969">
        <v>0</v>
      </c>
      <c r="E969">
        <f t="shared" si="24"/>
        <v>270000</v>
      </c>
      <c r="H969" t="s">
        <v>944</v>
      </c>
      <c r="I969">
        <v>1014</v>
      </c>
      <c r="J969" t="s">
        <v>1084</v>
      </c>
    </row>
    <row r="970" spans="1:10" x14ac:dyDescent="0.15">
      <c r="A970">
        <f t="shared" si="25"/>
        <v>163</v>
      </c>
      <c r="B970">
        <v>969</v>
      </c>
      <c r="C970" t="s">
        <v>943</v>
      </c>
      <c r="D970">
        <v>0</v>
      </c>
      <c r="E970">
        <f t="shared" si="24"/>
        <v>270000</v>
      </c>
      <c r="H970" t="s">
        <v>944</v>
      </c>
      <c r="I970">
        <v>1014</v>
      </c>
      <c r="J970" t="s">
        <v>1085</v>
      </c>
    </row>
    <row r="971" spans="1:10" x14ac:dyDescent="0.15">
      <c r="A971">
        <f t="shared" si="25"/>
        <v>164</v>
      </c>
      <c r="B971">
        <v>970</v>
      </c>
      <c r="C971" t="s">
        <v>943</v>
      </c>
      <c r="D971">
        <v>0</v>
      </c>
      <c r="E971">
        <f t="shared" si="24"/>
        <v>271000</v>
      </c>
      <c r="H971" t="s">
        <v>944</v>
      </c>
      <c r="I971">
        <v>1014</v>
      </c>
      <c r="J971" t="s">
        <v>1084</v>
      </c>
    </row>
    <row r="972" spans="1:10" x14ac:dyDescent="0.15">
      <c r="A972">
        <f t="shared" si="25"/>
        <v>164</v>
      </c>
      <c r="B972">
        <v>971</v>
      </c>
      <c r="C972" t="s">
        <v>943</v>
      </c>
      <c r="D972">
        <v>0</v>
      </c>
      <c r="E972">
        <f t="shared" si="24"/>
        <v>271000</v>
      </c>
      <c r="H972" t="s">
        <v>944</v>
      </c>
      <c r="I972">
        <v>1014</v>
      </c>
      <c r="J972" t="s">
        <v>1083</v>
      </c>
    </row>
    <row r="973" spans="1:10" x14ac:dyDescent="0.15">
      <c r="A973">
        <f t="shared" si="25"/>
        <v>164</v>
      </c>
      <c r="B973">
        <v>972</v>
      </c>
      <c r="C973" t="s">
        <v>943</v>
      </c>
      <c r="D973">
        <v>0</v>
      </c>
      <c r="E973">
        <f t="shared" si="24"/>
        <v>271000</v>
      </c>
      <c r="H973" t="s">
        <v>944</v>
      </c>
      <c r="I973">
        <v>1014</v>
      </c>
      <c r="J973" t="s">
        <v>1084</v>
      </c>
    </row>
    <row r="974" spans="1:10" x14ac:dyDescent="0.15">
      <c r="A974">
        <f t="shared" si="25"/>
        <v>164</v>
      </c>
      <c r="B974">
        <v>973</v>
      </c>
      <c r="C974" t="s">
        <v>943</v>
      </c>
      <c r="D974">
        <v>0</v>
      </c>
      <c r="E974">
        <f t="shared" si="24"/>
        <v>271000</v>
      </c>
      <c r="H974" t="s">
        <v>944</v>
      </c>
      <c r="I974">
        <v>1014</v>
      </c>
      <c r="J974" t="s">
        <v>1085</v>
      </c>
    </row>
    <row r="975" spans="1:10" x14ac:dyDescent="0.15">
      <c r="A975">
        <f t="shared" si="25"/>
        <v>164</v>
      </c>
      <c r="B975">
        <v>974</v>
      </c>
      <c r="C975" t="s">
        <v>943</v>
      </c>
      <c r="D975">
        <v>0</v>
      </c>
      <c r="E975">
        <f t="shared" si="24"/>
        <v>271000</v>
      </c>
      <c r="H975" t="s">
        <v>944</v>
      </c>
      <c r="I975">
        <v>1014</v>
      </c>
      <c r="J975" t="s">
        <v>1084</v>
      </c>
    </row>
    <row r="976" spans="1:10" x14ac:dyDescent="0.15">
      <c r="A976">
        <f t="shared" si="25"/>
        <v>165</v>
      </c>
      <c r="B976">
        <v>975</v>
      </c>
      <c r="C976" t="s">
        <v>943</v>
      </c>
      <c r="D976">
        <v>0</v>
      </c>
      <c r="E976">
        <f t="shared" si="24"/>
        <v>272000</v>
      </c>
      <c r="H976" t="s">
        <v>944</v>
      </c>
      <c r="I976">
        <v>1014</v>
      </c>
      <c r="J976" t="s">
        <v>1083</v>
      </c>
    </row>
    <row r="977" spans="1:10" x14ac:dyDescent="0.15">
      <c r="A977">
        <f t="shared" si="25"/>
        <v>165</v>
      </c>
      <c r="B977">
        <v>976</v>
      </c>
      <c r="C977" t="s">
        <v>943</v>
      </c>
      <c r="D977">
        <v>0</v>
      </c>
      <c r="E977">
        <f t="shared" si="24"/>
        <v>272000</v>
      </c>
      <c r="H977" t="s">
        <v>944</v>
      </c>
      <c r="I977">
        <v>1014</v>
      </c>
      <c r="J977" t="s">
        <v>1084</v>
      </c>
    </row>
    <row r="978" spans="1:10" x14ac:dyDescent="0.15">
      <c r="A978">
        <f t="shared" si="25"/>
        <v>165</v>
      </c>
      <c r="B978">
        <v>977</v>
      </c>
      <c r="C978" t="s">
        <v>943</v>
      </c>
      <c r="D978">
        <v>0</v>
      </c>
      <c r="E978">
        <f t="shared" si="24"/>
        <v>272000</v>
      </c>
      <c r="H978" t="s">
        <v>944</v>
      </c>
      <c r="I978">
        <v>1014</v>
      </c>
      <c r="J978" t="s">
        <v>1085</v>
      </c>
    </row>
    <row r="979" spans="1:10" x14ac:dyDescent="0.15">
      <c r="A979">
        <f t="shared" si="25"/>
        <v>165</v>
      </c>
      <c r="B979">
        <v>978</v>
      </c>
      <c r="C979" t="s">
        <v>943</v>
      </c>
      <c r="D979">
        <v>0</v>
      </c>
      <c r="E979">
        <f t="shared" si="24"/>
        <v>272000</v>
      </c>
      <c r="H979" t="s">
        <v>944</v>
      </c>
      <c r="I979">
        <v>1014</v>
      </c>
      <c r="J979" t="s">
        <v>1084</v>
      </c>
    </row>
    <row r="980" spans="1:10" x14ac:dyDescent="0.15">
      <c r="A980">
        <f t="shared" si="25"/>
        <v>165</v>
      </c>
      <c r="B980">
        <v>979</v>
      </c>
      <c r="C980" t="s">
        <v>943</v>
      </c>
      <c r="D980">
        <v>0</v>
      </c>
      <c r="E980">
        <f t="shared" si="24"/>
        <v>272000</v>
      </c>
      <c r="H980" t="s">
        <v>944</v>
      </c>
      <c r="I980">
        <v>1014</v>
      </c>
      <c r="J980" t="s">
        <v>1083</v>
      </c>
    </row>
    <row r="981" spans="1:10" x14ac:dyDescent="0.15">
      <c r="A981">
        <f t="shared" si="25"/>
        <v>166</v>
      </c>
      <c r="B981">
        <v>980</v>
      </c>
      <c r="C981" t="s">
        <v>943</v>
      </c>
      <c r="D981">
        <v>0</v>
      </c>
      <c r="E981">
        <f t="shared" si="24"/>
        <v>273000</v>
      </c>
      <c r="H981" t="s">
        <v>944</v>
      </c>
      <c r="I981">
        <v>1018</v>
      </c>
      <c r="J981" t="s">
        <v>1116</v>
      </c>
    </row>
    <row r="982" spans="1:10" x14ac:dyDescent="0.15">
      <c r="A982">
        <f t="shared" si="25"/>
        <v>166</v>
      </c>
      <c r="B982">
        <v>981</v>
      </c>
      <c r="C982" t="s">
        <v>943</v>
      </c>
      <c r="D982">
        <v>0</v>
      </c>
      <c r="E982">
        <f t="shared" si="24"/>
        <v>273000</v>
      </c>
      <c r="H982" t="s">
        <v>944</v>
      </c>
      <c r="I982">
        <v>1014</v>
      </c>
      <c r="J982" t="s">
        <v>1085</v>
      </c>
    </row>
    <row r="983" spans="1:10" x14ac:dyDescent="0.15">
      <c r="A983">
        <f t="shared" si="25"/>
        <v>166</v>
      </c>
      <c r="B983">
        <v>982</v>
      </c>
      <c r="C983" t="s">
        <v>943</v>
      </c>
      <c r="D983">
        <v>0</v>
      </c>
      <c r="E983">
        <f t="shared" si="24"/>
        <v>273000</v>
      </c>
      <c r="H983" t="s">
        <v>944</v>
      </c>
      <c r="I983">
        <v>1014</v>
      </c>
      <c r="J983" t="s">
        <v>1084</v>
      </c>
    </row>
    <row r="984" spans="1:10" x14ac:dyDescent="0.15">
      <c r="A984">
        <f t="shared" si="25"/>
        <v>166</v>
      </c>
      <c r="B984">
        <v>983</v>
      </c>
      <c r="C984" t="s">
        <v>943</v>
      </c>
      <c r="D984">
        <v>0</v>
      </c>
      <c r="E984">
        <f t="shared" si="24"/>
        <v>273000</v>
      </c>
      <c r="H984" t="s">
        <v>944</v>
      </c>
      <c r="I984">
        <v>1014</v>
      </c>
      <c r="J984" t="s">
        <v>1083</v>
      </c>
    </row>
    <row r="985" spans="1:10" x14ac:dyDescent="0.15">
      <c r="A985">
        <f t="shared" si="25"/>
        <v>166</v>
      </c>
      <c r="B985">
        <v>984</v>
      </c>
      <c r="C985" t="s">
        <v>943</v>
      </c>
      <c r="D985">
        <v>0</v>
      </c>
      <c r="E985">
        <f t="shared" si="24"/>
        <v>273000</v>
      </c>
      <c r="H985" t="s">
        <v>944</v>
      </c>
      <c r="I985">
        <v>1014</v>
      </c>
      <c r="J985" t="s">
        <v>1084</v>
      </c>
    </row>
    <row r="986" spans="1:10" x14ac:dyDescent="0.15">
      <c r="A986">
        <f t="shared" si="25"/>
        <v>167</v>
      </c>
      <c r="B986">
        <v>985</v>
      </c>
      <c r="C986" t="s">
        <v>943</v>
      </c>
      <c r="D986">
        <v>0</v>
      </c>
      <c r="E986">
        <f t="shared" si="24"/>
        <v>274000</v>
      </c>
      <c r="H986" t="s">
        <v>944</v>
      </c>
      <c r="I986">
        <v>1014</v>
      </c>
      <c r="J986" t="s">
        <v>1085</v>
      </c>
    </row>
    <row r="987" spans="1:10" x14ac:dyDescent="0.15">
      <c r="A987">
        <f t="shared" si="25"/>
        <v>167</v>
      </c>
      <c r="B987">
        <v>986</v>
      </c>
      <c r="C987" t="s">
        <v>943</v>
      </c>
      <c r="D987">
        <v>0</v>
      </c>
      <c r="E987">
        <f t="shared" si="24"/>
        <v>274000</v>
      </c>
      <c r="H987" t="s">
        <v>944</v>
      </c>
      <c r="I987">
        <v>1014</v>
      </c>
      <c r="J987" t="s">
        <v>1084</v>
      </c>
    </row>
    <row r="988" spans="1:10" x14ac:dyDescent="0.15">
      <c r="A988">
        <f t="shared" si="25"/>
        <v>167</v>
      </c>
      <c r="B988">
        <v>987</v>
      </c>
      <c r="C988" t="s">
        <v>943</v>
      </c>
      <c r="D988">
        <v>0</v>
      </c>
      <c r="E988">
        <f t="shared" si="24"/>
        <v>274000</v>
      </c>
      <c r="H988" t="s">
        <v>944</v>
      </c>
      <c r="I988">
        <v>1014</v>
      </c>
      <c r="J988" t="s">
        <v>1083</v>
      </c>
    </row>
    <row r="989" spans="1:10" x14ac:dyDescent="0.15">
      <c r="A989">
        <f t="shared" si="25"/>
        <v>167</v>
      </c>
      <c r="B989">
        <v>988</v>
      </c>
      <c r="C989" t="s">
        <v>943</v>
      </c>
      <c r="D989">
        <v>0</v>
      </c>
      <c r="E989">
        <f t="shared" si="24"/>
        <v>274000</v>
      </c>
      <c r="H989" t="s">
        <v>944</v>
      </c>
      <c r="I989">
        <v>1014</v>
      </c>
      <c r="J989" t="s">
        <v>1084</v>
      </c>
    </row>
    <row r="990" spans="1:10" x14ac:dyDescent="0.15">
      <c r="A990">
        <f t="shared" si="25"/>
        <v>167</v>
      </c>
      <c r="B990">
        <v>989</v>
      </c>
      <c r="C990" t="s">
        <v>943</v>
      </c>
      <c r="D990">
        <v>0</v>
      </c>
      <c r="E990">
        <f t="shared" si="24"/>
        <v>274000</v>
      </c>
      <c r="H990" t="s">
        <v>944</v>
      </c>
      <c r="I990">
        <v>1014</v>
      </c>
      <c r="J990" t="s">
        <v>1085</v>
      </c>
    </row>
    <row r="991" spans="1:10" x14ac:dyDescent="0.15">
      <c r="A991">
        <f t="shared" si="25"/>
        <v>168</v>
      </c>
      <c r="B991">
        <v>990</v>
      </c>
      <c r="C991" t="s">
        <v>943</v>
      </c>
      <c r="D991">
        <v>0</v>
      </c>
      <c r="E991">
        <f t="shared" si="24"/>
        <v>275000</v>
      </c>
      <c r="H991" t="s">
        <v>944</v>
      </c>
      <c r="I991">
        <v>1014</v>
      </c>
      <c r="J991" t="s">
        <v>1084</v>
      </c>
    </row>
    <row r="992" spans="1:10" x14ac:dyDescent="0.15">
      <c r="A992">
        <f t="shared" si="25"/>
        <v>168</v>
      </c>
      <c r="B992">
        <v>991</v>
      </c>
      <c r="C992" t="s">
        <v>943</v>
      </c>
      <c r="D992">
        <v>0</v>
      </c>
      <c r="E992">
        <f t="shared" si="24"/>
        <v>275000</v>
      </c>
      <c r="H992" t="s">
        <v>944</v>
      </c>
      <c r="I992">
        <v>1014</v>
      </c>
      <c r="J992" t="s">
        <v>1083</v>
      </c>
    </row>
    <row r="993" spans="1:10" x14ac:dyDescent="0.15">
      <c r="A993">
        <f t="shared" si="25"/>
        <v>168</v>
      </c>
      <c r="B993">
        <v>992</v>
      </c>
      <c r="C993" t="s">
        <v>943</v>
      </c>
      <c r="D993">
        <v>0</v>
      </c>
      <c r="E993">
        <f t="shared" ref="E993:E1000" si="26">_xlfn.CEILING.MATH(11000*A993^$F$161,1000)</f>
        <v>275000</v>
      </c>
      <c r="H993" t="s">
        <v>944</v>
      </c>
      <c r="I993">
        <v>1014</v>
      </c>
      <c r="J993" t="s">
        <v>1084</v>
      </c>
    </row>
    <row r="994" spans="1:10" x14ac:dyDescent="0.15">
      <c r="A994">
        <f t="shared" si="25"/>
        <v>168</v>
      </c>
      <c r="B994">
        <v>993</v>
      </c>
      <c r="C994" t="s">
        <v>943</v>
      </c>
      <c r="D994">
        <v>0</v>
      </c>
      <c r="E994">
        <f t="shared" si="26"/>
        <v>275000</v>
      </c>
      <c r="H994" t="s">
        <v>944</v>
      </c>
      <c r="I994">
        <v>1014</v>
      </c>
      <c r="J994" t="s">
        <v>1085</v>
      </c>
    </row>
    <row r="995" spans="1:10" x14ac:dyDescent="0.15">
      <c r="A995">
        <f t="shared" si="25"/>
        <v>168</v>
      </c>
      <c r="B995">
        <v>994</v>
      </c>
      <c r="C995" t="s">
        <v>943</v>
      </c>
      <c r="D995">
        <v>0</v>
      </c>
      <c r="E995">
        <f t="shared" si="26"/>
        <v>275000</v>
      </c>
      <c r="H995" t="s">
        <v>944</v>
      </c>
      <c r="I995">
        <v>1014</v>
      </c>
      <c r="J995" t="s">
        <v>1084</v>
      </c>
    </row>
    <row r="996" spans="1:10" x14ac:dyDescent="0.15">
      <c r="A996">
        <f t="shared" si="25"/>
        <v>169</v>
      </c>
      <c r="B996">
        <v>995</v>
      </c>
      <c r="C996" t="s">
        <v>943</v>
      </c>
      <c r="D996">
        <v>0</v>
      </c>
      <c r="E996">
        <f t="shared" si="26"/>
        <v>276000</v>
      </c>
      <c r="H996" t="s">
        <v>944</v>
      </c>
      <c r="I996">
        <v>1014</v>
      </c>
      <c r="J996" t="s">
        <v>1083</v>
      </c>
    </row>
    <row r="997" spans="1:10" x14ac:dyDescent="0.15">
      <c r="A997">
        <f t="shared" si="25"/>
        <v>169</v>
      </c>
      <c r="B997">
        <v>996</v>
      </c>
      <c r="C997" t="s">
        <v>943</v>
      </c>
      <c r="D997">
        <v>0</v>
      </c>
      <c r="E997">
        <f t="shared" si="26"/>
        <v>276000</v>
      </c>
      <c r="H997" t="s">
        <v>944</v>
      </c>
      <c r="I997">
        <v>1014</v>
      </c>
      <c r="J997" t="s">
        <v>1084</v>
      </c>
    </row>
    <row r="998" spans="1:10" x14ac:dyDescent="0.15">
      <c r="A998">
        <f t="shared" si="25"/>
        <v>169</v>
      </c>
      <c r="B998">
        <v>997</v>
      </c>
      <c r="C998" t="s">
        <v>943</v>
      </c>
      <c r="D998">
        <v>0</v>
      </c>
      <c r="E998">
        <f t="shared" si="26"/>
        <v>276000</v>
      </c>
      <c r="H998" t="s">
        <v>944</v>
      </c>
      <c r="I998">
        <v>1014</v>
      </c>
      <c r="J998" t="s">
        <v>1085</v>
      </c>
    </row>
    <row r="999" spans="1:10" x14ac:dyDescent="0.15">
      <c r="A999">
        <f t="shared" ref="A999:A1000" si="27">A994+1</f>
        <v>169</v>
      </c>
      <c r="B999">
        <v>998</v>
      </c>
      <c r="C999" t="s">
        <v>943</v>
      </c>
      <c r="D999">
        <v>0</v>
      </c>
      <c r="E999">
        <f t="shared" si="26"/>
        <v>276000</v>
      </c>
      <c r="H999" t="s">
        <v>944</v>
      </c>
      <c r="I999">
        <v>1014</v>
      </c>
      <c r="J999" t="s">
        <v>1084</v>
      </c>
    </row>
    <row r="1000" spans="1:10" x14ac:dyDescent="0.15">
      <c r="A1000">
        <f t="shared" si="27"/>
        <v>169</v>
      </c>
      <c r="B1000">
        <v>999</v>
      </c>
      <c r="C1000" t="s">
        <v>943</v>
      </c>
      <c r="D1000">
        <v>0</v>
      </c>
      <c r="E1000">
        <f t="shared" si="26"/>
        <v>276000</v>
      </c>
      <c r="H1000" t="s">
        <v>944</v>
      </c>
      <c r="I1000">
        <v>1014</v>
      </c>
      <c r="J1000" t="s">
        <v>1083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001"/>
  <sheetViews>
    <sheetView topLeftCell="A978" workbookViewId="0">
      <selection activeCell="O999" sqref="O1:O999"/>
    </sheetView>
  </sheetViews>
  <sheetFormatPr defaultColWidth="9" defaultRowHeight="13.5" x14ac:dyDescent="0.15"/>
  <cols>
    <col min="7" max="7" width="10.5" customWidth="1"/>
    <col min="8" max="8" width="9.5" customWidth="1"/>
    <col min="12" max="12" width="15" customWidth="1"/>
    <col min="13" max="14" width="18.375" customWidth="1"/>
  </cols>
  <sheetData>
    <row r="1" spans="1:15" x14ac:dyDescent="0.15">
      <c r="K1">
        <v>1</v>
      </c>
      <c r="L1" t="s">
        <v>1117</v>
      </c>
      <c r="M1" t="s">
        <v>1118</v>
      </c>
      <c r="N1" t="e" vm="1">
        <f t="shared" ref="N1:N64" ca="1" si="0">_xlfn.XLOOKUP(K1,$A$3:$A$52,$C$3:$C$52,M1)</f>
        <v>#NAME?</v>
      </c>
      <c r="O1" t="e" vm="2">
        <f ca="1">G3&amp;N1</f>
        <v>#NAME?</v>
      </c>
    </row>
    <row r="2" spans="1:15" x14ac:dyDescent="0.15">
      <c r="K2">
        <v>2</v>
      </c>
      <c r="L2" t="s">
        <v>1117</v>
      </c>
      <c r="M2" t="s">
        <v>1118</v>
      </c>
      <c r="N2" t="e" vm="1">
        <f t="shared" ca="1" si="0"/>
        <v>#NAME?</v>
      </c>
      <c r="O2" t="e" vm="2">
        <f t="shared" ref="O2:O65" ca="1" si="1">G4&amp;N2</f>
        <v>#NAME?</v>
      </c>
    </row>
    <row r="3" spans="1:15" x14ac:dyDescent="0.15">
      <c r="A3">
        <v>10</v>
      </c>
      <c r="B3">
        <v>50</v>
      </c>
      <c r="C3" t="str">
        <f>"{3,1018,"&amp;B3&amp;"}}"</f>
        <v>{3,1018,50}}</v>
      </c>
      <c r="E3">
        <v>1</v>
      </c>
      <c r="F3">
        <v>5</v>
      </c>
      <c r="G3" t="str">
        <f>"{{1,0,"&amp;F3&amp;"}|"</f>
        <v>{{1,0,5}|</v>
      </c>
      <c r="J3">
        <f>SUM(F3:F202)</f>
        <v>2837850</v>
      </c>
      <c r="K3">
        <v>3</v>
      </c>
      <c r="L3" t="s">
        <v>1117</v>
      </c>
      <c r="M3" t="s">
        <v>1118</v>
      </c>
      <c r="N3" t="e" vm="1">
        <f t="shared" ca="1" si="0"/>
        <v>#NAME?</v>
      </c>
      <c r="O3" t="e" vm="2">
        <f t="shared" ca="1" si="1"/>
        <v>#NAME?</v>
      </c>
    </row>
    <row r="4" spans="1:15" x14ac:dyDescent="0.15">
      <c r="A4">
        <v>20</v>
      </c>
      <c r="B4">
        <v>150</v>
      </c>
      <c r="C4" t="str">
        <f t="shared" ref="C4:C52" si="2">"{3,1018,"&amp;B4&amp;"}}"</f>
        <v>{3,1018,150}}</v>
      </c>
      <c r="E4">
        <v>2</v>
      </c>
      <c r="F4">
        <v>5</v>
      </c>
      <c r="G4" t="str">
        <f t="shared" ref="G4:G67" si="3">"{{1,0,"&amp;F4&amp;"}|"</f>
        <v>{{1,0,5}|</v>
      </c>
      <c r="K4">
        <v>4</v>
      </c>
      <c r="L4" t="s">
        <v>1117</v>
      </c>
      <c r="M4" t="s">
        <v>1118</v>
      </c>
      <c r="N4" t="e" vm="1">
        <f t="shared" ca="1" si="0"/>
        <v>#NAME?</v>
      </c>
      <c r="O4" t="e" vm="2">
        <f t="shared" ca="1" si="1"/>
        <v>#NAME?</v>
      </c>
    </row>
    <row r="5" spans="1:15" x14ac:dyDescent="0.15">
      <c r="A5">
        <v>40</v>
      </c>
      <c r="B5">
        <v>200</v>
      </c>
      <c r="C5" t="str">
        <f t="shared" si="2"/>
        <v>{3,1018,200}}</v>
      </c>
      <c r="E5">
        <v>3</v>
      </c>
      <c r="F5">
        <v>5</v>
      </c>
      <c r="G5" t="str">
        <f t="shared" si="3"/>
        <v>{{1,0,5}|</v>
      </c>
      <c r="K5">
        <v>5</v>
      </c>
      <c r="L5" t="s">
        <v>1117</v>
      </c>
      <c r="M5" t="s">
        <v>1118</v>
      </c>
      <c r="N5" t="e" vm="1">
        <f t="shared" ca="1" si="0"/>
        <v>#NAME?</v>
      </c>
      <c r="O5" t="e" vm="2">
        <f t="shared" ca="1" si="1"/>
        <v>#NAME?</v>
      </c>
    </row>
    <row r="6" spans="1:15" x14ac:dyDescent="0.15">
      <c r="A6">
        <v>60</v>
      </c>
      <c r="B6">
        <v>260</v>
      </c>
      <c r="C6" t="str">
        <f t="shared" si="2"/>
        <v>{3,1018,260}}</v>
      </c>
      <c r="E6">
        <v>4</v>
      </c>
      <c r="F6">
        <v>5</v>
      </c>
      <c r="G6" t="str">
        <f t="shared" si="3"/>
        <v>{{1,0,5}|</v>
      </c>
      <c r="K6">
        <v>6</v>
      </c>
      <c r="L6" t="s">
        <v>1117</v>
      </c>
      <c r="M6" t="s">
        <v>1118</v>
      </c>
      <c r="N6" t="e" vm="1">
        <f t="shared" ca="1" si="0"/>
        <v>#NAME?</v>
      </c>
      <c r="O6" t="e" vm="2">
        <f t="shared" ca="1" si="1"/>
        <v>#NAME?</v>
      </c>
    </row>
    <row r="7" spans="1:15" x14ac:dyDescent="0.15">
      <c r="A7">
        <v>80</v>
      </c>
      <c r="B7">
        <v>330</v>
      </c>
      <c r="C7" t="str">
        <f t="shared" si="2"/>
        <v>{3,1018,330}}</v>
      </c>
      <c r="E7">
        <v>5</v>
      </c>
      <c r="F7">
        <v>5</v>
      </c>
      <c r="G7" t="str">
        <f t="shared" si="3"/>
        <v>{{1,0,5}|</v>
      </c>
      <c r="K7">
        <v>7</v>
      </c>
      <c r="L7" t="s">
        <v>1117</v>
      </c>
      <c r="M7" t="s">
        <v>1118</v>
      </c>
      <c r="N7" t="e" vm="1">
        <f t="shared" ca="1" si="0"/>
        <v>#NAME?</v>
      </c>
      <c r="O7" t="e" vm="2">
        <f t="shared" ca="1" si="1"/>
        <v>#NAME?</v>
      </c>
    </row>
    <row r="8" spans="1:15" x14ac:dyDescent="0.15">
      <c r="A8">
        <v>100</v>
      </c>
      <c r="B8">
        <v>830</v>
      </c>
      <c r="C8" t="str">
        <f t="shared" si="2"/>
        <v>{3,1018,830}}</v>
      </c>
      <c r="E8">
        <v>6</v>
      </c>
      <c r="F8">
        <v>5</v>
      </c>
      <c r="G8" t="str">
        <f t="shared" si="3"/>
        <v>{{1,0,5}|</v>
      </c>
      <c r="K8">
        <v>8</v>
      </c>
      <c r="L8" t="s">
        <v>1117</v>
      </c>
      <c r="M8" t="s">
        <v>1118</v>
      </c>
      <c r="N8" t="e" vm="1">
        <f t="shared" ca="1" si="0"/>
        <v>#NAME?</v>
      </c>
      <c r="O8" t="e" vm="2">
        <f t="shared" ca="1" si="1"/>
        <v>#NAME?</v>
      </c>
    </row>
    <row r="9" spans="1:15" x14ac:dyDescent="0.15">
      <c r="A9">
        <v>120</v>
      </c>
      <c r="B9">
        <v>1430</v>
      </c>
      <c r="C9" t="str">
        <f t="shared" si="2"/>
        <v>{3,1018,1430}}</v>
      </c>
      <c r="E9">
        <v>7</v>
      </c>
      <c r="F9">
        <v>5</v>
      </c>
      <c r="G9" t="str">
        <f t="shared" si="3"/>
        <v>{{1,0,5}|</v>
      </c>
      <c r="K9">
        <v>9</v>
      </c>
      <c r="L9" t="s">
        <v>1117</v>
      </c>
      <c r="M9" t="s">
        <v>1118</v>
      </c>
      <c r="N9" t="e" vm="1">
        <f t="shared" ca="1" si="0"/>
        <v>#NAME?</v>
      </c>
      <c r="O9" t="e" vm="2">
        <f t="shared" ca="1" si="1"/>
        <v>#NAME?</v>
      </c>
    </row>
    <row r="10" spans="1:15" x14ac:dyDescent="0.15">
      <c r="A10">
        <v>140</v>
      </c>
      <c r="B10">
        <v>2080</v>
      </c>
      <c r="C10" t="str">
        <f t="shared" si="2"/>
        <v>{3,1018,2080}}</v>
      </c>
      <c r="E10">
        <v>8</v>
      </c>
      <c r="F10">
        <v>5</v>
      </c>
      <c r="G10" t="str">
        <f t="shared" si="3"/>
        <v>{{1,0,5}|</v>
      </c>
      <c r="K10">
        <v>10</v>
      </c>
      <c r="L10" t="s">
        <v>1117</v>
      </c>
      <c r="M10" s="3" t="s">
        <v>1119</v>
      </c>
      <c r="N10" t="e" vm="1">
        <f t="shared" ca="1" si="0"/>
        <v>#NAME?</v>
      </c>
      <c r="O10" t="e" vm="2">
        <f t="shared" ca="1" si="1"/>
        <v>#NAME?</v>
      </c>
    </row>
    <row r="11" spans="1:15" x14ac:dyDescent="0.15">
      <c r="A11">
        <v>160</v>
      </c>
      <c r="B11">
        <v>2780</v>
      </c>
      <c r="C11" t="str">
        <f t="shared" si="2"/>
        <v>{3,1018,2780}}</v>
      </c>
      <c r="E11">
        <v>9</v>
      </c>
      <c r="F11">
        <v>5</v>
      </c>
      <c r="G11" t="str">
        <f t="shared" si="3"/>
        <v>{{1,0,5}|</v>
      </c>
      <c r="K11">
        <v>11</v>
      </c>
      <c r="L11" t="s">
        <v>1117</v>
      </c>
      <c r="M11" t="s">
        <v>1118</v>
      </c>
      <c r="N11" t="e" vm="1">
        <f t="shared" ca="1" si="0"/>
        <v>#NAME?</v>
      </c>
      <c r="O11" t="e" vm="2">
        <f t="shared" ca="1" si="1"/>
        <v>#NAME?</v>
      </c>
    </row>
    <row r="12" spans="1:15" x14ac:dyDescent="0.15">
      <c r="A12">
        <v>180</v>
      </c>
      <c r="B12">
        <v>3530</v>
      </c>
      <c r="C12" t="str">
        <f t="shared" si="2"/>
        <v>{3,1018,3530}}</v>
      </c>
      <c r="E12">
        <v>10</v>
      </c>
      <c r="F12">
        <v>5</v>
      </c>
      <c r="G12" t="str">
        <f t="shared" si="3"/>
        <v>{{1,0,5}|</v>
      </c>
      <c r="K12">
        <v>12</v>
      </c>
      <c r="L12" t="s">
        <v>1117</v>
      </c>
      <c r="M12" t="s">
        <v>1118</v>
      </c>
      <c r="N12" t="e" vm="1">
        <f t="shared" ca="1" si="0"/>
        <v>#NAME?</v>
      </c>
      <c r="O12" t="e" vm="2">
        <f t="shared" ca="1" si="1"/>
        <v>#NAME?</v>
      </c>
    </row>
    <row r="13" spans="1:15" x14ac:dyDescent="0.15">
      <c r="A13">
        <v>200</v>
      </c>
      <c r="B13">
        <v>4330</v>
      </c>
      <c r="C13" t="str">
        <f t="shared" si="2"/>
        <v>{3,1018,4330}}</v>
      </c>
      <c r="E13">
        <v>11</v>
      </c>
      <c r="F13">
        <v>5</v>
      </c>
      <c r="G13" t="str">
        <f t="shared" si="3"/>
        <v>{{1,0,5}|</v>
      </c>
      <c r="K13">
        <v>13</v>
      </c>
      <c r="L13" t="s">
        <v>1117</v>
      </c>
      <c r="M13" t="s">
        <v>1118</v>
      </c>
      <c r="N13" t="e" vm="1">
        <f t="shared" ca="1" si="0"/>
        <v>#NAME?</v>
      </c>
      <c r="O13" t="e" vm="2">
        <f t="shared" ca="1" si="1"/>
        <v>#NAME?</v>
      </c>
    </row>
    <row r="14" spans="1:15" x14ac:dyDescent="0.15">
      <c r="A14">
        <v>220</v>
      </c>
      <c r="B14">
        <v>5180</v>
      </c>
      <c r="C14" t="str">
        <f t="shared" si="2"/>
        <v>{3,1018,5180}}</v>
      </c>
      <c r="E14">
        <v>12</v>
      </c>
      <c r="F14">
        <v>5</v>
      </c>
      <c r="G14" t="str">
        <f t="shared" si="3"/>
        <v>{{1,0,5}|</v>
      </c>
      <c r="K14">
        <v>14</v>
      </c>
      <c r="L14" t="s">
        <v>1117</v>
      </c>
      <c r="M14" t="s">
        <v>1118</v>
      </c>
      <c r="N14" t="e" vm="1">
        <f t="shared" ca="1" si="0"/>
        <v>#NAME?</v>
      </c>
      <c r="O14" t="e" vm="2">
        <f t="shared" ca="1" si="1"/>
        <v>#NAME?</v>
      </c>
    </row>
    <row r="15" spans="1:15" x14ac:dyDescent="0.15">
      <c r="A15">
        <v>240</v>
      </c>
      <c r="B15">
        <v>6080</v>
      </c>
      <c r="C15" t="str">
        <f t="shared" si="2"/>
        <v>{3,1018,6080}}</v>
      </c>
      <c r="E15">
        <v>13</v>
      </c>
      <c r="F15">
        <v>5</v>
      </c>
      <c r="G15" t="str">
        <f t="shared" si="3"/>
        <v>{{1,0,5}|</v>
      </c>
      <c r="K15">
        <v>15</v>
      </c>
      <c r="L15" t="s">
        <v>1117</v>
      </c>
      <c r="M15" t="s">
        <v>1118</v>
      </c>
      <c r="N15" t="e" vm="1">
        <f t="shared" ca="1" si="0"/>
        <v>#NAME?</v>
      </c>
      <c r="O15" t="e" vm="2">
        <f t="shared" ca="1" si="1"/>
        <v>#NAME?</v>
      </c>
    </row>
    <row r="16" spans="1:15" x14ac:dyDescent="0.15">
      <c r="A16">
        <v>260</v>
      </c>
      <c r="B16">
        <v>7500</v>
      </c>
      <c r="C16" t="str">
        <f t="shared" si="2"/>
        <v>{3,1018,7500}}</v>
      </c>
      <c r="E16">
        <v>14</v>
      </c>
      <c r="F16">
        <v>5</v>
      </c>
      <c r="G16" t="str">
        <f t="shared" si="3"/>
        <v>{{1,0,5}|</v>
      </c>
      <c r="K16">
        <v>16</v>
      </c>
      <c r="L16" t="s">
        <v>1117</v>
      </c>
      <c r="M16" t="s">
        <v>1118</v>
      </c>
      <c r="N16" t="e" vm="1">
        <f t="shared" ca="1" si="0"/>
        <v>#NAME?</v>
      </c>
      <c r="O16" t="e" vm="2">
        <f t="shared" ca="1" si="1"/>
        <v>#NAME?</v>
      </c>
    </row>
    <row r="17" spans="1:15" x14ac:dyDescent="0.15">
      <c r="A17">
        <v>280</v>
      </c>
      <c r="B17">
        <v>9000</v>
      </c>
      <c r="C17" t="str">
        <f t="shared" si="2"/>
        <v>{3,1018,9000}}</v>
      </c>
      <c r="E17">
        <v>15</v>
      </c>
      <c r="F17">
        <v>5</v>
      </c>
      <c r="G17" t="str">
        <f t="shared" si="3"/>
        <v>{{1,0,5}|</v>
      </c>
      <c r="K17">
        <v>17</v>
      </c>
      <c r="L17" t="s">
        <v>1120</v>
      </c>
      <c r="M17" t="s">
        <v>1121</v>
      </c>
      <c r="N17" t="e" vm="1">
        <f t="shared" ca="1" si="0"/>
        <v>#NAME?</v>
      </c>
      <c r="O17" t="e" vm="2">
        <f t="shared" ca="1" si="1"/>
        <v>#NAME?</v>
      </c>
    </row>
    <row r="18" spans="1:15" x14ac:dyDescent="0.15">
      <c r="A18">
        <v>300</v>
      </c>
      <c r="B18">
        <v>10180</v>
      </c>
      <c r="C18" t="str">
        <f t="shared" si="2"/>
        <v>{3,1018,10180}}</v>
      </c>
      <c r="E18">
        <v>16</v>
      </c>
      <c r="F18">
        <v>5</v>
      </c>
      <c r="G18" t="str">
        <f t="shared" si="3"/>
        <v>{{1,0,5}|</v>
      </c>
      <c r="K18">
        <v>18</v>
      </c>
      <c r="L18" t="s">
        <v>1122</v>
      </c>
      <c r="M18" t="s">
        <v>1123</v>
      </c>
      <c r="N18" t="e" vm="1">
        <f t="shared" ca="1" si="0"/>
        <v>#NAME?</v>
      </c>
      <c r="O18" t="e" vm="2">
        <f t="shared" ca="1" si="1"/>
        <v>#NAME?</v>
      </c>
    </row>
    <row r="19" spans="1:15" x14ac:dyDescent="0.15">
      <c r="A19">
        <v>320</v>
      </c>
      <c r="B19">
        <v>11330</v>
      </c>
      <c r="C19" t="str">
        <f t="shared" si="2"/>
        <v>{3,1018,11330}}</v>
      </c>
      <c r="E19">
        <v>17</v>
      </c>
      <c r="F19">
        <v>30</v>
      </c>
      <c r="G19" t="str">
        <f t="shared" si="3"/>
        <v>{{1,0,30}|</v>
      </c>
      <c r="K19">
        <v>19</v>
      </c>
      <c r="L19" t="s">
        <v>1124</v>
      </c>
      <c r="M19" t="s">
        <v>1125</v>
      </c>
      <c r="N19" t="e" vm="1">
        <f t="shared" ca="1" si="0"/>
        <v>#NAME?</v>
      </c>
      <c r="O19" t="e" vm="2">
        <f t="shared" ca="1" si="1"/>
        <v>#NAME?</v>
      </c>
    </row>
    <row r="20" spans="1:15" x14ac:dyDescent="0.15">
      <c r="A20">
        <v>340</v>
      </c>
      <c r="B20">
        <v>12530</v>
      </c>
      <c r="C20" t="str">
        <f t="shared" si="2"/>
        <v>{3,1018,12530}}</v>
      </c>
      <c r="E20">
        <v>18</v>
      </c>
      <c r="F20">
        <v>35</v>
      </c>
      <c r="G20" t="str">
        <f t="shared" si="3"/>
        <v>{{1,0,35}|</v>
      </c>
      <c r="K20">
        <v>20</v>
      </c>
      <c r="L20" t="s">
        <v>1126</v>
      </c>
      <c r="M20" t="s">
        <v>1127</v>
      </c>
      <c r="N20" t="e" vm="1">
        <f t="shared" ca="1" si="0"/>
        <v>#NAME?</v>
      </c>
      <c r="O20" t="e" vm="2">
        <f t="shared" ca="1" si="1"/>
        <v>#NAME?</v>
      </c>
    </row>
    <row r="21" spans="1:15" x14ac:dyDescent="0.15">
      <c r="A21">
        <v>360</v>
      </c>
      <c r="B21">
        <v>13780</v>
      </c>
      <c r="C21" t="str">
        <f t="shared" si="2"/>
        <v>{3,1018,13780}}</v>
      </c>
      <c r="E21">
        <v>19</v>
      </c>
      <c r="F21">
        <v>45</v>
      </c>
      <c r="G21" t="str">
        <f t="shared" si="3"/>
        <v>{{1,0,45}|</v>
      </c>
      <c r="K21">
        <v>21</v>
      </c>
      <c r="L21" t="s">
        <v>1128</v>
      </c>
      <c r="M21" t="s">
        <v>1129</v>
      </c>
      <c r="N21" t="e" vm="1">
        <f t="shared" ca="1" si="0"/>
        <v>#NAME?</v>
      </c>
      <c r="O21" t="e" vm="2">
        <f t="shared" ca="1" si="1"/>
        <v>#NAME?</v>
      </c>
    </row>
    <row r="22" spans="1:15" x14ac:dyDescent="0.15">
      <c r="A22">
        <v>380</v>
      </c>
      <c r="B22">
        <v>15080</v>
      </c>
      <c r="C22" t="str">
        <f t="shared" si="2"/>
        <v>{3,1018,15080}}</v>
      </c>
      <c r="E22">
        <v>20</v>
      </c>
      <c r="F22">
        <v>60</v>
      </c>
      <c r="G22" t="str">
        <f t="shared" si="3"/>
        <v>{{1,0,60}|</v>
      </c>
      <c r="K22">
        <v>22</v>
      </c>
      <c r="L22" t="s">
        <v>1130</v>
      </c>
      <c r="M22" t="s">
        <v>1131</v>
      </c>
      <c r="N22" t="e" vm="1">
        <f t="shared" ca="1" si="0"/>
        <v>#NAME?</v>
      </c>
      <c r="O22" t="e" vm="2">
        <f t="shared" ca="1" si="1"/>
        <v>#NAME?</v>
      </c>
    </row>
    <row r="23" spans="1:15" x14ac:dyDescent="0.15">
      <c r="A23">
        <v>400</v>
      </c>
      <c r="B23">
        <v>16430</v>
      </c>
      <c r="C23" t="str">
        <f t="shared" si="2"/>
        <v>{3,1018,16430}}</v>
      </c>
      <c r="E23">
        <v>21</v>
      </c>
      <c r="F23">
        <v>80</v>
      </c>
      <c r="G23" t="str">
        <f t="shared" si="3"/>
        <v>{{1,0,80}|</v>
      </c>
      <c r="K23">
        <v>23</v>
      </c>
      <c r="L23" t="s">
        <v>1132</v>
      </c>
      <c r="M23" t="s">
        <v>1133</v>
      </c>
      <c r="N23" t="e" vm="1">
        <f t="shared" ca="1" si="0"/>
        <v>#NAME?</v>
      </c>
      <c r="O23" t="e" vm="2">
        <f t="shared" ca="1" si="1"/>
        <v>#NAME?</v>
      </c>
    </row>
    <row r="24" spans="1:15" x14ac:dyDescent="0.15">
      <c r="A24">
        <v>420</v>
      </c>
      <c r="B24">
        <v>17830</v>
      </c>
      <c r="C24" t="str">
        <f t="shared" si="2"/>
        <v>{3,1018,17830}}</v>
      </c>
      <c r="E24">
        <v>22</v>
      </c>
      <c r="F24">
        <v>110</v>
      </c>
      <c r="G24" t="str">
        <f t="shared" si="3"/>
        <v>{{1,0,110}|</v>
      </c>
      <c r="K24">
        <v>24</v>
      </c>
      <c r="L24" t="s">
        <v>1134</v>
      </c>
      <c r="M24" t="s">
        <v>1135</v>
      </c>
      <c r="N24" t="e" vm="1">
        <f t="shared" ca="1" si="0"/>
        <v>#NAME?</v>
      </c>
      <c r="O24" t="e" vm="2">
        <f t="shared" ca="1" si="1"/>
        <v>#NAME?</v>
      </c>
    </row>
    <row r="25" spans="1:15" x14ac:dyDescent="0.15">
      <c r="A25">
        <v>440</v>
      </c>
      <c r="B25">
        <v>19280</v>
      </c>
      <c r="C25" t="str">
        <f t="shared" si="2"/>
        <v>{3,1018,19280}}</v>
      </c>
      <c r="E25">
        <v>23</v>
      </c>
      <c r="F25">
        <v>140</v>
      </c>
      <c r="G25" t="str">
        <f t="shared" si="3"/>
        <v>{{1,0,140}|</v>
      </c>
      <c r="K25">
        <v>25</v>
      </c>
      <c r="L25" t="s">
        <v>1136</v>
      </c>
      <c r="M25" t="s">
        <v>1137</v>
      </c>
      <c r="N25" t="e" vm="1">
        <f t="shared" ca="1" si="0"/>
        <v>#NAME?</v>
      </c>
      <c r="O25" t="e" vm="2">
        <f t="shared" ca="1" si="1"/>
        <v>#NAME?</v>
      </c>
    </row>
    <row r="26" spans="1:15" x14ac:dyDescent="0.15">
      <c r="A26">
        <v>460</v>
      </c>
      <c r="B26">
        <v>20780</v>
      </c>
      <c r="C26" t="str">
        <f t="shared" si="2"/>
        <v>{3,1018,20780}}</v>
      </c>
      <c r="E26">
        <v>24</v>
      </c>
      <c r="F26">
        <v>180</v>
      </c>
      <c r="G26" t="str">
        <f t="shared" si="3"/>
        <v>{{1,0,180}|</v>
      </c>
      <c r="K26">
        <v>26</v>
      </c>
      <c r="L26" t="s">
        <v>1138</v>
      </c>
      <c r="M26" t="s">
        <v>1139</v>
      </c>
      <c r="N26" t="e" vm="1">
        <f t="shared" ca="1" si="0"/>
        <v>#NAME?</v>
      </c>
      <c r="O26" t="e" vm="2">
        <f t="shared" ca="1" si="1"/>
        <v>#NAME?</v>
      </c>
    </row>
    <row r="27" spans="1:15" x14ac:dyDescent="0.15">
      <c r="A27">
        <v>480</v>
      </c>
      <c r="B27">
        <v>22330</v>
      </c>
      <c r="C27" t="str">
        <f t="shared" si="2"/>
        <v>{3,1018,22330}}</v>
      </c>
      <c r="E27">
        <v>25</v>
      </c>
      <c r="F27">
        <v>240</v>
      </c>
      <c r="G27" t="str">
        <f t="shared" si="3"/>
        <v>{{1,0,240}|</v>
      </c>
      <c r="K27">
        <v>27</v>
      </c>
      <c r="L27" t="s">
        <v>1140</v>
      </c>
      <c r="M27" t="s">
        <v>1141</v>
      </c>
      <c r="N27" t="e" vm="1">
        <f t="shared" ca="1" si="0"/>
        <v>#NAME?</v>
      </c>
      <c r="O27" t="e" vm="2">
        <f t="shared" ca="1" si="1"/>
        <v>#NAME?</v>
      </c>
    </row>
    <row r="28" spans="1:15" x14ac:dyDescent="0.15">
      <c r="A28">
        <v>500</v>
      </c>
      <c r="B28">
        <v>23930</v>
      </c>
      <c r="C28" t="str">
        <f t="shared" si="2"/>
        <v>{3,1018,23930}}</v>
      </c>
      <c r="E28">
        <v>26</v>
      </c>
      <c r="F28">
        <v>320</v>
      </c>
      <c r="G28" t="str">
        <f t="shared" si="3"/>
        <v>{{1,0,320}|</v>
      </c>
      <c r="K28">
        <v>28</v>
      </c>
      <c r="L28" t="s">
        <v>1142</v>
      </c>
      <c r="M28" t="s">
        <v>1143</v>
      </c>
      <c r="N28" t="e" vm="1">
        <f t="shared" ca="1" si="0"/>
        <v>#NAME?</v>
      </c>
      <c r="O28" t="e" vm="2">
        <f t="shared" ca="1" si="1"/>
        <v>#NAME?</v>
      </c>
    </row>
    <row r="29" spans="1:15" x14ac:dyDescent="0.15">
      <c r="A29">
        <v>520</v>
      </c>
      <c r="B29">
        <v>25580</v>
      </c>
      <c r="C29" t="str">
        <f t="shared" si="2"/>
        <v>{3,1018,25580}}</v>
      </c>
      <c r="E29">
        <v>27</v>
      </c>
      <c r="F29">
        <v>420</v>
      </c>
      <c r="G29" t="str">
        <f t="shared" si="3"/>
        <v>{{1,0,420}|</v>
      </c>
      <c r="K29">
        <v>29</v>
      </c>
      <c r="L29" t="s">
        <v>1144</v>
      </c>
      <c r="M29" t="s">
        <v>1145</v>
      </c>
      <c r="N29" t="e" vm="1">
        <f t="shared" ca="1" si="0"/>
        <v>#NAME?</v>
      </c>
      <c r="O29" t="e" vm="2">
        <f t="shared" ca="1" si="1"/>
        <v>#NAME?</v>
      </c>
    </row>
    <row r="30" spans="1:15" x14ac:dyDescent="0.15">
      <c r="A30">
        <v>540</v>
      </c>
      <c r="B30">
        <v>27280</v>
      </c>
      <c r="C30" t="str">
        <f t="shared" si="2"/>
        <v>{3,1018,27280}}</v>
      </c>
      <c r="E30">
        <v>28</v>
      </c>
      <c r="F30">
        <v>550</v>
      </c>
      <c r="G30" t="str">
        <f t="shared" si="3"/>
        <v>{{1,0,550}|</v>
      </c>
      <c r="K30">
        <v>30</v>
      </c>
      <c r="L30" t="s">
        <v>1146</v>
      </c>
      <c r="M30" t="s">
        <v>1147</v>
      </c>
      <c r="N30" t="e" vm="1">
        <f t="shared" ca="1" si="0"/>
        <v>#NAME?</v>
      </c>
      <c r="O30" t="e" vm="2">
        <f t="shared" ca="1" si="1"/>
        <v>#NAME?</v>
      </c>
    </row>
    <row r="31" spans="1:15" x14ac:dyDescent="0.15">
      <c r="A31">
        <v>560</v>
      </c>
      <c r="B31">
        <v>29030</v>
      </c>
      <c r="C31" t="str">
        <f t="shared" si="2"/>
        <v>{3,1018,29030}}</v>
      </c>
      <c r="E31">
        <v>29</v>
      </c>
      <c r="F31">
        <v>720</v>
      </c>
      <c r="G31" t="str">
        <f t="shared" si="3"/>
        <v>{{1,0,720}|</v>
      </c>
      <c r="K31">
        <v>31</v>
      </c>
      <c r="L31" t="s">
        <v>1148</v>
      </c>
      <c r="M31" t="s">
        <v>1149</v>
      </c>
      <c r="N31" t="e" vm="1">
        <f t="shared" ca="1" si="0"/>
        <v>#NAME?</v>
      </c>
      <c r="O31" t="e" vm="2">
        <f t="shared" ca="1" si="1"/>
        <v>#NAME?</v>
      </c>
    </row>
    <row r="32" spans="1:15" x14ac:dyDescent="0.15">
      <c r="A32">
        <v>580</v>
      </c>
      <c r="B32">
        <v>30830</v>
      </c>
      <c r="C32" t="str">
        <f t="shared" si="2"/>
        <v>{3,1018,30830}}</v>
      </c>
      <c r="E32">
        <v>30</v>
      </c>
      <c r="F32">
        <v>940</v>
      </c>
      <c r="G32" t="str">
        <f t="shared" si="3"/>
        <v>{{1,0,940}|</v>
      </c>
      <c r="K32">
        <v>32</v>
      </c>
      <c r="L32" t="s">
        <v>1148</v>
      </c>
      <c r="M32" t="s">
        <v>1149</v>
      </c>
      <c r="N32" t="e" vm="1">
        <f t="shared" ca="1" si="0"/>
        <v>#NAME?</v>
      </c>
      <c r="O32" t="e" vm="2">
        <f t="shared" ca="1" si="1"/>
        <v>#NAME?</v>
      </c>
    </row>
    <row r="33" spans="1:15" x14ac:dyDescent="0.15">
      <c r="A33">
        <v>600</v>
      </c>
      <c r="B33">
        <v>32680</v>
      </c>
      <c r="C33" t="str">
        <f t="shared" si="2"/>
        <v>{3,1018,32680}}</v>
      </c>
      <c r="E33">
        <v>31</v>
      </c>
      <c r="F33">
        <v>1100</v>
      </c>
      <c r="G33" t="str">
        <f t="shared" si="3"/>
        <v>{{1,0,1100}|</v>
      </c>
      <c r="K33">
        <v>33</v>
      </c>
      <c r="L33" t="s">
        <v>1148</v>
      </c>
      <c r="M33" t="s">
        <v>1149</v>
      </c>
      <c r="N33" t="e" vm="1">
        <f t="shared" ca="1" si="0"/>
        <v>#NAME?</v>
      </c>
      <c r="O33" t="e" vm="2">
        <f t="shared" ca="1" si="1"/>
        <v>#NAME?</v>
      </c>
    </row>
    <row r="34" spans="1:15" x14ac:dyDescent="0.15">
      <c r="A34">
        <v>620</v>
      </c>
      <c r="B34">
        <v>34580</v>
      </c>
      <c r="C34" t="str">
        <f t="shared" si="2"/>
        <v>{3,1018,34580}}</v>
      </c>
      <c r="E34">
        <v>32</v>
      </c>
      <c r="F34">
        <v>1100</v>
      </c>
      <c r="G34" t="str">
        <f t="shared" si="3"/>
        <v>{{1,0,1100}|</v>
      </c>
      <c r="K34">
        <v>34</v>
      </c>
      <c r="L34" t="s">
        <v>1148</v>
      </c>
      <c r="M34" t="s">
        <v>1149</v>
      </c>
      <c r="N34" t="e" vm="1">
        <f t="shared" ca="1" si="0"/>
        <v>#NAME?</v>
      </c>
      <c r="O34" t="e" vm="2">
        <f t="shared" ca="1" si="1"/>
        <v>#NAME?</v>
      </c>
    </row>
    <row r="35" spans="1:15" x14ac:dyDescent="0.15">
      <c r="A35">
        <v>640</v>
      </c>
      <c r="B35">
        <v>36530</v>
      </c>
      <c r="C35" t="str">
        <f t="shared" si="2"/>
        <v>{3,1018,36530}}</v>
      </c>
      <c r="E35">
        <v>33</v>
      </c>
      <c r="F35">
        <v>1100</v>
      </c>
      <c r="G35" t="str">
        <f t="shared" si="3"/>
        <v>{{1,0,1100}|</v>
      </c>
      <c r="K35">
        <v>35</v>
      </c>
      <c r="L35" t="s">
        <v>1148</v>
      </c>
      <c r="M35" t="s">
        <v>1149</v>
      </c>
      <c r="N35" t="e" vm="1">
        <f t="shared" ca="1" si="0"/>
        <v>#NAME?</v>
      </c>
      <c r="O35" t="e" vm="2">
        <f t="shared" ca="1" si="1"/>
        <v>#NAME?</v>
      </c>
    </row>
    <row r="36" spans="1:15" x14ac:dyDescent="0.15">
      <c r="A36">
        <v>660</v>
      </c>
      <c r="B36">
        <v>38530</v>
      </c>
      <c r="C36" t="str">
        <f t="shared" si="2"/>
        <v>{3,1018,38530}}</v>
      </c>
      <c r="E36">
        <v>34</v>
      </c>
      <c r="F36">
        <v>1100</v>
      </c>
      <c r="G36" t="str">
        <f t="shared" si="3"/>
        <v>{{1,0,1100}|</v>
      </c>
      <c r="K36">
        <v>36</v>
      </c>
      <c r="L36" t="s">
        <v>1148</v>
      </c>
      <c r="M36" t="s">
        <v>1149</v>
      </c>
      <c r="N36" t="e" vm="1">
        <f t="shared" ca="1" si="0"/>
        <v>#NAME?</v>
      </c>
      <c r="O36" t="e" vm="2">
        <f t="shared" ca="1" si="1"/>
        <v>#NAME?</v>
      </c>
    </row>
    <row r="37" spans="1:15" x14ac:dyDescent="0.15">
      <c r="A37">
        <v>680</v>
      </c>
      <c r="B37">
        <v>40580</v>
      </c>
      <c r="C37" t="str">
        <f t="shared" si="2"/>
        <v>{3,1018,40580}}</v>
      </c>
      <c r="E37">
        <v>35</v>
      </c>
      <c r="F37">
        <v>1100</v>
      </c>
      <c r="G37" t="str">
        <f t="shared" si="3"/>
        <v>{{1,0,1100}|</v>
      </c>
      <c r="K37">
        <v>37</v>
      </c>
      <c r="L37" t="s">
        <v>1148</v>
      </c>
      <c r="M37" t="s">
        <v>1149</v>
      </c>
      <c r="N37" t="e" vm="1">
        <f t="shared" ca="1" si="0"/>
        <v>#NAME?</v>
      </c>
      <c r="O37" t="e" vm="2">
        <f t="shared" ca="1" si="1"/>
        <v>#NAME?</v>
      </c>
    </row>
    <row r="38" spans="1:15" x14ac:dyDescent="0.15">
      <c r="A38">
        <v>700</v>
      </c>
      <c r="B38">
        <v>42680</v>
      </c>
      <c r="C38" t="str">
        <f t="shared" si="2"/>
        <v>{3,1018,42680}}</v>
      </c>
      <c r="E38">
        <v>36</v>
      </c>
      <c r="F38">
        <v>1100</v>
      </c>
      <c r="G38" t="str">
        <f t="shared" si="3"/>
        <v>{{1,0,1100}|</v>
      </c>
      <c r="K38">
        <v>38</v>
      </c>
      <c r="L38" t="s">
        <v>1148</v>
      </c>
      <c r="M38" t="s">
        <v>1149</v>
      </c>
      <c r="N38" t="e" vm="1">
        <f t="shared" ca="1" si="0"/>
        <v>#NAME?</v>
      </c>
      <c r="O38" t="e" vm="2">
        <f t="shared" ca="1" si="1"/>
        <v>#NAME?</v>
      </c>
    </row>
    <row r="39" spans="1:15" x14ac:dyDescent="0.15">
      <c r="A39">
        <v>720</v>
      </c>
      <c r="B39">
        <v>44830</v>
      </c>
      <c r="C39" t="str">
        <f t="shared" si="2"/>
        <v>{3,1018,44830}}</v>
      </c>
      <c r="E39">
        <v>37</v>
      </c>
      <c r="F39">
        <v>1100</v>
      </c>
      <c r="G39" t="str">
        <f t="shared" si="3"/>
        <v>{{1,0,1100}|</v>
      </c>
      <c r="K39">
        <v>39</v>
      </c>
      <c r="L39" t="s">
        <v>1148</v>
      </c>
      <c r="M39" t="s">
        <v>1149</v>
      </c>
      <c r="N39" t="e" vm="1">
        <f t="shared" ca="1" si="0"/>
        <v>#NAME?</v>
      </c>
      <c r="O39" t="e" vm="2">
        <f t="shared" ca="1" si="1"/>
        <v>#NAME?</v>
      </c>
    </row>
    <row r="40" spans="1:15" x14ac:dyDescent="0.15">
      <c r="A40">
        <v>740</v>
      </c>
      <c r="B40">
        <v>47030</v>
      </c>
      <c r="C40" t="str">
        <f t="shared" si="2"/>
        <v>{3,1018,47030}}</v>
      </c>
      <c r="E40">
        <v>38</v>
      </c>
      <c r="F40">
        <v>1100</v>
      </c>
      <c r="G40" t="str">
        <f t="shared" si="3"/>
        <v>{{1,0,1100}|</v>
      </c>
      <c r="K40">
        <v>40</v>
      </c>
      <c r="L40" t="s">
        <v>1148</v>
      </c>
      <c r="M40" t="s">
        <v>1150</v>
      </c>
      <c r="N40" t="e" vm="1">
        <f t="shared" ca="1" si="0"/>
        <v>#NAME?</v>
      </c>
      <c r="O40" t="e" vm="2">
        <f t="shared" ca="1" si="1"/>
        <v>#NAME?</v>
      </c>
    </row>
    <row r="41" spans="1:15" x14ac:dyDescent="0.15">
      <c r="A41">
        <v>760</v>
      </c>
      <c r="B41">
        <v>49280</v>
      </c>
      <c r="C41" t="str">
        <f t="shared" si="2"/>
        <v>{3,1018,49280}}</v>
      </c>
      <c r="E41">
        <v>39</v>
      </c>
      <c r="F41">
        <v>1100</v>
      </c>
      <c r="G41" t="str">
        <f t="shared" si="3"/>
        <v>{{1,0,1100}|</v>
      </c>
      <c r="K41">
        <v>41</v>
      </c>
      <c r="L41" t="s">
        <v>1148</v>
      </c>
      <c r="M41" t="s">
        <v>1149</v>
      </c>
      <c r="N41" t="e" vm="1">
        <f t="shared" ca="1" si="0"/>
        <v>#NAME?</v>
      </c>
      <c r="O41" t="e" vm="2">
        <f t="shared" ca="1" si="1"/>
        <v>#NAME?</v>
      </c>
    </row>
    <row r="42" spans="1:15" x14ac:dyDescent="0.15">
      <c r="A42">
        <v>780</v>
      </c>
      <c r="B42">
        <v>51580</v>
      </c>
      <c r="C42" t="str">
        <f t="shared" si="2"/>
        <v>{3,1018,51580}}</v>
      </c>
      <c r="E42">
        <v>40</v>
      </c>
      <c r="F42">
        <v>1100</v>
      </c>
      <c r="G42" t="str">
        <f t="shared" si="3"/>
        <v>{{1,0,1100}|</v>
      </c>
      <c r="K42">
        <v>42</v>
      </c>
      <c r="L42" t="s">
        <v>1148</v>
      </c>
      <c r="M42" t="s">
        <v>1149</v>
      </c>
      <c r="N42" t="e" vm="1">
        <f t="shared" ca="1" si="0"/>
        <v>#NAME?</v>
      </c>
      <c r="O42" t="e" vm="2">
        <f t="shared" ca="1" si="1"/>
        <v>#NAME?</v>
      </c>
    </row>
    <row r="43" spans="1:15" x14ac:dyDescent="0.15">
      <c r="A43">
        <v>800</v>
      </c>
      <c r="B43">
        <v>53930</v>
      </c>
      <c r="C43" t="str">
        <f t="shared" si="2"/>
        <v>{3,1018,53930}}</v>
      </c>
      <c r="E43">
        <v>41</v>
      </c>
      <c r="F43">
        <v>1100</v>
      </c>
      <c r="G43" t="str">
        <f t="shared" si="3"/>
        <v>{{1,0,1100}|</v>
      </c>
      <c r="K43">
        <v>43</v>
      </c>
      <c r="L43" t="s">
        <v>1148</v>
      </c>
      <c r="M43" t="s">
        <v>1149</v>
      </c>
      <c r="N43" t="e" vm="1">
        <f t="shared" ca="1" si="0"/>
        <v>#NAME?</v>
      </c>
      <c r="O43" t="e" vm="2">
        <f t="shared" ca="1" si="1"/>
        <v>#NAME?</v>
      </c>
    </row>
    <row r="44" spans="1:15" x14ac:dyDescent="0.15">
      <c r="A44">
        <v>820</v>
      </c>
      <c r="B44">
        <v>56330</v>
      </c>
      <c r="C44" t="str">
        <f t="shared" si="2"/>
        <v>{3,1018,56330}}</v>
      </c>
      <c r="E44">
        <v>42</v>
      </c>
      <c r="F44">
        <v>1100</v>
      </c>
      <c r="G44" t="str">
        <f t="shared" si="3"/>
        <v>{{1,0,1100}|</v>
      </c>
      <c r="K44">
        <v>44</v>
      </c>
      <c r="L44" t="s">
        <v>1148</v>
      </c>
      <c r="M44" t="s">
        <v>1149</v>
      </c>
      <c r="N44" t="e" vm="1">
        <f t="shared" ca="1" si="0"/>
        <v>#NAME?</v>
      </c>
      <c r="O44" t="e" vm="2">
        <f t="shared" ca="1" si="1"/>
        <v>#NAME?</v>
      </c>
    </row>
    <row r="45" spans="1:15" x14ac:dyDescent="0.15">
      <c r="A45">
        <v>840</v>
      </c>
      <c r="B45">
        <v>58780</v>
      </c>
      <c r="C45" t="str">
        <f t="shared" si="2"/>
        <v>{3,1018,58780}}</v>
      </c>
      <c r="E45">
        <v>43</v>
      </c>
      <c r="F45">
        <v>1100</v>
      </c>
      <c r="G45" t="str">
        <f t="shared" si="3"/>
        <v>{{1,0,1100}|</v>
      </c>
      <c r="K45">
        <v>45</v>
      </c>
      <c r="L45" t="s">
        <v>1148</v>
      </c>
      <c r="M45" t="s">
        <v>1149</v>
      </c>
      <c r="N45" t="e" vm="1">
        <f t="shared" ca="1" si="0"/>
        <v>#NAME?</v>
      </c>
      <c r="O45" t="e" vm="2">
        <f t="shared" ca="1" si="1"/>
        <v>#NAME?</v>
      </c>
    </row>
    <row r="46" spans="1:15" x14ac:dyDescent="0.15">
      <c r="A46">
        <v>860</v>
      </c>
      <c r="B46">
        <v>63780</v>
      </c>
      <c r="C46" t="str">
        <f t="shared" si="2"/>
        <v>{3,1018,63780}}</v>
      </c>
      <c r="E46">
        <v>44</v>
      </c>
      <c r="F46">
        <v>1100</v>
      </c>
      <c r="G46" t="str">
        <f t="shared" si="3"/>
        <v>{{1,0,1100}|</v>
      </c>
      <c r="K46">
        <v>46</v>
      </c>
      <c r="L46" t="s">
        <v>1148</v>
      </c>
      <c r="M46" t="s">
        <v>1149</v>
      </c>
      <c r="N46" t="e" vm="1">
        <f t="shared" ca="1" si="0"/>
        <v>#NAME?</v>
      </c>
      <c r="O46" t="e" vm="2">
        <f t="shared" ca="1" si="1"/>
        <v>#NAME?</v>
      </c>
    </row>
    <row r="47" spans="1:15" x14ac:dyDescent="0.15">
      <c r="A47">
        <v>880</v>
      </c>
      <c r="B47">
        <v>71780</v>
      </c>
      <c r="C47" t="str">
        <f t="shared" si="2"/>
        <v>{3,1018,71780}}</v>
      </c>
      <c r="E47">
        <v>45</v>
      </c>
      <c r="F47">
        <v>1100</v>
      </c>
      <c r="G47" t="str">
        <f t="shared" si="3"/>
        <v>{{1,0,1100}|</v>
      </c>
      <c r="K47">
        <v>47</v>
      </c>
      <c r="L47" t="s">
        <v>1148</v>
      </c>
      <c r="M47" t="s">
        <v>1149</v>
      </c>
      <c r="N47" t="e" vm="1">
        <f t="shared" ca="1" si="0"/>
        <v>#NAME?</v>
      </c>
      <c r="O47" t="e" vm="2">
        <f t="shared" ca="1" si="1"/>
        <v>#NAME?</v>
      </c>
    </row>
    <row r="48" spans="1:15" x14ac:dyDescent="0.15">
      <c r="A48">
        <v>900</v>
      </c>
      <c r="B48">
        <v>81780</v>
      </c>
      <c r="C48" t="str">
        <f t="shared" si="2"/>
        <v>{3,1018,81780}}</v>
      </c>
      <c r="E48">
        <v>46</v>
      </c>
      <c r="F48">
        <v>1100</v>
      </c>
      <c r="G48" t="str">
        <f t="shared" si="3"/>
        <v>{{1,0,1100}|</v>
      </c>
      <c r="K48">
        <v>48</v>
      </c>
      <c r="L48" t="s">
        <v>1148</v>
      </c>
      <c r="M48" t="s">
        <v>1149</v>
      </c>
      <c r="N48" t="e" vm="1">
        <f t="shared" ca="1" si="0"/>
        <v>#NAME?</v>
      </c>
      <c r="O48" t="e" vm="2">
        <f t="shared" ca="1" si="1"/>
        <v>#NAME?</v>
      </c>
    </row>
    <row r="49" spans="1:15" x14ac:dyDescent="0.15">
      <c r="A49">
        <v>920</v>
      </c>
      <c r="B49">
        <v>93780</v>
      </c>
      <c r="C49" t="str">
        <f t="shared" si="2"/>
        <v>{3,1018,93780}}</v>
      </c>
      <c r="E49">
        <v>47</v>
      </c>
      <c r="F49">
        <v>1100</v>
      </c>
      <c r="G49" t="str">
        <f t="shared" si="3"/>
        <v>{{1,0,1100}|</v>
      </c>
      <c r="K49">
        <v>49</v>
      </c>
      <c r="L49" t="s">
        <v>1148</v>
      </c>
      <c r="M49" t="s">
        <v>1149</v>
      </c>
      <c r="N49" t="e" vm="1">
        <f t="shared" ca="1" si="0"/>
        <v>#NAME?</v>
      </c>
      <c r="O49" t="e" vm="2">
        <f t="shared" ca="1" si="1"/>
        <v>#NAME?</v>
      </c>
    </row>
    <row r="50" spans="1:15" x14ac:dyDescent="0.15">
      <c r="A50">
        <v>940</v>
      </c>
      <c r="B50">
        <v>106780</v>
      </c>
      <c r="C50" t="str">
        <f t="shared" si="2"/>
        <v>{3,1018,106780}}</v>
      </c>
      <c r="E50">
        <v>48</v>
      </c>
      <c r="F50">
        <v>1100</v>
      </c>
      <c r="G50" t="str">
        <f t="shared" si="3"/>
        <v>{{1,0,1100}|</v>
      </c>
      <c r="K50">
        <v>50</v>
      </c>
      <c r="L50" t="s">
        <v>1151</v>
      </c>
      <c r="M50" t="s">
        <v>1152</v>
      </c>
      <c r="N50" t="e" vm="1">
        <f t="shared" ca="1" si="0"/>
        <v>#NAME?</v>
      </c>
      <c r="O50" t="e" vm="2">
        <f t="shared" ca="1" si="1"/>
        <v>#NAME?</v>
      </c>
    </row>
    <row r="51" spans="1:15" x14ac:dyDescent="0.15">
      <c r="A51">
        <v>960</v>
      </c>
      <c r="B51">
        <v>120780</v>
      </c>
      <c r="C51" t="str">
        <f t="shared" si="2"/>
        <v>{3,1018,120780}}</v>
      </c>
      <c r="E51">
        <v>49</v>
      </c>
      <c r="F51">
        <v>1100</v>
      </c>
      <c r="G51" t="str">
        <f t="shared" si="3"/>
        <v>{{1,0,1100}|</v>
      </c>
      <c r="K51">
        <v>51</v>
      </c>
      <c r="L51" t="s">
        <v>1151</v>
      </c>
      <c r="M51" t="s">
        <v>1152</v>
      </c>
      <c r="N51" t="e" vm="1">
        <f t="shared" ca="1" si="0"/>
        <v>#NAME?</v>
      </c>
      <c r="O51" t="e" vm="2">
        <f t="shared" ca="1" si="1"/>
        <v>#NAME?</v>
      </c>
    </row>
    <row r="52" spans="1:15" x14ac:dyDescent="0.15">
      <c r="A52">
        <v>980</v>
      </c>
      <c r="B52">
        <v>120780</v>
      </c>
      <c r="C52" t="str">
        <f t="shared" si="2"/>
        <v>{3,1018,120780}}</v>
      </c>
      <c r="E52">
        <v>50</v>
      </c>
      <c r="F52">
        <v>30000</v>
      </c>
      <c r="G52" t="str">
        <f t="shared" si="3"/>
        <v>{{1,0,30000}|</v>
      </c>
      <c r="K52">
        <v>52</v>
      </c>
      <c r="L52" t="s">
        <v>1151</v>
      </c>
      <c r="M52" t="s">
        <v>1152</v>
      </c>
      <c r="N52" t="e" vm="1">
        <f t="shared" ca="1" si="0"/>
        <v>#NAME?</v>
      </c>
      <c r="O52" t="e" vm="2">
        <f t="shared" ca="1" si="1"/>
        <v>#NAME?</v>
      </c>
    </row>
    <row r="53" spans="1:15" x14ac:dyDescent="0.15">
      <c r="E53">
        <v>51</v>
      </c>
      <c r="F53">
        <v>1700</v>
      </c>
      <c r="G53" t="str">
        <f t="shared" si="3"/>
        <v>{{1,0,1700}|</v>
      </c>
      <c r="K53">
        <v>53</v>
      </c>
      <c r="L53" t="s">
        <v>1151</v>
      </c>
      <c r="M53" t="s">
        <v>1152</v>
      </c>
      <c r="N53" t="e" vm="1">
        <f t="shared" ca="1" si="0"/>
        <v>#NAME?</v>
      </c>
      <c r="O53" t="e" vm="2">
        <f t="shared" ca="1" si="1"/>
        <v>#NAME?</v>
      </c>
    </row>
    <row r="54" spans="1:15" x14ac:dyDescent="0.15">
      <c r="E54">
        <v>52</v>
      </c>
      <c r="F54">
        <v>1700</v>
      </c>
      <c r="G54" t="str">
        <f t="shared" si="3"/>
        <v>{{1,0,1700}|</v>
      </c>
      <c r="K54">
        <v>54</v>
      </c>
      <c r="L54" t="s">
        <v>1151</v>
      </c>
      <c r="M54" t="s">
        <v>1152</v>
      </c>
      <c r="N54" t="e" vm="1">
        <f t="shared" ca="1" si="0"/>
        <v>#NAME?</v>
      </c>
      <c r="O54" t="e" vm="2">
        <f t="shared" ca="1" si="1"/>
        <v>#NAME?</v>
      </c>
    </row>
    <row r="55" spans="1:15" x14ac:dyDescent="0.15">
      <c r="E55">
        <v>53</v>
      </c>
      <c r="F55">
        <v>1700</v>
      </c>
      <c r="G55" t="str">
        <f t="shared" si="3"/>
        <v>{{1,0,1700}|</v>
      </c>
      <c r="K55">
        <v>55</v>
      </c>
      <c r="L55" t="s">
        <v>1151</v>
      </c>
      <c r="M55" t="s">
        <v>1152</v>
      </c>
      <c r="N55" t="e" vm="1">
        <f t="shared" ca="1" si="0"/>
        <v>#NAME?</v>
      </c>
      <c r="O55" t="e" vm="2">
        <f t="shared" ca="1" si="1"/>
        <v>#NAME?</v>
      </c>
    </row>
    <row r="56" spans="1:15" x14ac:dyDescent="0.15">
      <c r="E56">
        <v>54</v>
      </c>
      <c r="F56">
        <v>1700</v>
      </c>
      <c r="G56" t="str">
        <f t="shared" si="3"/>
        <v>{{1,0,1700}|</v>
      </c>
      <c r="K56">
        <v>56</v>
      </c>
      <c r="L56" t="s">
        <v>1151</v>
      </c>
      <c r="M56" t="s">
        <v>1152</v>
      </c>
      <c r="N56" t="e" vm="1">
        <f t="shared" ca="1" si="0"/>
        <v>#NAME?</v>
      </c>
      <c r="O56" t="e" vm="2">
        <f t="shared" ca="1" si="1"/>
        <v>#NAME?</v>
      </c>
    </row>
    <row r="57" spans="1:15" x14ac:dyDescent="0.15">
      <c r="E57">
        <v>55</v>
      </c>
      <c r="F57">
        <v>1700</v>
      </c>
      <c r="G57" t="str">
        <f t="shared" si="3"/>
        <v>{{1,0,1700}|</v>
      </c>
      <c r="K57">
        <v>57</v>
      </c>
      <c r="L57" t="s">
        <v>1151</v>
      </c>
      <c r="M57" t="s">
        <v>1152</v>
      </c>
      <c r="N57" t="e" vm="1">
        <f t="shared" ca="1" si="0"/>
        <v>#NAME?</v>
      </c>
      <c r="O57" t="e" vm="2">
        <f t="shared" ca="1" si="1"/>
        <v>#NAME?</v>
      </c>
    </row>
    <row r="58" spans="1:15" x14ac:dyDescent="0.15">
      <c r="E58">
        <v>56</v>
      </c>
      <c r="F58">
        <v>1700</v>
      </c>
      <c r="G58" t="str">
        <f t="shared" si="3"/>
        <v>{{1,0,1700}|</v>
      </c>
      <c r="K58">
        <v>58</v>
      </c>
      <c r="L58" t="s">
        <v>1151</v>
      </c>
      <c r="M58" t="s">
        <v>1152</v>
      </c>
      <c r="N58" t="e" vm="1">
        <f t="shared" ca="1" si="0"/>
        <v>#NAME?</v>
      </c>
      <c r="O58" t="e" vm="2">
        <f t="shared" ca="1" si="1"/>
        <v>#NAME?</v>
      </c>
    </row>
    <row r="59" spans="1:15" x14ac:dyDescent="0.15">
      <c r="E59">
        <v>57</v>
      </c>
      <c r="F59">
        <v>1700</v>
      </c>
      <c r="G59" t="str">
        <f t="shared" si="3"/>
        <v>{{1,0,1700}|</v>
      </c>
      <c r="K59">
        <v>59</v>
      </c>
      <c r="L59" t="s">
        <v>1151</v>
      </c>
      <c r="M59" t="s">
        <v>1152</v>
      </c>
      <c r="N59" t="e" vm="1">
        <f t="shared" ca="1" si="0"/>
        <v>#NAME?</v>
      </c>
      <c r="O59" t="e" vm="2">
        <f t="shared" ca="1" si="1"/>
        <v>#NAME?</v>
      </c>
    </row>
    <row r="60" spans="1:15" x14ac:dyDescent="0.15">
      <c r="E60">
        <v>58</v>
      </c>
      <c r="F60">
        <v>1700</v>
      </c>
      <c r="G60" t="str">
        <f t="shared" si="3"/>
        <v>{{1,0,1700}|</v>
      </c>
      <c r="K60">
        <v>60</v>
      </c>
      <c r="L60" t="s">
        <v>1151</v>
      </c>
      <c r="M60" t="s">
        <v>1153</v>
      </c>
      <c r="N60" t="e" vm="1">
        <f t="shared" ca="1" si="0"/>
        <v>#NAME?</v>
      </c>
      <c r="O60" t="e" vm="2">
        <f t="shared" ca="1" si="1"/>
        <v>#NAME?</v>
      </c>
    </row>
    <row r="61" spans="1:15" x14ac:dyDescent="0.15">
      <c r="E61">
        <v>59</v>
      </c>
      <c r="F61">
        <v>1700</v>
      </c>
      <c r="G61" t="str">
        <f t="shared" si="3"/>
        <v>{{1,0,1700}|</v>
      </c>
      <c r="K61">
        <v>61</v>
      </c>
      <c r="L61" t="s">
        <v>1151</v>
      </c>
      <c r="M61" t="s">
        <v>1152</v>
      </c>
      <c r="N61" t="e" vm="1">
        <f t="shared" ca="1" si="0"/>
        <v>#NAME?</v>
      </c>
      <c r="O61" t="e" vm="2">
        <f t="shared" ca="1" si="1"/>
        <v>#NAME?</v>
      </c>
    </row>
    <row r="62" spans="1:15" x14ac:dyDescent="0.15">
      <c r="E62">
        <v>60</v>
      </c>
      <c r="F62">
        <v>1700</v>
      </c>
      <c r="G62" t="str">
        <f t="shared" si="3"/>
        <v>{{1,0,1700}|</v>
      </c>
      <c r="K62">
        <v>62</v>
      </c>
      <c r="L62" t="s">
        <v>1151</v>
      </c>
      <c r="M62" t="s">
        <v>1152</v>
      </c>
      <c r="N62" t="e" vm="1">
        <f t="shared" ca="1" si="0"/>
        <v>#NAME?</v>
      </c>
      <c r="O62" t="e" vm="2">
        <f t="shared" ca="1" si="1"/>
        <v>#NAME?</v>
      </c>
    </row>
    <row r="63" spans="1:15" x14ac:dyDescent="0.15">
      <c r="E63">
        <v>61</v>
      </c>
      <c r="F63">
        <v>1700</v>
      </c>
      <c r="G63" t="str">
        <f t="shared" si="3"/>
        <v>{{1,0,1700}|</v>
      </c>
      <c r="K63">
        <v>63</v>
      </c>
      <c r="L63" t="s">
        <v>1151</v>
      </c>
      <c r="M63" t="s">
        <v>1152</v>
      </c>
      <c r="N63" t="e" vm="1">
        <f t="shared" ca="1" si="0"/>
        <v>#NAME?</v>
      </c>
      <c r="O63" t="e" vm="2">
        <f t="shared" ca="1" si="1"/>
        <v>#NAME?</v>
      </c>
    </row>
    <row r="64" spans="1:15" x14ac:dyDescent="0.15">
      <c r="E64">
        <v>62</v>
      </c>
      <c r="F64">
        <v>1700</v>
      </c>
      <c r="G64" t="str">
        <f t="shared" si="3"/>
        <v>{{1,0,1700}|</v>
      </c>
      <c r="K64">
        <v>64</v>
      </c>
      <c r="L64" t="s">
        <v>1151</v>
      </c>
      <c r="M64" t="s">
        <v>1152</v>
      </c>
      <c r="N64" t="e" vm="1">
        <f t="shared" ca="1" si="0"/>
        <v>#NAME?</v>
      </c>
      <c r="O64" t="e" vm="2">
        <f t="shared" ca="1" si="1"/>
        <v>#NAME?</v>
      </c>
    </row>
    <row r="65" spans="5:15" x14ac:dyDescent="0.15">
      <c r="E65">
        <v>63</v>
      </c>
      <c r="F65">
        <v>1700</v>
      </c>
      <c r="G65" t="str">
        <f t="shared" si="3"/>
        <v>{{1,0,1700}|</v>
      </c>
      <c r="K65">
        <v>65</v>
      </c>
      <c r="L65" t="s">
        <v>1151</v>
      </c>
      <c r="M65" t="s">
        <v>1152</v>
      </c>
      <c r="N65" t="e" vm="1">
        <f t="shared" ref="N65:N128" ca="1" si="4">_xlfn.XLOOKUP(K65,$A$3:$A$52,$C$3:$C$52,M65)</f>
        <v>#NAME?</v>
      </c>
      <c r="O65" t="e" vm="2">
        <f t="shared" ca="1" si="1"/>
        <v>#NAME?</v>
      </c>
    </row>
    <row r="66" spans="5:15" x14ac:dyDescent="0.15">
      <c r="E66">
        <v>64</v>
      </c>
      <c r="F66">
        <v>1700</v>
      </c>
      <c r="G66" t="str">
        <f t="shared" si="3"/>
        <v>{{1,0,1700}|</v>
      </c>
      <c r="K66">
        <v>66</v>
      </c>
      <c r="L66" t="s">
        <v>1151</v>
      </c>
      <c r="M66" t="s">
        <v>1152</v>
      </c>
      <c r="N66" t="e" vm="1">
        <f t="shared" ca="1" si="4"/>
        <v>#NAME?</v>
      </c>
      <c r="O66" t="e" vm="2">
        <f t="shared" ref="O66:O129" ca="1" si="5">G68&amp;N66</f>
        <v>#NAME?</v>
      </c>
    </row>
    <row r="67" spans="5:15" x14ac:dyDescent="0.15">
      <c r="E67">
        <v>65</v>
      </c>
      <c r="F67">
        <v>1700</v>
      </c>
      <c r="G67" t="str">
        <f t="shared" si="3"/>
        <v>{{1,0,1700}|</v>
      </c>
      <c r="K67">
        <v>67</v>
      </c>
      <c r="L67" t="s">
        <v>1151</v>
      </c>
      <c r="M67" t="s">
        <v>1152</v>
      </c>
      <c r="N67" t="e" vm="1">
        <f t="shared" ca="1" si="4"/>
        <v>#NAME?</v>
      </c>
      <c r="O67" t="e" vm="2">
        <f t="shared" ca="1" si="5"/>
        <v>#NAME?</v>
      </c>
    </row>
    <row r="68" spans="5:15" x14ac:dyDescent="0.15">
      <c r="E68">
        <v>66</v>
      </c>
      <c r="F68">
        <v>1700</v>
      </c>
      <c r="G68" t="str">
        <f t="shared" ref="G68:G131" si="6">"{{1,0,"&amp;F68&amp;"}|"</f>
        <v>{{1,0,1700}|</v>
      </c>
      <c r="K68">
        <v>68</v>
      </c>
      <c r="L68" t="s">
        <v>1151</v>
      </c>
      <c r="M68" t="s">
        <v>1152</v>
      </c>
      <c r="N68" t="e" vm="1">
        <f t="shared" ca="1" si="4"/>
        <v>#NAME?</v>
      </c>
      <c r="O68" t="e" vm="2">
        <f t="shared" ca="1" si="5"/>
        <v>#NAME?</v>
      </c>
    </row>
    <row r="69" spans="5:15" x14ac:dyDescent="0.15">
      <c r="E69">
        <v>67</v>
      </c>
      <c r="F69">
        <v>1700</v>
      </c>
      <c r="G69" t="str">
        <f t="shared" si="6"/>
        <v>{{1,0,1700}|</v>
      </c>
      <c r="K69">
        <v>69</v>
      </c>
      <c r="L69" t="s">
        <v>1151</v>
      </c>
      <c r="M69" t="s">
        <v>1152</v>
      </c>
      <c r="N69" t="e" vm="1">
        <f t="shared" ca="1" si="4"/>
        <v>#NAME?</v>
      </c>
      <c r="O69" t="e" vm="2">
        <f t="shared" ca="1" si="5"/>
        <v>#NAME?</v>
      </c>
    </row>
    <row r="70" spans="5:15" x14ac:dyDescent="0.15">
      <c r="E70">
        <v>68</v>
      </c>
      <c r="F70">
        <v>1700</v>
      </c>
      <c r="G70" t="str">
        <f t="shared" si="6"/>
        <v>{{1,0,1700}|</v>
      </c>
      <c r="K70">
        <v>70</v>
      </c>
      <c r="L70" t="s">
        <v>1151</v>
      </c>
      <c r="M70" t="s">
        <v>1152</v>
      </c>
      <c r="N70" t="e" vm="1">
        <f t="shared" ca="1" si="4"/>
        <v>#NAME?</v>
      </c>
      <c r="O70" t="e" vm="2">
        <f t="shared" ca="1" si="5"/>
        <v>#NAME?</v>
      </c>
    </row>
    <row r="71" spans="5:15" x14ac:dyDescent="0.15">
      <c r="E71">
        <v>69</v>
      </c>
      <c r="F71">
        <v>1700</v>
      </c>
      <c r="G71" t="str">
        <f t="shared" si="6"/>
        <v>{{1,0,1700}|</v>
      </c>
      <c r="K71">
        <v>71</v>
      </c>
      <c r="L71" t="s">
        <v>1151</v>
      </c>
      <c r="M71" t="s">
        <v>1152</v>
      </c>
      <c r="N71" t="e" vm="1">
        <f t="shared" ca="1" si="4"/>
        <v>#NAME?</v>
      </c>
      <c r="O71" t="e" vm="2">
        <f t="shared" ca="1" si="5"/>
        <v>#NAME?</v>
      </c>
    </row>
    <row r="72" spans="5:15" x14ac:dyDescent="0.15">
      <c r="E72">
        <v>70</v>
      </c>
      <c r="F72">
        <v>1700</v>
      </c>
      <c r="G72" t="str">
        <f t="shared" si="6"/>
        <v>{{1,0,1700}|</v>
      </c>
      <c r="K72">
        <v>72</v>
      </c>
      <c r="L72" t="s">
        <v>1151</v>
      </c>
      <c r="M72" t="s">
        <v>1152</v>
      </c>
      <c r="N72" t="e" vm="1">
        <f t="shared" ca="1" si="4"/>
        <v>#NAME?</v>
      </c>
      <c r="O72" t="e" vm="2">
        <f t="shared" ca="1" si="5"/>
        <v>#NAME?</v>
      </c>
    </row>
    <row r="73" spans="5:15" x14ac:dyDescent="0.15">
      <c r="E73">
        <v>71</v>
      </c>
      <c r="F73">
        <v>1700</v>
      </c>
      <c r="G73" t="str">
        <f t="shared" si="6"/>
        <v>{{1,0,1700}|</v>
      </c>
      <c r="K73">
        <v>73</v>
      </c>
      <c r="L73" t="s">
        <v>1151</v>
      </c>
      <c r="M73" t="s">
        <v>1152</v>
      </c>
      <c r="N73" t="e" vm="1">
        <f t="shared" ca="1" si="4"/>
        <v>#NAME?</v>
      </c>
      <c r="O73" t="e" vm="2">
        <f t="shared" ca="1" si="5"/>
        <v>#NAME?</v>
      </c>
    </row>
    <row r="74" spans="5:15" x14ac:dyDescent="0.15">
      <c r="E74">
        <v>72</v>
      </c>
      <c r="F74">
        <v>1700</v>
      </c>
      <c r="G74" t="str">
        <f t="shared" si="6"/>
        <v>{{1,0,1700}|</v>
      </c>
      <c r="K74">
        <v>74</v>
      </c>
      <c r="L74" t="s">
        <v>1151</v>
      </c>
      <c r="M74" t="s">
        <v>1152</v>
      </c>
      <c r="N74" t="e" vm="1">
        <f t="shared" ca="1" si="4"/>
        <v>#NAME?</v>
      </c>
      <c r="O74" t="e" vm="2">
        <f t="shared" ca="1" si="5"/>
        <v>#NAME?</v>
      </c>
    </row>
    <row r="75" spans="5:15" x14ac:dyDescent="0.15">
      <c r="E75">
        <v>73</v>
      </c>
      <c r="F75">
        <v>1700</v>
      </c>
      <c r="G75" t="str">
        <f t="shared" si="6"/>
        <v>{{1,0,1700}|</v>
      </c>
      <c r="K75">
        <v>75</v>
      </c>
      <c r="L75" t="s">
        <v>1151</v>
      </c>
      <c r="M75" t="s">
        <v>1152</v>
      </c>
      <c r="N75" t="e" vm="1">
        <f t="shared" ca="1" si="4"/>
        <v>#NAME?</v>
      </c>
      <c r="O75" t="e" vm="2">
        <f t="shared" ca="1" si="5"/>
        <v>#NAME?</v>
      </c>
    </row>
    <row r="76" spans="5:15" x14ac:dyDescent="0.15">
      <c r="E76">
        <v>74</v>
      </c>
      <c r="F76">
        <v>1700</v>
      </c>
      <c r="G76" t="str">
        <f t="shared" si="6"/>
        <v>{{1,0,1700}|</v>
      </c>
      <c r="K76">
        <v>76</v>
      </c>
      <c r="L76" t="s">
        <v>1154</v>
      </c>
      <c r="M76" t="s">
        <v>1155</v>
      </c>
      <c r="N76" t="e" vm="1">
        <f t="shared" ca="1" si="4"/>
        <v>#NAME?</v>
      </c>
      <c r="O76" t="e" vm="2">
        <f t="shared" ca="1" si="5"/>
        <v>#NAME?</v>
      </c>
    </row>
    <row r="77" spans="5:15" x14ac:dyDescent="0.15">
      <c r="E77">
        <v>75</v>
      </c>
      <c r="F77">
        <v>1700</v>
      </c>
      <c r="G77" t="str">
        <f t="shared" si="6"/>
        <v>{{1,0,1700}|</v>
      </c>
      <c r="K77">
        <v>77</v>
      </c>
      <c r="L77" t="s">
        <v>1154</v>
      </c>
      <c r="M77" t="s">
        <v>1155</v>
      </c>
      <c r="N77" t="e" vm="1">
        <f t="shared" ca="1" si="4"/>
        <v>#NAME?</v>
      </c>
      <c r="O77" t="e" vm="2">
        <f t="shared" ca="1" si="5"/>
        <v>#NAME?</v>
      </c>
    </row>
    <row r="78" spans="5:15" x14ac:dyDescent="0.15">
      <c r="E78">
        <v>76</v>
      </c>
      <c r="F78">
        <v>4300</v>
      </c>
      <c r="G78" t="str">
        <f t="shared" si="6"/>
        <v>{{1,0,4300}|</v>
      </c>
      <c r="K78">
        <v>78</v>
      </c>
      <c r="L78" t="s">
        <v>1154</v>
      </c>
      <c r="M78" t="s">
        <v>1155</v>
      </c>
      <c r="N78" t="e" vm="1">
        <f t="shared" ca="1" si="4"/>
        <v>#NAME?</v>
      </c>
      <c r="O78" t="e" vm="2">
        <f t="shared" ca="1" si="5"/>
        <v>#NAME?</v>
      </c>
    </row>
    <row r="79" spans="5:15" x14ac:dyDescent="0.15">
      <c r="E79">
        <v>77</v>
      </c>
      <c r="F79">
        <v>4300</v>
      </c>
      <c r="G79" t="str">
        <f t="shared" si="6"/>
        <v>{{1,0,4300}|</v>
      </c>
      <c r="K79">
        <v>79</v>
      </c>
      <c r="L79" t="s">
        <v>1154</v>
      </c>
      <c r="M79" t="s">
        <v>1155</v>
      </c>
      <c r="N79" t="e" vm="1">
        <f t="shared" ca="1" si="4"/>
        <v>#NAME?</v>
      </c>
      <c r="O79" t="e" vm="2">
        <f t="shared" ca="1" si="5"/>
        <v>#NAME?</v>
      </c>
    </row>
    <row r="80" spans="5:15" x14ac:dyDescent="0.15">
      <c r="E80">
        <v>78</v>
      </c>
      <c r="F80">
        <v>4300</v>
      </c>
      <c r="G80" t="str">
        <f t="shared" si="6"/>
        <v>{{1,0,4300}|</v>
      </c>
      <c r="K80">
        <v>80</v>
      </c>
      <c r="L80" t="s">
        <v>1154</v>
      </c>
      <c r="M80" t="s">
        <v>1156</v>
      </c>
      <c r="N80" t="e" vm="1">
        <f t="shared" ca="1" si="4"/>
        <v>#NAME?</v>
      </c>
      <c r="O80" t="e" vm="2">
        <f t="shared" ca="1" si="5"/>
        <v>#NAME?</v>
      </c>
    </row>
    <row r="81" spans="5:15" x14ac:dyDescent="0.15">
      <c r="E81">
        <v>79</v>
      </c>
      <c r="F81">
        <v>4300</v>
      </c>
      <c r="G81" t="str">
        <f t="shared" si="6"/>
        <v>{{1,0,4300}|</v>
      </c>
      <c r="K81">
        <v>81</v>
      </c>
      <c r="L81" t="s">
        <v>1154</v>
      </c>
      <c r="M81" t="s">
        <v>1155</v>
      </c>
      <c r="N81" t="e" vm="1">
        <f t="shared" ca="1" si="4"/>
        <v>#NAME?</v>
      </c>
      <c r="O81" t="e" vm="2">
        <f t="shared" ca="1" si="5"/>
        <v>#NAME?</v>
      </c>
    </row>
    <row r="82" spans="5:15" x14ac:dyDescent="0.15">
      <c r="E82">
        <v>80</v>
      </c>
      <c r="F82">
        <v>4300</v>
      </c>
      <c r="G82" t="str">
        <f t="shared" si="6"/>
        <v>{{1,0,4300}|</v>
      </c>
      <c r="K82">
        <v>82</v>
      </c>
      <c r="L82" t="s">
        <v>1154</v>
      </c>
      <c r="M82" t="s">
        <v>1155</v>
      </c>
      <c r="N82" t="e" vm="1">
        <f t="shared" ca="1" si="4"/>
        <v>#NAME?</v>
      </c>
      <c r="O82" t="e" vm="2">
        <f t="shared" ca="1" si="5"/>
        <v>#NAME?</v>
      </c>
    </row>
    <row r="83" spans="5:15" x14ac:dyDescent="0.15">
      <c r="E83">
        <v>81</v>
      </c>
      <c r="F83">
        <v>4300</v>
      </c>
      <c r="G83" t="str">
        <f t="shared" si="6"/>
        <v>{{1,0,4300}|</v>
      </c>
      <c r="K83">
        <v>83</v>
      </c>
      <c r="L83" t="s">
        <v>1154</v>
      </c>
      <c r="M83" t="s">
        <v>1155</v>
      </c>
      <c r="N83" t="e" vm="1">
        <f t="shared" ca="1" si="4"/>
        <v>#NAME?</v>
      </c>
      <c r="O83" t="e" vm="2">
        <f t="shared" ca="1" si="5"/>
        <v>#NAME?</v>
      </c>
    </row>
    <row r="84" spans="5:15" x14ac:dyDescent="0.15">
      <c r="E84">
        <v>82</v>
      </c>
      <c r="F84">
        <v>4300</v>
      </c>
      <c r="G84" t="str">
        <f t="shared" si="6"/>
        <v>{{1,0,4300}|</v>
      </c>
      <c r="K84">
        <v>84</v>
      </c>
      <c r="L84" t="s">
        <v>1154</v>
      </c>
      <c r="M84" t="s">
        <v>1155</v>
      </c>
      <c r="N84" t="e" vm="1">
        <f t="shared" ca="1" si="4"/>
        <v>#NAME?</v>
      </c>
      <c r="O84" t="e" vm="2">
        <f t="shared" ca="1" si="5"/>
        <v>#NAME?</v>
      </c>
    </row>
    <row r="85" spans="5:15" x14ac:dyDescent="0.15">
      <c r="E85">
        <v>83</v>
      </c>
      <c r="F85">
        <v>4300</v>
      </c>
      <c r="G85" t="str">
        <f t="shared" si="6"/>
        <v>{{1,0,4300}|</v>
      </c>
      <c r="K85">
        <v>85</v>
      </c>
      <c r="L85" t="s">
        <v>1154</v>
      </c>
      <c r="M85" t="s">
        <v>1155</v>
      </c>
      <c r="N85" t="e" vm="1">
        <f t="shared" ca="1" si="4"/>
        <v>#NAME?</v>
      </c>
      <c r="O85" t="e" vm="2">
        <f t="shared" ca="1" si="5"/>
        <v>#NAME?</v>
      </c>
    </row>
    <row r="86" spans="5:15" x14ac:dyDescent="0.15">
      <c r="E86">
        <v>84</v>
      </c>
      <c r="F86">
        <v>4300</v>
      </c>
      <c r="G86" t="str">
        <f t="shared" si="6"/>
        <v>{{1,0,4300}|</v>
      </c>
      <c r="K86">
        <v>86</v>
      </c>
      <c r="L86" t="s">
        <v>1154</v>
      </c>
      <c r="M86" t="s">
        <v>1155</v>
      </c>
      <c r="N86" t="e" vm="1">
        <f t="shared" ca="1" si="4"/>
        <v>#NAME?</v>
      </c>
      <c r="O86" t="e" vm="2">
        <f t="shared" ca="1" si="5"/>
        <v>#NAME?</v>
      </c>
    </row>
    <row r="87" spans="5:15" x14ac:dyDescent="0.15">
      <c r="E87">
        <v>85</v>
      </c>
      <c r="F87">
        <v>4300</v>
      </c>
      <c r="G87" t="str">
        <f t="shared" si="6"/>
        <v>{{1,0,4300}|</v>
      </c>
      <c r="K87">
        <v>87</v>
      </c>
      <c r="L87" t="s">
        <v>1154</v>
      </c>
      <c r="M87" t="s">
        <v>1155</v>
      </c>
      <c r="N87" t="e" vm="1">
        <f t="shared" ca="1" si="4"/>
        <v>#NAME?</v>
      </c>
      <c r="O87" t="e" vm="2">
        <f t="shared" ca="1" si="5"/>
        <v>#NAME?</v>
      </c>
    </row>
    <row r="88" spans="5:15" x14ac:dyDescent="0.15">
      <c r="E88">
        <v>86</v>
      </c>
      <c r="F88">
        <v>4300</v>
      </c>
      <c r="G88" t="str">
        <f t="shared" si="6"/>
        <v>{{1,0,4300}|</v>
      </c>
      <c r="K88">
        <v>88</v>
      </c>
      <c r="L88" t="s">
        <v>1154</v>
      </c>
      <c r="M88" t="s">
        <v>1155</v>
      </c>
      <c r="N88" t="e" vm="1">
        <f t="shared" ca="1" si="4"/>
        <v>#NAME?</v>
      </c>
      <c r="O88" t="e" vm="2">
        <f t="shared" ca="1" si="5"/>
        <v>#NAME?</v>
      </c>
    </row>
    <row r="89" spans="5:15" x14ac:dyDescent="0.15">
      <c r="E89">
        <v>87</v>
      </c>
      <c r="F89">
        <v>4300</v>
      </c>
      <c r="G89" t="str">
        <f t="shared" si="6"/>
        <v>{{1,0,4300}|</v>
      </c>
      <c r="K89">
        <v>89</v>
      </c>
      <c r="L89" t="s">
        <v>1154</v>
      </c>
      <c r="M89" t="s">
        <v>1155</v>
      </c>
      <c r="N89" t="e" vm="1">
        <f t="shared" ca="1" si="4"/>
        <v>#NAME?</v>
      </c>
      <c r="O89" t="e" vm="2">
        <f t="shared" ca="1" si="5"/>
        <v>#NAME?</v>
      </c>
    </row>
    <row r="90" spans="5:15" x14ac:dyDescent="0.15">
      <c r="E90">
        <v>88</v>
      </c>
      <c r="F90">
        <v>4300</v>
      </c>
      <c r="G90" t="str">
        <f t="shared" si="6"/>
        <v>{{1,0,4300}|</v>
      </c>
      <c r="K90">
        <v>90</v>
      </c>
      <c r="L90" t="s">
        <v>1154</v>
      </c>
      <c r="M90" t="s">
        <v>1155</v>
      </c>
      <c r="N90" t="e" vm="1">
        <f t="shared" ca="1" si="4"/>
        <v>#NAME?</v>
      </c>
      <c r="O90" t="e" vm="2">
        <f t="shared" ca="1" si="5"/>
        <v>#NAME?</v>
      </c>
    </row>
    <row r="91" spans="5:15" x14ac:dyDescent="0.15">
      <c r="E91">
        <v>89</v>
      </c>
      <c r="F91">
        <v>4300</v>
      </c>
      <c r="G91" t="str">
        <f t="shared" si="6"/>
        <v>{{1,0,4300}|</v>
      </c>
      <c r="K91">
        <v>91</v>
      </c>
      <c r="L91" t="s">
        <v>1157</v>
      </c>
      <c r="M91" t="s">
        <v>1158</v>
      </c>
      <c r="N91" t="e" vm="1">
        <f t="shared" ca="1" si="4"/>
        <v>#NAME?</v>
      </c>
      <c r="O91" t="e" vm="2">
        <f t="shared" ca="1" si="5"/>
        <v>#NAME?</v>
      </c>
    </row>
    <row r="92" spans="5:15" x14ac:dyDescent="0.15">
      <c r="E92">
        <v>90</v>
      </c>
      <c r="F92">
        <v>4300</v>
      </c>
      <c r="G92" t="str">
        <f t="shared" si="6"/>
        <v>{{1,0,4300}|</v>
      </c>
      <c r="K92">
        <v>92</v>
      </c>
      <c r="L92" t="s">
        <v>1157</v>
      </c>
      <c r="M92" t="s">
        <v>1158</v>
      </c>
      <c r="N92" t="e" vm="1">
        <f t="shared" ca="1" si="4"/>
        <v>#NAME?</v>
      </c>
      <c r="O92" t="e" vm="2">
        <f t="shared" ca="1" si="5"/>
        <v>#NAME?</v>
      </c>
    </row>
    <row r="93" spans="5:15" x14ac:dyDescent="0.15">
      <c r="E93">
        <v>91</v>
      </c>
      <c r="F93">
        <v>5300</v>
      </c>
      <c r="G93" t="str">
        <f t="shared" si="6"/>
        <v>{{1,0,5300}|</v>
      </c>
      <c r="K93">
        <v>93</v>
      </c>
      <c r="L93" t="s">
        <v>1157</v>
      </c>
      <c r="M93" t="s">
        <v>1158</v>
      </c>
      <c r="N93" t="e" vm="1">
        <f t="shared" ca="1" si="4"/>
        <v>#NAME?</v>
      </c>
      <c r="O93" t="e" vm="2">
        <f t="shared" ca="1" si="5"/>
        <v>#NAME?</v>
      </c>
    </row>
    <row r="94" spans="5:15" x14ac:dyDescent="0.15">
      <c r="E94">
        <v>92</v>
      </c>
      <c r="F94">
        <v>5300</v>
      </c>
      <c r="G94" t="str">
        <f t="shared" si="6"/>
        <v>{{1,0,5300}|</v>
      </c>
      <c r="K94">
        <v>94</v>
      </c>
      <c r="L94" t="s">
        <v>1157</v>
      </c>
      <c r="M94" t="s">
        <v>1158</v>
      </c>
      <c r="N94" t="e" vm="1">
        <f t="shared" ca="1" si="4"/>
        <v>#NAME?</v>
      </c>
      <c r="O94" t="e" vm="2">
        <f t="shared" ca="1" si="5"/>
        <v>#NAME?</v>
      </c>
    </row>
    <row r="95" spans="5:15" x14ac:dyDescent="0.15">
      <c r="E95">
        <v>93</v>
      </c>
      <c r="F95">
        <v>5300</v>
      </c>
      <c r="G95" t="str">
        <f t="shared" si="6"/>
        <v>{{1,0,5300}|</v>
      </c>
      <c r="K95">
        <v>95</v>
      </c>
      <c r="L95" t="s">
        <v>1157</v>
      </c>
      <c r="M95" t="s">
        <v>1158</v>
      </c>
      <c r="N95" t="e" vm="1">
        <f t="shared" ca="1" si="4"/>
        <v>#NAME?</v>
      </c>
      <c r="O95" t="e" vm="2">
        <f t="shared" ca="1" si="5"/>
        <v>#NAME?</v>
      </c>
    </row>
    <row r="96" spans="5:15" x14ac:dyDescent="0.15">
      <c r="E96">
        <v>94</v>
      </c>
      <c r="F96">
        <v>5300</v>
      </c>
      <c r="G96" t="str">
        <f t="shared" si="6"/>
        <v>{{1,0,5300}|</v>
      </c>
      <c r="K96">
        <v>96</v>
      </c>
      <c r="L96" t="s">
        <v>1157</v>
      </c>
      <c r="M96" t="s">
        <v>1158</v>
      </c>
      <c r="N96" t="e" vm="1">
        <f t="shared" ca="1" si="4"/>
        <v>#NAME?</v>
      </c>
      <c r="O96" t="e" vm="2">
        <f t="shared" ca="1" si="5"/>
        <v>#NAME?</v>
      </c>
    </row>
    <row r="97" spans="5:15" x14ac:dyDescent="0.15">
      <c r="E97">
        <v>95</v>
      </c>
      <c r="F97">
        <v>5300</v>
      </c>
      <c r="G97" t="str">
        <f t="shared" si="6"/>
        <v>{{1,0,5300}|</v>
      </c>
      <c r="K97">
        <v>97</v>
      </c>
      <c r="L97" t="s">
        <v>1157</v>
      </c>
      <c r="M97" t="s">
        <v>1158</v>
      </c>
      <c r="N97" t="e" vm="1">
        <f t="shared" ca="1" si="4"/>
        <v>#NAME?</v>
      </c>
      <c r="O97" t="e" vm="2">
        <f t="shared" ca="1" si="5"/>
        <v>#NAME?</v>
      </c>
    </row>
    <row r="98" spans="5:15" x14ac:dyDescent="0.15">
      <c r="E98">
        <v>96</v>
      </c>
      <c r="F98">
        <v>5300</v>
      </c>
      <c r="G98" t="str">
        <f t="shared" si="6"/>
        <v>{{1,0,5300}|</v>
      </c>
      <c r="K98">
        <v>98</v>
      </c>
      <c r="L98" t="s">
        <v>1157</v>
      </c>
      <c r="M98" t="s">
        <v>1158</v>
      </c>
      <c r="N98" t="e" vm="1">
        <f t="shared" ca="1" si="4"/>
        <v>#NAME?</v>
      </c>
      <c r="O98" t="e" vm="2">
        <f t="shared" ca="1" si="5"/>
        <v>#NAME?</v>
      </c>
    </row>
    <row r="99" spans="5:15" x14ac:dyDescent="0.15">
      <c r="E99">
        <v>97</v>
      </c>
      <c r="F99">
        <v>5300</v>
      </c>
      <c r="G99" t="str">
        <f t="shared" si="6"/>
        <v>{{1,0,5300}|</v>
      </c>
      <c r="K99">
        <v>99</v>
      </c>
      <c r="L99" t="s">
        <v>1157</v>
      </c>
      <c r="M99" t="s">
        <v>1158</v>
      </c>
      <c r="N99" t="e" vm="1">
        <f t="shared" ca="1" si="4"/>
        <v>#NAME?</v>
      </c>
      <c r="O99" t="e" vm="2">
        <f t="shared" ca="1" si="5"/>
        <v>#NAME?</v>
      </c>
    </row>
    <row r="100" spans="5:15" x14ac:dyDescent="0.15">
      <c r="E100">
        <v>98</v>
      </c>
      <c r="F100">
        <v>5300</v>
      </c>
      <c r="G100" t="str">
        <f t="shared" si="6"/>
        <v>{{1,0,5300}|</v>
      </c>
      <c r="K100">
        <v>100</v>
      </c>
      <c r="L100" t="s">
        <v>1157</v>
      </c>
      <c r="M100" t="s">
        <v>1159</v>
      </c>
      <c r="N100" t="e" vm="1">
        <f t="shared" ca="1" si="4"/>
        <v>#NAME?</v>
      </c>
      <c r="O100" t="e" vm="2">
        <f t="shared" ca="1" si="5"/>
        <v>#NAME?</v>
      </c>
    </row>
    <row r="101" spans="5:15" x14ac:dyDescent="0.15">
      <c r="E101">
        <v>99</v>
      </c>
      <c r="F101">
        <v>5300</v>
      </c>
      <c r="G101" t="str">
        <f t="shared" si="6"/>
        <v>{{1,0,5300}|</v>
      </c>
      <c r="K101">
        <v>101</v>
      </c>
      <c r="L101" t="s">
        <v>1157</v>
      </c>
      <c r="M101" t="s">
        <v>1158</v>
      </c>
      <c r="N101" t="e" vm="1">
        <f t="shared" ca="1" si="4"/>
        <v>#NAME?</v>
      </c>
      <c r="O101" t="e" vm="2">
        <f t="shared" ca="1" si="5"/>
        <v>#NAME?</v>
      </c>
    </row>
    <row r="102" spans="5:15" x14ac:dyDescent="0.15">
      <c r="E102">
        <v>100</v>
      </c>
      <c r="F102">
        <v>110000</v>
      </c>
      <c r="G102" t="str">
        <f t="shared" si="6"/>
        <v>{{1,0,110000}|</v>
      </c>
      <c r="K102">
        <v>102</v>
      </c>
      <c r="L102" t="s">
        <v>1157</v>
      </c>
      <c r="M102" t="s">
        <v>1158</v>
      </c>
      <c r="N102" t="e" vm="1">
        <f t="shared" ca="1" si="4"/>
        <v>#NAME?</v>
      </c>
      <c r="O102" t="e" vm="2">
        <f t="shared" ca="1" si="5"/>
        <v>#NAME?</v>
      </c>
    </row>
    <row r="103" spans="5:15" x14ac:dyDescent="0.15">
      <c r="E103">
        <v>101</v>
      </c>
      <c r="F103">
        <v>5300</v>
      </c>
      <c r="G103" t="str">
        <f t="shared" si="6"/>
        <v>{{1,0,5300}|</v>
      </c>
      <c r="K103">
        <v>103</v>
      </c>
      <c r="L103" t="s">
        <v>1157</v>
      </c>
      <c r="M103" t="s">
        <v>1158</v>
      </c>
      <c r="N103" t="e" vm="1">
        <f t="shared" ca="1" si="4"/>
        <v>#NAME?</v>
      </c>
      <c r="O103" t="e" vm="2">
        <f t="shared" ca="1" si="5"/>
        <v>#NAME?</v>
      </c>
    </row>
    <row r="104" spans="5:15" x14ac:dyDescent="0.15">
      <c r="E104">
        <v>102</v>
      </c>
      <c r="F104">
        <v>5300</v>
      </c>
      <c r="G104" t="str">
        <f t="shared" si="6"/>
        <v>{{1,0,5300}|</v>
      </c>
      <c r="K104">
        <v>104</v>
      </c>
      <c r="L104" t="s">
        <v>1157</v>
      </c>
      <c r="M104" t="s">
        <v>1158</v>
      </c>
      <c r="N104" t="e" vm="1">
        <f t="shared" ca="1" si="4"/>
        <v>#NAME?</v>
      </c>
      <c r="O104" t="e" vm="2">
        <f t="shared" ca="1" si="5"/>
        <v>#NAME?</v>
      </c>
    </row>
    <row r="105" spans="5:15" x14ac:dyDescent="0.15">
      <c r="E105">
        <v>103</v>
      </c>
      <c r="F105">
        <v>5300</v>
      </c>
      <c r="G105" t="str">
        <f t="shared" si="6"/>
        <v>{{1,0,5300}|</v>
      </c>
      <c r="K105">
        <v>105</v>
      </c>
      <c r="L105" t="s">
        <v>1157</v>
      </c>
      <c r="M105" t="s">
        <v>1158</v>
      </c>
      <c r="N105" t="e" vm="1">
        <f t="shared" ca="1" si="4"/>
        <v>#NAME?</v>
      </c>
      <c r="O105" t="e" vm="2">
        <f t="shared" ca="1" si="5"/>
        <v>#NAME?</v>
      </c>
    </row>
    <row r="106" spans="5:15" x14ac:dyDescent="0.15">
      <c r="E106">
        <v>104</v>
      </c>
      <c r="F106">
        <v>5300</v>
      </c>
      <c r="G106" t="str">
        <f t="shared" si="6"/>
        <v>{{1,0,5300}|</v>
      </c>
      <c r="K106">
        <v>106</v>
      </c>
      <c r="L106" t="s">
        <v>1160</v>
      </c>
      <c r="M106" t="s">
        <v>1161</v>
      </c>
      <c r="N106" t="e" vm="1">
        <f t="shared" ca="1" si="4"/>
        <v>#NAME?</v>
      </c>
      <c r="O106" t="e" vm="2">
        <f t="shared" ca="1" si="5"/>
        <v>#NAME?</v>
      </c>
    </row>
    <row r="107" spans="5:15" x14ac:dyDescent="0.15">
      <c r="E107">
        <v>105</v>
      </c>
      <c r="F107">
        <v>5300</v>
      </c>
      <c r="G107" t="str">
        <f t="shared" si="6"/>
        <v>{{1,0,5300}|</v>
      </c>
      <c r="K107">
        <v>107</v>
      </c>
      <c r="L107" t="s">
        <v>1160</v>
      </c>
      <c r="M107" t="s">
        <v>1161</v>
      </c>
      <c r="N107" t="e" vm="1">
        <f t="shared" ca="1" si="4"/>
        <v>#NAME?</v>
      </c>
      <c r="O107" t="e" vm="2">
        <f t="shared" ca="1" si="5"/>
        <v>#NAME?</v>
      </c>
    </row>
    <row r="108" spans="5:15" x14ac:dyDescent="0.15">
      <c r="E108">
        <v>106</v>
      </c>
      <c r="F108" s="3">
        <v>7400</v>
      </c>
      <c r="G108" t="str">
        <f t="shared" si="6"/>
        <v>{{1,0,7400}|</v>
      </c>
      <c r="K108">
        <v>108</v>
      </c>
      <c r="L108" t="s">
        <v>1160</v>
      </c>
      <c r="M108" t="s">
        <v>1161</v>
      </c>
      <c r="N108" t="e" vm="1">
        <f t="shared" ca="1" si="4"/>
        <v>#NAME?</v>
      </c>
      <c r="O108" t="e" vm="2">
        <f t="shared" ca="1" si="5"/>
        <v>#NAME?</v>
      </c>
    </row>
    <row r="109" spans="5:15" x14ac:dyDescent="0.15">
      <c r="E109">
        <v>107</v>
      </c>
      <c r="F109" s="3">
        <v>7400</v>
      </c>
      <c r="G109" t="str">
        <f t="shared" si="6"/>
        <v>{{1,0,7400}|</v>
      </c>
      <c r="K109">
        <v>109</v>
      </c>
      <c r="L109" t="s">
        <v>1160</v>
      </c>
      <c r="M109" t="s">
        <v>1161</v>
      </c>
      <c r="N109" t="e" vm="1">
        <f t="shared" ca="1" si="4"/>
        <v>#NAME?</v>
      </c>
      <c r="O109" t="e" vm="2">
        <f t="shared" ca="1" si="5"/>
        <v>#NAME?</v>
      </c>
    </row>
    <row r="110" spans="5:15" x14ac:dyDescent="0.15">
      <c r="E110">
        <v>108</v>
      </c>
      <c r="F110" s="3">
        <v>7400</v>
      </c>
      <c r="G110" t="str">
        <f t="shared" si="6"/>
        <v>{{1,0,7400}|</v>
      </c>
      <c r="K110">
        <v>110</v>
      </c>
      <c r="L110" t="s">
        <v>1160</v>
      </c>
      <c r="M110" t="s">
        <v>1161</v>
      </c>
      <c r="N110" t="e" vm="1">
        <f t="shared" ca="1" si="4"/>
        <v>#NAME?</v>
      </c>
      <c r="O110" t="e" vm="2">
        <f t="shared" ca="1" si="5"/>
        <v>#NAME?</v>
      </c>
    </row>
    <row r="111" spans="5:15" x14ac:dyDescent="0.15">
      <c r="E111">
        <v>109</v>
      </c>
      <c r="F111" s="3">
        <v>7400</v>
      </c>
      <c r="G111" t="str">
        <f t="shared" si="6"/>
        <v>{{1,0,7400}|</v>
      </c>
      <c r="K111">
        <v>111</v>
      </c>
      <c r="L111" t="s">
        <v>1160</v>
      </c>
      <c r="M111" t="s">
        <v>1161</v>
      </c>
      <c r="N111" t="e" vm="1">
        <f t="shared" ca="1" si="4"/>
        <v>#NAME?</v>
      </c>
      <c r="O111" t="e" vm="2">
        <f t="shared" ca="1" si="5"/>
        <v>#NAME?</v>
      </c>
    </row>
    <row r="112" spans="5:15" x14ac:dyDescent="0.15">
      <c r="E112">
        <v>110</v>
      </c>
      <c r="F112" s="3">
        <v>7400</v>
      </c>
      <c r="G112" t="str">
        <f t="shared" si="6"/>
        <v>{{1,0,7400}|</v>
      </c>
      <c r="K112">
        <v>112</v>
      </c>
      <c r="L112" t="s">
        <v>1160</v>
      </c>
      <c r="M112" t="s">
        <v>1161</v>
      </c>
      <c r="N112" t="e" vm="1">
        <f t="shared" ca="1" si="4"/>
        <v>#NAME?</v>
      </c>
      <c r="O112" t="e" vm="2">
        <f t="shared" ca="1" si="5"/>
        <v>#NAME?</v>
      </c>
    </row>
    <row r="113" spans="5:15" x14ac:dyDescent="0.15">
      <c r="E113">
        <v>111</v>
      </c>
      <c r="F113" s="3">
        <v>7400</v>
      </c>
      <c r="G113" t="str">
        <f t="shared" si="6"/>
        <v>{{1,0,7400}|</v>
      </c>
      <c r="K113">
        <v>113</v>
      </c>
      <c r="L113" t="s">
        <v>1160</v>
      </c>
      <c r="M113" t="s">
        <v>1161</v>
      </c>
      <c r="N113" t="e" vm="1">
        <f t="shared" ca="1" si="4"/>
        <v>#NAME?</v>
      </c>
      <c r="O113" t="e" vm="2">
        <f t="shared" ca="1" si="5"/>
        <v>#NAME?</v>
      </c>
    </row>
    <row r="114" spans="5:15" x14ac:dyDescent="0.15">
      <c r="E114">
        <v>112</v>
      </c>
      <c r="F114" s="3">
        <v>7400</v>
      </c>
      <c r="G114" t="str">
        <f t="shared" si="6"/>
        <v>{{1,0,7400}|</v>
      </c>
      <c r="K114">
        <v>114</v>
      </c>
      <c r="L114" t="s">
        <v>1160</v>
      </c>
      <c r="M114" t="s">
        <v>1161</v>
      </c>
      <c r="N114" t="e" vm="1">
        <f t="shared" ca="1" si="4"/>
        <v>#NAME?</v>
      </c>
      <c r="O114" t="e" vm="2">
        <f t="shared" ca="1" si="5"/>
        <v>#NAME?</v>
      </c>
    </row>
    <row r="115" spans="5:15" x14ac:dyDescent="0.15">
      <c r="E115">
        <v>113</v>
      </c>
      <c r="F115" s="3">
        <v>7400</v>
      </c>
      <c r="G115" t="str">
        <f t="shared" si="6"/>
        <v>{{1,0,7400}|</v>
      </c>
      <c r="K115">
        <v>115</v>
      </c>
      <c r="L115" t="s">
        <v>1160</v>
      </c>
      <c r="M115" t="s">
        <v>1161</v>
      </c>
      <c r="N115" t="e" vm="1">
        <f t="shared" ca="1" si="4"/>
        <v>#NAME?</v>
      </c>
      <c r="O115" t="e" vm="2">
        <f t="shared" ca="1" si="5"/>
        <v>#NAME?</v>
      </c>
    </row>
    <row r="116" spans="5:15" x14ac:dyDescent="0.15">
      <c r="E116">
        <v>114</v>
      </c>
      <c r="F116" s="3">
        <v>7400</v>
      </c>
      <c r="G116" t="str">
        <f t="shared" si="6"/>
        <v>{{1,0,7400}|</v>
      </c>
      <c r="K116">
        <v>116</v>
      </c>
      <c r="L116" t="s">
        <v>1160</v>
      </c>
      <c r="M116" t="s">
        <v>1161</v>
      </c>
      <c r="N116" t="e" vm="1">
        <f t="shared" ca="1" si="4"/>
        <v>#NAME?</v>
      </c>
      <c r="O116" t="e" vm="2">
        <f t="shared" ca="1" si="5"/>
        <v>#NAME?</v>
      </c>
    </row>
    <row r="117" spans="5:15" x14ac:dyDescent="0.15">
      <c r="E117">
        <v>115</v>
      </c>
      <c r="F117" s="3">
        <v>7400</v>
      </c>
      <c r="G117" t="str">
        <f t="shared" si="6"/>
        <v>{{1,0,7400}|</v>
      </c>
      <c r="K117">
        <v>117</v>
      </c>
      <c r="L117" t="s">
        <v>1160</v>
      </c>
      <c r="M117" t="s">
        <v>1161</v>
      </c>
      <c r="N117" t="e" vm="1">
        <f t="shared" ca="1" si="4"/>
        <v>#NAME?</v>
      </c>
      <c r="O117" t="e" vm="2">
        <f t="shared" ca="1" si="5"/>
        <v>#NAME?</v>
      </c>
    </row>
    <row r="118" spans="5:15" x14ac:dyDescent="0.15">
      <c r="E118">
        <v>116</v>
      </c>
      <c r="F118" s="3">
        <v>7400</v>
      </c>
      <c r="G118" t="str">
        <f t="shared" si="6"/>
        <v>{{1,0,7400}|</v>
      </c>
      <c r="K118">
        <v>118</v>
      </c>
      <c r="L118" t="s">
        <v>1160</v>
      </c>
      <c r="M118" t="s">
        <v>1161</v>
      </c>
      <c r="N118" t="e" vm="1">
        <f t="shared" ca="1" si="4"/>
        <v>#NAME?</v>
      </c>
      <c r="O118" t="e" vm="2">
        <f t="shared" ca="1" si="5"/>
        <v>#NAME?</v>
      </c>
    </row>
    <row r="119" spans="5:15" x14ac:dyDescent="0.15">
      <c r="E119">
        <v>117</v>
      </c>
      <c r="F119" s="3">
        <v>7400</v>
      </c>
      <c r="G119" t="str">
        <f t="shared" si="6"/>
        <v>{{1,0,7400}|</v>
      </c>
      <c r="K119">
        <v>119</v>
      </c>
      <c r="L119" t="s">
        <v>1160</v>
      </c>
      <c r="M119" t="s">
        <v>1161</v>
      </c>
      <c r="N119" t="e" vm="1">
        <f t="shared" ca="1" si="4"/>
        <v>#NAME?</v>
      </c>
      <c r="O119" t="e" vm="2">
        <f t="shared" ca="1" si="5"/>
        <v>#NAME?</v>
      </c>
    </row>
    <row r="120" spans="5:15" x14ac:dyDescent="0.15">
      <c r="E120">
        <v>118</v>
      </c>
      <c r="F120" s="3">
        <v>7400</v>
      </c>
      <c r="G120" t="str">
        <f t="shared" si="6"/>
        <v>{{1,0,7400}|</v>
      </c>
      <c r="K120">
        <v>120</v>
      </c>
      <c r="L120" t="s">
        <v>1160</v>
      </c>
      <c r="M120" t="s">
        <v>1162</v>
      </c>
      <c r="N120" t="e" vm="1">
        <f t="shared" ca="1" si="4"/>
        <v>#NAME?</v>
      </c>
      <c r="O120" t="e" vm="2">
        <f t="shared" ca="1" si="5"/>
        <v>#NAME?</v>
      </c>
    </row>
    <row r="121" spans="5:15" x14ac:dyDescent="0.15">
      <c r="E121">
        <v>119</v>
      </c>
      <c r="F121" s="3">
        <v>7400</v>
      </c>
      <c r="G121" t="str">
        <f t="shared" si="6"/>
        <v>{{1,0,7400}|</v>
      </c>
      <c r="K121">
        <v>121</v>
      </c>
      <c r="L121" t="s">
        <v>1160</v>
      </c>
      <c r="M121" t="s">
        <v>1161</v>
      </c>
      <c r="N121" t="e" vm="1">
        <f t="shared" ca="1" si="4"/>
        <v>#NAME?</v>
      </c>
      <c r="O121" t="e" vm="2">
        <f t="shared" ca="1" si="5"/>
        <v>#NAME?</v>
      </c>
    </row>
    <row r="122" spans="5:15" x14ac:dyDescent="0.15">
      <c r="E122">
        <v>120</v>
      </c>
      <c r="F122" s="3">
        <v>7400</v>
      </c>
      <c r="G122" t="str">
        <f t="shared" si="6"/>
        <v>{{1,0,7400}|</v>
      </c>
      <c r="K122">
        <v>122</v>
      </c>
      <c r="L122" t="s">
        <v>1160</v>
      </c>
      <c r="M122" t="s">
        <v>1161</v>
      </c>
      <c r="N122" t="e" vm="1">
        <f t="shared" ca="1" si="4"/>
        <v>#NAME?</v>
      </c>
      <c r="O122" t="e" vm="2">
        <f t="shared" ca="1" si="5"/>
        <v>#NAME?</v>
      </c>
    </row>
    <row r="123" spans="5:15" x14ac:dyDescent="0.15">
      <c r="E123">
        <v>121</v>
      </c>
      <c r="F123" s="3">
        <v>7400</v>
      </c>
      <c r="G123" t="str">
        <f t="shared" si="6"/>
        <v>{{1,0,7400}|</v>
      </c>
      <c r="K123">
        <v>123</v>
      </c>
      <c r="L123" t="s">
        <v>1160</v>
      </c>
      <c r="M123" t="s">
        <v>1161</v>
      </c>
      <c r="N123" t="e" vm="1">
        <f t="shared" ca="1" si="4"/>
        <v>#NAME?</v>
      </c>
      <c r="O123" t="e" vm="2">
        <f t="shared" ca="1" si="5"/>
        <v>#NAME?</v>
      </c>
    </row>
    <row r="124" spans="5:15" x14ac:dyDescent="0.15">
      <c r="E124">
        <v>122</v>
      </c>
      <c r="F124" s="3">
        <v>7400</v>
      </c>
      <c r="G124" t="str">
        <f t="shared" si="6"/>
        <v>{{1,0,7400}|</v>
      </c>
      <c r="K124">
        <v>124</v>
      </c>
      <c r="L124" t="s">
        <v>1160</v>
      </c>
      <c r="M124" t="s">
        <v>1161</v>
      </c>
      <c r="N124" t="e" vm="1">
        <f t="shared" ca="1" si="4"/>
        <v>#NAME?</v>
      </c>
      <c r="O124" t="e" vm="2">
        <f t="shared" ca="1" si="5"/>
        <v>#NAME?</v>
      </c>
    </row>
    <row r="125" spans="5:15" x14ac:dyDescent="0.15">
      <c r="E125">
        <v>123</v>
      </c>
      <c r="F125" s="3">
        <v>7400</v>
      </c>
      <c r="G125" t="str">
        <f t="shared" si="6"/>
        <v>{{1,0,7400}|</v>
      </c>
      <c r="K125">
        <v>125</v>
      </c>
      <c r="L125" t="s">
        <v>1160</v>
      </c>
      <c r="M125" t="s">
        <v>1161</v>
      </c>
      <c r="N125" t="e" vm="1">
        <f t="shared" ca="1" si="4"/>
        <v>#NAME?</v>
      </c>
      <c r="O125" t="e" vm="2">
        <f t="shared" ca="1" si="5"/>
        <v>#NAME?</v>
      </c>
    </row>
    <row r="126" spans="5:15" x14ac:dyDescent="0.15">
      <c r="E126">
        <v>124</v>
      </c>
      <c r="F126" s="3">
        <v>7400</v>
      </c>
      <c r="G126" t="str">
        <f t="shared" si="6"/>
        <v>{{1,0,7400}|</v>
      </c>
      <c r="K126">
        <v>126</v>
      </c>
      <c r="L126" t="s">
        <v>1160</v>
      </c>
      <c r="M126" t="s">
        <v>1161</v>
      </c>
      <c r="N126" t="e" vm="1">
        <f t="shared" ca="1" si="4"/>
        <v>#NAME?</v>
      </c>
      <c r="O126" t="e" vm="2">
        <f t="shared" ca="1" si="5"/>
        <v>#NAME?</v>
      </c>
    </row>
    <row r="127" spans="5:15" x14ac:dyDescent="0.15">
      <c r="E127">
        <v>125</v>
      </c>
      <c r="F127" s="3">
        <v>7400</v>
      </c>
      <c r="G127" t="str">
        <f t="shared" si="6"/>
        <v>{{1,0,7400}|</v>
      </c>
      <c r="K127">
        <v>127</v>
      </c>
      <c r="L127" t="s">
        <v>1160</v>
      </c>
      <c r="M127" t="s">
        <v>1161</v>
      </c>
      <c r="N127" t="e" vm="1">
        <f t="shared" ca="1" si="4"/>
        <v>#NAME?</v>
      </c>
      <c r="O127" t="e" vm="2">
        <f t="shared" ca="1" si="5"/>
        <v>#NAME?</v>
      </c>
    </row>
    <row r="128" spans="5:15" x14ac:dyDescent="0.15">
      <c r="E128">
        <v>126</v>
      </c>
      <c r="F128" s="3">
        <v>7400</v>
      </c>
      <c r="G128" t="str">
        <f t="shared" si="6"/>
        <v>{{1,0,7400}|</v>
      </c>
      <c r="K128">
        <v>128</v>
      </c>
      <c r="L128" t="s">
        <v>1163</v>
      </c>
      <c r="M128" t="s">
        <v>1164</v>
      </c>
      <c r="N128" t="e" vm="1">
        <f t="shared" ca="1" si="4"/>
        <v>#NAME?</v>
      </c>
      <c r="O128" t="e" vm="2">
        <f t="shared" ca="1" si="5"/>
        <v>#NAME?</v>
      </c>
    </row>
    <row r="129" spans="5:15" x14ac:dyDescent="0.15">
      <c r="E129">
        <v>127</v>
      </c>
      <c r="F129" s="3">
        <v>7400</v>
      </c>
      <c r="G129" t="str">
        <f t="shared" si="6"/>
        <v>{{1,0,7400}|</v>
      </c>
      <c r="K129">
        <v>129</v>
      </c>
      <c r="L129" t="s">
        <v>1163</v>
      </c>
      <c r="M129" t="s">
        <v>1164</v>
      </c>
      <c r="N129" t="e" vm="1">
        <f t="shared" ref="N129:N192" ca="1" si="7">_xlfn.XLOOKUP(K129,$A$3:$A$52,$C$3:$C$52,M129)</f>
        <v>#NAME?</v>
      </c>
      <c r="O129" t="e" vm="2">
        <f t="shared" ca="1" si="5"/>
        <v>#NAME?</v>
      </c>
    </row>
    <row r="130" spans="5:15" x14ac:dyDescent="0.15">
      <c r="E130">
        <v>128</v>
      </c>
      <c r="F130" s="3">
        <v>11000</v>
      </c>
      <c r="G130" t="str">
        <f t="shared" si="6"/>
        <v>{{1,0,11000}|</v>
      </c>
      <c r="K130">
        <v>130</v>
      </c>
      <c r="L130" t="s">
        <v>1163</v>
      </c>
      <c r="M130" t="s">
        <v>1164</v>
      </c>
      <c r="N130" t="e" vm="1">
        <f t="shared" ca="1" si="7"/>
        <v>#NAME?</v>
      </c>
      <c r="O130" t="e" vm="2">
        <f t="shared" ref="O130:O193" ca="1" si="8">G132&amp;N130</f>
        <v>#NAME?</v>
      </c>
    </row>
    <row r="131" spans="5:15" x14ac:dyDescent="0.15">
      <c r="E131">
        <v>129</v>
      </c>
      <c r="F131" s="3">
        <v>11000</v>
      </c>
      <c r="G131" t="str">
        <f t="shared" si="6"/>
        <v>{{1,0,11000}|</v>
      </c>
      <c r="K131">
        <v>131</v>
      </c>
      <c r="L131" t="s">
        <v>1163</v>
      </c>
      <c r="M131" t="s">
        <v>1164</v>
      </c>
      <c r="N131" t="e" vm="1">
        <f t="shared" ca="1" si="7"/>
        <v>#NAME?</v>
      </c>
      <c r="O131" t="e" vm="2">
        <f t="shared" ca="1" si="8"/>
        <v>#NAME?</v>
      </c>
    </row>
    <row r="132" spans="5:15" x14ac:dyDescent="0.15">
      <c r="E132">
        <v>130</v>
      </c>
      <c r="F132" s="3">
        <v>11000</v>
      </c>
      <c r="G132" t="str">
        <f t="shared" ref="G132:G195" si="9">"{{1,0,"&amp;F132&amp;"}|"</f>
        <v>{{1,0,11000}|</v>
      </c>
      <c r="K132">
        <v>132</v>
      </c>
      <c r="L132" t="s">
        <v>1163</v>
      </c>
      <c r="M132" t="s">
        <v>1164</v>
      </c>
      <c r="N132" t="e" vm="1">
        <f t="shared" ca="1" si="7"/>
        <v>#NAME?</v>
      </c>
      <c r="O132" t="e" vm="2">
        <f t="shared" ca="1" si="8"/>
        <v>#NAME?</v>
      </c>
    </row>
    <row r="133" spans="5:15" x14ac:dyDescent="0.15">
      <c r="E133">
        <v>131</v>
      </c>
      <c r="F133" s="3">
        <v>11000</v>
      </c>
      <c r="G133" t="str">
        <f t="shared" si="9"/>
        <v>{{1,0,11000}|</v>
      </c>
      <c r="K133">
        <v>133</v>
      </c>
      <c r="L133" t="s">
        <v>1163</v>
      </c>
      <c r="M133" t="s">
        <v>1164</v>
      </c>
      <c r="N133" t="e" vm="1">
        <f t="shared" ca="1" si="7"/>
        <v>#NAME?</v>
      </c>
      <c r="O133" t="e" vm="2">
        <f t="shared" ca="1" si="8"/>
        <v>#NAME?</v>
      </c>
    </row>
    <row r="134" spans="5:15" x14ac:dyDescent="0.15">
      <c r="E134">
        <v>132</v>
      </c>
      <c r="F134" s="3">
        <v>11000</v>
      </c>
      <c r="G134" t="str">
        <f t="shared" si="9"/>
        <v>{{1,0,11000}|</v>
      </c>
      <c r="K134">
        <v>134</v>
      </c>
      <c r="L134" t="s">
        <v>1163</v>
      </c>
      <c r="M134" t="s">
        <v>1164</v>
      </c>
      <c r="N134" t="e" vm="1">
        <f t="shared" ca="1" si="7"/>
        <v>#NAME?</v>
      </c>
      <c r="O134" t="e" vm="2">
        <f t="shared" ca="1" si="8"/>
        <v>#NAME?</v>
      </c>
    </row>
    <row r="135" spans="5:15" x14ac:dyDescent="0.15">
      <c r="E135">
        <v>133</v>
      </c>
      <c r="F135" s="3">
        <v>11000</v>
      </c>
      <c r="G135" t="str">
        <f t="shared" si="9"/>
        <v>{{1,0,11000}|</v>
      </c>
      <c r="K135">
        <v>135</v>
      </c>
      <c r="L135" t="s">
        <v>1163</v>
      </c>
      <c r="M135" t="s">
        <v>1164</v>
      </c>
      <c r="N135" t="e" vm="1">
        <f t="shared" ca="1" si="7"/>
        <v>#NAME?</v>
      </c>
      <c r="O135" t="e" vm="2">
        <f t="shared" ca="1" si="8"/>
        <v>#NAME?</v>
      </c>
    </row>
    <row r="136" spans="5:15" x14ac:dyDescent="0.15">
      <c r="E136">
        <v>134</v>
      </c>
      <c r="F136" s="3">
        <v>11000</v>
      </c>
      <c r="G136" t="str">
        <f t="shared" si="9"/>
        <v>{{1,0,11000}|</v>
      </c>
      <c r="K136">
        <v>136</v>
      </c>
      <c r="L136" t="s">
        <v>1163</v>
      </c>
      <c r="M136" t="s">
        <v>1164</v>
      </c>
      <c r="N136" t="e" vm="1">
        <f t="shared" ca="1" si="7"/>
        <v>#NAME?</v>
      </c>
      <c r="O136" t="e" vm="2">
        <f t="shared" ca="1" si="8"/>
        <v>#NAME?</v>
      </c>
    </row>
    <row r="137" spans="5:15" x14ac:dyDescent="0.15">
      <c r="E137">
        <v>135</v>
      </c>
      <c r="F137" s="3">
        <v>11000</v>
      </c>
      <c r="G137" t="str">
        <f t="shared" si="9"/>
        <v>{{1,0,11000}|</v>
      </c>
      <c r="K137">
        <v>137</v>
      </c>
      <c r="L137" t="s">
        <v>1163</v>
      </c>
      <c r="M137" t="s">
        <v>1164</v>
      </c>
      <c r="N137" t="e" vm="1">
        <f t="shared" ca="1" si="7"/>
        <v>#NAME?</v>
      </c>
      <c r="O137" t="e" vm="2">
        <f t="shared" ca="1" si="8"/>
        <v>#NAME?</v>
      </c>
    </row>
    <row r="138" spans="5:15" x14ac:dyDescent="0.15">
      <c r="E138">
        <v>136</v>
      </c>
      <c r="F138" s="3">
        <v>11000</v>
      </c>
      <c r="G138" t="str">
        <f t="shared" si="9"/>
        <v>{{1,0,11000}|</v>
      </c>
      <c r="K138">
        <v>138</v>
      </c>
      <c r="L138" t="s">
        <v>1163</v>
      </c>
      <c r="M138" t="s">
        <v>1164</v>
      </c>
      <c r="N138" t="e" vm="1">
        <f t="shared" ca="1" si="7"/>
        <v>#NAME?</v>
      </c>
      <c r="O138" t="e" vm="2">
        <f t="shared" ca="1" si="8"/>
        <v>#NAME?</v>
      </c>
    </row>
    <row r="139" spans="5:15" x14ac:dyDescent="0.15">
      <c r="E139">
        <v>137</v>
      </c>
      <c r="F139" s="3">
        <v>11000</v>
      </c>
      <c r="G139" t="str">
        <f t="shared" si="9"/>
        <v>{{1,0,11000}|</v>
      </c>
      <c r="K139">
        <v>139</v>
      </c>
      <c r="L139" t="s">
        <v>1163</v>
      </c>
      <c r="M139" t="s">
        <v>1164</v>
      </c>
      <c r="N139" t="e" vm="1">
        <f t="shared" ca="1" si="7"/>
        <v>#NAME?</v>
      </c>
      <c r="O139" t="e" vm="2">
        <f t="shared" ca="1" si="8"/>
        <v>#NAME?</v>
      </c>
    </row>
    <row r="140" spans="5:15" x14ac:dyDescent="0.15">
      <c r="E140">
        <v>138</v>
      </c>
      <c r="F140" s="3">
        <v>11000</v>
      </c>
      <c r="G140" t="str">
        <f t="shared" si="9"/>
        <v>{{1,0,11000}|</v>
      </c>
      <c r="K140">
        <v>140</v>
      </c>
      <c r="L140" t="s">
        <v>1163</v>
      </c>
      <c r="M140" t="s">
        <v>1165</v>
      </c>
      <c r="N140" t="e" vm="1">
        <f t="shared" ca="1" si="7"/>
        <v>#NAME?</v>
      </c>
      <c r="O140" t="e" vm="2">
        <f t="shared" ca="1" si="8"/>
        <v>#NAME?</v>
      </c>
    </row>
    <row r="141" spans="5:15" x14ac:dyDescent="0.15">
      <c r="E141">
        <v>139</v>
      </c>
      <c r="F141" s="3">
        <v>11000</v>
      </c>
      <c r="G141" t="str">
        <f t="shared" si="9"/>
        <v>{{1,0,11000}|</v>
      </c>
      <c r="K141">
        <v>141</v>
      </c>
      <c r="L141" t="s">
        <v>1163</v>
      </c>
      <c r="M141" t="s">
        <v>1164</v>
      </c>
      <c r="N141" t="e" vm="1">
        <f t="shared" ca="1" si="7"/>
        <v>#NAME?</v>
      </c>
      <c r="O141" t="e" vm="2">
        <f t="shared" ca="1" si="8"/>
        <v>#NAME?</v>
      </c>
    </row>
    <row r="142" spans="5:15" x14ac:dyDescent="0.15">
      <c r="E142">
        <v>140</v>
      </c>
      <c r="F142" s="3">
        <v>11000</v>
      </c>
      <c r="G142" t="str">
        <f t="shared" si="9"/>
        <v>{{1,0,11000}|</v>
      </c>
      <c r="K142">
        <v>142</v>
      </c>
      <c r="L142" t="s">
        <v>1163</v>
      </c>
      <c r="M142" t="s">
        <v>1164</v>
      </c>
      <c r="N142" t="e" vm="1">
        <f t="shared" ca="1" si="7"/>
        <v>#NAME?</v>
      </c>
      <c r="O142" t="e" vm="2">
        <f t="shared" ca="1" si="8"/>
        <v>#NAME?</v>
      </c>
    </row>
    <row r="143" spans="5:15" x14ac:dyDescent="0.15">
      <c r="E143">
        <v>141</v>
      </c>
      <c r="F143" s="3">
        <v>11000</v>
      </c>
      <c r="G143" t="str">
        <f t="shared" si="9"/>
        <v>{{1,0,11000}|</v>
      </c>
      <c r="K143">
        <v>143</v>
      </c>
      <c r="L143" t="s">
        <v>1163</v>
      </c>
      <c r="M143" t="s">
        <v>1164</v>
      </c>
      <c r="N143" t="e" vm="1">
        <f t="shared" ca="1" si="7"/>
        <v>#NAME?</v>
      </c>
      <c r="O143" t="e" vm="2">
        <f t="shared" ca="1" si="8"/>
        <v>#NAME?</v>
      </c>
    </row>
    <row r="144" spans="5:15" x14ac:dyDescent="0.15">
      <c r="E144">
        <v>142</v>
      </c>
      <c r="F144" s="3">
        <v>11000</v>
      </c>
      <c r="G144" t="str">
        <f t="shared" si="9"/>
        <v>{{1,0,11000}|</v>
      </c>
      <c r="K144">
        <v>144</v>
      </c>
      <c r="L144" t="s">
        <v>1163</v>
      </c>
      <c r="M144" t="s">
        <v>1164</v>
      </c>
      <c r="N144" t="e" vm="1">
        <f t="shared" ca="1" si="7"/>
        <v>#NAME?</v>
      </c>
      <c r="O144" t="e" vm="2">
        <f t="shared" ca="1" si="8"/>
        <v>#NAME?</v>
      </c>
    </row>
    <row r="145" spans="4:15" x14ac:dyDescent="0.15">
      <c r="E145">
        <v>143</v>
      </c>
      <c r="F145" s="3">
        <v>11000</v>
      </c>
      <c r="G145" t="str">
        <f t="shared" si="9"/>
        <v>{{1,0,11000}|</v>
      </c>
      <c r="K145">
        <v>145</v>
      </c>
      <c r="L145" t="s">
        <v>1163</v>
      </c>
      <c r="M145" t="s">
        <v>1164</v>
      </c>
      <c r="N145" t="e" vm="1">
        <f t="shared" ca="1" si="7"/>
        <v>#NAME?</v>
      </c>
      <c r="O145" t="e" vm="2">
        <f t="shared" ca="1" si="8"/>
        <v>#NAME?</v>
      </c>
    </row>
    <row r="146" spans="4:15" x14ac:dyDescent="0.15">
      <c r="E146">
        <v>144</v>
      </c>
      <c r="F146" s="3">
        <v>11000</v>
      </c>
      <c r="G146" t="str">
        <f t="shared" si="9"/>
        <v>{{1,0,11000}|</v>
      </c>
      <c r="K146">
        <v>146</v>
      </c>
      <c r="L146" t="s">
        <v>1163</v>
      </c>
      <c r="M146" t="s">
        <v>1164</v>
      </c>
      <c r="N146" t="e" vm="1">
        <f t="shared" ca="1" si="7"/>
        <v>#NAME?</v>
      </c>
      <c r="O146" t="e" vm="2">
        <f t="shared" ca="1" si="8"/>
        <v>#NAME?</v>
      </c>
    </row>
    <row r="147" spans="4:15" x14ac:dyDescent="0.15">
      <c r="E147">
        <v>145</v>
      </c>
      <c r="F147" s="3">
        <v>11000</v>
      </c>
      <c r="G147" t="str">
        <f t="shared" si="9"/>
        <v>{{1,0,11000}|</v>
      </c>
      <c r="K147">
        <v>147</v>
      </c>
      <c r="L147" t="s">
        <v>1163</v>
      </c>
      <c r="M147" t="s">
        <v>1164</v>
      </c>
      <c r="N147" t="e" vm="1">
        <f t="shared" ca="1" si="7"/>
        <v>#NAME?</v>
      </c>
      <c r="O147" t="e" vm="2">
        <f t="shared" ca="1" si="8"/>
        <v>#NAME?</v>
      </c>
    </row>
    <row r="148" spans="4:15" x14ac:dyDescent="0.15">
      <c r="E148">
        <v>146</v>
      </c>
      <c r="F148" s="3">
        <v>11000</v>
      </c>
      <c r="G148" t="str">
        <f t="shared" si="9"/>
        <v>{{1,0,11000}|</v>
      </c>
      <c r="K148">
        <v>148</v>
      </c>
      <c r="L148" t="s">
        <v>1163</v>
      </c>
      <c r="M148" t="s">
        <v>1164</v>
      </c>
      <c r="N148" t="e" vm="1">
        <f t="shared" ca="1" si="7"/>
        <v>#NAME?</v>
      </c>
      <c r="O148" t="e" vm="2">
        <f t="shared" ca="1" si="8"/>
        <v>#NAME?</v>
      </c>
    </row>
    <row r="149" spans="4:15" x14ac:dyDescent="0.15">
      <c r="E149">
        <v>147</v>
      </c>
      <c r="F149" s="3">
        <v>11000</v>
      </c>
      <c r="G149" t="str">
        <f t="shared" si="9"/>
        <v>{{1,0,11000}|</v>
      </c>
      <c r="K149">
        <v>149</v>
      </c>
      <c r="L149" t="s">
        <v>1163</v>
      </c>
      <c r="M149" t="s">
        <v>1164</v>
      </c>
      <c r="N149" t="e" vm="1">
        <f t="shared" ca="1" si="7"/>
        <v>#NAME?</v>
      </c>
      <c r="O149" t="e" vm="2">
        <f t="shared" ca="1" si="8"/>
        <v>#NAME?</v>
      </c>
    </row>
    <row r="150" spans="4:15" x14ac:dyDescent="0.15">
      <c r="E150">
        <v>148</v>
      </c>
      <c r="F150" s="3">
        <v>11000</v>
      </c>
      <c r="G150" t="str">
        <f t="shared" si="9"/>
        <v>{{1,0,11000}|</v>
      </c>
      <c r="K150">
        <v>150</v>
      </c>
      <c r="L150" t="s">
        <v>1166</v>
      </c>
      <c r="M150" t="s">
        <v>1167</v>
      </c>
      <c r="N150" t="e" vm="1">
        <f t="shared" ca="1" si="7"/>
        <v>#NAME?</v>
      </c>
      <c r="O150" t="e" vm="2">
        <f t="shared" ca="1" si="8"/>
        <v>#NAME?</v>
      </c>
    </row>
    <row r="151" spans="4:15" x14ac:dyDescent="0.15">
      <c r="E151">
        <v>149</v>
      </c>
      <c r="F151">
        <v>11000</v>
      </c>
      <c r="G151" t="str">
        <f t="shared" si="9"/>
        <v>{{1,0,11000}|</v>
      </c>
      <c r="K151">
        <v>151</v>
      </c>
      <c r="L151" t="s">
        <v>1166</v>
      </c>
      <c r="M151" t="s">
        <v>1167</v>
      </c>
      <c r="N151" t="e" vm="1">
        <f t="shared" ca="1" si="7"/>
        <v>#NAME?</v>
      </c>
      <c r="O151" t="e" vm="2">
        <f t="shared" ca="1" si="8"/>
        <v>#NAME?</v>
      </c>
    </row>
    <row r="152" spans="4:15" x14ac:dyDescent="0.15">
      <c r="D152">
        <f>F152+2000</f>
        <v>222000</v>
      </c>
      <c r="E152">
        <v>150</v>
      </c>
      <c r="F152">
        <v>220000</v>
      </c>
      <c r="G152" t="str">
        <f t="shared" si="9"/>
        <v>{{1,0,220000}|</v>
      </c>
      <c r="K152">
        <v>152</v>
      </c>
      <c r="L152" t="s">
        <v>1166</v>
      </c>
      <c r="M152" t="s">
        <v>1167</v>
      </c>
      <c r="N152" t="e" vm="1">
        <f t="shared" ca="1" si="7"/>
        <v>#NAME?</v>
      </c>
      <c r="O152" t="e" vm="2">
        <f t="shared" ca="1" si="8"/>
        <v>#NAME?</v>
      </c>
    </row>
    <row r="153" spans="4:15" x14ac:dyDescent="0.15">
      <c r="D153">
        <f t="shared" ref="D153:D216" si="10">F153+2000</f>
        <v>15000</v>
      </c>
      <c r="E153">
        <v>151</v>
      </c>
      <c r="F153">
        <v>13000</v>
      </c>
      <c r="G153" t="str">
        <f t="shared" si="9"/>
        <v>{{1,0,13000}|</v>
      </c>
      <c r="K153">
        <v>153</v>
      </c>
      <c r="L153" t="s">
        <v>1166</v>
      </c>
      <c r="M153" t="s">
        <v>1167</v>
      </c>
      <c r="N153" t="e" vm="1">
        <f t="shared" ca="1" si="7"/>
        <v>#NAME?</v>
      </c>
      <c r="O153" t="e" vm="2">
        <f t="shared" ca="1" si="8"/>
        <v>#NAME?</v>
      </c>
    </row>
    <row r="154" spans="4:15" x14ac:dyDescent="0.15">
      <c r="D154">
        <f t="shared" si="10"/>
        <v>15000</v>
      </c>
      <c r="E154">
        <v>152</v>
      </c>
      <c r="F154">
        <v>13000</v>
      </c>
      <c r="G154" t="str">
        <f t="shared" si="9"/>
        <v>{{1,0,13000}|</v>
      </c>
      <c r="K154">
        <v>154</v>
      </c>
      <c r="L154" t="s">
        <v>1166</v>
      </c>
      <c r="M154" t="s">
        <v>1167</v>
      </c>
      <c r="N154" t="e" vm="1">
        <f t="shared" ca="1" si="7"/>
        <v>#NAME?</v>
      </c>
      <c r="O154" t="e" vm="2">
        <f t="shared" ca="1" si="8"/>
        <v>#NAME?</v>
      </c>
    </row>
    <row r="155" spans="4:15" x14ac:dyDescent="0.15">
      <c r="D155">
        <f t="shared" si="10"/>
        <v>15000</v>
      </c>
      <c r="E155">
        <v>153</v>
      </c>
      <c r="F155">
        <v>13000</v>
      </c>
      <c r="G155" t="str">
        <f t="shared" si="9"/>
        <v>{{1,0,13000}|</v>
      </c>
      <c r="K155">
        <v>155</v>
      </c>
      <c r="L155" t="s">
        <v>1166</v>
      </c>
      <c r="M155" t="s">
        <v>1167</v>
      </c>
      <c r="N155" t="e" vm="1">
        <f t="shared" ca="1" si="7"/>
        <v>#NAME?</v>
      </c>
      <c r="O155" t="e" vm="2">
        <f t="shared" ca="1" si="8"/>
        <v>#NAME?</v>
      </c>
    </row>
    <row r="156" spans="4:15" x14ac:dyDescent="0.15">
      <c r="D156">
        <f t="shared" si="10"/>
        <v>15000</v>
      </c>
      <c r="E156">
        <v>154</v>
      </c>
      <c r="F156">
        <v>13000</v>
      </c>
      <c r="G156" t="str">
        <f t="shared" si="9"/>
        <v>{{1,0,13000}|</v>
      </c>
      <c r="K156">
        <v>156</v>
      </c>
      <c r="L156" t="s">
        <v>1166</v>
      </c>
      <c r="M156" t="s">
        <v>1167</v>
      </c>
      <c r="N156" t="e" vm="1">
        <f t="shared" ca="1" si="7"/>
        <v>#NAME?</v>
      </c>
      <c r="O156" t="e" vm="2">
        <f t="shared" ca="1" si="8"/>
        <v>#NAME?</v>
      </c>
    </row>
    <row r="157" spans="4:15" x14ac:dyDescent="0.15">
      <c r="D157">
        <f t="shared" si="10"/>
        <v>15000</v>
      </c>
      <c r="E157">
        <v>155</v>
      </c>
      <c r="F157">
        <v>13000</v>
      </c>
      <c r="G157" t="str">
        <f t="shared" si="9"/>
        <v>{{1,0,13000}|</v>
      </c>
      <c r="K157">
        <v>157</v>
      </c>
      <c r="L157" t="s">
        <v>1166</v>
      </c>
      <c r="M157" t="s">
        <v>1167</v>
      </c>
      <c r="N157" t="e" vm="1">
        <f t="shared" ca="1" si="7"/>
        <v>#NAME?</v>
      </c>
      <c r="O157" t="e" vm="2">
        <f t="shared" ca="1" si="8"/>
        <v>#NAME?</v>
      </c>
    </row>
    <row r="158" spans="4:15" x14ac:dyDescent="0.15">
      <c r="D158">
        <f t="shared" si="10"/>
        <v>15000</v>
      </c>
      <c r="E158">
        <v>156</v>
      </c>
      <c r="F158">
        <v>13000</v>
      </c>
      <c r="G158" t="str">
        <f t="shared" si="9"/>
        <v>{{1,0,13000}|</v>
      </c>
      <c r="K158">
        <v>158</v>
      </c>
      <c r="L158" t="s">
        <v>1166</v>
      </c>
      <c r="M158" t="s">
        <v>1167</v>
      </c>
      <c r="N158" t="e" vm="1">
        <f t="shared" ca="1" si="7"/>
        <v>#NAME?</v>
      </c>
      <c r="O158" t="e" vm="2">
        <f t="shared" ca="1" si="8"/>
        <v>#NAME?</v>
      </c>
    </row>
    <row r="159" spans="4:15" x14ac:dyDescent="0.15">
      <c r="D159">
        <f t="shared" si="10"/>
        <v>15000</v>
      </c>
      <c r="E159">
        <v>157</v>
      </c>
      <c r="F159">
        <v>13000</v>
      </c>
      <c r="G159" t="str">
        <f t="shared" si="9"/>
        <v>{{1,0,13000}|</v>
      </c>
      <c r="K159">
        <v>159</v>
      </c>
      <c r="L159" t="s">
        <v>1166</v>
      </c>
      <c r="M159" t="s">
        <v>1167</v>
      </c>
      <c r="N159" t="e" vm="1">
        <f t="shared" ca="1" si="7"/>
        <v>#NAME?</v>
      </c>
      <c r="O159" t="e" vm="2">
        <f t="shared" ca="1" si="8"/>
        <v>#NAME?</v>
      </c>
    </row>
    <row r="160" spans="4:15" x14ac:dyDescent="0.15">
      <c r="D160">
        <f t="shared" si="10"/>
        <v>15000</v>
      </c>
      <c r="E160">
        <v>158</v>
      </c>
      <c r="F160">
        <v>13000</v>
      </c>
      <c r="G160" t="str">
        <f t="shared" si="9"/>
        <v>{{1,0,13000}|</v>
      </c>
      <c r="K160">
        <v>160</v>
      </c>
      <c r="L160" t="s">
        <v>1166</v>
      </c>
      <c r="M160" t="s">
        <v>1168</v>
      </c>
      <c r="N160" t="e" vm="1">
        <f t="shared" ca="1" si="7"/>
        <v>#NAME?</v>
      </c>
      <c r="O160" t="e" vm="2">
        <f t="shared" ca="1" si="8"/>
        <v>#NAME?</v>
      </c>
    </row>
    <row r="161" spans="4:15" x14ac:dyDescent="0.15">
      <c r="D161">
        <f t="shared" si="10"/>
        <v>15000</v>
      </c>
      <c r="E161">
        <v>159</v>
      </c>
      <c r="F161">
        <v>13000</v>
      </c>
      <c r="G161" t="str">
        <f t="shared" si="9"/>
        <v>{{1,0,13000}|</v>
      </c>
      <c r="K161">
        <v>161</v>
      </c>
      <c r="L161" t="s">
        <v>1166</v>
      </c>
      <c r="M161" t="s">
        <v>1167</v>
      </c>
      <c r="N161" t="e" vm="1">
        <f t="shared" ca="1" si="7"/>
        <v>#NAME?</v>
      </c>
      <c r="O161" t="e" vm="2">
        <f t="shared" ca="1" si="8"/>
        <v>#NAME?</v>
      </c>
    </row>
    <row r="162" spans="4:15" x14ac:dyDescent="0.15">
      <c r="D162">
        <f t="shared" si="10"/>
        <v>17000</v>
      </c>
      <c r="E162">
        <v>160</v>
      </c>
      <c r="F162">
        <v>15000</v>
      </c>
      <c r="G162" t="str">
        <f t="shared" si="9"/>
        <v>{{1,0,15000}|</v>
      </c>
      <c r="K162">
        <v>162</v>
      </c>
      <c r="L162" t="s">
        <v>1166</v>
      </c>
      <c r="M162" t="s">
        <v>1167</v>
      </c>
      <c r="N162" t="e" vm="1">
        <f t="shared" ca="1" si="7"/>
        <v>#NAME?</v>
      </c>
      <c r="O162" t="e" vm="2">
        <f t="shared" ca="1" si="8"/>
        <v>#NAME?</v>
      </c>
    </row>
    <row r="163" spans="4:15" x14ac:dyDescent="0.15">
      <c r="D163">
        <f t="shared" si="10"/>
        <v>17000</v>
      </c>
      <c r="E163">
        <v>161</v>
      </c>
      <c r="F163">
        <v>15000</v>
      </c>
      <c r="G163" t="str">
        <f t="shared" si="9"/>
        <v>{{1,0,15000}|</v>
      </c>
      <c r="K163">
        <v>163</v>
      </c>
      <c r="L163" t="s">
        <v>1166</v>
      </c>
      <c r="M163" t="s">
        <v>1167</v>
      </c>
      <c r="N163" t="e" vm="1">
        <f t="shared" ca="1" si="7"/>
        <v>#NAME?</v>
      </c>
      <c r="O163" t="e" vm="2">
        <f t="shared" ca="1" si="8"/>
        <v>#NAME?</v>
      </c>
    </row>
    <row r="164" spans="4:15" x14ac:dyDescent="0.15">
      <c r="D164">
        <f t="shared" si="10"/>
        <v>17000</v>
      </c>
      <c r="E164">
        <v>162</v>
      </c>
      <c r="F164">
        <v>15000</v>
      </c>
      <c r="G164" t="str">
        <f t="shared" si="9"/>
        <v>{{1,0,15000}|</v>
      </c>
      <c r="K164">
        <v>164</v>
      </c>
      <c r="L164" t="s">
        <v>1166</v>
      </c>
      <c r="M164" t="s">
        <v>1167</v>
      </c>
      <c r="N164" t="e" vm="1">
        <f t="shared" ca="1" si="7"/>
        <v>#NAME?</v>
      </c>
      <c r="O164" t="e" vm="2">
        <f t="shared" ca="1" si="8"/>
        <v>#NAME?</v>
      </c>
    </row>
    <row r="165" spans="4:15" x14ac:dyDescent="0.15">
      <c r="D165">
        <f t="shared" si="10"/>
        <v>17000</v>
      </c>
      <c r="E165">
        <v>163</v>
      </c>
      <c r="F165">
        <v>15000</v>
      </c>
      <c r="G165" t="str">
        <f t="shared" si="9"/>
        <v>{{1,0,15000}|</v>
      </c>
      <c r="K165">
        <v>165</v>
      </c>
      <c r="L165" t="s">
        <v>1166</v>
      </c>
      <c r="M165" t="s">
        <v>1167</v>
      </c>
      <c r="N165" t="e" vm="1">
        <f t="shared" ca="1" si="7"/>
        <v>#NAME?</v>
      </c>
      <c r="O165" t="e" vm="2">
        <f t="shared" ca="1" si="8"/>
        <v>#NAME?</v>
      </c>
    </row>
    <row r="166" spans="4:15" x14ac:dyDescent="0.15">
      <c r="D166">
        <f t="shared" si="10"/>
        <v>17000</v>
      </c>
      <c r="E166">
        <v>164</v>
      </c>
      <c r="F166">
        <v>15000</v>
      </c>
      <c r="G166" t="str">
        <f t="shared" si="9"/>
        <v>{{1,0,15000}|</v>
      </c>
      <c r="K166">
        <v>166</v>
      </c>
      <c r="L166" t="s">
        <v>1166</v>
      </c>
      <c r="M166" t="s">
        <v>1167</v>
      </c>
      <c r="N166" t="e" vm="1">
        <f t="shared" ca="1" si="7"/>
        <v>#NAME?</v>
      </c>
      <c r="O166" t="e" vm="2">
        <f t="shared" ca="1" si="8"/>
        <v>#NAME?</v>
      </c>
    </row>
    <row r="167" spans="4:15" x14ac:dyDescent="0.15">
      <c r="D167">
        <f t="shared" si="10"/>
        <v>21000</v>
      </c>
      <c r="E167">
        <v>165</v>
      </c>
      <c r="F167">
        <v>19000</v>
      </c>
      <c r="G167" t="str">
        <f t="shared" si="9"/>
        <v>{{1,0,19000}|</v>
      </c>
      <c r="K167">
        <v>167</v>
      </c>
      <c r="L167" t="s">
        <v>1166</v>
      </c>
      <c r="M167" t="s">
        <v>1167</v>
      </c>
      <c r="N167" t="e" vm="1">
        <f t="shared" ca="1" si="7"/>
        <v>#NAME?</v>
      </c>
      <c r="O167" t="e" vm="2">
        <f t="shared" ca="1" si="8"/>
        <v>#NAME?</v>
      </c>
    </row>
    <row r="168" spans="4:15" x14ac:dyDescent="0.15">
      <c r="D168">
        <f t="shared" si="10"/>
        <v>21000</v>
      </c>
      <c r="E168">
        <v>166</v>
      </c>
      <c r="F168">
        <v>19000</v>
      </c>
      <c r="G168" t="str">
        <f t="shared" si="9"/>
        <v>{{1,0,19000}|</v>
      </c>
      <c r="K168">
        <v>168</v>
      </c>
      <c r="L168" t="s">
        <v>1166</v>
      </c>
      <c r="M168" t="s">
        <v>1167</v>
      </c>
      <c r="N168" t="e" vm="1">
        <f t="shared" ca="1" si="7"/>
        <v>#NAME?</v>
      </c>
      <c r="O168" t="e" vm="2">
        <f t="shared" ca="1" si="8"/>
        <v>#NAME?</v>
      </c>
    </row>
    <row r="169" spans="4:15" x14ac:dyDescent="0.15">
      <c r="D169">
        <f t="shared" si="10"/>
        <v>21000</v>
      </c>
      <c r="E169">
        <v>167</v>
      </c>
      <c r="F169">
        <v>19000</v>
      </c>
      <c r="G169" t="str">
        <f t="shared" si="9"/>
        <v>{{1,0,19000}|</v>
      </c>
      <c r="K169">
        <v>169</v>
      </c>
      <c r="L169" t="s">
        <v>1166</v>
      </c>
      <c r="M169" t="s">
        <v>1167</v>
      </c>
      <c r="N169" t="e" vm="1">
        <f t="shared" ca="1" si="7"/>
        <v>#NAME?</v>
      </c>
      <c r="O169" t="e" vm="2">
        <f t="shared" ca="1" si="8"/>
        <v>#NAME?</v>
      </c>
    </row>
    <row r="170" spans="4:15" x14ac:dyDescent="0.15">
      <c r="D170">
        <f t="shared" si="10"/>
        <v>21000</v>
      </c>
      <c r="E170">
        <v>168</v>
      </c>
      <c r="F170">
        <v>19000</v>
      </c>
      <c r="G170" t="str">
        <f t="shared" si="9"/>
        <v>{{1,0,19000}|</v>
      </c>
      <c r="K170">
        <v>170</v>
      </c>
      <c r="L170" t="s">
        <v>1166</v>
      </c>
      <c r="M170" t="s">
        <v>1167</v>
      </c>
      <c r="N170" t="e" vm="1">
        <f t="shared" ca="1" si="7"/>
        <v>#NAME?</v>
      </c>
      <c r="O170" t="e" vm="2">
        <f t="shared" ca="1" si="8"/>
        <v>#NAME?</v>
      </c>
    </row>
    <row r="171" spans="4:15" x14ac:dyDescent="0.15">
      <c r="D171">
        <f t="shared" si="10"/>
        <v>21000</v>
      </c>
      <c r="E171">
        <v>169</v>
      </c>
      <c r="F171">
        <v>19000</v>
      </c>
      <c r="G171" t="str">
        <f t="shared" si="9"/>
        <v>{{1,0,19000}|</v>
      </c>
      <c r="K171">
        <v>171</v>
      </c>
      <c r="L171" t="s">
        <v>1166</v>
      </c>
      <c r="M171" t="s">
        <v>1167</v>
      </c>
      <c r="N171" t="e" vm="1">
        <f t="shared" ca="1" si="7"/>
        <v>#NAME?</v>
      </c>
      <c r="O171" t="e" vm="2">
        <f t="shared" ca="1" si="8"/>
        <v>#NAME?</v>
      </c>
    </row>
    <row r="172" spans="4:15" x14ac:dyDescent="0.15">
      <c r="D172">
        <f t="shared" si="10"/>
        <v>25000</v>
      </c>
      <c r="E172">
        <v>170</v>
      </c>
      <c r="F172">
        <v>23000</v>
      </c>
      <c r="G172" t="str">
        <f t="shared" si="9"/>
        <v>{{1,0,23000}|</v>
      </c>
      <c r="K172">
        <v>172</v>
      </c>
      <c r="L172" t="s">
        <v>1169</v>
      </c>
      <c r="M172" t="s">
        <v>1170</v>
      </c>
      <c r="N172" t="e" vm="1">
        <f t="shared" ca="1" si="7"/>
        <v>#NAME?</v>
      </c>
      <c r="O172" t="e" vm="2">
        <f t="shared" ca="1" si="8"/>
        <v>#NAME?</v>
      </c>
    </row>
    <row r="173" spans="4:15" x14ac:dyDescent="0.15">
      <c r="D173">
        <f t="shared" si="10"/>
        <v>25000</v>
      </c>
      <c r="E173">
        <v>171</v>
      </c>
      <c r="F173">
        <v>23000</v>
      </c>
      <c r="G173" t="str">
        <f t="shared" si="9"/>
        <v>{{1,0,23000}|</v>
      </c>
      <c r="K173">
        <v>173</v>
      </c>
      <c r="L173" t="s">
        <v>1169</v>
      </c>
      <c r="M173" t="s">
        <v>1170</v>
      </c>
      <c r="N173" t="e" vm="1">
        <f t="shared" ca="1" si="7"/>
        <v>#NAME?</v>
      </c>
      <c r="O173" t="e" vm="2">
        <f t="shared" ca="1" si="8"/>
        <v>#NAME?</v>
      </c>
    </row>
    <row r="174" spans="4:15" x14ac:dyDescent="0.15">
      <c r="D174">
        <f t="shared" si="10"/>
        <v>25000</v>
      </c>
      <c r="E174">
        <v>172</v>
      </c>
      <c r="F174">
        <v>23000</v>
      </c>
      <c r="G174" t="str">
        <f t="shared" si="9"/>
        <v>{{1,0,23000}|</v>
      </c>
      <c r="K174">
        <v>174</v>
      </c>
      <c r="L174" t="s">
        <v>1169</v>
      </c>
      <c r="M174" t="s">
        <v>1170</v>
      </c>
      <c r="N174" t="e" vm="1">
        <f t="shared" ca="1" si="7"/>
        <v>#NAME?</v>
      </c>
      <c r="O174" t="e" vm="2">
        <f t="shared" ca="1" si="8"/>
        <v>#NAME?</v>
      </c>
    </row>
    <row r="175" spans="4:15" x14ac:dyDescent="0.15">
      <c r="D175">
        <f t="shared" si="10"/>
        <v>25000</v>
      </c>
      <c r="E175">
        <v>173</v>
      </c>
      <c r="F175">
        <v>23000</v>
      </c>
      <c r="G175" t="str">
        <f t="shared" si="9"/>
        <v>{{1,0,23000}|</v>
      </c>
      <c r="K175">
        <v>175</v>
      </c>
      <c r="L175" t="s">
        <v>1169</v>
      </c>
      <c r="M175" t="s">
        <v>1170</v>
      </c>
      <c r="N175" t="e" vm="1">
        <f t="shared" ca="1" si="7"/>
        <v>#NAME?</v>
      </c>
      <c r="O175" t="e" vm="2">
        <f t="shared" ca="1" si="8"/>
        <v>#NAME?</v>
      </c>
    </row>
    <row r="176" spans="4:15" x14ac:dyDescent="0.15">
      <c r="D176">
        <f t="shared" si="10"/>
        <v>25000</v>
      </c>
      <c r="E176">
        <v>174</v>
      </c>
      <c r="F176">
        <v>23000</v>
      </c>
      <c r="G176" t="str">
        <f t="shared" si="9"/>
        <v>{{1,0,23000}|</v>
      </c>
      <c r="K176">
        <v>176</v>
      </c>
      <c r="L176" t="s">
        <v>1169</v>
      </c>
      <c r="M176" t="s">
        <v>1170</v>
      </c>
      <c r="N176" t="e" vm="1">
        <f t="shared" ca="1" si="7"/>
        <v>#NAME?</v>
      </c>
      <c r="O176" t="e" vm="2">
        <f t="shared" ca="1" si="8"/>
        <v>#NAME?</v>
      </c>
    </row>
    <row r="177" spans="4:15" x14ac:dyDescent="0.15">
      <c r="D177">
        <f t="shared" si="10"/>
        <v>28000</v>
      </c>
      <c r="E177">
        <v>175</v>
      </c>
      <c r="F177">
        <v>26000</v>
      </c>
      <c r="G177" t="str">
        <f t="shared" si="9"/>
        <v>{{1,0,26000}|</v>
      </c>
      <c r="K177">
        <v>177</v>
      </c>
      <c r="L177" t="s">
        <v>1169</v>
      </c>
      <c r="M177" t="s">
        <v>1170</v>
      </c>
      <c r="N177" t="e" vm="1">
        <f t="shared" ca="1" si="7"/>
        <v>#NAME?</v>
      </c>
      <c r="O177" t="e" vm="2">
        <f t="shared" ca="1" si="8"/>
        <v>#NAME?</v>
      </c>
    </row>
    <row r="178" spans="4:15" x14ac:dyDescent="0.15">
      <c r="D178">
        <f t="shared" si="10"/>
        <v>28000</v>
      </c>
      <c r="E178">
        <v>176</v>
      </c>
      <c r="F178">
        <v>26000</v>
      </c>
      <c r="G178" t="str">
        <f t="shared" si="9"/>
        <v>{{1,0,26000}|</v>
      </c>
      <c r="K178">
        <v>178</v>
      </c>
      <c r="L178" t="s">
        <v>1169</v>
      </c>
      <c r="M178" t="s">
        <v>1170</v>
      </c>
      <c r="N178" t="e" vm="1">
        <f t="shared" ca="1" si="7"/>
        <v>#NAME?</v>
      </c>
      <c r="O178" t="e" vm="2">
        <f t="shared" ca="1" si="8"/>
        <v>#NAME?</v>
      </c>
    </row>
    <row r="179" spans="4:15" x14ac:dyDescent="0.15">
      <c r="D179">
        <f t="shared" si="10"/>
        <v>28000</v>
      </c>
      <c r="E179">
        <v>177</v>
      </c>
      <c r="F179">
        <v>26000</v>
      </c>
      <c r="G179" t="str">
        <f t="shared" si="9"/>
        <v>{{1,0,26000}|</v>
      </c>
      <c r="K179">
        <v>179</v>
      </c>
      <c r="L179" t="s">
        <v>1169</v>
      </c>
      <c r="M179" t="s">
        <v>1170</v>
      </c>
      <c r="N179" t="e" vm="1">
        <f t="shared" ca="1" si="7"/>
        <v>#NAME?</v>
      </c>
      <c r="O179" t="e" vm="2">
        <f t="shared" ca="1" si="8"/>
        <v>#NAME?</v>
      </c>
    </row>
    <row r="180" spans="4:15" x14ac:dyDescent="0.15">
      <c r="D180">
        <f t="shared" si="10"/>
        <v>28000</v>
      </c>
      <c r="E180">
        <v>178</v>
      </c>
      <c r="F180">
        <v>26000</v>
      </c>
      <c r="G180" t="str">
        <f t="shared" si="9"/>
        <v>{{1,0,26000}|</v>
      </c>
      <c r="K180">
        <v>180</v>
      </c>
      <c r="L180" t="s">
        <v>1169</v>
      </c>
      <c r="M180" t="s">
        <v>1171</v>
      </c>
      <c r="N180" t="e" vm="1">
        <f t="shared" ca="1" si="7"/>
        <v>#NAME?</v>
      </c>
      <c r="O180" t="e" vm="2">
        <f t="shared" ca="1" si="8"/>
        <v>#NAME?</v>
      </c>
    </row>
    <row r="181" spans="4:15" x14ac:dyDescent="0.15">
      <c r="D181">
        <f t="shared" si="10"/>
        <v>28000</v>
      </c>
      <c r="E181">
        <v>179</v>
      </c>
      <c r="F181">
        <v>26000</v>
      </c>
      <c r="G181" t="str">
        <f t="shared" si="9"/>
        <v>{{1,0,26000}|</v>
      </c>
      <c r="K181">
        <v>181</v>
      </c>
      <c r="L181" t="s">
        <v>1169</v>
      </c>
      <c r="M181" t="s">
        <v>1170</v>
      </c>
      <c r="N181" t="e" vm="1">
        <f t="shared" ca="1" si="7"/>
        <v>#NAME?</v>
      </c>
      <c r="O181" t="e" vm="2">
        <f t="shared" ca="1" si="8"/>
        <v>#NAME?</v>
      </c>
    </row>
    <row r="182" spans="4:15" x14ac:dyDescent="0.15">
      <c r="D182">
        <f t="shared" si="10"/>
        <v>30000</v>
      </c>
      <c r="E182">
        <v>180</v>
      </c>
      <c r="F182">
        <v>28000</v>
      </c>
      <c r="G182" t="str">
        <f t="shared" si="9"/>
        <v>{{1,0,28000}|</v>
      </c>
      <c r="K182">
        <v>182</v>
      </c>
      <c r="L182" t="s">
        <v>1169</v>
      </c>
      <c r="M182" t="s">
        <v>1170</v>
      </c>
      <c r="N182" t="e" vm="1">
        <f t="shared" ca="1" si="7"/>
        <v>#NAME?</v>
      </c>
      <c r="O182" t="e" vm="2">
        <f t="shared" ca="1" si="8"/>
        <v>#NAME?</v>
      </c>
    </row>
    <row r="183" spans="4:15" x14ac:dyDescent="0.15">
      <c r="D183">
        <f t="shared" si="10"/>
        <v>30000</v>
      </c>
      <c r="E183">
        <v>181</v>
      </c>
      <c r="F183">
        <v>28000</v>
      </c>
      <c r="G183" t="str">
        <f t="shared" si="9"/>
        <v>{{1,0,28000}|</v>
      </c>
      <c r="K183">
        <v>183</v>
      </c>
      <c r="L183" t="s">
        <v>1169</v>
      </c>
      <c r="M183" t="s">
        <v>1170</v>
      </c>
      <c r="N183" t="e" vm="1">
        <f t="shared" ca="1" si="7"/>
        <v>#NAME?</v>
      </c>
      <c r="O183" t="e" vm="2">
        <f t="shared" ca="1" si="8"/>
        <v>#NAME?</v>
      </c>
    </row>
    <row r="184" spans="4:15" x14ac:dyDescent="0.15">
      <c r="D184">
        <f t="shared" si="10"/>
        <v>30000</v>
      </c>
      <c r="E184">
        <v>182</v>
      </c>
      <c r="F184">
        <v>28000</v>
      </c>
      <c r="G184" t="str">
        <f t="shared" si="9"/>
        <v>{{1,0,28000}|</v>
      </c>
      <c r="K184">
        <v>184</v>
      </c>
      <c r="L184" t="s">
        <v>1169</v>
      </c>
      <c r="M184" t="s">
        <v>1170</v>
      </c>
      <c r="N184" t="e" vm="1">
        <f t="shared" ca="1" si="7"/>
        <v>#NAME?</v>
      </c>
      <c r="O184" t="e" vm="2">
        <f t="shared" ca="1" si="8"/>
        <v>#NAME?</v>
      </c>
    </row>
    <row r="185" spans="4:15" x14ac:dyDescent="0.15">
      <c r="D185">
        <f t="shared" si="10"/>
        <v>30000</v>
      </c>
      <c r="E185">
        <v>183</v>
      </c>
      <c r="F185">
        <v>28000</v>
      </c>
      <c r="G185" t="str">
        <f t="shared" si="9"/>
        <v>{{1,0,28000}|</v>
      </c>
      <c r="K185">
        <v>185</v>
      </c>
      <c r="L185" t="s">
        <v>1169</v>
      </c>
      <c r="M185" t="s">
        <v>1170</v>
      </c>
      <c r="N185" t="e" vm="1">
        <f t="shared" ca="1" si="7"/>
        <v>#NAME?</v>
      </c>
      <c r="O185" t="e" vm="2">
        <f t="shared" ca="1" si="8"/>
        <v>#NAME?</v>
      </c>
    </row>
    <row r="186" spans="4:15" x14ac:dyDescent="0.15">
      <c r="D186">
        <f t="shared" si="10"/>
        <v>30000</v>
      </c>
      <c r="E186">
        <v>184</v>
      </c>
      <c r="F186">
        <v>28000</v>
      </c>
      <c r="G186" t="str">
        <f t="shared" si="9"/>
        <v>{{1,0,28000}|</v>
      </c>
      <c r="K186">
        <v>186</v>
      </c>
      <c r="L186" t="s">
        <v>1169</v>
      </c>
      <c r="M186" t="s">
        <v>1170</v>
      </c>
      <c r="N186" t="e" vm="1">
        <f t="shared" ca="1" si="7"/>
        <v>#NAME?</v>
      </c>
      <c r="O186" t="e" vm="2">
        <f t="shared" ca="1" si="8"/>
        <v>#NAME?</v>
      </c>
    </row>
    <row r="187" spans="4:15" x14ac:dyDescent="0.15">
      <c r="D187">
        <f t="shared" si="10"/>
        <v>33000</v>
      </c>
      <c r="E187">
        <v>185</v>
      </c>
      <c r="F187">
        <v>31000</v>
      </c>
      <c r="G187" t="str">
        <f t="shared" si="9"/>
        <v>{{1,0,31000}|</v>
      </c>
      <c r="K187">
        <v>187</v>
      </c>
      <c r="L187" t="s">
        <v>1169</v>
      </c>
      <c r="M187" t="s">
        <v>1170</v>
      </c>
      <c r="N187" t="e" vm="1">
        <f t="shared" ca="1" si="7"/>
        <v>#NAME?</v>
      </c>
      <c r="O187" t="e" vm="2">
        <f t="shared" ca="1" si="8"/>
        <v>#NAME?</v>
      </c>
    </row>
    <row r="188" spans="4:15" x14ac:dyDescent="0.15">
      <c r="D188">
        <f t="shared" si="10"/>
        <v>33000</v>
      </c>
      <c r="E188">
        <v>186</v>
      </c>
      <c r="F188">
        <v>31000</v>
      </c>
      <c r="G188" t="str">
        <f t="shared" si="9"/>
        <v>{{1,0,31000}|</v>
      </c>
      <c r="K188">
        <v>188</v>
      </c>
      <c r="L188" t="s">
        <v>1169</v>
      </c>
      <c r="M188" t="s">
        <v>1170</v>
      </c>
      <c r="N188" t="e" vm="1">
        <f t="shared" ca="1" si="7"/>
        <v>#NAME?</v>
      </c>
      <c r="O188" t="e" vm="2">
        <f t="shared" ca="1" si="8"/>
        <v>#NAME?</v>
      </c>
    </row>
    <row r="189" spans="4:15" x14ac:dyDescent="0.15">
      <c r="D189">
        <f t="shared" si="10"/>
        <v>33000</v>
      </c>
      <c r="E189">
        <v>187</v>
      </c>
      <c r="F189">
        <v>31000</v>
      </c>
      <c r="G189" t="str">
        <f t="shared" si="9"/>
        <v>{{1,0,31000}|</v>
      </c>
      <c r="K189">
        <v>189</v>
      </c>
      <c r="L189" t="s">
        <v>1169</v>
      </c>
      <c r="M189" t="s">
        <v>1170</v>
      </c>
      <c r="N189" t="e" vm="1">
        <f t="shared" ca="1" si="7"/>
        <v>#NAME?</v>
      </c>
      <c r="O189" t="e" vm="2">
        <f t="shared" ca="1" si="8"/>
        <v>#NAME?</v>
      </c>
    </row>
    <row r="190" spans="4:15" x14ac:dyDescent="0.15">
      <c r="D190">
        <f t="shared" si="10"/>
        <v>33000</v>
      </c>
      <c r="E190">
        <v>188</v>
      </c>
      <c r="F190">
        <v>31000</v>
      </c>
      <c r="G190" t="str">
        <f t="shared" si="9"/>
        <v>{{1,0,31000}|</v>
      </c>
      <c r="K190">
        <v>190</v>
      </c>
      <c r="L190" t="s">
        <v>1169</v>
      </c>
      <c r="M190" t="s">
        <v>1170</v>
      </c>
      <c r="N190" t="e" vm="1">
        <f t="shared" ca="1" si="7"/>
        <v>#NAME?</v>
      </c>
      <c r="O190" t="e" vm="2">
        <f t="shared" ca="1" si="8"/>
        <v>#NAME?</v>
      </c>
    </row>
    <row r="191" spans="4:15" x14ac:dyDescent="0.15">
      <c r="D191">
        <f t="shared" si="10"/>
        <v>33000</v>
      </c>
      <c r="E191">
        <v>189</v>
      </c>
      <c r="F191">
        <v>31000</v>
      </c>
      <c r="G191" t="str">
        <f t="shared" si="9"/>
        <v>{{1,0,31000}|</v>
      </c>
      <c r="K191">
        <v>191</v>
      </c>
      <c r="L191" t="s">
        <v>1169</v>
      </c>
      <c r="M191" t="s">
        <v>1170</v>
      </c>
      <c r="N191" t="e" vm="1">
        <f t="shared" ca="1" si="7"/>
        <v>#NAME?</v>
      </c>
      <c r="O191" t="e" vm="2">
        <f t="shared" ca="1" si="8"/>
        <v>#NAME?</v>
      </c>
    </row>
    <row r="192" spans="4:15" x14ac:dyDescent="0.15">
      <c r="D192">
        <f t="shared" si="10"/>
        <v>35000</v>
      </c>
      <c r="E192">
        <v>190</v>
      </c>
      <c r="F192">
        <v>33000</v>
      </c>
      <c r="G192" t="str">
        <f t="shared" si="9"/>
        <v>{{1,0,33000}|</v>
      </c>
      <c r="K192">
        <v>192</v>
      </c>
      <c r="L192" t="s">
        <v>1169</v>
      </c>
      <c r="M192" t="s">
        <v>1170</v>
      </c>
      <c r="N192" t="e" vm="1">
        <f t="shared" ca="1" si="7"/>
        <v>#NAME?</v>
      </c>
      <c r="O192" t="e" vm="2">
        <f t="shared" ca="1" si="8"/>
        <v>#NAME?</v>
      </c>
    </row>
    <row r="193" spans="4:15" x14ac:dyDescent="0.15">
      <c r="D193">
        <f t="shared" si="10"/>
        <v>35000</v>
      </c>
      <c r="E193">
        <v>191</v>
      </c>
      <c r="F193">
        <v>33000</v>
      </c>
      <c r="G193" t="str">
        <f t="shared" si="9"/>
        <v>{{1,0,33000}|</v>
      </c>
      <c r="K193">
        <v>193</v>
      </c>
      <c r="L193" t="s">
        <v>1169</v>
      </c>
      <c r="M193" t="s">
        <v>1170</v>
      </c>
      <c r="N193" t="e" vm="1">
        <f t="shared" ref="N193:N256" ca="1" si="11">_xlfn.XLOOKUP(K193,$A$3:$A$52,$C$3:$C$52,M193)</f>
        <v>#NAME?</v>
      </c>
      <c r="O193" t="e" vm="2">
        <f t="shared" ca="1" si="8"/>
        <v>#NAME?</v>
      </c>
    </row>
    <row r="194" spans="4:15" x14ac:dyDescent="0.15">
      <c r="D194">
        <f t="shared" si="10"/>
        <v>35000</v>
      </c>
      <c r="E194">
        <v>192</v>
      </c>
      <c r="F194">
        <v>33000</v>
      </c>
      <c r="G194" t="str">
        <f t="shared" si="9"/>
        <v>{{1,0,33000}|</v>
      </c>
      <c r="K194">
        <v>194</v>
      </c>
      <c r="L194" t="s">
        <v>1169</v>
      </c>
      <c r="M194" t="s">
        <v>1170</v>
      </c>
      <c r="N194" t="e" vm="1">
        <f t="shared" ca="1" si="11"/>
        <v>#NAME?</v>
      </c>
      <c r="O194" t="e" vm="2">
        <f t="shared" ref="O194:O257" ca="1" si="12">G196&amp;N194</f>
        <v>#NAME?</v>
      </c>
    </row>
    <row r="195" spans="4:15" x14ac:dyDescent="0.15">
      <c r="D195">
        <f t="shared" si="10"/>
        <v>35000</v>
      </c>
      <c r="E195">
        <v>193</v>
      </c>
      <c r="F195">
        <v>33000</v>
      </c>
      <c r="G195" t="str">
        <f t="shared" si="9"/>
        <v>{{1,0,33000}|</v>
      </c>
      <c r="K195">
        <v>195</v>
      </c>
      <c r="L195" t="s">
        <v>1169</v>
      </c>
      <c r="M195" t="s">
        <v>1170</v>
      </c>
      <c r="N195" t="e" vm="1">
        <f t="shared" ca="1" si="11"/>
        <v>#NAME?</v>
      </c>
      <c r="O195" t="e" vm="2">
        <f t="shared" ca="1" si="12"/>
        <v>#NAME?</v>
      </c>
    </row>
    <row r="196" spans="4:15" x14ac:dyDescent="0.15">
      <c r="D196">
        <f t="shared" si="10"/>
        <v>35000</v>
      </c>
      <c r="E196">
        <v>194</v>
      </c>
      <c r="F196">
        <v>33000</v>
      </c>
      <c r="G196" t="str">
        <f t="shared" ref="G196:G259" si="13">"{{1,0,"&amp;F196&amp;"}|"</f>
        <v>{{1,0,33000}|</v>
      </c>
      <c r="K196">
        <v>196</v>
      </c>
      <c r="L196" t="s">
        <v>1172</v>
      </c>
      <c r="M196" t="s">
        <v>1173</v>
      </c>
      <c r="N196" t="e" vm="1">
        <f t="shared" ca="1" si="11"/>
        <v>#NAME?</v>
      </c>
      <c r="O196" t="e" vm="2">
        <f t="shared" ca="1" si="12"/>
        <v>#NAME?</v>
      </c>
    </row>
    <row r="197" spans="4:15" x14ac:dyDescent="0.15">
      <c r="D197">
        <f t="shared" si="10"/>
        <v>37000</v>
      </c>
      <c r="E197">
        <v>195</v>
      </c>
      <c r="F197">
        <v>35000</v>
      </c>
      <c r="G197" t="str">
        <f t="shared" si="13"/>
        <v>{{1,0,35000}|</v>
      </c>
      <c r="K197">
        <v>197</v>
      </c>
      <c r="L197" t="s">
        <v>1172</v>
      </c>
      <c r="M197" t="s">
        <v>1173</v>
      </c>
      <c r="N197" t="e" vm="1">
        <f t="shared" ca="1" si="11"/>
        <v>#NAME?</v>
      </c>
      <c r="O197" t="e" vm="2">
        <f t="shared" ca="1" si="12"/>
        <v>#NAME?</v>
      </c>
    </row>
    <row r="198" spans="4:15" x14ac:dyDescent="0.15">
      <c r="D198">
        <f t="shared" si="10"/>
        <v>37000</v>
      </c>
      <c r="E198">
        <v>196</v>
      </c>
      <c r="F198">
        <v>35000</v>
      </c>
      <c r="G198" t="str">
        <f t="shared" si="13"/>
        <v>{{1,0,35000}|</v>
      </c>
      <c r="K198">
        <v>198</v>
      </c>
      <c r="L198" t="s">
        <v>1172</v>
      </c>
      <c r="M198" t="s">
        <v>1173</v>
      </c>
      <c r="N198" t="e" vm="1">
        <f t="shared" ca="1" si="11"/>
        <v>#NAME?</v>
      </c>
      <c r="O198" t="e" vm="2">
        <f t="shared" ca="1" si="12"/>
        <v>#NAME?</v>
      </c>
    </row>
    <row r="199" spans="4:15" x14ac:dyDescent="0.15">
      <c r="D199">
        <f t="shared" si="10"/>
        <v>37000</v>
      </c>
      <c r="E199">
        <v>197</v>
      </c>
      <c r="F199">
        <v>35000</v>
      </c>
      <c r="G199" t="str">
        <f t="shared" si="13"/>
        <v>{{1,0,35000}|</v>
      </c>
      <c r="K199">
        <v>199</v>
      </c>
      <c r="L199" t="s">
        <v>1172</v>
      </c>
      <c r="M199" t="s">
        <v>1173</v>
      </c>
      <c r="N199" t="e" vm="1">
        <f t="shared" ca="1" si="11"/>
        <v>#NAME?</v>
      </c>
      <c r="O199" t="e" vm="2">
        <f t="shared" ca="1" si="12"/>
        <v>#NAME?</v>
      </c>
    </row>
    <row r="200" spans="4:15" x14ac:dyDescent="0.15">
      <c r="D200">
        <f t="shared" si="10"/>
        <v>37000</v>
      </c>
      <c r="E200">
        <v>198</v>
      </c>
      <c r="F200">
        <v>35000</v>
      </c>
      <c r="G200" t="str">
        <f t="shared" si="13"/>
        <v>{{1,0,35000}|</v>
      </c>
      <c r="K200">
        <v>200</v>
      </c>
      <c r="L200" t="s">
        <v>1172</v>
      </c>
      <c r="M200" t="s">
        <v>1174</v>
      </c>
      <c r="N200" t="e" vm="1">
        <f t="shared" ca="1" si="11"/>
        <v>#NAME?</v>
      </c>
      <c r="O200" t="e" vm="2">
        <f t="shared" ca="1" si="12"/>
        <v>#NAME?</v>
      </c>
    </row>
    <row r="201" spans="4:15" x14ac:dyDescent="0.15">
      <c r="D201">
        <f t="shared" si="10"/>
        <v>37000</v>
      </c>
      <c r="E201">
        <v>199</v>
      </c>
      <c r="F201">
        <v>35000</v>
      </c>
      <c r="G201" t="str">
        <f t="shared" si="13"/>
        <v>{{1,0,35000}|</v>
      </c>
      <c r="K201">
        <v>201</v>
      </c>
      <c r="L201" t="s">
        <v>1172</v>
      </c>
      <c r="M201" t="s">
        <v>1173</v>
      </c>
      <c r="N201" t="e" vm="1">
        <f t="shared" ca="1" si="11"/>
        <v>#NAME?</v>
      </c>
      <c r="O201" t="e" vm="2">
        <f t="shared" ca="1" si="12"/>
        <v>#NAME?</v>
      </c>
    </row>
    <row r="202" spans="4:15" x14ac:dyDescent="0.15">
      <c r="D202">
        <f t="shared" si="10"/>
        <v>702000</v>
      </c>
      <c r="E202">
        <v>200</v>
      </c>
      <c r="F202">
        <v>700000</v>
      </c>
      <c r="G202" t="str">
        <f t="shared" si="13"/>
        <v>{{1,0,700000}|</v>
      </c>
      <c r="K202">
        <v>202</v>
      </c>
      <c r="L202" t="s">
        <v>1172</v>
      </c>
      <c r="M202" t="s">
        <v>1173</v>
      </c>
      <c r="N202" t="e" vm="1">
        <f t="shared" ca="1" si="11"/>
        <v>#NAME?</v>
      </c>
      <c r="O202" t="e" vm="2">
        <f t="shared" ca="1" si="12"/>
        <v>#NAME?</v>
      </c>
    </row>
    <row r="203" spans="4:15" x14ac:dyDescent="0.15">
      <c r="D203">
        <f t="shared" si="10"/>
        <v>40000</v>
      </c>
      <c r="E203">
        <v>201</v>
      </c>
      <c r="F203">
        <v>38000</v>
      </c>
      <c r="G203" t="str">
        <f t="shared" si="13"/>
        <v>{{1,0,38000}|</v>
      </c>
      <c r="K203">
        <v>203</v>
      </c>
      <c r="L203" t="s">
        <v>1172</v>
      </c>
      <c r="M203" t="s">
        <v>1173</v>
      </c>
      <c r="N203" t="e" vm="1">
        <f t="shared" ca="1" si="11"/>
        <v>#NAME?</v>
      </c>
      <c r="O203" t="e" vm="2">
        <f t="shared" ca="1" si="12"/>
        <v>#NAME?</v>
      </c>
    </row>
    <row r="204" spans="4:15" x14ac:dyDescent="0.15">
      <c r="D204">
        <f t="shared" si="10"/>
        <v>40000</v>
      </c>
      <c r="E204">
        <v>202</v>
      </c>
      <c r="F204">
        <v>38000</v>
      </c>
      <c r="G204" t="str">
        <f t="shared" si="13"/>
        <v>{{1,0,38000}|</v>
      </c>
      <c r="K204">
        <v>204</v>
      </c>
      <c r="L204" t="s">
        <v>1172</v>
      </c>
      <c r="M204" t="s">
        <v>1173</v>
      </c>
      <c r="N204" t="e" vm="1">
        <f t="shared" ca="1" si="11"/>
        <v>#NAME?</v>
      </c>
      <c r="O204" t="e" vm="2">
        <f t="shared" ca="1" si="12"/>
        <v>#NAME?</v>
      </c>
    </row>
    <row r="205" spans="4:15" x14ac:dyDescent="0.15">
      <c r="D205">
        <f t="shared" si="10"/>
        <v>40000</v>
      </c>
      <c r="E205">
        <v>203</v>
      </c>
      <c r="F205">
        <v>38000</v>
      </c>
      <c r="G205" t="str">
        <f t="shared" si="13"/>
        <v>{{1,0,38000}|</v>
      </c>
      <c r="K205">
        <v>205</v>
      </c>
      <c r="L205" t="s">
        <v>1172</v>
      </c>
      <c r="M205" t="s">
        <v>1173</v>
      </c>
      <c r="N205" t="e" vm="1">
        <f t="shared" ca="1" si="11"/>
        <v>#NAME?</v>
      </c>
      <c r="O205" t="e" vm="2">
        <f t="shared" ca="1" si="12"/>
        <v>#NAME?</v>
      </c>
    </row>
    <row r="206" spans="4:15" x14ac:dyDescent="0.15">
      <c r="D206">
        <f t="shared" si="10"/>
        <v>40000</v>
      </c>
      <c r="E206">
        <v>204</v>
      </c>
      <c r="F206">
        <v>38000</v>
      </c>
      <c r="G206" t="str">
        <f t="shared" si="13"/>
        <v>{{1,0,38000}|</v>
      </c>
      <c r="K206">
        <v>206</v>
      </c>
      <c r="L206" t="s">
        <v>1172</v>
      </c>
      <c r="M206" t="s">
        <v>1173</v>
      </c>
      <c r="N206" t="e" vm="1">
        <f t="shared" ca="1" si="11"/>
        <v>#NAME?</v>
      </c>
      <c r="O206" t="e" vm="2">
        <f t="shared" ca="1" si="12"/>
        <v>#NAME?</v>
      </c>
    </row>
    <row r="207" spans="4:15" x14ac:dyDescent="0.15">
      <c r="D207">
        <f t="shared" si="10"/>
        <v>42000</v>
      </c>
      <c r="E207">
        <v>205</v>
      </c>
      <c r="F207">
        <v>40000</v>
      </c>
      <c r="G207" t="str">
        <f t="shared" si="13"/>
        <v>{{1,0,40000}|</v>
      </c>
      <c r="K207">
        <v>207</v>
      </c>
      <c r="L207" t="s">
        <v>1172</v>
      </c>
      <c r="M207" t="s">
        <v>1173</v>
      </c>
      <c r="N207" t="e" vm="1">
        <f t="shared" ca="1" si="11"/>
        <v>#NAME?</v>
      </c>
      <c r="O207" t="e" vm="2">
        <f t="shared" ca="1" si="12"/>
        <v>#NAME?</v>
      </c>
    </row>
    <row r="208" spans="4:15" x14ac:dyDescent="0.15">
      <c r="D208">
        <f t="shared" si="10"/>
        <v>42000</v>
      </c>
      <c r="E208">
        <v>206</v>
      </c>
      <c r="F208">
        <v>40000</v>
      </c>
      <c r="G208" t="str">
        <f t="shared" si="13"/>
        <v>{{1,0,40000}|</v>
      </c>
      <c r="K208">
        <v>208</v>
      </c>
      <c r="L208" t="s">
        <v>1172</v>
      </c>
      <c r="M208" t="s">
        <v>1173</v>
      </c>
      <c r="N208" t="e" vm="1">
        <f t="shared" ca="1" si="11"/>
        <v>#NAME?</v>
      </c>
      <c r="O208" t="e" vm="2">
        <f t="shared" ca="1" si="12"/>
        <v>#NAME?</v>
      </c>
    </row>
    <row r="209" spans="4:15" x14ac:dyDescent="0.15">
      <c r="D209">
        <f t="shared" si="10"/>
        <v>42000</v>
      </c>
      <c r="E209">
        <v>207</v>
      </c>
      <c r="F209">
        <v>40000</v>
      </c>
      <c r="G209" t="str">
        <f t="shared" si="13"/>
        <v>{{1,0,40000}|</v>
      </c>
      <c r="K209">
        <v>209</v>
      </c>
      <c r="L209" t="s">
        <v>1172</v>
      </c>
      <c r="M209" t="s">
        <v>1173</v>
      </c>
      <c r="N209" t="e" vm="1">
        <f t="shared" ca="1" si="11"/>
        <v>#NAME?</v>
      </c>
      <c r="O209" t="e" vm="2">
        <f t="shared" ca="1" si="12"/>
        <v>#NAME?</v>
      </c>
    </row>
    <row r="210" spans="4:15" x14ac:dyDescent="0.15">
      <c r="D210">
        <f t="shared" si="10"/>
        <v>42000</v>
      </c>
      <c r="E210">
        <v>208</v>
      </c>
      <c r="F210">
        <v>40000</v>
      </c>
      <c r="G210" t="str">
        <f t="shared" si="13"/>
        <v>{{1,0,40000}|</v>
      </c>
      <c r="K210">
        <v>210</v>
      </c>
      <c r="L210" t="s">
        <v>1172</v>
      </c>
      <c r="M210" t="s">
        <v>1173</v>
      </c>
      <c r="N210" t="e" vm="1">
        <f t="shared" ca="1" si="11"/>
        <v>#NAME?</v>
      </c>
      <c r="O210" t="e" vm="2">
        <f t="shared" ca="1" si="12"/>
        <v>#NAME?</v>
      </c>
    </row>
    <row r="211" spans="4:15" x14ac:dyDescent="0.15">
      <c r="D211">
        <f t="shared" si="10"/>
        <v>42000</v>
      </c>
      <c r="E211">
        <v>209</v>
      </c>
      <c r="F211">
        <v>40000</v>
      </c>
      <c r="G211" t="str">
        <f t="shared" si="13"/>
        <v>{{1,0,40000}|</v>
      </c>
      <c r="K211">
        <v>211</v>
      </c>
      <c r="L211" t="s">
        <v>1172</v>
      </c>
      <c r="M211" t="s">
        <v>1173</v>
      </c>
      <c r="N211" t="e" vm="1">
        <f t="shared" ca="1" si="11"/>
        <v>#NAME?</v>
      </c>
      <c r="O211" t="e" vm="2">
        <f t="shared" ca="1" si="12"/>
        <v>#NAME?</v>
      </c>
    </row>
    <row r="212" spans="4:15" x14ac:dyDescent="0.15">
      <c r="D212">
        <f t="shared" si="10"/>
        <v>44000</v>
      </c>
      <c r="E212">
        <v>210</v>
      </c>
      <c r="F212">
        <v>42000</v>
      </c>
      <c r="G212" t="str">
        <f t="shared" si="13"/>
        <v>{{1,0,42000}|</v>
      </c>
      <c r="K212">
        <v>212</v>
      </c>
      <c r="L212" t="s">
        <v>1172</v>
      </c>
      <c r="M212" t="s">
        <v>1173</v>
      </c>
      <c r="N212" t="e" vm="1">
        <f t="shared" ca="1" si="11"/>
        <v>#NAME?</v>
      </c>
      <c r="O212" t="e" vm="2">
        <f t="shared" ca="1" si="12"/>
        <v>#NAME?</v>
      </c>
    </row>
    <row r="213" spans="4:15" x14ac:dyDescent="0.15">
      <c r="D213">
        <f t="shared" si="10"/>
        <v>44000</v>
      </c>
      <c r="E213">
        <v>211</v>
      </c>
      <c r="F213">
        <v>42000</v>
      </c>
      <c r="G213" t="str">
        <f t="shared" si="13"/>
        <v>{{1,0,42000}|</v>
      </c>
      <c r="K213">
        <v>213</v>
      </c>
      <c r="L213" t="s">
        <v>1172</v>
      </c>
      <c r="M213" t="s">
        <v>1173</v>
      </c>
      <c r="N213" t="e" vm="1">
        <f t="shared" ca="1" si="11"/>
        <v>#NAME?</v>
      </c>
      <c r="O213" t="e" vm="2">
        <f t="shared" ca="1" si="12"/>
        <v>#NAME?</v>
      </c>
    </row>
    <row r="214" spans="4:15" x14ac:dyDescent="0.15">
      <c r="D214">
        <f t="shared" si="10"/>
        <v>44000</v>
      </c>
      <c r="E214">
        <v>212</v>
      </c>
      <c r="F214">
        <v>42000</v>
      </c>
      <c r="G214" t="str">
        <f t="shared" si="13"/>
        <v>{{1,0,42000}|</v>
      </c>
      <c r="K214">
        <v>214</v>
      </c>
      <c r="L214" t="s">
        <v>1172</v>
      </c>
      <c r="M214" t="s">
        <v>1173</v>
      </c>
      <c r="N214" t="e" vm="1">
        <f t="shared" ca="1" si="11"/>
        <v>#NAME?</v>
      </c>
      <c r="O214" t="e" vm="2">
        <f t="shared" ca="1" si="12"/>
        <v>#NAME?</v>
      </c>
    </row>
    <row r="215" spans="4:15" x14ac:dyDescent="0.15">
      <c r="D215">
        <f t="shared" si="10"/>
        <v>44000</v>
      </c>
      <c r="E215">
        <v>213</v>
      </c>
      <c r="F215">
        <v>42000</v>
      </c>
      <c r="G215" t="str">
        <f t="shared" si="13"/>
        <v>{{1,0,42000}|</v>
      </c>
      <c r="K215">
        <v>215</v>
      </c>
      <c r="L215" t="s">
        <v>1172</v>
      </c>
      <c r="M215" t="s">
        <v>1173</v>
      </c>
      <c r="N215" t="e" vm="1">
        <f t="shared" ca="1" si="11"/>
        <v>#NAME?</v>
      </c>
      <c r="O215" t="e" vm="2">
        <f t="shared" ca="1" si="12"/>
        <v>#NAME?</v>
      </c>
    </row>
    <row r="216" spans="4:15" x14ac:dyDescent="0.15">
      <c r="D216">
        <f t="shared" si="10"/>
        <v>44000</v>
      </c>
      <c r="E216">
        <v>214</v>
      </c>
      <c r="F216">
        <v>42000</v>
      </c>
      <c r="G216" t="str">
        <f t="shared" si="13"/>
        <v>{{1,0,42000}|</v>
      </c>
      <c r="K216">
        <v>216</v>
      </c>
      <c r="L216" t="s">
        <v>1172</v>
      </c>
      <c r="M216" t="s">
        <v>1173</v>
      </c>
      <c r="N216" t="e" vm="1">
        <f t="shared" ca="1" si="11"/>
        <v>#NAME?</v>
      </c>
      <c r="O216" t="e" vm="2">
        <f t="shared" ca="1" si="12"/>
        <v>#NAME?</v>
      </c>
    </row>
    <row r="217" spans="4:15" x14ac:dyDescent="0.15">
      <c r="D217">
        <f t="shared" ref="D217:D280" si="14">F217+2000</f>
        <v>46000</v>
      </c>
      <c r="E217">
        <v>215</v>
      </c>
      <c r="F217">
        <v>44000</v>
      </c>
      <c r="G217" t="str">
        <f t="shared" si="13"/>
        <v>{{1,0,44000}|</v>
      </c>
      <c r="K217">
        <v>217</v>
      </c>
      <c r="L217" t="s">
        <v>1172</v>
      </c>
      <c r="M217" t="s">
        <v>1173</v>
      </c>
      <c r="N217" t="e" vm="1">
        <f t="shared" ca="1" si="11"/>
        <v>#NAME?</v>
      </c>
      <c r="O217" t="e" vm="2">
        <f t="shared" ca="1" si="12"/>
        <v>#NAME?</v>
      </c>
    </row>
    <row r="218" spans="4:15" x14ac:dyDescent="0.15">
      <c r="D218">
        <f t="shared" si="14"/>
        <v>46000</v>
      </c>
      <c r="E218">
        <v>216</v>
      </c>
      <c r="F218">
        <v>44000</v>
      </c>
      <c r="G218" t="str">
        <f t="shared" si="13"/>
        <v>{{1,0,44000}|</v>
      </c>
      <c r="K218">
        <v>218</v>
      </c>
      <c r="L218" t="s">
        <v>1172</v>
      </c>
      <c r="M218" t="s">
        <v>1173</v>
      </c>
      <c r="N218" t="e" vm="1">
        <f t="shared" ca="1" si="11"/>
        <v>#NAME?</v>
      </c>
      <c r="O218" t="e" vm="2">
        <f t="shared" ca="1" si="12"/>
        <v>#NAME?</v>
      </c>
    </row>
    <row r="219" spans="4:15" x14ac:dyDescent="0.15">
      <c r="D219">
        <f t="shared" si="14"/>
        <v>46000</v>
      </c>
      <c r="E219">
        <v>217</v>
      </c>
      <c r="F219">
        <v>44000</v>
      </c>
      <c r="G219" t="str">
        <f t="shared" si="13"/>
        <v>{{1,0,44000}|</v>
      </c>
      <c r="K219">
        <v>219</v>
      </c>
      <c r="L219" t="s">
        <v>1172</v>
      </c>
      <c r="M219" t="s">
        <v>1173</v>
      </c>
      <c r="N219" t="e" vm="1">
        <f t="shared" ca="1" si="11"/>
        <v>#NAME?</v>
      </c>
      <c r="O219" t="e" vm="2">
        <f t="shared" ca="1" si="12"/>
        <v>#NAME?</v>
      </c>
    </row>
    <row r="220" spans="4:15" x14ac:dyDescent="0.15">
      <c r="D220">
        <f t="shared" si="14"/>
        <v>46000</v>
      </c>
      <c r="E220">
        <v>218</v>
      </c>
      <c r="F220">
        <v>44000</v>
      </c>
      <c r="G220" t="str">
        <f t="shared" si="13"/>
        <v>{{1,0,44000}|</v>
      </c>
      <c r="K220">
        <v>220</v>
      </c>
      <c r="L220" t="s">
        <v>1172</v>
      </c>
      <c r="M220" t="s">
        <v>1175</v>
      </c>
      <c r="N220" t="e" vm="1">
        <f t="shared" ca="1" si="11"/>
        <v>#NAME?</v>
      </c>
      <c r="O220" t="e" vm="2">
        <f t="shared" ca="1" si="12"/>
        <v>#NAME?</v>
      </c>
    </row>
    <row r="221" spans="4:15" x14ac:dyDescent="0.15">
      <c r="D221">
        <f t="shared" si="14"/>
        <v>46000</v>
      </c>
      <c r="E221">
        <v>219</v>
      </c>
      <c r="F221">
        <v>44000</v>
      </c>
      <c r="G221" t="str">
        <f t="shared" si="13"/>
        <v>{{1,0,44000}|</v>
      </c>
      <c r="K221">
        <v>221</v>
      </c>
      <c r="L221" t="s">
        <v>1172</v>
      </c>
      <c r="M221" t="s">
        <v>1173</v>
      </c>
      <c r="N221" t="e" vm="1">
        <f t="shared" ca="1" si="11"/>
        <v>#NAME?</v>
      </c>
      <c r="O221" t="e" vm="2">
        <f t="shared" ca="1" si="12"/>
        <v>#NAME?</v>
      </c>
    </row>
    <row r="222" spans="4:15" x14ac:dyDescent="0.15">
      <c r="D222">
        <f t="shared" si="14"/>
        <v>48000</v>
      </c>
      <c r="E222">
        <v>220</v>
      </c>
      <c r="F222">
        <v>46000</v>
      </c>
      <c r="G222" t="str">
        <f t="shared" si="13"/>
        <v>{{1,0,46000}|</v>
      </c>
      <c r="K222">
        <v>222</v>
      </c>
      <c r="L222" t="s">
        <v>1176</v>
      </c>
      <c r="M222" t="s">
        <v>1177</v>
      </c>
      <c r="N222" t="e" vm="1">
        <f t="shared" ca="1" si="11"/>
        <v>#NAME?</v>
      </c>
      <c r="O222" t="e" vm="2">
        <f t="shared" ca="1" si="12"/>
        <v>#NAME?</v>
      </c>
    </row>
    <row r="223" spans="4:15" x14ac:dyDescent="0.15">
      <c r="D223">
        <f t="shared" si="14"/>
        <v>48000</v>
      </c>
      <c r="E223">
        <v>221</v>
      </c>
      <c r="F223">
        <v>46000</v>
      </c>
      <c r="G223" t="str">
        <f t="shared" si="13"/>
        <v>{{1,0,46000}|</v>
      </c>
      <c r="K223">
        <v>223</v>
      </c>
      <c r="L223" t="s">
        <v>1176</v>
      </c>
      <c r="M223" t="s">
        <v>1177</v>
      </c>
      <c r="N223" t="e" vm="1">
        <f t="shared" ca="1" si="11"/>
        <v>#NAME?</v>
      </c>
      <c r="O223" t="e" vm="2">
        <f t="shared" ca="1" si="12"/>
        <v>#NAME?</v>
      </c>
    </row>
    <row r="224" spans="4:15" x14ac:dyDescent="0.15">
      <c r="D224">
        <f t="shared" si="14"/>
        <v>48000</v>
      </c>
      <c r="E224">
        <v>222</v>
      </c>
      <c r="F224">
        <v>46000</v>
      </c>
      <c r="G224" t="str">
        <f t="shared" si="13"/>
        <v>{{1,0,46000}|</v>
      </c>
      <c r="K224">
        <v>224</v>
      </c>
      <c r="L224" t="s">
        <v>1176</v>
      </c>
      <c r="M224" t="s">
        <v>1177</v>
      </c>
      <c r="N224" t="e" vm="1">
        <f t="shared" ca="1" si="11"/>
        <v>#NAME?</v>
      </c>
      <c r="O224" t="e" vm="2">
        <f t="shared" ca="1" si="12"/>
        <v>#NAME?</v>
      </c>
    </row>
    <row r="225" spans="4:15" x14ac:dyDescent="0.15">
      <c r="D225">
        <f t="shared" si="14"/>
        <v>48000</v>
      </c>
      <c r="E225">
        <v>223</v>
      </c>
      <c r="F225">
        <v>46000</v>
      </c>
      <c r="G225" t="str">
        <f t="shared" si="13"/>
        <v>{{1,0,46000}|</v>
      </c>
      <c r="K225">
        <v>225</v>
      </c>
      <c r="L225" t="s">
        <v>1176</v>
      </c>
      <c r="M225" t="s">
        <v>1177</v>
      </c>
      <c r="N225" t="e" vm="1">
        <f t="shared" ca="1" si="11"/>
        <v>#NAME?</v>
      </c>
      <c r="O225" t="e" vm="2">
        <f t="shared" ca="1" si="12"/>
        <v>#NAME?</v>
      </c>
    </row>
    <row r="226" spans="4:15" x14ac:dyDescent="0.15">
      <c r="D226">
        <f t="shared" si="14"/>
        <v>48000</v>
      </c>
      <c r="E226">
        <v>224</v>
      </c>
      <c r="F226">
        <v>46000</v>
      </c>
      <c r="G226" t="str">
        <f t="shared" si="13"/>
        <v>{{1,0,46000}|</v>
      </c>
      <c r="K226">
        <v>226</v>
      </c>
      <c r="L226" t="s">
        <v>1176</v>
      </c>
      <c r="M226" t="s">
        <v>1177</v>
      </c>
      <c r="N226" t="e" vm="1">
        <f t="shared" ca="1" si="11"/>
        <v>#NAME?</v>
      </c>
      <c r="O226" t="e" vm="2">
        <f t="shared" ca="1" si="12"/>
        <v>#NAME?</v>
      </c>
    </row>
    <row r="227" spans="4:15" x14ac:dyDescent="0.15">
      <c r="D227">
        <f t="shared" si="14"/>
        <v>50000</v>
      </c>
      <c r="E227">
        <v>225</v>
      </c>
      <c r="F227">
        <v>48000</v>
      </c>
      <c r="G227" t="str">
        <f t="shared" si="13"/>
        <v>{{1,0,48000}|</v>
      </c>
      <c r="K227">
        <v>227</v>
      </c>
      <c r="L227" t="s">
        <v>1176</v>
      </c>
      <c r="M227" t="s">
        <v>1177</v>
      </c>
      <c r="N227" t="e" vm="1">
        <f t="shared" ca="1" si="11"/>
        <v>#NAME?</v>
      </c>
      <c r="O227" t="e" vm="2">
        <f t="shared" ca="1" si="12"/>
        <v>#NAME?</v>
      </c>
    </row>
    <row r="228" spans="4:15" x14ac:dyDescent="0.15">
      <c r="D228">
        <f t="shared" si="14"/>
        <v>50000</v>
      </c>
      <c r="E228">
        <v>226</v>
      </c>
      <c r="F228">
        <v>48000</v>
      </c>
      <c r="G228" t="str">
        <f t="shared" si="13"/>
        <v>{{1,0,48000}|</v>
      </c>
      <c r="K228">
        <v>228</v>
      </c>
      <c r="L228" t="s">
        <v>1176</v>
      </c>
      <c r="M228" t="s">
        <v>1177</v>
      </c>
      <c r="N228" t="e" vm="1">
        <f t="shared" ca="1" si="11"/>
        <v>#NAME?</v>
      </c>
      <c r="O228" t="e" vm="2">
        <f t="shared" ca="1" si="12"/>
        <v>#NAME?</v>
      </c>
    </row>
    <row r="229" spans="4:15" x14ac:dyDescent="0.15">
      <c r="D229">
        <f t="shared" si="14"/>
        <v>50000</v>
      </c>
      <c r="E229">
        <v>227</v>
      </c>
      <c r="F229">
        <v>48000</v>
      </c>
      <c r="G229" t="str">
        <f t="shared" si="13"/>
        <v>{{1,0,48000}|</v>
      </c>
      <c r="K229">
        <v>229</v>
      </c>
      <c r="L229" t="s">
        <v>1176</v>
      </c>
      <c r="M229" t="s">
        <v>1177</v>
      </c>
      <c r="N229" t="e" vm="1">
        <f t="shared" ca="1" si="11"/>
        <v>#NAME?</v>
      </c>
      <c r="O229" t="e" vm="2">
        <f t="shared" ca="1" si="12"/>
        <v>#NAME?</v>
      </c>
    </row>
    <row r="230" spans="4:15" x14ac:dyDescent="0.15">
      <c r="D230">
        <f t="shared" si="14"/>
        <v>50000</v>
      </c>
      <c r="E230">
        <v>228</v>
      </c>
      <c r="F230">
        <v>48000</v>
      </c>
      <c r="G230" t="str">
        <f t="shared" si="13"/>
        <v>{{1,0,48000}|</v>
      </c>
      <c r="K230">
        <v>230</v>
      </c>
      <c r="L230" t="s">
        <v>1176</v>
      </c>
      <c r="M230" t="s">
        <v>1177</v>
      </c>
      <c r="N230" t="e" vm="1">
        <f t="shared" ca="1" si="11"/>
        <v>#NAME?</v>
      </c>
      <c r="O230" t="e" vm="2">
        <f t="shared" ca="1" si="12"/>
        <v>#NAME?</v>
      </c>
    </row>
    <row r="231" spans="4:15" x14ac:dyDescent="0.15">
      <c r="D231">
        <f t="shared" si="14"/>
        <v>50000</v>
      </c>
      <c r="E231">
        <v>229</v>
      </c>
      <c r="F231">
        <v>48000</v>
      </c>
      <c r="G231" t="str">
        <f t="shared" si="13"/>
        <v>{{1,0,48000}|</v>
      </c>
      <c r="K231">
        <v>231</v>
      </c>
      <c r="L231" t="s">
        <v>1178</v>
      </c>
      <c r="M231" t="s">
        <v>1177</v>
      </c>
      <c r="N231" t="e" vm="1">
        <f t="shared" ca="1" si="11"/>
        <v>#NAME?</v>
      </c>
      <c r="O231" t="e" vm="2">
        <f t="shared" ca="1" si="12"/>
        <v>#NAME?</v>
      </c>
    </row>
    <row r="232" spans="4:15" x14ac:dyDescent="0.15">
      <c r="D232">
        <f t="shared" si="14"/>
        <v>52000</v>
      </c>
      <c r="E232">
        <v>230</v>
      </c>
      <c r="F232">
        <v>50000</v>
      </c>
      <c r="G232" t="str">
        <f t="shared" si="13"/>
        <v>{{1,0,50000}|</v>
      </c>
      <c r="K232">
        <v>232</v>
      </c>
      <c r="L232" t="s">
        <v>1178</v>
      </c>
      <c r="M232" t="s">
        <v>1177</v>
      </c>
      <c r="N232" t="e" vm="1">
        <f t="shared" ca="1" si="11"/>
        <v>#NAME?</v>
      </c>
      <c r="O232" t="e" vm="2">
        <f t="shared" ca="1" si="12"/>
        <v>#NAME?</v>
      </c>
    </row>
    <row r="233" spans="4:15" x14ac:dyDescent="0.15">
      <c r="D233">
        <f t="shared" si="14"/>
        <v>52000</v>
      </c>
      <c r="E233">
        <v>231</v>
      </c>
      <c r="F233">
        <v>50000</v>
      </c>
      <c r="G233" t="str">
        <f t="shared" si="13"/>
        <v>{{1,0,50000}|</v>
      </c>
      <c r="K233">
        <v>233</v>
      </c>
      <c r="L233" t="s">
        <v>1178</v>
      </c>
      <c r="M233" t="s">
        <v>1177</v>
      </c>
      <c r="N233" t="e" vm="1">
        <f t="shared" ca="1" si="11"/>
        <v>#NAME?</v>
      </c>
      <c r="O233" t="e" vm="2">
        <f t="shared" ca="1" si="12"/>
        <v>#NAME?</v>
      </c>
    </row>
    <row r="234" spans="4:15" x14ac:dyDescent="0.15">
      <c r="D234">
        <f t="shared" si="14"/>
        <v>52000</v>
      </c>
      <c r="E234">
        <v>232</v>
      </c>
      <c r="F234">
        <v>50000</v>
      </c>
      <c r="G234" t="str">
        <f t="shared" si="13"/>
        <v>{{1,0,50000}|</v>
      </c>
      <c r="K234">
        <v>234</v>
      </c>
      <c r="L234" t="s">
        <v>1178</v>
      </c>
      <c r="M234" t="s">
        <v>1177</v>
      </c>
      <c r="N234" t="e" vm="1">
        <f t="shared" ca="1" si="11"/>
        <v>#NAME?</v>
      </c>
      <c r="O234" t="e" vm="2">
        <f t="shared" ca="1" si="12"/>
        <v>#NAME?</v>
      </c>
    </row>
    <row r="235" spans="4:15" x14ac:dyDescent="0.15">
      <c r="D235">
        <f t="shared" si="14"/>
        <v>52000</v>
      </c>
      <c r="E235">
        <v>233</v>
      </c>
      <c r="F235">
        <v>50000</v>
      </c>
      <c r="G235" t="str">
        <f t="shared" si="13"/>
        <v>{{1,0,50000}|</v>
      </c>
      <c r="K235">
        <v>235</v>
      </c>
      <c r="L235" t="s">
        <v>1178</v>
      </c>
      <c r="M235" t="s">
        <v>1177</v>
      </c>
      <c r="N235" t="e" vm="1">
        <f t="shared" ca="1" si="11"/>
        <v>#NAME?</v>
      </c>
      <c r="O235" t="e" vm="2">
        <f t="shared" ca="1" si="12"/>
        <v>#NAME?</v>
      </c>
    </row>
    <row r="236" spans="4:15" x14ac:dyDescent="0.15">
      <c r="D236">
        <f t="shared" si="14"/>
        <v>52000</v>
      </c>
      <c r="E236">
        <v>234</v>
      </c>
      <c r="F236">
        <v>50000</v>
      </c>
      <c r="G236" t="str">
        <f t="shared" si="13"/>
        <v>{{1,0,50000}|</v>
      </c>
      <c r="K236">
        <v>236</v>
      </c>
      <c r="L236" t="s">
        <v>1178</v>
      </c>
      <c r="M236" t="s">
        <v>1177</v>
      </c>
      <c r="N236" t="e" vm="1">
        <f t="shared" ca="1" si="11"/>
        <v>#NAME?</v>
      </c>
      <c r="O236" t="e" vm="2">
        <f t="shared" ca="1" si="12"/>
        <v>#NAME?</v>
      </c>
    </row>
    <row r="237" spans="4:15" x14ac:dyDescent="0.15">
      <c r="D237">
        <f t="shared" si="14"/>
        <v>54000</v>
      </c>
      <c r="E237">
        <v>235</v>
      </c>
      <c r="F237">
        <v>52000</v>
      </c>
      <c r="G237" t="str">
        <f t="shared" si="13"/>
        <v>{{1,0,52000}|</v>
      </c>
      <c r="K237">
        <v>237</v>
      </c>
      <c r="L237" t="s">
        <v>1178</v>
      </c>
      <c r="M237" t="s">
        <v>1177</v>
      </c>
      <c r="N237" t="e" vm="1">
        <f t="shared" ca="1" si="11"/>
        <v>#NAME?</v>
      </c>
      <c r="O237" t="e" vm="2">
        <f t="shared" ca="1" si="12"/>
        <v>#NAME?</v>
      </c>
    </row>
    <row r="238" spans="4:15" x14ac:dyDescent="0.15">
      <c r="D238">
        <f t="shared" si="14"/>
        <v>54000</v>
      </c>
      <c r="E238">
        <v>236</v>
      </c>
      <c r="F238">
        <v>52000</v>
      </c>
      <c r="G238" t="str">
        <f t="shared" si="13"/>
        <v>{{1,0,52000}|</v>
      </c>
      <c r="K238">
        <v>238</v>
      </c>
      <c r="L238" t="s">
        <v>1178</v>
      </c>
      <c r="M238" t="s">
        <v>1177</v>
      </c>
      <c r="N238" t="e" vm="1">
        <f t="shared" ca="1" si="11"/>
        <v>#NAME?</v>
      </c>
      <c r="O238" t="e" vm="2">
        <f t="shared" ca="1" si="12"/>
        <v>#NAME?</v>
      </c>
    </row>
    <row r="239" spans="4:15" x14ac:dyDescent="0.15">
      <c r="D239">
        <f t="shared" si="14"/>
        <v>54000</v>
      </c>
      <c r="E239">
        <v>237</v>
      </c>
      <c r="F239">
        <v>52000</v>
      </c>
      <c r="G239" t="str">
        <f t="shared" si="13"/>
        <v>{{1,0,52000}|</v>
      </c>
      <c r="K239">
        <v>239</v>
      </c>
      <c r="L239" t="s">
        <v>1178</v>
      </c>
      <c r="M239" t="s">
        <v>1177</v>
      </c>
      <c r="N239" t="e" vm="1">
        <f t="shared" ca="1" si="11"/>
        <v>#NAME?</v>
      </c>
      <c r="O239" t="e" vm="2">
        <f t="shared" ca="1" si="12"/>
        <v>#NAME?</v>
      </c>
    </row>
    <row r="240" spans="4:15" x14ac:dyDescent="0.15">
      <c r="D240">
        <f t="shared" si="14"/>
        <v>54000</v>
      </c>
      <c r="E240">
        <v>238</v>
      </c>
      <c r="F240">
        <v>52000</v>
      </c>
      <c r="G240" t="str">
        <f t="shared" si="13"/>
        <v>{{1,0,52000}|</v>
      </c>
      <c r="K240">
        <v>240</v>
      </c>
      <c r="L240" t="s">
        <v>1179</v>
      </c>
      <c r="M240" t="s">
        <v>1180</v>
      </c>
      <c r="N240" t="e" vm="1">
        <f t="shared" ca="1" si="11"/>
        <v>#NAME?</v>
      </c>
      <c r="O240" t="e" vm="2">
        <f t="shared" ca="1" si="12"/>
        <v>#NAME?</v>
      </c>
    </row>
    <row r="241" spans="4:15" x14ac:dyDescent="0.15">
      <c r="D241">
        <f t="shared" si="14"/>
        <v>54000</v>
      </c>
      <c r="E241">
        <v>239</v>
      </c>
      <c r="F241">
        <v>52000</v>
      </c>
      <c r="G241" t="str">
        <f t="shared" si="13"/>
        <v>{{1,0,52000}|</v>
      </c>
      <c r="K241">
        <v>241</v>
      </c>
      <c r="L241" t="s">
        <v>1179</v>
      </c>
      <c r="M241" t="s">
        <v>1177</v>
      </c>
      <c r="N241" t="e" vm="1">
        <f t="shared" ca="1" si="11"/>
        <v>#NAME?</v>
      </c>
      <c r="O241" t="e" vm="2">
        <f t="shared" ca="1" si="12"/>
        <v>#NAME?</v>
      </c>
    </row>
    <row r="242" spans="4:15" x14ac:dyDescent="0.15">
      <c r="D242">
        <f t="shared" si="14"/>
        <v>55000</v>
      </c>
      <c r="E242">
        <v>240</v>
      </c>
      <c r="F242">
        <v>53000</v>
      </c>
      <c r="G242" t="str">
        <f t="shared" si="13"/>
        <v>{{1,0,53000}|</v>
      </c>
      <c r="K242">
        <v>242</v>
      </c>
      <c r="L242" t="s">
        <v>1179</v>
      </c>
      <c r="M242" t="s">
        <v>1177</v>
      </c>
      <c r="N242" t="e" vm="1">
        <f t="shared" ca="1" si="11"/>
        <v>#NAME?</v>
      </c>
      <c r="O242" t="e" vm="2">
        <f t="shared" ca="1" si="12"/>
        <v>#NAME?</v>
      </c>
    </row>
    <row r="243" spans="4:15" x14ac:dyDescent="0.15">
      <c r="D243">
        <f t="shared" si="14"/>
        <v>55000</v>
      </c>
      <c r="E243">
        <v>241</v>
      </c>
      <c r="F243">
        <v>53000</v>
      </c>
      <c r="G243" t="str">
        <f t="shared" si="13"/>
        <v>{{1,0,53000}|</v>
      </c>
      <c r="K243">
        <v>243</v>
      </c>
      <c r="L243" t="s">
        <v>1179</v>
      </c>
      <c r="M243" t="s">
        <v>1177</v>
      </c>
      <c r="N243" t="e" vm="1">
        <f t="shared" ca="1" si="11"/>
        <v>#NAME?</v>
      </c>
      <c r="O243" t="e" vm="2">
        <f t="shared" ca="1" si="12"/>
        <v>#NAME?</v>
      </c>
    </row>
    <row r="244" spans="4:15" x14ac:dyDescent="0.15">
      <c r="D244">
        <f t="shared" si="14"/>
        <v>55000</v>
      </c>
      <c r="E244">
        <v>242</v>
      </c>
      <c r="F244">
        <v>53000</v>
      </c>
      <c r="G244" t="str">
        <f t="shared" si="13"/>
        <v>{{1,0,53000}|</v>
      </c>
      <c r="K244">
        <v>244</v>
      </c>
      <c r="L244" t="s">
        <v>1179</v>
      </c>
      <c r="M244" t="s">
        <v>1177</v>
      </c>
      <c r="N244" t="e" vm="1">
        <f t="shared" ca="1" si="11"/>
        <v>#NAME?</v>
      </c>
      <c r="O244" t="e" vm="2">
        <f t="shared" ca="1" si="12"/>
        <v>#NAME?</v>
      </c>
    </row>
    <row r="245" spans="4:15" x14ac:dyDescent="0.15">
      <c r="D245">
        <f t="shared" si="14"/>
        <v>55000</v>
      </c>
      <c r="E245">
        <v>243</v>
      </c>
      <c r="F245">
        <v>53000</v>
      </c>
      <c r="G245" t="str">
        <f t="shared" si="13"/>
        <v>{{1,0,53000}|</v>
      </c>
      <c r="K245">
        <v>245</v>
      </c>
      <c r="L245" t="s">
        <v>1179</v>
      </c>
      <c r="M245" t="s">
        <v>1177</v>
      </c>
      <c r="N245" t="e" vm="1">
        <f t="shared" ca="1" si="11"/>
        <v>#NAME?</v>
      </c>
      <c r="O245" t="e" vm="2">
        <f t="shared" ca="1" si="12"/>
        <v>#NAME?</v>
      </c>
    </row>
    <row r="246" spans="4:15" x14ac:dyDescent="0.15">
      <c r="D246">
        <f t="shared" si="14"/>
        <v>55000</v>
      </c>
      <c r="E246">
        <v>244</v>
      </c>
      <c r="F246">
        <v>53000</v>
      </c>
      <c r="G246" t="str">
        <f t="shared" si="13"/>
        <v>{{1,0,53000}|</v>
      </c>
      <c r="K246">
        <v>246</v>
      </c>
      <c r="L246" t="s">
        <v>1179</v>
      </c>
      <c r="M246" t="s">
        <v>1177</v>
      </c>
      <c r="N246" t="e" vm="1">
        <f t="shared" ca="1" si="11"/>
        <v>#NAME?</v>
      </c>
      <c r="O246" t="e" vm="2">
        <f t="shared" ca="1" si="12"/>
        <v>#NAME?</v>
      </c>
    </row>
    <row r="247" spans="4:15" x14ac:dyDescent="0.15">
      <c r="D247">
        <f t="shared" si="14"/>
        <v>57000</v>
      </c>
      <c r="E247">
        <v>245</v>
      </c>
      <c r="F247">
        <v>55000</v>
      </c>
      <c r="G247" t="str">
        <f t="shared" si="13"/>
        <v>{{1,0,55000}|</v>
      </c>
      <c r="K247">
        <v>247</v>
      </c>
      <c r="L247" t="s">
        <v>1179</v>
      </c>
      <c r="M247" t="s">
        <v>1177</v>
      </c>
      <c r="N247" t="e" vm="1">
        <f t="shared" ca="1" si="11"/>
        <v>#NAME?</v>
      </c>
      <c r="O247" t="e" vm="2">
        <f t="shared" ca="1" si="12"/>
        <v>#NAME?</v>
      </c>
    </row>
    <row r="248" spans="4:15" x14ac:dyDescent="0.15">
      <c r="D248">
        <f t="shared" si="14"/>
        <v>57000</v>
      </c>
      <c r="E248">
        <v>246</v>
      </c>
      <c r="F248">
        <v>55000</v>
      </c>
      <c r="G248" t="str">
        <f t="shared" si="13"/>
        <v>{{1,0,55000}|</v>
      </c>
      <c r="K248">
        <v>248</v>
      </c>
      <c r="L248" t="s">
        <v>1179</v>
      </c>
      <c r="M248" t="s">
        <v>1177</v>
      </c>
      <c r="N248" t="e" vm="1">
        <f t="shared" ca="1" si="11"/>
        <v>#NAME?</v>
      </c>
      <c r="O248" t="e" vm="2">
        <f t="shared" ca="1" si="12"/>
        <v>#NAME?</v>
      </c>
    </row>
    <row r="249" spans="4:15" x14ac:dyDescent="0.15">
      <c r="D249">
        <f t="shared" si="14"/>
        <v>57000</v>
      </c>
      <c r="E249">
        <v>247</v>
      </c>
      <c r="F249">
        <v>55000</v>
      </c>
      <c r="G249" t="str">
        <f t="shared" si="13"/>
        <v>{{1,0,55000}|</v>
      </c>
      <c r="K249">
        <v>249</v>
      </c>
      <c r="L249" t="s">
        <v>1179</v>
      </c>
      <c r="M249" t="s">
        <v>1177</v>
      </c>
      <c r="N249" t="e" vm="1">
        <f t="shared" ca="1" si="11"/>
        <v>#NAME?</v>
      </c>
      <c r="O249" t="e" vm="2">
        <f t="shared" ca="1" si="12"/>
        <v>#NAME?</v>
      </c>
    </row>
    <row r="250" spans="4:15" x14ac:dyDescent="0.15">
      <c r="D250">
        <f t="shared" si="14"/>
        <v>57000</v>
      </c>
      <c r="E250">
        <v>248</v>
      </c>
      <c r="F250">
        <v>55000</v>
      </c>
      <c r="G250" t="str">
        <f t="shared" si="13"/>
        <v>{{1,0,55000}|</v>
      </c>
      <c r="K250">
        <v>250</v>
      </c>
      <c r="L250" t="s">
        <v>1179</v>
      </c>
      <c r="M250" t="s">
        <v>1177</v>
      </c>
      <c r="N250" t="e" vm="1">
        <f t="shared" ca="1" si="11"/>
        <v>#NAME?</v>
      </c>
      <c r="O250" t="e" vm="2">
        <f t="shared" ca="1" si="12"/>
        <v>#NAME?</v>
      </c>
    </row>
    <row r="251" spans="4:15" x14ac:dyDescent="0.15">
      <c r="D251">
        <f t="shared" si="14"/>
        <v>57000</v>
      </c>
      <c r="E251">
        <v>249</v>
      </c>
      <c r="F251">
        <v>55000</v>
      </c>
      <c r="G251" t="str">
        <f t="shared" si="13"/>
        <v>{{1,0,55000}|</v>
      </c>
      <c r="K251">
        <v>251</v>
      </c>
      <c r="L251" t="s">
        <v>1179</v>
      </c>
      <c r="M251" t="s">
        <v>1177</v>
      </c>
      <c r="N251" t="e" vm="1">
        <f t="shared" ca="1" si="11"/>
        <v>#NAME?</v>
      </c>
      <c r="O251" t="e" vm="2">
        <f t="shared" ca="1" si="12"/>
        <v>#NAME?</v>
      </c>
    </row>
    <row r="252" spans="4:15" x14ac:dyDescent="0.15">
      <c r="D252">
        <f t="shared" si="14"/>
        <v>1102000</v>
      </c>
      <c r="E252">
        <v>250</v>
      </c>
      <c r="F252">
        <v>1100000</v>
      </c>
      <c r="G252" t="str">
        <f t="shared" si="13"/>
        <v>{{1,0,1100000}|</v>
      </c>
      <c r="K252">
        <v>252</v>
      </c>
      <c r="L252" t="s">
        <v>1181</v>
      </c>
      <c r="M252" t="s">
        <v>1177</v>
      </c>
      <c r="N252" t="e" vm="1">
        <f t="shared" ca="1" si="11"/>
        <v>#NAME?</v>
      </c>
      <c r="O252" t="e" vm="2">
        <f t="shared" ca="1" si="12"/>
        <v>#NAME?</v>
      </c>
    </row>
    <row r="253" spans="4:15" x14ac:dyDescent="0.15">
      <c r="D253">
        <f t="shared" si="14"/>
        <v>59000</v>
      </c>
      <c r="E253">
        <v>251</v>
      </c>
      <c r="F253">
        <v>57000</v>
      </c>
      <c r="G253" t="str">
        <f t="shared" si="13"/>
        <v>{{1,0,57000}|</v>
      </c>
      <c r="K253">
        <v>253</v>
      </c>
      <c r="L253" t="s">
        <v>1181</v>
      </c>
      <c r="M253" t="s">
        <v>1177</v>
      </c>
      <c r="N253" t="e" vm="1">
        <f t="shared" ca="1" si="11"/>
        <v>#NAME?</v>
      </c>
      <c r="O253" t="e" vm="2">
        <f t="shared" ca="1" si="12"/>
        <v>#NAME?</v>
      </c>
    </row>
    <row r="254" spans="4:15" x14ac:dyDescent="0.15">
      <c r="D254">
        <f t="shared" si="14"/>
        <v>59000</v>
      </c>
      <c r="E254">
        <v>252</v>
      </c>
      <c r="F254">
        <v>57000</v>
      </c>
      <c r="G254" t="str">
        <f t="shared" si="13"/>
        <v>{{1,0,57000}|</v>
      </c>
      <c r="K254">
        <v>254</v>
      </c>
      <c r="L254" t="s">
        <v>1181</v>
      </c>
      <c r="M254" t="s">
        <v>1177</v>
      </c>
      <c r="N254" t="e" vm="1">
        <f t="shared" ca="1" si="11"/>
        <v>#NAME?</v>
      </c>
      <c r="O254" t="e" vm="2">
        <f t="shared" ca="1" si="12"/>
        <v>#NAME?</v>
      </c>
    </row>
    <row r="255" spans="4:15" x14ac:dyDescent="0.15">
      <c r="D255">
        <f t="shared" si="14"/>
        <v>59000</v>
      </c>
      <c r="E255">
        <v>253</v>
      </c>
      <c r="F255">
        <v>57000</v>
      </c>
      <c r="G255" t="str">
        <f t="shared" si="13"/>
        <v>{{1,0,57000}|</v>
      </c>
      <c r="K255">
        <v>255</v>
      </c>
      <c r="L255" t="s">
        <v>1181</v>
      </c>
      <c r="M255" t="s">
        <v>1177</v>
      </c>
      <c r="N255" t="e" vm="1">
        <f t="shared" ca="1" si="11"/>
        <v>#NAME?</v>
      </c>
      <c r="O255" t="e" vm="2">
        <f t="shared" ca="1" si="12"/>
        <v>#NAME?</v>
      </c>
    </row>
    <row r="256" spans="4:15" x14ac:dyDescent="0.15">
      <c r="D256">
        <f t="shared" si="14"/>
        <v>59000</v>
      </c>
      <c r="E256">
        <v>254</v>
      </c>
      <c r="F256">
        <v>57000</v>
      </c>
      <c r="G256" t="str">
        <f t="shared" si="13"/>
        <v>{{1,0,57000}|</v>
      </c>
      <c r="K256">
        <v>256</v>
      </c>
      <c r="L256" t="s">
        <v>1181</v>
      </c>
      <c r="M256" t="s">
        <v>1177</v>
      </c>
      <c r="N256" t="e" vm="1">
        <f t="shared" ca="1" si="11"/>
        <v>#NAME?</v>
      </c>
      <c r="O256" t="e" vm="2">
        <f t="shared" ca="1" si="12"/>
        <v>#NAME?</v>
      </c>
    </row>
    <row r="257" spans="4:15" x14ac:dyDescent="0.15">
      <c r="D257">
        <f t="shared" si="14"/>
        <v>61000</v>
      </c>
      <c r="E257">
        <v>255</v>
      </c>
      <c r="F257">
        <v>59000</v>
      </c>
      <c r="G257" t="str">
        <f t="shared" si="13"/>
        <v>{{1,0,59000}|</v>
      </c>
      <c r="K257">
        <v>257</v>
      </c>
      <c r="L257" t="s">
        <v>1181</v>
      </c>
      <c r="M257" t="s">
        <v>1177</v>
      </c>
      <c r="N257" t="e" vm="1">
        <f t="shared" ref="N257:N320" ca="1" si="15">_xlfn.XLOOKUP(K257,$A$3:$A$52,$C$3:$C$52,M257)</f>
        <v>#NAME?</v>
      </c>
      <c r="O257" t="e" vm="2">
        <f t="shared" ca="1" si="12"/>
        <v>#NAME?</v>
      </c>
    </row>
    <row r="258" spans="4:15" x14ac:dyDescent="0.15">
      <c r="D258">
        <f t="shared" si="14"/>
        <v>61000</v>
      </c>
      <c r="E258">
        <v>256</v>
      </c>
      <c r="F258">
        <v>59000</v>
      </c>
      <c r="G258" t="str">
        <f t="shared" si="13"/>
        <v>{{1,0,59000}|</v>
      </c>
      <c r="K258">
        <v>258</v>
      </c>
      <c r="L258" t="s">
        <v>1181</v>
      </c>
      <c r="M258" t="s">
        <v>1177</v>
      </c>
      <c r="N258" t="e" vm="1">
        <f t="shared" ca="1" si="15"/>
        <v>#NAME?</v>
      </c>
      <c r="O258" t="e" vm="2">
        <f t="shared" ref="O258:O321" ca="1" si="16">G260&amp;N258</f>
        <v>#NAME?</v>
      </c>
    </row>
    <row r="259" spans="4:15" x14ac:dyDescent="0.15">
      <c r="D259">
        <f t="shared" si="14"/>
        <v>61000</v>
      </c>
      <c r="E259">
        <v>257</v>
      </c>
      <c r="F259">
        <v>59000</v>
      </c>
      <c r="G259" t="str">
        <f t="shared" si="13"/>
        <v>{{1,0,59000}|</v>
      </c>
      <c r="K259">
        <v>259</v>
      </c>
      <c r="L259" t="s">
        <v>1181</v>
      </c>
      <c r="M259" t="s">
        <v>1177</v>
      </c>
      <c r="N259" t="e" vm="1">
        <f t="shared" ca="1" si="15"/>
        <v>#NAME?</v>
      </c>
      <c r="O259" t="e" vm="2">
        <f t="shared" ca="1" si="16"/>
        <v>#NAME?</v>
      </c>
    </row>
    <row r="260" spans="4:15" x14ac:dyDescent="0.15">
      <c r="D260">
        <f t="shared" si="14"/>
        <v>61000</v>
      </c>
      <c r="E260">
        <v>258</v>
      </c>
      <c r="F260">
        <v>59000</v>
      </c>
      <c r="G260" t="str">
        <f t="shared" ref="G260:G323" si="17">"{{1,0,"&amp;F260&amp;"}|"</f>
        <v>{{1,0,59000}|</v>
      </c>
      <c r="K260">
        <v>260</v>
      </c>
      <c r="L260" t="s">
        <v>1181</v>
      </c>
      <c r="M260" t="s">
        <v>1182</v>
      </c>
      <c r="N260" t="e" vm="1">
        <f t="shared" ca="1" si="15"/>
        <v>#NAME?</v>
      </c>
      <c r="O260" t="e" vm="2">
        <f t="shared" ca="1" si="16"/>
        <v>#NAME?</v>
      </c>
    </row>
    <row r="261" spans="4:15" x14ac:dyDescent="0.15">
      <c r="D261">
        <f t="shared" si="14"/>
        <v>61000</v>
      </c>
      <c r="E261">
        <v>259</v>
      </c>
      <c r="F261">
        <v>59000</v>
      </c>
      <c r="G261" t="str">
        <f t="shared" si="17"/>
        <v>{{1,0,59000}|</v>
      </c>
      <c r="K261">
        <v>261</v>
      </c>
      <c r="L261" t="s">
        <v>1181</v>
      </c>
      <c r="M261" t="s">
        <v>1177</v>
      </c>
      <c r="N261" t="e" vm="1">
        <f t="shared" ca="1" si="15"/>
        <v>#NAME?</v>
      </c>
      <c r="O261" t="e" vm="2">
        <f t="shared" ca="1" si="16"/>
        <v>#NAME?</v>
      </c>
    </row>
    <row r="262" spans="4:15" x14ac:dyDescent="0.15">
      <c r="D262">
        <f t="shared" si="14"/>
        <v>62000</v>
      </c>
      <c r="E262">
        <v>260</v>
      </c>
      <c r="F262">
        <v>60000</v>
      </c>
      <c r="G262" t="str">
        <f t="shared" si="17"/>
        <v>{{1,0,60000}|</v>
      </c>
      <c r="K262">
        <v>262</v>
      </c>
      <c r="L262" t="s">
        <v>1181</v>
      </c>
      <c r="M262" t="s">
        <v>1177</v>
      </c>
      <c r="N262" t="e" vm="1">
        <f t="shared" ca="1" si="15"/>
        <v>#NAME?</v>
      </c>
      <c r="O262" t="e" vm="2">
        <f t="shared" ca="1" si="16"/>
        <v>#NAME?</v>
      </c>
    </row>
    <row r="263" spans="4:15" x14ac:dyDescent="0.15">
      <c r="D263">
        <f t="shared" si="14"/>
        <v>62000</v>
      </c>
      <c r="E263">
        <v>261</v>
      </c>
      <c r="F263">
        <v>60000</v>
      </c>
      <c r="G263" t="str">
        <f t="shared" si="17"/>
        <v>{{1,0,60000}|</v>
      </c>
      <c r="K263">
        <v>263</v>
      </c>
      <c r="L263" t="s">
        <v>1181</v>
      </c>
      <c r="M263" t="s">
        <v>1177</v>
      </c>
      <c r="N263" t="e" vm="1">
        <f t="shared" ca="1" si="15"/>
        <v>#NAME?</v>
      </c>
      <c r="O263" t="e" vm="2">
        <f t="shared" ca="1" si="16"/>
        <v>#NAME?</v>
      </c>
    </row>
    <row r="264" spans="4:15" x14ac:dyDescent="0.15">
      <c r="D264">
        <f t="shared" si="14"/>
        <v>62000</v>
      </c>
      <c r="E264">
        <v>262</v>
      </c>
      <c r="F264">
        <v>60000</v>
      </c>
      <c r="G264" t="str">
        <f t="shared" si="17"/>
        <v>{{1,0,60000}|</v>
      </c>
      <c r="K264">
        <v>264</v>
      </c>
      <c r="L264" t="s">
        <v>1183</v>
      </c>
      <c r="M264" t="s">
        <v>1177</v>
      </c>
      <c r="N264" t="e" vm="1">
        <f t="shared" ca="1" si="15"/>
        <v>#NAME?</v>
      </c>
      <c r="O264" t="e" vm="2">
        <f t="shared" ca="1" si="16"/>
        <v>#NAME?</v>
      </c>
    </row>
    <row r="265" spans="4:15" x14ac:dyDescent="0.15">
      <c r="D265">
        <f t="shared" si="14"/>
        <v>62000</v>
      </c>
      <c r="E265">
        <v>263</v>
      </c>
      <c r="F265">
        <v>60000</v>
      </c>
      <c r="G265" t="str">
        <f t="shared" si="17"/>
        <v>{{1,0,60000}|</v>
      </c>
      <c r="K265">
        <v>265</v>
      </c>
      <c r="L265" t="s">
        <v>1183</v>
      </c>
      <c r="M265" t="s">
        <v>1177</v>
      </c>
      <c r="N265" t="e" vm="1">
        <f t="shared" ca="1" si="15"/>
        <v>#NAME?</v>
      </c>
      <c r="O265" t="e" vm="2">
        <f t="shared" ca="1" si="16"/>
        <v>#NAME?</v>
      </c>
    </row>
    <row r="266" spans="4:15" x14ac:dyDescent="0.15">
      <c r="D266">
        <f t="shared" si="14"/>
        <v>62000</v>
      </c>
      <c r="E266">
        <v>264</v>
      </c>
      <c r="F266">
        <v>60000</v>
      </c>
      <c r="G266" t="str">
        <f t="shared" si="17"/>
        <v>{{1,0,60000}|</v>
      </c>
      <c r="K266">
        <v>266</v>
      </c>
      <c r="L266" t="s">
        <v>1183</v>
      </c>
      <c r="M266" t="s">
        <v>1177</v>
      </c>
      <c r="N266" t="e" vm="1">
        <f t="shared" ca="1" si="15"/>
        <v>#NAME?</v>
      </c>
      <c r="O266" t="e" vm="2">
        <f t="shared" ca="1" si="16"/>
        <v>#NAME?</v>
      </c>
    </row>
    <row r="267" spans="4:15" x14ac:dyDescent="0.15">
      <c r="D267">
        <f t="shared" si="14"/>
        <v>64000</v>
      </c>
      <c r="E267">
        <v>265</v>
      </c>
      <c r="F267">
        <v>62000</v>
      </c>
      <c r="G267" t="str">
        <f t="shared" si="17"/>
        <v>{{1,0,62000}|</v>
      </c>
      <c r="K267">
        <v>267</v>
      </c>
      <c r="L267" t="s">
        <v>1183</v>
      </c>
      <c r="M267" t="s">
        <v>1177</v>
      </c>
      <c r="N267" t="e" vm="1">
        <f t="shared" ca="1" si="15"/>
        <v>#NAME?</v>
      </c>
      <c r="O267" t="e" vm="2">
        <f t="shared" ca="1" si="16"/>
        <v>#NAME?</v>
      </c>
    </row>
    <row r="268" spans="4:15" x14ac:dyDescent="0.15">
      <c r="D268">
        <f t="shared" si="14"/>
        <v>64000</v>
      </c>
      <c r="E268">
        <v>266</v>
      </c>
      <c r="F268">
        <v>62000</v>
      </c>
      <c r="G268" t="str">
        <f t="shared" si="17"/>
        <v>{{1,0,62000}|</v>
      </c>
      <c r="K268">
        <v>268</v>
      </c>
      <c r="L268" t="s">
        <v>1183</v>
      </c>
      <c r="M268" t="s">
        <v>1177</v>
      </c>
      <c r="N268" t="e" vm="1">
        <f t="shared" ca="1" si="15"/>
        <v>#NAME?</v>
      </c>
      <c r="O268" t="e" vm="2">
        <f t="shared" ca="1" si="16"/>
        <v>#NAME?</v>
      </c>
    </row>
    <row r="269" spans="4:15" x14ac:dyDescent="0.15">
      <c r="D269">
        <f t="shared" si="14"/>
        <v>64000</v>
      </c>
      <c r="E269">
        <v>267</v>
      </c>
      <c r="F269">
        <v>62000</v>
      </c>
      <c r="G269" t="str">
        <f t="shared" si="17"/>
        <v>{{1,0,62000}|</v>
      </c>
      <c r="K269">
        <v>269</v>
      </c>
      <c r="L269" t="s">
        <v>1183</v>
      </c>
      <c r="M269" t="s">
        <v>1177</v>
      </c>
      <c r="N269" t="e" vm="1">
        <f t="shared" ca="1" si="15"/>
        <v>#NAME?</v>
      </c>
      <c r="O269" t="e" vm="2">
        <f t="shared" ca="1" si="16"/>
        <v>#NAME?</v>
      </c>
    </row>
    <row r="270" spans="4:15" x14ac:dyDescent="0.15">
      <c r="D270">
        <f t="shared" si="14"/>
        <v>64000</v>
      </c>
      <c r="E270">
        <v>268</v>
      </c>
      <c r="F270">
        <v>62000</v>
      </c>
      <c r="G270" t="str">
        <f t="shared" si="17"/>
        <v>{{1,0,62000}|</v>
      </c>
      <c r="K270">
        <v>270</v>
      </c>
      <c r="L270" t="s">
        <v>1183</v>
      </c>
      <c r="M270" t="s">
        <v>1177</v>
      </c>
      <c r="N270" t="e" vm="1">
        <f t="shared" ca="1" si="15"/>
        <v>#NAME?</v>
      </c>
      <c r="O270" t="e" vm="2">
        <f t="shared" ca="1" si="16"/>
        <v>#NAME?</v>
      </c>
    </row>
    <row r="271" spans="4:15" x14ac:dyDescent="0.15">
      <c r="D271">
        <f t="shared" si="14"/>
        <v>64000</v>
      </c>
      <c r="E271">
        <v>269</v>
      </c>
      <c r="F271">
        <v>62000</v>
      </c>
      <c r="G271" t="str">
        <f t="shared" si="17"/>
        <v>{{1,0,62000}|</v>
      </c>
      <c r="K271">
        <v>271</v>
      </c>
      <c r="L271" t="s">
        <v>1183</v>
      </c>
      <c r="M271" t="s">
        <v>1184</v>
      </c>
      <c r="N271" t="e" vm="1">
        <f t="shared" ca="1" si="15"/>
        <v>#NAME?</v>
      </c>
      <c r="O271" t="e" vm="2">
        <f t="shared" ca="1" si="16"/>
        <v>#NAME?</v>
      </c>
    </row>
    <row r="272" spans="4:15" x14ac:dyDescent="0.15">
      <c r="D272">
        <f t="shared" si="14"/>
        <v>65000</v>
      </c>
      <c r="E272">
        <v>270</v>
      </c>
      <c r="F272">
        <v>63000</v>
      </c>
      <c r="G272" t="str">
        <f t="shared" si="17"/>
        <v>{{1,0,63000}|</v>
      </c>
      <c r="K272">
        <v>272</v>
      </c>
      <c r="L272" t="s">
        <v>1183</v>
      </c>
      <c r="M272" t="s">
        <v>1185</v>
      </c>
      <c r="N272" t="e" vm="1">
        <f t="shared" ca="1" si="15"/>
        <v>#NAME?</v>
      </c>
      <c r="O272" t="e" vm="2">
        <f t="shared" ca="1" si="16"/>
        <v>#NAME?</v>
      </c>
    </row>
    <row r="273" spans="4:15" x14ac:dyDescent="0.15">
      <c r="D273">
        <f t="shared" si="14"/>
        <v>65000</v>
      </c>
      <c r="E273">
        <v>271</v>
      </c>
      <c r="F273">
        <v>63000</v>
      </c>
      <c r="G273" t="str">
        <f t="shared" si="17"/>
        <v>{{1,0,63000}|</v>
      </c>
      <c r="K273">
        <v>273</v>
      </c>
      <c r="L273" t="s">
        <v>1183</v>
      </c>
      <c r="M273" t="s">
        <v>1186</v>
      </c>
      <c r="N273" t="e" vm="1">
        <f t="shared" ca="1" si="15"/>
        <v>#NAME?</v>
      </c>
      <c r="O273" t="e" vm="2">
        <f t="shared" ca="1" si="16"/>
        <v>#NAME?</v>
      </c>
    </row>
    <row r="274" spans="4:15" x14ac:dyDescent="0.15">
      <c r="D274">
        <f t="shared" si="14"/>
        <v>65000</v>
      </c>
      <c r="E274">
        <v>272</v>
      </c>
      <c r="F274">
        <v>63000</v>
      </c>
      <c r="G274" t="str">
        <f t="shared" si="17"/>
        <v>{{1,0,63000}|</v>
      </c>
      <c r="K274">
        <v>274</v>
      </c>
      <c r="L274" t="s">
        <v>1183</v>
      </c>
      <c r="M274" t="s">
        <v>1187</v>
      </c>
      <c r="N274" t="e" vm="1">
        <f t="shared" ca="1" si="15"/>
        <v>#NAME?</v>
      </c>
      <c r="O274" t="e" vm="2">
        <f t="shared" ca="1" si="16"/>
        <v>#NAME?</v>
      </c>
    </row>
    <row r="275" spans="4:15" x14ac:dyDescent="0.15">
      <c r="D275">
        <f t="shared" si="14"/>
        <v>65000</v>
      </c>
      <c r="E275">
        <v>273</v>
      </c>
      <c r="F275">
        <v>63000</v>
      </c>
      <c r="G275" t="str">
        <f t="shared" si="17"/>
        <v>{{1,0,63000}|</v>
      </c>
      <c r="K275">
        <v>275</v>
      </c>
      <c r="L275" t="s">
        <v>1183</v>
      </c>
      <c r="M275" t="s">
        <v>1188</v>
      </c>
      <c r="N275" t="e" vm="1">
        <f t="shared" ca="1" si="15"/>
        <v>#NAME?</v>
      </c>
      <c r="O275" t="e" vm="2">
        <f t="shared" ca="1" si="16"/>
        <v>#NAME?</v>
      </c>
    </row>
    <row r="276" spans="4:15" x14ac:dyDescent="0.15">
      <c r="D276">
        <f t="shared" si="14"/>
        <v>65000</v>
      </c>
      <c r="E276">
        <v>274</v>
      </c>
      <c r="F276">
        <v>63000</v>
      </c>
      <c r="G276" t="str">
        <f t="shared" si="17"/>
        <v>{{1,0,63000}|</v>
      </c>
      <c r="K276">
        <v>276</v>
      </c>
      <c r="L276" t="s">
        <v>1189</v>
      </c>
      <c r="M276" t="s">
        <v>1190</v>
      </c>
      <c r="N276" t="e" vm="1">
        <f t="shared" ca="1" si="15"/>
        <v>#NAME?</v>
      </c>
      <c r="O276" t="e" vm="2">
        <f t="shared" ca="1" si="16"/>
        <v>#NAME?</v>
      </c>
    </row>
    <row r="277" spans="4:15" x14ac:dyDescent="0.15">
      <c r="D277">
        <f t="shared" si="14"/>
        <v>67000</v>
      </c>
      <c r="E277">
        <v>275</v>
      </c>
      <c r="F277">
        <v>65000</v>
      </c>
      <c r="G277" t="str">
        <f t="shared" si="17"/>
        <v>{{1,0,65000}|</v>
      </c>
      <c r="K277">
        <v>277</v>
      </c>
      <c r="L277" t="s">
        <v>1189</v>
      </c>
      <c r="M277" t="s">
        <v>1191</v>
      </c>
      <c r="N277" t="e" vm="1">
        <f t="shared" ca="1" si="15"/>
        <v>#NAME?</v>
      </c>
      <c r="O277" t="e" vm="2">
        <f t="shared" ca="1" si="16"/>
        <v>#NAME?</v>
      </c>
    </row>
    <row r="278" spans="4:15" x14ac:dyDescent="0.15">
      <c r="D278">
        <f t="shared" si="14"/>
        <v>67000</v>
      </c>
      <c r="E278">
        <v>276</v>
      </c>
      <c r="F278">
        <v>65000</v>
      </c>
      <c r="G278" t="str">
        <f t="shared" si="17"/>
        <v>{{1,0,65000}|</v>
      </c>
      <c r="K278">
        <v>278</v>
      </c>
      <c r="L278" t="s">
        <v>1189</v>
      </c>
      <c r="M278" t="s">
        <v>1192</v>
      </c>
      <c r="N278" t="e" vm="1">
        <f t="shared" ca="1" si="15"/>
        <v>#NAME?</v>
      </c>
      <c r="O278" t="e" vm="2">
        <f t="shared" ca="1" si="16"/>
        <v>#NAME?</v>
      </c>
    </row>
    <row r="279" spans="4:15" x14ac:dyDescent="0.15">
      <c r="D279">
        <f t="shared" si="14"/>
        <v>67000</v>
      </c>
      <c r="E279">
        <v>277</v>
      </c>
      <c r="F279">
        <v>65000</v>
      </c>
      <c r="G279" t="str">
        <f t="shared" si="17"/>
        <v>{{1,0,65000}|</v>
      </c>
      <c r="K279">
        <v>279</v>
      </c>
      <c r="L279" t="s">
        <v>1189</v>
      </c>
      <c r="M279" t="s">
        <v>1193</v>
      </c>
      <c r="N279" t="e" vm="1">
        <f t="shared" ca="1" si="15"/>
        <v>#NAME?</v>
      </c>
      <c r="O279" t="e" vm="2">
        <f t="shared" ca="1" si="16"/>
        <v>#NAME?</v>
      </c>
    </row>
    <row r="280" spans="4:15" x14ac:dyDescent="0.15">
      <c r="D280">
        <f t="shared" si="14"/>
        <v>67000</v>
      </c>
      <c r="E280">
        <v>278</v>
      </c>
      <c r="F280">
        <v>65000</v>
      </c>
      <c r="G280" t="str">
        <f t="shared" si="17"/>
        <v>{{1,0,65000}|</v>
      </c>
      <c r="K280">
        <v>280</v>
      </c>
      <c r="L280" t="s">
        <v>1189</v>
      </c>
      <c r="M280" t="s">
        <v>1194</v>
      </c>
      <c r="N280" t="e" vm="1">
        <f t="shared" ca="1" si="15"/>
        <v>#NAME?</v>
      </c>
      <c r="O280" t="e" vm="2">
        <f t="shared" ca="1" si="16"/>
        <v>#NAME?</v>
      </c>
    </row>
    <row r="281" spans="4:15" x14ac:dyDescent="0.15">
      <c r="D281">
        <f t="shared" ref="D281:D344" si="18">F281+2000</f>
        <v>67000</v>
      </c>
      <c r="E281">
        <v>279</v>
      </c>
      <c r="F281">
        <v>65000</v>
      </c>
      <c r="G281" t="str">
        <f t="shared" si="17"/>
        <v>{{1,0,65000}|</v>
      </c>
      <c r="K281">
        <v>281</v>
      </c>
      <c r="L281" t="s">
        <v>1189</v>
      </c>
      <c r="M281" t="s">
        <v>1195</v>
      </c>
      <c r="N281" t="e" vm="1">
        <f t="shared" ca="1" si="15"/>
        <v>#NAME?</v>
      </c>
      <c r="O281" t="e" vm="2">
        <f t="shared" ca="1" si="16"/>
        <v>#NAME?</v>
      </c>
    </row>
    <row r="282" spans="4:15" x14ac:dyDescent="0.15">
      <c r="D282">
        <f t="shared" si="18"/>
        <v>69000</v>
      </c>
      <c r="E282">
        <v>280</v>
      </c>
      <c r="F282">
        <v>67000</v>
      </c>
      <c r="G282" t="str">
        <f t="shared" si="17"/>
        <v>{{1,0,67000}|</v>
      </c>
      <c r="K282">
        <v>282</v>
      </c>
      <c r="L282" t="s">
        <v>1189</v>
      </c>
      <c r="M282" t="s">
        <v>1196</v>
      </c>
      <c r="N282" t="e" vm="1">
        <f t="shared" ca="1" si="15"/>
        <v>#NAME?</v>
      </c>
      <c r="O282" t="e" vm="2">
        <f t="shared" ca="1" si="16"/>
        <v>#NAME?</v>
      </c>
    </row>
    <row r="283" spans="4:15" x14ac:dyDescent="0.15">
      <c r="D283">
        <f t="shared" si="18"/>
        <v>69000</v>
      </c>
      <c r="E283">
        <v>281</v>
      </c>
      <c r="F283">
        <v>67000</v>
      </c>
      <c r="G283" t="str">
        <f t="shared" si="17"/>
        <v>{{1,0,67000}|</v>
      </c>
      <c r="K283">
        <v>283</v>
      </c>
      <c r="L283" t="s">
        <v>1189</v>
      </c>
      <c r="M283" t="s">
        <v>1197</v>
      </c>
      <c r="N283" t="e" vm="1">
        <f t="shared" ca="1" si="15"/>
        <v>#NAME?</v>
      </c>
      <c r="O283" t="e" vm="2">
        <f t="shared" ca="1" si="16"/>
        <v>#NAME?</v>
      </c>
    </row>
    <row r="284" spans="4:15" x14ac:dyDescent="0.15">
      <c r="D284">
        <f t="shared" si="18"/>
        <v>69000</v>
      </c>
      <c r="E284">
        <v>282</v>
      </c>
      <c r="F284">
        <v>67000</v>
      </c>
      <c r="G284" t="str">
        <f t="shared" si="17"/>
        <v>{{1,0,67000}|</v>
      </c>
      <c r="K284">
        <v>284</v>
      </c>
      <c r="L284" t="s">
        <v>1189</v>
      </c>
      <c r="M284" t="s">
        <v>1198</v>
      </c>
      <c r="N284" t="e" vm="1">
        <f t="shared" ca="1" si="15"/>
        <v>#NAME?</v>
      </c>
      <c r="O284" t="e" vm="2">
        <f t="shared" ca="1" si="16"/>
        <v>#NAME?</v>
      </c>
    </row>
    <row r="285" spans="4:15" x14ac:dyDescent="0.15">
      <c r="D285">
        <f t="shared" si="18"/>
        <v>69000</v>
      </c>
      <c r="E285">
        <v>283</v>
      </c>
      <c r="F285">
        <v>67000</v>
      </c>
      <c r="G285" t="str">
        <f t="shared" si="17"/>
        <v>{{1,0,67000}|</v>
      </c>
      <c r="K285">
        <v>285</v>
      </c>
      <c r="L285" t="s">
        <v>1189</v>
      </c>
      <c r="M285" t="s">
        <v>1199</v>
      </c>
      <c r="N285" t="e" vm="1">
        <f t="shared" ca="1" si="15"/>
        <v>#NAME?</v>
      </c>
      <c r="O285" t="e" vm="2">
        <f t="shared" ca="1" si="16"/>
        <v>#NAME?</v>
      </c>
    </row>
    <row r="286" spans="4:15" x14ac:dyDescent="0.15">
      <c r="D286">
        <f t="shared" si="18"/>
        <v>69000</v>
      </c>
      <c r="E286">
        <v>284</v>
      </c>
      <c r="F286">
        <v>67000</v>
      </c>
      <c r="G286" t="str">
        <f t="shared" si="17"/>
        <v>{{1,0,67000}|</v>
      </c>
      <c r="K286">
        <v>286</v>
      </c>
      <c r="L286" t="s">
        <v>1189</v>
      </c>
      <c r="M286" t="s">
        <v>1200</v>
      </c>
      <c r="N286" t="e" vm="1">
        <f t="shared" ca="1" si="15"/>
        <v>#NAME?</v>
      </c>
      <c r="O286" t="e" vm="2">
        <f t="shared" ca="1" si="16"/>
        <v>#NAME?</v>
      </c>
    </row>
    <row r="287" spans="4:15" x14ac:dyDescent="0.15">
      <c r="D287">
        <f t="shared" si="18"/>
        <v>70000</v>
      </c>
      <c r="E287">
        <v>285</v>
      </c>
      <c r="F287">
        <v>68000</v>
      </c>
      <c r="G287" t="str">
        <f t="shared" si="17"/>
        <v>{{1,0,68000}|</v>
      </c>
      <c r="K287">
        <v>287</v>
      </c>
      <c r="L287" t="s">
        <v>1189</v>
      </c>
      <c r="M287" t="s">
        <v>1201</v>
      </c>
      <c r="N287" t="e" vm="1">
        <f t="shared" ca="1" si="15"/>
        <v>#NAME?</v>
      </c>
      <c r="O287" t="e" vm="2">
        <f t="shared" ca="1" si="16"/>
        <v>#NAME?</v>
      </c>
    </row>
    <row r="288" spans="4:15" x14ac:dyDescent="0.15">
      <c r="D288">
        <f t="shared" si="18"/>
        <v>70000</v>
      </c>
      <c r="E288">
        <v>286</v>
      </c>
      <c r="F288">
        <v>68000</v>
      </c>
      <c r="G288" t="str">
        <f t="shared" si="17"/>
        <v>{{1,0,68000}|</v>
      </c>
      <c r="K288">
        <v>288</v>
      </c>
      <c r="L288" t="s">
        <v>1202</v>
      </c>
      <c r="M288" t="s">
        <v>1203</v>
      </c>
      <c r="N288" t="e" vm="1">
        <f t="shared" ca="1" si="15"/>
        <v>#NAME?</v>
      </c>
      <c r="O288" t="e" vm="2">
        <f t="shared" ca="1" si="16"/>
        <v>#NAME?</v>
      </c>
    </row>
    <row r="289" spans="4:15" x14ac:dyDescent="0.15">
      <c r="D289">
        <f t="shared" si="18"/>
        <v>70000</v>
      </c>
      <c r="E289">
        <v>287</v>
      </c>
      <c r="F289">
        <v>68000</v>
      </c>
      <c r="G289" t="str">
        <f t="shared" si="17"/>
        <v>{{1,0,68000}|</v>
      </c>
      <c r="K289">
        <v>289</v>
      </c>
      <c r="L289" t="s">
        <v>1202</v>
      </c>
      <c r="M289" t="s">
        <v>1204</v>
      </c>
      <c r="N289" t="e" vm="1">
        <f t="shared" ca="1" si="15"/>
        <v>#NAME?</v>
      </c>
      <c r="O289" t="e" vm="2">
        <f t="shared" ca="1" si="16"/>
        <v>#NAME?</v>
      </c>
    </row>
    <row r="290" spans="4:15" x14ac:dyDescent="0.15">
      <c r="D290">
        <f t="shared" si="18"/>
        <v>70000</v>
      </c>
      <c r="E290">
        <v>288</v>
      </c>
      <c r="F290">
        <v>68000</v>
      </c>
      <c r="G290" t="str">
        <f t="shared" si="17"/>
        <v>{{1,0,68000}|</v>
      </c>
      <c r="K290">
        <v>290</v>
      </c>
      <c r="L290" t="s">
        <v>1202</v>
      </c>
      <c r="M290" t="s">
        <v>1205</v>
      </c>
      <c r="N290" t="e" vm="1">
        <f t="shared" ca="1" si="15"/>
        <v>#NAME?</v>
      </c>
      <c r="O290" t="e" vm="2">
        <f t="shared" ca="1" si="16"/>
        <v>#NAME?</v>
      </c>
    </row>
    <row r="291" spans="4:15" x14ac:dyDescent="0.15">
      <c r="D291">
        <f t="shared" si="18"/>
        <v>70000</v>
      </c>
      <c r="E291">
        <v>289</v>
      </c>
      <c r="F291">
        <v>68000</v>
      </c>
      <c r="G291" t="str">
        <f t="shared" si="17"/>
        <v>{{1,0,68000}|</v>
      </c>
      <c r="K291">
        <v>291</v>
      </c>
      <c r="L291" t="s">
        <v>1202</v>
      </c>
      <c r="M291" t="s">
        <v>1206</v>
      </c>
      <c r="N291" t="e" vm="1">
        <f t="shared" ca="1" si="15"/>
        <v>#NAME?</v>
      </c>
      <c r="O291" t="e" vm="2">
        <f t="shared" ca="1" si="16"/>
        <v>#NAME?</v>
      </c>
    </row>
    <row r="292" spans="4:15" x14ac:dyDescent="0.15">
      <c r="D292">
        <f t="shared" si="18"/>
        <v>72000</v>
      </c>
      <c r="E292">
        <v>290</v>
      </c>
      <c r="F292">
        <v>70000</v>
      </c>
      <c r="G292" t="str">
        <f t="shared" si="17"/>
        <v>{{1,0,70000}|</v>
      </c>
      <c r="K292">
        <v>292</v>
      </c>
      <c r="L292" t="s">
        <v>1202</v>
      </c>
      <c r="M292" t="s">
        <v>1207</v>
      </c>
      <c r="N292" t="e" vm="1">
        <f t="shared" ca="1" si="15"/>
        <v>#NAME?</v>
      </c>
      <c r="O292" t="e" vm="2">
        <f t="shared" ca="1" si="16"/>
        <v>#NAME?</v>
      </c>
    </row>
    <row r="293" spans="4:15" x14ac:dyDescent="0.15">
      <c r="D293">
        <f t="shared" si="18"/>
        <v>72000</v>
      </c>
      <c r="E293">
        <v>291</v>
      </c>
      <c r="F293">
        <v>70000</v>
      </c>
      <c r="G293" t="str">
        <f t="shared" si="17"/>
        <v>{{1,0,70000}|</v>
      </c>
      <c r="K293">
        <v>293</v>
      </c>
      <c r="L293" t="s">
        <v>1202</v>
      </c>
      <c r="M293" t="s">
        <v>1208</v>
      </c>
      <c r="N293" t="e" vm="1">
        <f t="shared" ca="1" si="15"/>
        <v>#NAME?</v>
      </c>
      <c r="O293" t="e" vm="2">
        <f t="shared" ca="1" si="16"/>
        <v>#NAME?</v>
      </c>
    </row>
    <row r="294" spans="4:15" x14ac:dyDescent="0.15">
      <c r="D294">
        <f t="shared" si="18"/>
        <v>72000</v>
      </c>
      <c r="E294">
        <v>292</v>
      </c>
      <c r="F294">
        <v>70000</v>
      </c>
      <c r="G294" t="str">
        <f t="shared" si="17"/>
        <v>{{1,0,70000}|</v>
      </c>
      <c r="K294">
        <v>294</v>
      </c>
      <c r="L294" t="s">
        <v>1202</v>
      </c>
      <c r="M294" t="s">
        <v>1209</v>
      </c>
      <c r="N294" t="e" vm="1">
        <f t="shared" ca="1" si="15"/>
        <v>#NAME?</v>
      </c>
      <c r="O294" t="e" vm="2">
        <f t="shared" ca="1" si="16"/>
        <v>#NAME?</v>
      </c>
    </row>
    <row r="295" spans="4:15" x14ac:dyDescent="0.15">
      <c r="D295">
        <f t="shared" si="18"/>
        <v>72000</v>
      </c>
      <c r="E295">
        <v>293</v>
      </c>
      <c r="F295">
        <v>70000</v>
      </c>
      <c r="G295" t="str">
        <f t="shared" si="17"/>
        <v>{{1,0,70000}|</v>
      </c>
      <c r="K295">
        <v>295</v>
      </c>
      <c r="L295" t="s">
        <v>1202</v>
      </c>
      <c r="M295" t="s">
        <v>1210</v>
      </c>
      <c r="N295" t="e" vm="1">
        <f t="shared" ca="1" si="15"/>
        <v>#NAME?</v>
      </c>
      <c r="O295" t="e" vm="2">
        <f t="shared" ca="1" si="16"/>
        <v>#NAME?</v>
      </c>
    </row>
    <row r="296" spans="4:15" x14ac:dyDescent="0.15">
      <c r="D296">
        <f t="shared" si="18"/>
        <v>72000</v>
      </c>
      <c r="E296">
        <v>294</v>
      </c>
      <c r="F296">
        <v>70000</v>
      </c>
      <c r="G296" t="str">
        <f t="shared" si="17"/>
        <v>{{1,0,70000}|</v>
      </c>
      <c r="K296">
        <v>296</v>
      </c>
      <c r="L296" t="s">
        <v>1202</v>
      </c>
      <c r="M296" t="s">
        <v>1211</v>
      </c>
      <c r="N296" t="e" vm="1">
        <f t="shared" ca="1" si="15"/>
        <v>#NAME?</v>
      </c>
      <c r="O296" t="e" vm="2">
        <f t="shared" ca="1" si="16"/>
        <v>#NAME?</v>
      </c>
    </row>
    <row r="297" spans="4:15" x14ac:dyDescent="0.15">
      <c r="D297">
        <f t="shared" si="18"/>
        <v>73000</v>
      </c>
      <c r="E297">
        <v>295</v>
      </c>
      <c r="F297">
        <v>71000</v>
      </c>
      <c r="G297" t="str">
        <f t="shared" si="17"/>
        <v>{{1,0,71000}|</v>
      </c>
      <c r="K297">
        <v>297</v>
      </c>
      <c r="L297" t="s">
        <v>1202</v>
      </c>
      <c r="M297" t="s">
        <v>1212</v>
      </c>
      <c r="N297" t="e" vm="1">
        <f t="shared" ca="1" si="15"/>
        <v>#NAME?</v>
      </c>
      <c r="O297" t="e" vm="2">
        <f t="shared" ca="1" si="16"/>
        <v>#NAME?</v>
      </c>
    </row>
    <row r="298" spans="4:15" x14ac:dyDescent="0.15">
      <c r="D298">
        <f t="shared" si="18"/>
        <v>73000</v>
      </c>
      <c r="E298">
        <v>296</v>
      </c>
      <c r="F298">
        <v>71000</v>
      </c>
      <c r="G298" t="str">
        <f t="shared" si="17"/>
        <v>{{1,0,71000}|</v>
      </c>
      <c r="K298">
        <v>298</v>
      </c>
      <c r="L298" t="s">
        <v>1202</v>
      </c>
      <c r="M298" t="s">
        <v>1213</v>
      </c>
      <c r="N298" t="e" vm="1">
        <f t="shared" ca="1" si="15"/>
        <v>#NAME?</v>
      </c>
      <c r="O298" t="e" vm="2">
        <f t="shared" ca="1" si="16"/>
        <v>#NAME?</v>
      </c>
    </row>
    <row r="299" spans="4:15" x14ac:dyDescent="0.15">
      <c r="D299">
        <f t="shared" si="18"/>
        <v>73000</v>
      </c>
      <c r="E299">
        <v>297</v>
      </c>
      <c r="F299">
        <v>71000</v>
      </c>
      <c r="G299" t="str">
        <f t="shared" si="17"/>
        <v>{{1,0,71000}|</v>
      </c>
      <c r="K299">
        <v>299</v>
      </c>
      <c r="L299" t="s">
        <v>1202</v>
      </c>
      <c r="M299" t="s">
        <v>1214</v>
      </c>
      <c r="N299" t="e" vm="1">
        <f t="shared" ca="1" si="15"/>
        <v>#NAME?</v>
      </c>
      <c r="O299" t="e" vm="2">
        <f t="shared" ca="1" si="16"/>
        <v>#NAME?</v>
      </c>
    </row>
    <row r="300" spans="4:15" x14ac:dyDescent="0.15">
      <c r="D300">
        <f t="shared" si="18"/>
        <v>73000</v>
      </c>
      <c r="E300">
        <v>298</v>
      </c>
      <c r="F300">
        <v>71000</v>
      </c>
      <c r="G300" t="str">
        <f t="shared" si="17"/>
        <v>{{1,0,71000}|</v>
      </c>
      <c r="K300">
        <v>300</v>
      </c>
      <c r="L300" t="s">
        <v>1215</v>
      </c>
      <c r="M300" t="s">
        <v>1216</v>
      </c>
      <c r="N300" t="e" vm="1">
        <f t="shared" ca="1" si="15"/>
        <v>#NAME?</v>
      </c>
      <c r="O300" t="e" vm="2">
        <f t="shared" ca="1" si="16"/>
        <v>#NAME?</v>
      </c>
    </row>
    <row r="301" spans="4:15" x14ac:dyDescent="0.15">
      <c r="D301">
        <f t="shared" si="18"/>
        <v>73000</v>
      </c>
      <c r="E301">
        <v>299</v>
      </c>
      <c r="F301">
        <v>71000</v>
      </c>
      <c r="G301" t="str">
        <f t="shared" si="17"/>
        <v>{{1,0,71000}|</v>
      </c>
      <c r="K301">
        <v>301</v>
      </c>
      <c r="L301" t="s">
        <v>1215</v>
      </c>
      <c r="M301" t="s">
        <v>1217</v>
      </c>
      <c r="N301" t="e" vm="1">
        <f t="shared" ca="1" si="15"/>
        <v>#NAME?</v>
      </c>
      <c r="O301" t="e" vm="2">
        <f t="shared" ca="1" si="16"/>
        <v>#NAME?</v>
      </c>
    </row>
    <row r="302" spans="4:15" x14ac:dyDescent="0.15">
      <c r="D302">
        <f t="shared" si="18"/>
        <v>1422000</v>
      </c>
      <c r="E302">
        <v>300</v>
      </c>
      <c r="F302">
        <v>1420000</v>
      </c>
      <c r="G302" t="str">
        <f t="shared" si="17"/>
        <v>{{1,0,1420000}|</v>
      </c>
      <c r="K302">
        <v>302</v>
      </c>
      <c r="L302" t="s">
        <v>1215</v>
      </c>
      <c r="M302" t="s">
        <v>1218</v>
      </c>
      <c r="N302" t="e" vm="1">
        <f t="shared" ca="1" si="15"/>
        <v>#NAME?</v>
      </c>
      <c r="O302" t="e" vm="2">
        <f t="shared" ca="1" si="16"/>
        <v>#NAME?</v>
      </c>
    </row>
    <row r="303" spans="4:15" x14ac:dyDescent="0.15">
      <c r="D303">
        <f t="shared" si="18"/>
        <v>74000</v>
      </c>
      <c r="E303">
        <v>301</v>
      </c>
      <c r="F303">
        <v>72000</v>
      </c>
      <c r="G303" t="str">
        <f t="shared" si="17"/>
        <v>{{1,0,72000}|</v>
      </c>
      <c r="K303">
        <v>303</v>
      </c>
      <c r="L303" t="s">
        <v>1215</v>
      </c>
      <c r="M303" t="s">
        <v>1219</v>
      </c>
      <c r="N303" t="e" vm="1">
        <f t="shared" ca="1" si="15"/>
        <v>#NAME?</v>
      </c>
      <c r="O303" t="e" vm="2">
        <f t="shared" ca="1" si="16"/>
        <v>#NAME?</v>
      </c>
    </row>
    <row r="304" spans="4:15" x14ac:dyDescent="0.15">
      <c r="D304">
        <f t="shared" si="18"/>
        <v>74000</v>
      </c>
      <c r="E304">
        <v>302</v>
      </c>
      <c r="F304">
        <v>72000</v>
      </c>
      <c r="G304" t="str">
        <f t="shared" si="17"/>
        <v>{{1,0,72000}|</v>
      </c>
      <c r="K304">
        <v>304</v>
      </c>
      <c r="L304" t="s">
        <v>1215</v>
      </c>
      <c r="M304" t="s">
        <v>1220</v>
      </c>
      <c r="N304" t="e" vm="1">
        <f t="shared" ca="1" si="15"/>
        <v>#NAME?</v>
      </c>
      <c r="O304" t="e" vm="2">
        <f t="shared" ca="1" si="16"/>
        <v>#NAME?</v>
      </c>
    </row>
    <row r="305" spans="4:15" x14ac:dyDescent="0.15">
      <c r="D305">
        <f t="shared" si="18"/>
        <v>74000</v>
      </c>
      <c r="E305">
        <v>303</v>
      </c>
      <c r="F305">
        <v>72000</v>
      </c>
      <c r="G305" t="str">
        <f t="shared" si="17"/>
        <v>{{1,0,72000}|</v>
      </c>
      <c r="K305">
        <v>305</v>
      </c>
      <c r="L305" t="s">
        <v>1215</v>
      </c>
      <c r="M305" t="s">
        <v>1221</v>
      </c>
      <c r="N305" t="e" vm="1">
        <f t="shared" ca="1" si="15"/>
        <v>#NAME?</v>
      </c>
      <c r="O305" t="e" vm="2">
        <f t="shared" ca="1" si="16"/>
        <v>#NAME?</v>
      </c>
    </row>
    <row r="306" spans="4:15" x14ac:dyDescent="0.15">
      <c r="D306">
        <f t="shared" si="18"/>
        <v>74000</v>
      </c>
      <c r="E306">
        <v>304</v>
      </c>
      <c r="F306">
        <v>72000</v>
      </c>
      <c r="G306" t="str">
        <f t="shared" si="17"/>
        <v>{{1,0,72000}|</v>
      </c>
      <c r="K306">
        <v>306</v>
      </c>
      <c r="L306" t="s">
        <v>1215</v>
      </c>
      <c r="M306" t="s">
        <v>1222</v>
      </c>
      <c r="N306" t="e" vm="1">
        <f t="shared" ca="1" si="15"/>
        <v>#NAME?</v>
      </c>
      <c r="O306" t="e" vm="2">
        <f t="shared" ca="1" si="16"/>
        <v>#NAME?</v>
      </c>
    </row>
    <row r="307" spans="4:15" x14ac:dyDescent="0.15">
      <c r="D307">
        <f t="shared" si="18"/>
        <v>75000</v>
      </c>
      <c r="E307">
        <v>305</v>
      </c>
      <c r="F307">
        <v>73000</v>
      </c>
      <c r="G307" t="str">
        <f t="shared" si="17"/>
        <v>{{1,0,73000}|</v>
      </c>
      <c r="K307">
        <v>307</v>
      </c>
      <c r="L307" t="s">
        <v>1215</v>
      </c>
      <c r="M307" t="s">
        <v>1223</v>
      </c>
      <c r="N307" t="e" vm="1">
        <f t="shared" ca="1" si="15"/>
        <v>#NAME?</v>
      </c>
      <c r="O307" t="e" vm="2">
        <f t="shared" ca="1" si="16"/>
        <v>#NAME?</v>
      </c>
    </row>
    <row r="308" spans="4:15" x14ac:dyDescent="0.15">
      <c r="D308">
        <f t="shared" si="18"/>
        <v>75000</v>
      </c>
      <c r="E308">
        <v>306</v>
      </c>
      <c r="F308">
        <v>73000</v>
      </c>
      <c r="G308" t="str">
        <f t="shared" si="17"/>
        <v>{{1,0,73000}|</v>
      </c>
      <c r="K308">
        <v>308</v>
      </c>
      <c r="L308" t="s">
        <v>1215</v>
      </c>
      <c r="M308" t="s">
        <v>1224</v>
      </c>
      <c r="N308" t="e" vm="1">
        <f t="shared" ca="1" si="15"/>
        <v>#NAME?</v>
      </c>
      <c r="O308" t="e" vm="2">
        <f t="shared" ca="1" si="16"/>
        <v>#NAME?</v>
      </c>
    </row>
    <row r="309" spans="4:15" x14ac:dyDescent="0.15">
      <c r="D309">
        <f t="shared" si="18"/>
        <v>75000</v>
      </c>
      <c r="E309">
        <v>307</v>
      </c>
      <c r="F309">
        <v>73000</v>
      </c>
      <c r="G309" t="str">
        <f t="shared" si="17"/>
        <v>{{1,0,73000}|</v>
      </c>
      <c r="K309">
        <v>309</v>
      </c>
      <c r="L309" t="s">
        <v>1215</v>
      </c>
      <c r="M309" t="s">
        <v>1225</v>
      </c>
      <c r="N309" t="e" vm="1">
        <f t="shared" ca="1" si="15"/>
        <v>#NAME?</v>
      </c>
      <c r="O309" t="e" vm="2">
        <f t="shared" ca="1" si="16"/>
        <v>#NAME?</v>
      </c>
    </row>
    <row r="310" spans="4:15" x14ac:dyDescent="0.15">
      <c r="D310">
        <f t="shared" si="18"/>
        <v>75000</v>
      </c>
      <c r="E310">
        <v>308</v>
      </c>
      <c r="F310">
        <v>73000</v>
      </c>
      <c r="G310" t="str">
        <f t="shared" si="17"/>
        <v>{{1,0,73000}|</v>
      </c>
      <c r="K310">
        <v>310</v>
      </c>
      <c r="L310" t="s">
        <v>1215</v>
      </c>
      <c r="M310" t="s">
        <v>1226</v>
      </c>
      <c r="N310" t="e" vm="1">
        <f t="shared" ca="1" si="15"/>
        <v>#NAME?</v>
      </c>
      <c r="O310" t="e" vm="2">
        <f t="shared" ca="1" si="16"/>
        <v>#NAME?</v>
      </c>
    </row>
    <row r="311" spans="4:15" x14ac:dyDescent="0.15">
      <c r="D311">
        <f t="shared" si="18"/>
        <v>75000</v>
      </c>
      <c r="E311">
        <v>309</v>
      </c>
      <c r="F311">
        <v>73000</v>
      </c>
      <c r="G311" t="str">
        <f t="shared" si="17"/>
        <v>{{1,0,73000}|</v>
      </c>
      <c r="K311">
        <v>311</v>
      </c>
      <c r="L311" t="s">
        <v>1215</v>
      </c>
      <c r="M311" t="s">
        <v>1227</v>
      </c>
      <c r="N311" t="e" vm="1">
        <f t="shared" ca="1" si="15"/>
        <v>#NAME?</v>
      </c>
      <c r="O311" t="e" vm="2">
        <f t="shared" ca="1" si="16"/>
        <v>#NAME?</v>
      </c>
    </row>
    <row r="312" spans="4:15" x14ac:dyDescent="0.15">
      <c r="D312">
        <f t="shared" si="18"/>
        <v>76000</v>
      </c>
      <c r="E312">
        <v>310</v>
      </c>
      <c r="F312">
        <v>74000</v>
      </c>
      <c r="G312" t="str">
        <f t="shared" si="17"/>
        <v>{{1,0,74000}|</v>
      </c>
      <c r="K312">
        <v>312</v>
      </c>
      <c r="L312" t="s">
        <v>1228</v>
      </c>
      <c r="M312" t="s">
        <v>1229</v>
      </c>
      <c r="N312" t="e" vm="1">
        <f t="shared" ca="1" si="15"/>
        <v>#NAME?</v>
      </c>
      <c r="O312" t="e" vm="2">
        <f t="shared" ca="1" si="16"/>
        <v>#NAME?</v>
      </c>
    </row>
    <row r="313" spans="4:15" x14ac:dyDescent="0.15">
      <c r="D313">
        <f t="shared" si="18"/>
        <v>76000</v>
      </c>
      <c r="E313">
        <v>311</v>
      </c>
      <c r="F313">
        <v>74000</v>
      </c>
      <c r="G313" t="str">
        <f t="shared" si="17"/>
        <v>{{1,0,74000}|</v>
      </c>
      <c r="K313">
        <v>313</v>
      </c>
      <c r="L313" t="s">
        <v>1228</v>
      </c>
      <c r="M313" t="s">
        <v>1230</v>
      </c>
      <c r="N313" t="e" vm="1">
        <f t="shared" ca="1" si="15"/>
        <v>#NAME?</v>
      </c>
      <c r="O313" t="e" vm="2">
        <f t="shared" ca="1" si="16"/>
        <v>#NAME?</v>
      </c>
    </row>
    <row r="314" spans="4:15" x14ac:dyDescent="0.15">
      <c r="D314">
        <f t="shared" si="18"/>
        <v>76000</v>
      </c>
      <c r="E314">
        <v>312</v>
      </c>
      <c r="F314">
        <v>74000</v>
      </c>
      <c r="G314" t="str">
        <f t="shared" si="17"/>
        <v>{{1,0,74000}|</v>
      </c>
      <c r="K314">
        <v>314</v>
      </c>
      <c r="L314" t="s">
        <v>1228</v>
      </c>
      <c r="M314" t="s">
        <v>1231</v>
      </c>
      <c r="N314" t="e" vm="1">
        <f t="shared" ca="1" si="15"/>
        <v>#NAME?</v>
      </c>
      <c r="O314" t="e" vm="2">
        <f t="shared" ca="1" si="16"/>
        <v>#NAME?</v>
      </c>
    </row>
    <row r="315" spans="4:15" x14ac:dyDescent="0.15">
      <c r="D315">
        <f t="shared" si="18"/>
        <v>76000</v>
      </c>
      <c r="E315">
        <v>313</v>
      </c>
      <c r="F315">
        <v>74000</v>
      </c>
      <c r="G315" t="str">
        <f t="shared" si="17"/>
        <v>{{1,0,74000}|</v>
      </c>
      <c r="K315">
        <v>315</v>
      </c>
      <c r="L315" t="s">
        <v>1228</v>
      </c>
      <c r="M315" t="s">
        <v>1232</v>
      </c>
      <c r="N315" t="e" vm="1">
        <f t="shared" ca="1" si="15"/>
        <v>#NAME?</v>
      </c>
      <c r="O315" t="e" vm="2">
        <f t="shared" ca="1" si="16"/>
        <v>#NAME?</v>
      </c>
    </row>
    <row r="316" spans="4:15" x14ac:dyDescent="0.15">
      <c r="D316">
        <f t="shared" si="18"/>
        <v>76000</v>
      </c>
      <c r="E316">
        <v>314</v>
      </c>
      <c r="F316">
        <v>74000</v>
      </c>
      <c r="G316" t="str">
        <f t="shared" si="17"/>
        <v>{{1,0,74000}|</v>
      </c>
      <c r="K316">
        <v>316</v>
      </c>
      <c r="L316" t="s">
        <v>1228</v>
      </c>
      <c r="M316" t="s">
        <v>1233</v>
      </c>
      <c r="N316" t="e" vm="1">
        <f t="shared" ca="1" si="15"/>
        <v>#NAME?</v>
      </c>
      <c r="O316" t="e" vm="2">
        <f t="shared" ca="1" si="16"/>
        <v>#NAME?</v>
      </c>
    </row>
    <row r="317" spans="4:15" x14ac:dyDescent="0.15">
      <c r="D317">
        <f t="shared" si="18"/>
        <v>76000</v>
      </c>
      <c r="E317">
        <v>315</v>
      </c>
      <c r="F317">
        <v>74000</v>
      </c>
      <c r="G317" t="str">
        <f t="shared" si="17"/>
        <v>{{1,0,74000}|</v>
      </c>
      <c r="K317">
        <v>317</v>
      </c>
      <c r="L317" t="s">
        <v>1228</v>
      </c>
      <c r="M317" t="s">
        <v>1234</v>
      </c>
      <c r="N317" t="e" vm="1">
        <f t="shared" ca="1" si="15"/>
        <v>#NAME?</v>
      </c>
      <c r="O317" t="e" vm="2">
        <f t="shared" ca="1" si="16"/>
        <v>#NAME?</v>
      </c>
    </row>
    <row r="318" spans="4:15" x14ac:dyDescent="0.15">
      <c r="D318">
        <f t="shared" si="18"/>
        <v>76000</v>
      </c>
      <c r="E318">
        <v>316</v>
      </c>
      <c r="F318">
        <v>74000</v>
      </c>
      <c r="G318" t="str">
        <f t="shared" si="17"/>
        <v>{{1,0,74000}|</v>
      </c>
      <c r="K318">
        <v>318</v>
      </c>
      <c r="L318" t="s">
        <v>1228</v>
      </c>
      <c r="M318" t="s">
        <v>1235</v>
      </c>
      <c r="N318" t="e" vm="1">
        <f t="shared" ca="1" si="15"/>
        <v>#NAME?</v>
      </c>
      <c r="O318" t="e" vm="2">
        <f t="shared" ca="1" si="16"/>
        <v>#NAME?</v>
      </c>
    </row>
    <row r="319" spans="4:15" x14ac:dyDescent="0.15">
      <c r="D319">
        <f t="shared" si="18"/>
        <v>76000</v>
      </c>
      <c r="E319">
        <v>317</v>
      </c>
      <c r="F319">
        <v>74000</v>
      </c>
      <c r="G319" t="str">
        <f t="shared" si="17"/>
        <v>{{1,0,74000}|</v>
      </c>
      <c r="K319">
        <v>319</v>
      </c>
      <c r="L319" t="s">
        <v>1228</v>
      </c>
      <c r="M319" t="s">
        <v>1236</v>
      </c>
      <c r="N319" t="e" vm="1">
        <f t="shared" ca="1" si="15"/>
        <v>#NAME?</v>
      </c>
      <c r="O319" t="e" vm="2">
        <f t="shared" ca="1" si="16"/>
        <v>#NAME?</v>
      </c>
    </row>
    <row r="320" spans="4:15" x14ac:dyDescent="0.15">
      <c r="D320">
        <f t="shared" si="18"/>
        <v>76000</v>
      </c>
      <c r="E320">
        <v>318</v>
      </c>
      <c r="F320">
        <v>74000</v>
      </c>
      <c r="G320" t="str">
        <f t="shared" si="17"/>
        <v>{{1,0,74000}|</v>
      </c>
      <c r="K320">
        <v>320</v>
      </c>
      <c r="L320" t="s">
        <v>1228</v>
      </c>
      <c r="M320" t="s">
        <v>1237</v>
      </c>
      <c r="N320" t="e" vm="1">
        <f t="shared" ca="1" si="15"/>
        <v>#NAME?</v>
      </c>
      <c r="O320" t="e" vm="2">
        <f t="shared" ca="1" si="16"/>
        <v>#NAME?</v>
      </c>
    </row>
    <row r="321" spans="4:15" x14ac:dyDescent="0.15">
      <c r="D321">
        <f t="shared" si="18"/>
        <v>76000</v>
      </c>
      <c r="E321">
        <v>319</v>
      </c>
      <c r="F321">
        <v>74000</v>
      </c>
      <c r="G321" t="str">
        <f t="shared" si="17"/>
        <v>{{1,0,74000}|</v>
      </c>
      <c r="K321">
        <v>321</v>
      </c>
      <c r="L321" t="s">
        <v>1228</v>
      </c>
      <c r="M321" t="s">
        <v>1238</v>
      </c>
      <c r="N321" t="e" vm="1">
        <f t="shared" ref="N321:N384" ca="1" si="19">_xlfn.XLOOKUP(K321,$A$3:$A$52,$C$3:$C$52,M321)</f>
        <v>#NAME?</v>
      </c>
      <c r="O321" t="e" vm="2">
        <f t="shared" ca="1" si="16"/>
        <v>#NAME?</v>
      </c>
    </row>
    <row r="322" spans="4:15" x14ac:dyDescent="0.15">
      <c r="D322">
        <f t="shared" si="18"/>
        <v>77000</v>
      </c>
      <c r="E322">
        <v>320</v>
      </c>
      <c r="F322">
        <v>75000</v>
      </c>
      <c r="G322" t="str">
        <f t="shared" si="17"/>
        <v>{{1,0,75000}|</v>
      </c>
      <c r="K322">
        <v>322</v>
      </c>
      <c r="L322" t="s">
        <v>1228</v>
      </c>
      <c r="M322" t="s">
        <v>1239</v>
      </c>
      <c r="N322" t="e" vm="1">
        <f t="shared" ca="1" si="19"/>
        <v>#NAME?</v>
      </c>
      <c r="O322" t="e" vm="2">
        <f t="shared" ref="O322:O385" ca="1" si="20">G324&amp;N322</f>
        <v>#NAME?</v>
      </c>
    </row>
    <row r="323" spans="4:15" x14ac:dyDescent="0.15">
      <c r="D323">
        <f t="shared" si="18"/>
        <v>77000</v>
      </c>
      <c r="E323">
        <v>321</v>
      </c>
      <c r="F323">
        <v>75000</v>
      </c>
      <c r="G323" t="str">
        <f t="shared" si="17"/>
        <v>{{1,0,75000}|</v>
      </c>
      <c r="K323">
        <v>323</v>
      </c>
      <c r="L323" t="s">
        <v>1228</v>
      </c>
      <c r="M323" t="s">
        <v>1240</v>
      </c>
      <c r="N323" t="e" vm="1">
        <f t="shared" ca="1" si="19"/>
        <v>#NAME?</v>
      </c>
      <c r="O323" t="e" vm="2">
        <f t="shared" ca="1" si="20"/>
        <v>#NAME?</v>
      </c>
    </row>
    <row r="324" spans="4:15" x14ac:dyDescent="0.15">
      <c r="D324">
        <f t="shared" si="18"/>
        <v>77000</v>
      </c>
      <c r="E324">
        <v>322</v>
      </c>
      <c r="F324">
        <v>75000</v>
      </c>
      <c r="G324" t="str">
        <f t="shared" ref="G324:G387" si="21">"{{1,0,"&amp;F324&amp;"}|"</f>
        <v>{{1,0,75000}|</v>
      </c>
      <c r="K324">
        <v>324</v>
      </c>
      <c r="L324" t="s">
        <v>1241</v>
      </c>
      <c r="M324" t="s">
        <v>1242</v>
      </c>
      <c r="N324" t="e" vm="1">
        <f t="shared" ca="1" si="19"/>
        <v>#NAME?</v>
      </c>
      <c r="O324" t="e" vm="2">
        <f t="shared" ca="1" si="20"/>
        <v>#NAME?</v>
      </c>
    </row>
    <row r="325" spans="4:15" x14ac:dyDescent="0.15">
      <c r="D325">
        <f t="shared" si="18"/>
        <v>77000</v>
      </c>
      <c r="E325">
        <v>323</v>
      </c>
      <c r="F325">
        <v>75000</v>
      </c>
      <c r="G325" t="str">
        <f t="shared" si="21"/>
        <v>{{1,0,75000}|</v>
      </c>
      <c r="K325">
        <v>325</v>
      </c>
      <c r="L325" t="s">
        <v>1241</v>
      </c>
      <c r="M325" t="s">
        <v>1243</v>
      </c>
      <c r="N325" t="e" vm="1">
        <f t="shared" ca="1" si="19"/>
        <v>#NAME?</v>
      </c>
      <c r="O325" t="e" vm="2">
        <f t="shared" ca="1" si="20"/>
        <v>#NAME?</v>
      </c>
    </row>
    <row r="326" spans="4:15" x14ac:dyDescent="0.15">
      <c r="D326">
        <f t="shared" si="18"/>
        <v>77000</v>
      </c>
      <c r="E326">
        <v>324</v>
      </c>
      <c r="F326">
        <v>75000</v>
      </c>
      <c r="G326" t="str">
        <f t="shared" si="21"/>
        <v>{{1,0,75000}|</v>
      </c>
      <c r="K326">
        <v>326</v>
      </c>
      <c r="L326" t="s">
        <v>1241</v>
      </c>
      <c r="M326" t="s">
        <v>1244</v>
      </c>
      <c r="N326" t="e" vm="1">
        <f t="shared" ca="1" si="19"/>
        <v>#NAME?</v>
      </c>
      <c r="O326" t="e" vm="2">
        <f t="shared" ca="1" si="20"/>
        <v>#NAME?</v>
      </c>
    </row>
    <row r="327" spans="4:15" x14ac:dyDescent="0.15">
      <c r="D327">
        <f t="shared" si="18"/>
        <v>78000</v>
      </c>
      <c r="E327">
        <v>325</v>
      </c>
      <c r="F327">
        <v>76000</v>
      </c>
      <c r="G327" t="str">
        <f t="shared" si="21"/>
        <v>{{1,0,76000}|</v>
      </c>
      <c r="K327">
        <v>327</v>
      </c>
      <c r="L327" t="s">
        <v>1241</v>
      </c>
      <c r="M327" t="s">
        <v>1245</v>
      </c>
      <c r="N327" t="e" vm="1">
        <f t="shared" ca="1" si="19"/>
        <v>#NAME?</v>
      </c>
      <c r="O327" t="e" vm="2">
        <f t="shared" ca="1" si="20"/>
        <v>#NAME?</v>
      </c>
    </row>
    <row r="328" spans="4:15" x14ac:dyDescent="0.15">
      <c r="D328">
        <f t="shared" si="18"/>
        <v>78000</v>
      </c>
      <c r="E328">
        <v>326</v>
      </c>
      <c r="F328">
        <v>76000</v>
      </c>
      <c r="G328" t="str">
        <f t="shared" si="21"/>
        <v>{{1,0,76000}|</v>
      </c>
      <c r="K328">
        <v>328</v>
      </c>
      <c r="L328" t="s">
        <v>1241</v>
      </c>
      <c r="M328" t="s">
        <v>1246</v>
      </c>
      <c r="N328" t="e" vm="1">
        <f t="shared" ca="1" si="19"/>
        <v>#NAME?</v>
      </c>
      <c r="O328" t="e" vm="2">
        <f t="shared" ca="1" si="20"/>
        <v>#NAME?</v>
      </c>
    </row>
    <row r="329" spans="4:15" x14ac:dyDescent="0.15">
      <c r="D329">
        <f t="shared" si="18"/>
        <v>78000</v>
      </c>
      <c r="E329">
        <v>327</v>
      </c>
      <c r="F329">
        <v>76000</v>
      </c>
      <c r="G329" t="str">
        <f t="shared" si="21"/>
        <v>{{1,0,76000}|</v>
      </c>
      <c r="K329">
        <v>329</v>
      </c>
      <c r="L329" t="s">
        <v>1241</v>
      </c>
      <c r="M329" t="s">
        <v>1247</v>
      </c>
      <c r="N329" t="e" vm="1">
        <f t="shared" ca="1" si="19"/>
        <v>#NAME?</v>
      </c>
      <c r="O329" t="e" vm="2">
        <f t="shared" ca="1" si="20"/>
        <v>#NAME?</v>
      </c>
    </row>
    <row r="330" spans="4:15" x14ac:dyDescent="0.15">
      <c r="D330">
        <f t="shared" si="18"/>
        <v>78000</v>
      </c>
      <c r="E330">
        <v>328</v>
      </c>
      <c r="F330">
        <v>76000</v>
      </c>
      <c r="G330" t="str">
        <f t="shared" si="21"/>
        <v>{{1,0,76000}|</v>
      </c>
      <c r="K330">
        <v>330</v>
      </c>
      <c r="L330" t="s">
        <v>1241</v>
      </c>
      <c r="M330" t="s">
        <v>1248</v>
      </c>
      <c r="N330" t="e" vm="1">
        <f t="shared" ca="1" si="19"/>
        <v>#NAME?</v>
      </c>
      <c r="O330" t="e" vm="2">
        <f t="shared" ca="1" si="20"/>
        <v>#NAME?</v>
      </c>
    </row>
    <row r="331" spans="4:15" x14ac:dyDescent="0.15">
      <c r="D331">
        <f t="shared" si="18"/>
        <v>78000</v>
      </c>
      <c r="E331">
        <v>329</v>
      </c>
      <c r="F331">
        <v>76000</v>
      </c>
      <c r="G331" t="str">
        <f t="shared" si="21"/>
        <v>{{1,0,76000}|</v>
      </c>
      <c r="K331">
        <v>331</v>
      </c>
      <c r="L331" t="s">
        <v>1241</v>
      </c>
      <c r="M331" t="s">
        <v>1249</v>
      </c>
      <c r="N331" t="e" vm="1">
        <f t="shared" ca="1" si="19"/>
        <v>#NAME?</v>
      </c>
      <c r="O331" t="e" vm="2">
        <f t="shared" ca="1" si="20"/>
        <v>#NAME?</v>
      </c>
    </row>
    <row r="332" spans="4:15" x14ac:dyDescent="0.15">
      <c r="D332">
        <f t="shared" si="18"/>
        <v>79000</v>
      </c>
      <c r="E332">
        <v>330</v>
      </c>
      <c r="F332">
        <v>77000</v>
      </c>
      <c r="G332" t="str">
        <f t="shared" si="21"/>
        <v>{{1,0,77000}|</v>
      </c>
      <c r="K332">
        <v>332</v>
      </c>
      <c r="L332" t="s">
        <v>1241</v>
      </c>
      <c r="M332" t="s">
        <v>1250</v>
      </c>
      <c r="N332" t="e" vm="1">
        <f t="shared" ca="1" si="19"/>
        <v>#NAME?</v>
      </c>
      <c r="O332" t="e" vm="2">
        <f t="shared" ca="1" si="20"/>
        <v>#NAME?</v>
      </c>
    </row>
    <row r="333" spans="4:15" x14ac:dyDescent="0.15">
      <c r="D333">
        <f t="shared" si="18"/>
        <v>79000</v>
      </c>
      <c r="E333">
        <v>331</v>
      </c>
      <c r="F333">
        <v>77000</v>
      </c>
      <c r="G333" t="str">
        <f t="shared" si="21"/>
        <v>{{1,0,77000}|</v>
      </c>
      <c r="K333">
        <v>333</v>
      </c>
      <c r="L333" t="s">
        <v>1241</v>
      </c>
      <c r="M333" t="s">
        <v>1251</v>
      </c>
      <c r="N333" t="e" vm="1">
        <f t="shared" ca="1" si="19"/>
        <v>#NAME?</v>
      </c>
      <c r="O333" t="e" vm="2">
        <f t="shared" ca="1" si="20"/>
        <v>#NAME?</v>
      </c>
    </row>
    <row r="334" spans="4:15" x14ac:dyDescent="0.15">
      <c r="D334">
        <f t="shared" si="18"/>
        <v>79000</v>
      </c>
      <c r="E334">
        <v>332</v>
      </c>
      <c r="F334">
        <v>77000</v>
      </c>
      <c r="G334" t="str">
        <f t="shared" si="21"/>
        <v>{{1,0,77000}|</v>
      </c>
      <c r="K334">
        <v>334</v>
      </c>
      <c r="L334" t="s">
        <v>1241</v>
      </c>
      <c r="M334" t="s">
        <v>1252</v>
      </c>
      <c r="N334" t="e" vm="1">
        <f t="shared" ca="1" si="19"/>
        <v>#NAME?</v>
      </c>
      <c r="O334" t="e" vm="2">
        <f t="shared" ca="1" si="20"/>
        <v>#NAME?</v>
      </c>
    </row>
    <row r="335" spans="4:15" x14ac:dyDescent="0.15">
      <c r="D335">
        <f t="shared" si="18"/>
        <v>79000</v>
      </c>
      <c r="E335">
        <v>333</v>
      </c>
      <c r="F335">
        <v>77000</v>
      </c>
      <c r="G335" t="str">
        <f t="shared" si="21"/>
        <v>{{1,0,77000}|</v>
      </c>
      <c r="K335">
        <v>335</v>
      </c>
      <c r="L335" t="s">
        <v>1241</v>
      </c>
      <c r="M335" t="s">
        <v>1253</v>
      </c>
      <c r="N335" t="e" vm="1">
        <f t="shared" ca="1" si="19"/>
        <v>#NAME?</v>
      </c>
      <c r="O335" t="e" vm="2">
        <f t="shared" ca="1" si="20"/>
        <v>#NAME?</v>
      </c>
    </row>
    <row r="336" spans="4:15" x14ac:dyDescent="0.15">
      <c r="D336">
        <f t="shared" si="18"/>
        <v>79000</v>
      </c>
      <c r="E336">
        <v>334</v>
      </c>
      <c r="F336">
        <v>77000</v>
      </c>
      <c r="G336" t="str">
        <f t="shared" si="21"/>
        <v>{{1,0,77000}|</v>
      </c>
      <c r="K336">
        <v>336</v>
      </c>
      <c r="L336" t="s">
        <v>1254</v>
      </c>
      <c r="M336" t="s">
        <v>1255</v>
      </c>
      <c r="N336" t="e" vm="1">
        <f t="shared" ca="1" si="19"/>
        <v>#NAME?</v>
      </c>
      <c r="O336" t="e" vm="2">
        <f t="shared" ca="1" si="20"/>
        <v>#NAME?</v>
      </c>
    </row>
    <row r="337" spans="4:15" x14ac:dyDescent="0.15">
      <c r="D337">
        <f t="shared" si="18"/>
        <v>79000</v>
      </c>
      <c r="E337">
        <v>335</v>
      </c>
      <c r="F337">
        <v>77000</v>
      </c>
      <c r="G337" t="str">
        <f t="shared" si="21"/>
        <v>{{1,0,77000}|</v>
      </c>
      <c r="K337">
        <v>337</v>
      </c>
      <c r="L337" t="s">
        <v>1254</v>
      </c>
      <c r="M337" t="s">
        <v>1256</v>
      </c>
      <c r="N337" t="e" vm="1">
        <f t="shared" ca="1" si="19"/>
        <v>#NAME?</v>
      </c>
      <c r="O337" t="e" vm="2">
        <f t="shared" ca="1" si="20"/>
        <v>#NAME?</v>
      </c>
    </row>
    <row r="338" spans="4:15" x14ac:dyDescent="0.15">
      <c r="D338">
        <f t="shared" si="18"/>
        <v>79000</v>
      </c>
      <c r="E338">
        <v>336</v>
      </c>
      <c r="F338">
        <v>77000</v>
      </c>
      <c r="G338" t="str">
        <f t="shared" si="21"/>
        <v>{{1,0,77000}|</v>
      </c>
      <c r="K338">
        <v>338</v>
      </c>
      <c r="L338" t="s">
        <v>1254</v>
      </c>
      <c r="M338" t="s">
        <v>1257</v>
      </c>
      <c r="N338" t="e" vm="1">
        <f t="shared" ca="1" si="19"/>
        <v>#NAME?</v>
      </c>
      <c r="O338" t="e" vm="2">
        <f t="shared" ca="1" si="20"/>
        <v>#NAME?</v>
      </c>
    </row>
    <row r="339" spans="4:15" x14ac:dyDescent="0.15">
      <c r="D339">
        <f t="shared" si="18"/>
        <v>79000</v>
      </c>
      <c r="E339">
        <v>337</v>
      </c>
      <c r="F339">
        <v>77000</v>
      </c>
      <c r="G339" t="str">
        <f t="shared" si="21"/>
        <v>{{1,0,77000}|</v>
      </c>
      <c r="K339">
        <v>339</v>
      </c>
      <c r="L339" t="s">
        <v>1254</v>
      </c>
      <c r="M339" t="s">
        <v>1258</v>
      </c>
      <c r="N339" t="e" vm="1">
        <f t="shared" ca="1" si="19"/>
        <v>#NAME?</v>
      </c>
      <c r="O339" t="e" vm="2">
        <f t="shared" ca="1" si="20"/>
        <v>#NAME?</v>
      </c>
    </row>
    <row r="340" spans="4:15" x14ac:dyDescent="0.15">
      <c r="D340">
        <f t="shared" si="18"/>
        <v>79000</v>
      </c>
      <c r="E340">
        <v>338</v>
      </c>
      <c r="F340">
        <v>77000</v>
      </c>
      <c r="G340" t="str">
        <f t="shared" si="21"/>
        <v>{{1,0,77000}|</v>
      </c>
      <c r="K340">
        <v>340</v>
      </c>
      <c r="L340" t="s">
        <v>1254</v>
      </c>
      <c r="M340" t="s">
        <v>1259</v>
      </c>
      <c r="N340" t="e" vm="1">
        <f t="shared" ca="1" si="19"/>
        <v>#NAME?</v>
      </c>
      <c r="O340" t="e" vm="2">
        <f t="shared" ca="1" si="20"/>
        <v>#NAME?</v>
      </c>
    </row>
    <row r="341" spans="4:15" x14ac:dyDescent="0.15">
      <c r="D341">
        <f t="shared" si="18"/>
        <v>79000</v>
      </c>
      <c r="E341">
        <v>339</v>
      </c>
      <c r="F341">
        <v>77000</v>
      </c>
      <c r="G341" t="str">
        <f t="shared" si="21"/>
        <v>{{1,0,77000}|</v>
      </c>
      <c r="K341">
        <v>341</v>
      </c>
      <c r="L341" t="s">
        <v>1254</v>
      </c>
      <c r="M341" t="s">
        <v>1260</v>
      </c>
      <c r="N341" t="e" vm="1">
        <f t="shared" ca="1" si="19"/>
        <v>#NAME?</v>
      </c>
      <c r="O341" t="e" vm="2">
        <f t="shared" ca="1" si="20"/>
        <v>#NAME?</v>
      </c>
    </row>
    <row r="342" spans="4:15" x14ac:dyDescent="0.15">
      <c r="D342">
        <f t="shared" si="18"/>
        <v>80000</v>
      </c>
      <c r="E342">
        <v>340</v>
      </c>
      <c r="F342">
        <v>78000</v>
      </c>
      <c r="G342" t="str">
        <f t="shared" si="21"/>
        <v>{{1,0,78000}|</v>
      </c>
      <c r="K342">
        <v>342</v>
      </c>
      <c r="L342" t="s">
        <v>1254</v>
      </c>
      <c r="M342" t="s">
        <v>1261</v>
      </c>
      <c r="N342" t="e" vm="1">
        <f t="shared" ca="1" si="19"/>
        <v>#NAME?</v>
      </c>
      <c r="O342" t="e" vm="2">
        <f t="shared" ca="1" si="20"/>
        <v>#NAME?</v>
      </c>
    </row>
    <row r="343" spans="4:15" x14ac:dyDescent="0.15">
      <c r="D343">
        <f t="shared" si="18"/>
        <v>80000</v>
      </c>
      <c r="E343">
        <v>341</v>
      </c>
      <c r="F343">
        <v>78000</v>
      </c>
      <c r="G343" t="str">
        <f t="shared" si="21"/>
        <v>{{1,0,78000}|</v>
      </c>
      <c r="K343">
        <v>343</v>
      </c>
      <c r="L343" t="s">
        <v>1254</v>
      </c>
      <c r="M343" t="s">
        <v>1262</v>
      </c>
      <c r="N343" t="e" vm="1">
        <f t="shared" ca="1" si="19"/>
        <v>#NAME?</v>
      </c>
      <c r="O343" t="e" vm="2">
        <f t="shared" ca="1" si="20"/>
        <v>#NAME?</v>
      </c>
    </row>
    <row r="344" spans="4:15" x14ac:dyDescent="0.15">
      <c r="D344">
        <f t="shared" si="18"/>
        <v>80000</v>
      </c>
      <c r="E344">
        <v>342</v>
      </c>
      <c r="F344">
        <v>78000</v>
      </c>
      <c r="G344" t="str">
        <f t="shared" si="21"/>
        <v>{{1,0,78000}|</v>
      </c>
      <c r="K344">
        <v>344</v>
      </c>
      <c r="L344" t="s">
        <v>1254</v>
      </c>
      <c r="M344" t="s">
        <v>1263</v>
      </c>
      <c r="N344" t="e" vm="1">
        <f t="shared" ca="1" si="19"/>
        <v>#NAME?</v>
      </c>
      <c r="O344" t="e" vm="2">
        <f t="shared" ca="1" si="20"/>
        <v>#NAME?</v>
      </c>
    </row>
    <row r="345" spans="4:15" x14ac:dyDescent="0.15">
      <c r="D345">
        <f t="shared" ref="D345:D408" si="22">F345+2000</f>
        <v>80000</v>
      </c>
      <c r="E345">
        <v>343</v>
      </c>
      <c r="F345">
        <v>78000</v>
      </c>
      <c r="G345" t="str">
        <f t="shared" si="21"/>
        <v>{{1,0,78000}|</v>
      </c>
      <c r="K345">
        <v>345</v>
      </c>
      <c r="L345" t="s">
        <v>1254</v>
      </c>
      <c r="M345" t="s">
        <v>1264</v>
      </c>
      <c r="N345" t="e" vm="1">
        <f t="shared" ca="1" si="19"/>
        <v>#NAME?</v>
      </c>
      <c r="O345" t="e" vm="2">
        <f t="shared" ca="1" si="20"/>
        <v>#NAME?</v>
      </c>
    </row>
    <row r="346" spans="4:15" x14ac:dyDescent="0.15">
      <c r="D346">
        <f t="shared" si="22"/>
        <v>80000</v>
      </c>
      <c r="E346">
        <v>344</v>
      </c>
      <c r="F346">
        <v>78000</v>
      </c>
      <c r="G346" t="str">
        <f t="shared" si="21"/>
        <v>{{1,0,78000}|</v>
      </c>
      <c r="K346">
        <v>346</v>
      </c>
      <c r="L346" t="s">
        <v>1254</v>
      </c>
      <c r="M346" t="s">
        <v>1265</v>
      </c>
      <c r="N346" t="e" vm="1">
        <f t="shared" ca="1" si="19"/>
        <v>#NAME?</v>
      </c>
      <c r="O346" t="e" vm="2">
        <f t="shared" ca="1" si="20"/>
        <v>#NAME?</v>
      </c>
    </row>
    <row r="347" spans="4:15" x14ac:dyDescent="0.15">
      <c r="D347">
        <f t="shared" si="22"/>
        <v>81000</v>
      </c>
      <c r="E347">
        <v>345</v>
      </c>
      <c r="F347">
        <v>79000</v>
      </c>
      <c r="G347" t="str">
        <f t="shared" si="21"/>
        <v>{{1,0,79000}|</v>
      </c>
      <c r="K347">
        <v>347</v>
      </c>
      <c r="L347" t="s">
        <v>1254</v>
      </c>
      <c r="M347" t="s">
        <v>1266</v>
      </c>
      <c r="N347" t="e" vm="1">
        <f t="shared" ca="1" si="19"/>
        <v>#NAME?</v>
      </c>
      <c r="O347" t="e" vm="2">
        <f t="shared" ca="1" si="20"/>
        <v>#NAME?</v>
      </c>
    </row>
    <row r="348" spans="4:15" x14ac:dyDescent="0.15">
      <c r="D348">
        <f t="shared" si="22"/>
        <v>81000</v>
      </c>
      <c r="E348">
        <v>346</v>
      </c>
      <c r="F348">
        <v>79000</v>
      </c>
      <c r="G348" t="str">
        <f t="shared" si="21"/>
        <v>{{1,0,79000}|</v>
      </c>
      <c r="K348">
        <v>348</v>
      </c>
      <c r="L348" t="s">
        <v>1267</v>
      </c>
      <c r="M348" t="s">
        <v>1268</v>
      </c>
      <c r="N348" t="e" vm="1">
        <f t="shared" ca="1" si="19"/>
        <v>#NAME?</v>
      </c>
      <c r="O348" t="e" vm="2">
        <f t="shared" ca="1" si="20"/>
        <v>#NAME?</v>
      </c>
    </row>
    <row r="349" spans="4:15" x14ac:dyDescent="0.15">
      <c r="D349">
        <f t="shared" si="22"/>
        <v>81000</v>
      </c>
      <c r="E349">
        <v>347</v>
      </c>
      <c r="F349">
        <v>79000</v>
      </c>
      <c r="G349" t="str">
        <f t="shared" si="21"/>
        <v>{{1,0,79000}|</v>
      </c>
      <c r="K349">
        <v>349</v>
      </c>
      <c r="L349" t="s">
        <v>1267</v>
      </c>
      <c r="M349" t="s">
        <v>1269</v>
      </c>
      <c r="N349" t="e" vm="1">
        <f t="shared" ca="1" si="19"/>
        <v>#NAME?</v>
      </c>
      <c r="O349" t="e" vm="2">
        <f t="shared" ca="1" si="20"/>
        <v>#NAME?</v>
      </c>
    </row>
    <row r="350" spans="4:15" x14ac:dyDescent="0.15">
      <c r="D350">
        <f t="shared" si="22"/>
        <v>81000</v>
      </c>
      <c r="E350">
        <v>348</v>
      </c>
      <c r="F350">
        <v>79000</v>
      </c>
      <c r="G350" t="str">
        <f t="shared" si="21"/>
        <v>{{1,0,79000}|</v>
      </c>
      <c r="K350">
        <v>350</v>
      </c>
      <c r="L350" t="s">
        <v>1267</v>
      </c>
      <c r="M350" t="s">
        <v>1270</v>
      </c>
      <c r="N350" t="e" vm="1">
        <f t="shared" ca="1" si="19"/>
        <v>#NAME?</v>
      </c>
      <c r="O350" t="e" vm="2">
        <f t="shared" ca="1" si="20"/>
        <v>#NAME?</v>
      </c>
    </row>
    <row r="351" spans="4:15" x14ac:dyDescent="0.15">
      <c r="D351">
        <f t="shared" si="22"/>
        <v>81000</v>
      </c>
      <c r="E351">
        <v>349</v>
      </c>
      <c r="F351">
        <v>79000</v>
      </c>
      <c r="G351" t="str">
        <f t="shared" si="21"/>
        <v>{{1,0,79000}|</v>
      </c>
      <c r="K351">
        <v>351</v>
      </c>
      <c r="L351" t="s">
        <v>1267</v>
      </c>
      <c r="M351" t="s">
        <v>1271</v>
      </c>
      <c r="N351" t="e" vm="1">
        <f t="shared" ca="1" si="19"/>
        <v>#NAME?</v>
      </c>
      <c r="O351" t="e" vm="2">
        <f t="shared" ca="1" si="20"/>
        <v>#NAME?</v>
      </c>
    </row>
    <row r="352" spans="4:15" x14ac:dyDescent="0.15">
      <c r="D352">
        <f t="shared" si="22"/>
        <v>1582000</v>
      </c>
      <c r="E352">
        <v>350</v>
      </c>
      <c r="F352">
        <v>1580000</v>
      </c>
      <c r="G352" t="str">
        <f t="shared" si="21"/>
        <v>{{1,0,1580000}|</v>
      </c>
      <c r="K352">
        <v>352</v>
      </c>
      <c r="L352" t="s">
        <v>1267</v>
      </c>
      <c r="M352" t="s">
        <v>1272</v>
      </c>
      <c r="N352" t="e" vm="1">
        <f t="shared" ca="1" si="19"/>
        <v>#NAME?</v>
      </c>
      <c r="O352" t="e" vm="2">
        <f t="shared" ca="1" si="20"/>
        <v>#NAME?</v>
      </c>
    </row>
    <row r="353" spans="4:15" x14ac:dyDescent="0.15">
      <c r="D353">
        <f t="shared" si="22"/>
        <v>82000</v>
      </c>
      <c r="E353">
        <v>351</v>
      </c>
      <c r="F353">
        <v>80000</v>
      </c>
      <c r="G353" t="str">
        <f t="shared" si="21"/>
        <v>{{1,0,80000}|</v>
      </c>
      <c r="K353">
        <v>353</v>
      </c>
      <c r="L353" t="s">
        <v>1267</v>
      </c>
      <c r="M353" t="s">
        <v>1273</v>
      </c>
      <c r="N353" t="e" vm="1">
        <f t="shared" ca="1" si="19"/>
        <v>#NAME?</v>
      </c>
      <c r="O353" t="e" vm="2">
        <f t="shared" ca="1" si="20"/>
        <v>#NAME?</v>
      </c>
    </row>
    <row r="354" spans="4:15" x14ac:dyDescent="0.15">
      <c r="D354">
        <f t="shared" si="22"/>
        <v>82000</v>
      </c>
      <c r="E354">
        <v>352</v>
      </c>
      <c r="F354">
        <v>80000</v>
      </c>
      <c r="G354" t="str">
        <f t="shared" si="21"/>
        <v>{{1,0,80000}|</v>
      </c>
      <c r="K354">
        <v>354</v>
      </c>
      <c r="L354" t="s">
        <v>1267</v>
      </c>
      <c r="M354" t="s">
        <v>1274</v>
      </c>
      <c r="N354" t="e" vm="1">
        <f t="shared" ca="1" si="19"/>
        <v>#NAME?</v>
      </c>
      <c r="O354" t="e" vm="2">
        <f t="shared" ca="1" si="20"/>
        <v>#NAME?</v>
      </c>
    </row>
    <row r="355" spans="4:15" x14ac:dyDescent="0.15">
      <c r="D355">
        <f t="shared" si="22"/>
        <v>82000</v>
      </c>
      <c r="E355">
        <v>353</v>
      </c>
      <c r="F355">
        <v>80000</v>
      </c>
      <c r="G355" t="str">
        <f t="shared" si="21"/>
        <v>{{1,0,80000}|</v>
      </c>
      <c r="K355">
        <v>355</v>
      </c>
      <c r="L355" t="s">
        <v>1267</v>
      </c>
      <c r="M355" t="s">
        <v>1275</v>
      </c>
      <c r="N355" t="e" vm="1">
        <f t="shared" ca="1" si="19"/>
        <v>#NAME?</v>
      </c>
      <c r="O355" t="e" vm="2">
        <f t="shared" ca="1" si="20"/>
        <v>#NAME?</v>
      </c>
    </row>
    <row r="356" spans="4:15" x14ac:dyDescent="0.15">
      <c r="D356">
        <f t="shared" si="22"/>
        <v>82000</v>
      </c>
      <c r="E356">
        <v>354</v>
      </c>
      <c r="F356">
        <v>80000</v>
      </c>
      <c r="G356" t="str">
        <f t="shared" si="21"/>
        <v>{{1,0,80000}|</v>
      </c>
      <c r="K356">
        <v>356</v>
      </c>
      <c r="L356" t="s">
        <v>1267</v>
      </c>
      <c r="M356" t="s">
        <v>1276</v>
      </c>
      <c r="N356" t="e" vm="1">
        <f t="shared" ca="1" si="19"/>
        <v>#NAME?</v>
      </c>
      <c r="O356" t="e" vm="2">
        <f t="shared" ca="1" si="20"/>
        <v>#NAME?</v>
      </c>
    </row>
    <row r="357" spans="4:15" x14ac:dyDescent="0.15">
      <c r="D357">
        <f t="shared" si="22"/>
        <v>82000</v>
      </c>
      <c r="E357">
        <v>355</v>
      </c>
      <c r="F357">
        <v>80000</v>
      </c>
      <c r="G357" t="str">
        <f t="shared" si="21"/>
        <v>{{1,0,80000}|</v>
      </c>
      <c r="K357">
        <v>357</v>
      </c>
      <c r="L357" t="s">
        <v>1267</v>
      </c>
      <c r="M357" t="s">
        <v>1277</v>
      </c>
      <c r="N357" t="e" vm="1">
        <f t="shared" ca="1" si="19"/>
        <v>#NAME?</v>
      </c>
      <c r="O357" t="e" vm="2">
        <f t="shared" ca="1" si="20"/>
        <v>#NAME?</v>
      </c>
    </row>
    <row r="358" spans="4:15" x14ac:dyDescent="0.15">
      <c r="D358">
        <f t="shared" si="22"/>
        <v>82000</v>
      </c>
      <c r="E358">
        <v>356</v>
      </c>
      <c r="F358">
        <v>80000</v>
      </c>
      <c r="G358" t="str">
        <f t="shared" si="21"/>
        <v>{{1,0,80000}|</v>
      </c>
      <c r="K358">
        <v>358</v>
      </c>
      <c r="L358" t="s">
        <v>1267</v>
      </c>
      <c r="M358" t="s">
        <v>1278</v>
      </c>
      <c r="N358" t="e" vm="1">
        <f t="shared" ca="1" si="19"/>
        <v>#NAME?</v>
      </c>
      <c r="O358" t="e" vm="2">
        <f t="shared" ca="1" si="20"/>
        <v>#NAME?</v>
      </c>
    </row>
    <row r="359" spans="4:15" x14ac:dyDescent="0.15">
      <c r="D359">
        <f t="shared" si="22"/>
        <v>82000</v>
      </c>
      <c r="E359">
        <v>357</v>
      </c>
      <c r="F359">
        <v>80000</v>
      </c>
      <c r="G359" t="str">
        <f t="shared" si="21"/>
        <v>{{1,0,80000}|</v>
      </c>
      <c r="K359">
        <v>359</v>
      </c>
      <c r="L359" t="s">
        <v>1267</v>
      </c>
      <c r="M359" t="s">
        <v>1279</v>
      </c>
      <c r="N359" t="e" vm="1">
        <f t="shared" ca="1" si="19"/>
        <v>#NAME?</v>
      </c>
      <c r="O359" t="e" vm="2">
        <f t="shared" ca="1" si="20"/>
        <v>#NAME?</v>
      </c>
    </row>
    <row r="360" spans="4:15" x14ac:dyDescent="0.15">
      <c r="D360">
        <f t="shared" si="22"/>
        <v>82000</v>
      </c>
      <c r="E360">
        <v>358</v>
      </c>
      <c r="F360">
        <v>80000</v>
      </c>
      <c r="G360" t="str">
        <f t="shared" si="21"/>
        <v>{{1,0,80000}|</v>
      </c>
      <c r="K360">
        <v>360</v>
      </c>
      <c r="L360" t="s">
        <v>1280</v>
      </c>
      <c r="M360" t="s">
        <v>1281</v>
      </c>
      <c r="N360" t="e" vm="1">
        <f t="shared" ca="1" si="19"/>
        <v>#NAME?</v>
      </c>
      <c r="O360" t="e" vm="2">
        <f t="shared" ca="1" si="20"/>
        <v>#NAME?</v>
      </c>
    </row>
    <row r="361" spans="4:15" x14ac:dyDescent="0.15">
      <c r="D361">
        <f t="shared" si="22"/>
        <v>82000</v>
      </c>
      <c r="E361">
        <v>359</v>
      </c>
      <c r="F361">
        <v>80000</v>
      </c>
      <c r="G361" t="str">
        <f t="shared" si="21"/>
        <v>{{1,0,80000}|</v>
      </c>
      <c r="K361">
        <v>361</v>
      </c>
      <c r="L361" t="s">
        <v>1280</v>
      </c>
      <c r="M361" t="s">
        <v>1282</v>
      </c>
      <c r="N361" t="e" vm="1">
        <f t="shared" ca="1" si="19"/>
        <v>#NAME?</v>
      </c>
      <c r="O361" t="e" vm="2">
        <f t="shared" ca="1" si="20"/>
        <v>#NAME?</v>
      </c>
    </row>
    <row r="362" spans="4:15" x14ac:dyDescent="0.15">
      <c r="D362">
        <f t="shared" si="22"/>
        <v>83000</v>
      </c>
      <c r="E362">
        <v>360</v>
      </c>
      <c r="F362">
        <v>81000</v>
      </c>
      <c r="G362" t="str">
        <f t="shared" si="21"/>
        <v>{{1,0,81000}|</v>
      </c>
      <c r="K362">
        <v>362</v>
      </c>
      <c r="L362" t="s">
        <v>1280</v>
      </c>
      <c r="M362" t="s">
        <v>1283</v>
      </c>
      <c r="N362" t="e" vm="1">
        <f t="shared" ca="1" si="19"/>
        <v>#NAME?</v>
      </c>
      <c r="O362" t="e" vm="2">
        <f t="shared" ca="1" si="20"/>
        <v>#NAME?</v>
      </c>
    </row>
    <row r="363" spans="4:15" x14ac:dyDescent="0.15">
      <c r="D363">
        <f t="shared" si="22"/>
        <v>83000</v>
      </c>
      <c r="E363">
        <v>361</v>
      </c>
      <c r="F363">
        <v>81000</v>
      </c>
      <c r="G363" t="str">
        <f t="shared" si="21"/>
        <v>{{1,0,81000}|</v>
      </c>
      <c r="K363">
        <v>363</v>
      </c>
      <c r="L363" t="s">
        <v>1280</v>
      </c>
      <c r="M363" t="s">
        <v>1284</v>
      </c>
      <c r="N363" t="e" vm="1">
        <f t="shared" ca="1" si="19"/>
        <v>#NAME?</v>
      </c>
      <c r="O363" t="e" vm="2">
        <f t="shared" ca="1" si="20"/>
        <v>#NAME?</v>
      </c>
    </row>
    <row r="364" spans="4:15" x14ac:dyDescent="0.15">
      <c r="D364">
        <f t="shared" si="22"/>
        <v>83000</v>
      </c>
      <c r="E364">
        <v>362</v>
      </c>
      <c r="F364">
        <v>81000</v>
      </c>
      <c r="G364" t="str">
        <f t="shared" si="21"/>
        <v>{{1,0,81000}|</v>
      </c>
      <c r="K364">
        <v>364</v>
      </c>
      <c r="L364" t="s">
        <v>1280</v>
      </c>
      <c r="M364" t="s">
        <v>1285</v>
      </c>
      <c r="N364" t="e" vm="1">
        <f t="shared" ca="1" si="19"/>
        <v>#NAME?</v>
      </c>
      <c r="O364" t="e" vm="2">
        <f t="shared" ca="1" si="20"/>
        <v>#NAME?</v>
      </c>
    </row>
    <row r="365" spans="4:15" x14ac:dyDescent="0.15">
      <c r="D365">
        <f t="shared" si="22"/>
        <v>83000</v>
      </c>
      <c r="E365">
        <v>363</v>
      </c>
      <c r="F365">
        <v>81000</v>
      </c>
      <c r="G365" t="str">
        <f t="shared" si="21"/>
        <v>{{1,0,81000}|</v>
      </c>
      <c r="K365">
        <v>365</v>
      </c>
      <c r="L365" t="s">
        <v>1280</v>
      </c>
      <c r="M365" t="s">
        <v>1286</v>
      </c>
      <c r="N365" t="e" vm="1">
        <f t="shared" ca="1" si="19"/>
        <v>#NAME?</v>
      </c>
      <c r="O365" t="e" vm="2">
        <f t="shared" ca="1" si="20"/>
        <v>#NAME?</v>
      </c>
    </row>
    <row r="366" spans="4:15" x14ac:dyDescent="0.15">
      <c r="D366">
        <f t="shared" si="22"/>
        <v>83000</v>
      </c>
      <c r="E366">
        <v>364</v>
      </c>
      <c r="F366">
        <v>81000</v>
      </c>
      <c r="G366" t="str">
        <f t="shared" si="21"/>
        <v>{{1,0,81000}|</v>
      </c>
      <c r="K366">
        <v>366</v>
      </c>
      <c r="L366" t="s">
        <v>1280</v>
      </c>
      <c r="M366" t="s">
        <v>1287</v>
      </c>
      <c r="N366" t="e" vm="1">
        <f t="shared" ca="1" si="19"/>
        <v>#NAME?</v>
      </c>
      <c r="O366" t="e" vm="2">
        <f t="shared" ca="1" si="20"/>
        <v>#NAME?</v>
      </c>
    </row>
    <row r="367" spans="4:15" x14ac:dyDescent="0.15">
      <c r="D367">
        <f t="shared" si="22"/>
        <v>84000</v>
      </c>
      <c r="E367">
        <v>365</v>
      </c>
      <c r="F367">
        <v>82000</v>
      </c>
      <c r="G367" t="str">
        <f t="shared" si="21"/>
        <v>{{1,0,82000}|</v>
      </c>
      <c r="K367">
        <v>367</v>
      </c>
      <c r="L367" t="s">
        <v>1280</v>
      </c>
      <c r="M367" t="s">
        <v>1288</v>
      </c>
      <c r="N367" t="e" vm="1">
        <f t="shared" ca="1" si="19"/>
        <v>#NAME?</v>
      </c>
      <c r="O367" t="e" vm="2">
        <f t="shared" ca="1" si="20"/>
        <v>#NAME?</v>
      </c>
    </row>
    <row r="368" spans="4:15" x14ac:dyDescent="0.15">
      <c r="D368">
        <f t="shared" si="22"/>
        <v>84000</v>
      </c>
      <c r="E368">
        <v>366</v>
      </c>
      <c r="F368">
        <v>82000</v>
      </c>
      <c r="G368" t="str">
        <f t="shared" si="21"/>
        <v>{{1,0,82000}|</v>
      </c>
      <c r="K368">
        <v>368</v>
      </c>
      <c r="L368" t="s">
        <v>1280</v>
      </c>
      <c r="M368" t="s">
        <v>1289</v>
      </c>
      <c r="N368" t="e" vm="1">
        <f t="shared" ca="1" si="19"/>
        <v>#NAME?</v>
      </c>
      <c r="O368" t="e" vm="2">
        <f t="shared" ca="1" si="20"/>
        <v>#NAME?</v>
      </c>
    </row>
    <row r="369" spans="4:15" x14ac:dyDescent="0.15">
      <c r="D369">
        <f t="shared" si="22"/>
        <v>84000</v>
      </c>
      <c r="E369">
        <v>367</v>
      </c>
      <c r="F369">
        <v>82000</v>
      </c>
      <c r="G369" t="str">
        <f t="shared" si="21"/>
        <v>{{1,0,82000}|</v>
      </c>
      <c r="K369">
        <v>369</v>
      </c>
      <c r="L369" t="s">
        <v>1280</v>
      </c>
      <c r="M369" t="s">
        <v>1290</v>
      </c>
      <c r="N369" t="e" vm="1">
        <f t="shared" ca="1" si="19"/>
        <v>#NAME?</v>
      </c>
      <c r="O369" t="e" vm="2">
        <f t="shared" ca="1" si="20"/>
        <v>#NAME?</v>
      </c>
    </row>
    <row r="370" spans="4:15" x14ac:dyDescent="0.15">
      <c r="D370">
        <f t="shared" si="22"/>
        <v>84000</v>
      </c>
      <c r="E370">
        <v>368</v>
      </c>
      <c r="F370">
        <v>82000</v>
      </c>
      <c r="G370" t="str">
        <f t="shared" si="21"/>
        <v>{{1,0,82000}|</v>
      </c>
      <c r="K370">
        <v>370</v>
      </c>
      <c r="L370" t="s">
        <v>1280</v>
      </c>
      <c r="M370" t="s">
        <v>1291</v>
      </c>
      <c r="N370" t="e" vm="1">
        <f t="shared" ca="1" si="19"/>
        <v>#NAME?</v>
      </c>
      <c r="O370" t="e" vm="2">
        <f t="shared" ca="1" si="20"/>
        <v>#NAME?</v>
      </c>
    </row>
    <row r="371" spans="4:15" x14ac:dyDescent="0.15">
      <c r="D371">
        <f t="shared" si="22"/>
        <v>84000</v>
      </c>
      <c r="E371">
        <v>369</v>
      </c>
      <c r="F371">
        <v>82000</v>
      </c>
      <c r="G371" t="str">
        <f t="shared" si="21"/>
        <v>{{1,0,82000}|</v>
      </c>
      <c r="K371">
        <v>371</v>
      </c>
      <c r="L371" t="s">
        <v>1280</v>
      </c>
      <c r="M371" t="s">
        <v>1292</v>
      </c>
      <c r="N371" t="e" vm="1">
        <f t="shared" ca="1" si="19"/>
        <v>#NAME?</v>
      </c>
      <c r="O371" t="e" vm="2">
        <f t="shared" ca="1" si="20"/>
        <v>#NAME?</v>
      </c>
    </row>
    <row r="372" spans="4:15" x14ac:dyDescent="0.15">
      <c r="D372">
        <f t="shared" si="22"/>
        <v>85000</v>
      </c>
      <c r="E372">
        <v>370</v>
      </c>
      <c r="F372">
        <v>83000</v>
      </c>
      <c r="G372" t="str">
        <f t="shared" si="21"/>
        <v>{{1,0,83000}|</v>
      </c>
      <c r="K372">
        <v>372</v>
      </c>
      <c r="L372" t="s">
        <v>1293</v>
      </c>
      <c r="M372" t="s">
        <v>1294</v>
      </c>
      <c r="N372" t="e" vm="1">
        <f t="shared" ca="1" si="19"/>
        <v>#NAME?</v>
      </c>
      <c r="O372" t="e" vm="2">
        <f t="shared" ca="1" si="20"/>
        <v>#NAME?</v>
      </c>
    </row>
    <row r="373" spans="4:15" x14ac:dyDescent="0.15">
      <c r="D373">
        <f t="shared" si="22"/>
        <v>85000</v>
      </c>
      <c r="E373">
        <v>371</v>
      </c>
      <c r="F373">
        <v>83000</v>
      </c>
      <c r="G373" t="str">
        <f t="shared" si="21"/>
        <v>{{1,0,83000}|</v>
      </c>
      <c r="K373">
        <v>373</v>
      </c>
      <c r="L373" t="s">
        <v>1293</v>
      </c>
      <c r="M373" t="s">
        <v>1295</v>
      </c>
      <c r="N373" t="e" vm="1">
        <f t="shared" ca="1" si="19"/>
        <v>#NAME?</v>
      </c>
      <c r="O373" t="e" vm="2">
        <f t="shared" ca="1" si="20"/>
        <v>#NAME?</v>
      </c>
    </row>
    <row r="374" spans="4:15" x14ac:dyDescent="0.15">
      <c r="D374">
        <f t="shared" si="22"/>
        <v>85000</v>
      </c>
      <c r="E374">
        <v>372</v>
      </c>
      <c r="F374">
        <v>83000</v>
      </c>
      <c r="G374" t="str">
        <f t="shared" si="21"/>
        <v>{{1,0,83000}|</v>
      </c>
      <c r="K374">
        <v>374</v>
      </c>
      <c r="L374" t="s">
        <v>1293</v>
      </c>
      <c r="M374" t="s">
        <v>1294</v>
      </c>
      <c r="N374" t="e" vm="1">
        <f t="shared" ca="1" si="19"/>
        <v>#NAME?</v>
      </c>
      <c r="O374" t="e" vm="2">
        <f t="shared" ca="1" si="20"/>
        <v>#NAME?</v>
      </c>
    </row>
    <row r="375" spans="4:15" x14ac:dyDescent="0.15">
      <c r="D375">
        <f t="shared" si="22"/>
        <v>85000</v>
      </c>
      <c r="E375">
        <v>373</v>
      </c>
      <c r="F375">
        <v>83000</v>
      </c>
      <c r="G375" t="str">
        <f t="shared" si="21"/>
        <v>{{1,0,83000}|</v>
      </c>
      <c r="K375">
        <v>375</v>
      </c>
      <c r="L375" t="s">
        <v>1293</v>
      </c>
      <c r="M375" t="s">
        <v>1292</v>
      </c>
      <c r="N375" t="e" vm="1">
        <f t="shared" ca="1" si="19"/>
        <v>#NAME?</v>
      </c>
      <c r="O375" t="e" vm="2">
        <f t="shared" ca="1" si="20"/>
        <v>#NAME?</v>
      </c>
    </row>
    <row r="376" spans="4:15" x14ac:dyDescent="0.15">
      <c r="D376">
        <f t="shared" si="22"/>
        <v>85000</v>
      </c>
      <c r="E376">
        <v>374</v>
      </c>
      <c r="F376">
        <v>83000</v>
      </c>
      <c r="G376" t="str">
        <f t="shared" si="21"/>
        <v>{{1,0,83000}|</v>
      </c>
      <c r="K376">
        <v>376</v>
      </c>
      <c r="L376" t="s">
        <v>1293</v>
      </c>
      <c r="M376" t="s">
        <v>1294</v>
      </c>
      <c r="N376" t="e" vm="1">
        <f t="shared" ca="1" si="19"/>
        <v>#NAME?</v>
      </c>
      <c r="O376" t="e" vm="2">
        <f t="shared" ca="1" si="20"/>
        <v>#NAME?</v>
      </c>
    </row>
    <row r="377" spans="4:15" x14ac:dyDescent="0.15">
      <c r="D377">
        <f t="shared" si="22"/>
        <v>85000</v>
      </c>
      <c r="E377">
        <v>375</v>
      </c>
      <c r="F377">
        <v>83000</v>
      </c>
      <c r="G377" t="str">
        <f t="shared" si="21"/>
        <v>{{1,0,83000}|</v>
      </c>
      <c r="K377">
        <v>377</v>
      </c>
      <c r="L377" t="s">
        <v>1293</v>
      </c>
      <c r="M377" t="s">
        <v>1295</v>
      </c>
      <c r="N377" t="e" vm="1">
        <f t="shared" ca="1" si="19"/>
        <v>#NAME?</v>
      </c>
      <c r="O377" t="e" vm="2">
        <f t="shared" ca="1" si="20"/>
        <v>#NAME?</v>
      </c>
    </row>
    <row r="378" spans="4:15" x14ac:dyDescent="0.15">
      <c r="D378">
        <f t="shared" si="22"/>
        <v>85000</v>
      </c>
      <c r="E378">
        <v>376</v>
      </c>
      <c r="F378">
        <v>83000</v>
      </c>
      <c r="G378" t="str">
        <f t="shared" si="21"/>
        <v>{{1,0,83000}|</v>
      </c>
      <c r="K378">
        <v>378</v>
      </c>
      <c r="L378" t="s">
        <v>1293</v>
      </c>
      <c r="M378" t="s">
        <v>1294</v>
      </c>
      <c r="N378" t="e" vm="1">
        <f t="shared" ca="1" si="19"/>
        <v>#NAME?</v>
      </c>
      <c r="O378" t="e" vm="2">
        <f t="shared" ca="1" si="20"/>
        <v>#NAME?</v>
      </c>
    </row>
    <row r="379" spans="4:15" x14ac:dyDescent="0.15">
      <c r="D379">
        <f t="shared" si="22"/>
        <v>85000</v>
      </c>
      <c r="E379">
        <v>377</v>
      </c>
      <c r="F379">
        <v>83000</v>
      </c>
      <c r="G379" t="str">
        <f t="shared" si="21"/>
        <v>{{1,0,83000}|</v>
      </c>
      <c r="K379">
        <v>379</v>
      </c>
      <c r="L379" t="s">
        <v>1293</v>
      </c>
      <c r="M379" t="s">
        <v>1292</v>
      </c>
      <c r="N379" t="e" vm="1">
        <f t="shared" ca="1" si="19"/>
        <v>#NAME?</v>
      </c>
      <c r="O379" t="e" vm="2">
        <f t="shared" ca="1" si="20"/>
        <v>#NAME?</v>
      </c>
    </row>
    <row r="380" spans="4:15" x14ac:dyDescent="0.15">
      <c r="D380">
        <f t="shared" si="22"/>
        <v>85000</v>
      </c>
      <c r="E380">
        <v>378</v>
      </c>
      <c r="F380">
        <v>83000</v>
      </c>
      <c r="G380" t="str">
        <f t="shared" si="21"/>
        <v>{{1,0,83000}|</v>
      </c>
      <c r="K380">
        <v>380</v>
      </c>
      <c r="L380" t="s">
        <v>1293</v>
      </c>
      <c r="M380" t="s">
        <v>1296</v>
      </c>
      <c r="N380" t="e" vm="1">
        <f t="shared" ca="1" si="19"/>
        <v>#NAME?</v>
      </c>
      <c r="O380" t="e" vm="2">
        <f t="shared" ca="1" si="20"/>
        <v>#NAME?</v>
      </c>
    </row>
    <row r="381" spans="4:15" x14ac:dyDescent="0.15">
      <c r="D381">
        <f t="shared" si="22"/>
        <v>85000</v>
      </c>
      <c r="E381">
        <v>379</v>
      </c>
      <c r="F381">
        <v>83000</v>
      </c>
      <c r="G381" t="str">
        <f t="shared" si="21"/>
        <v>{{1,0,83000}|</v>
      </c>
      <c r="K381">
        <v>381</v>
      </c>
      <c r="L381" t="s">
        <v>1293</v>
      </c>
      <c r="M381" t="s">
        <v>1295</v>
      </c>
      <c r="N381" t="e" vm="1">
        <f t="shared" ca="1" si="19"/>
        <v>#NAME?</v>
      </c>
      <c r="O381" t="e" vm="2">
        <f t="shared" ca="1" si="20"/>
        <v>#NAME?</v>
      </c>
    </row>
    <row r="382" spans="4:15" x14ac:dyDescent="0.15">
      <c r="D382">
        <f t="shared" si="22"/>
        <v>86000</v>
      </c>
      <c r="E382">
        <v>380</v>
      </c>
      <c r="F382">
        <v>84000</v>
      </c>
      <c r="G382" t="str">
        <f t="shared" si="21"/>
        <v>{{1,0,84000}|</v>
      </c>
      <c r="K382">
        <v>382</v>
      </c>
      <c r="L382" t="s">
        <v>1293</v>
      </c>
      <c r="M382" t="s">
        <v>1294</v>
      </c>
      <c r="N382" t="e" vm="1">
        <f t="shared" ca="1" si="19"/>
        <v>#NAME?</v>
      </c>
      <c r="O382" t="e" vm="2">
        <f t="shared" ca="1" si="20"/>
        <v>#NAME?</v>
      </c>
    </row>
    <row r="383" spans="4:15" x14ac:dyDescent="0.15">
      <c r="D383">
        <f t="shared" si="22"/>
        <v>86000</v>
      </c>
      <c r="E383">
        <v>381</v>
      </c>
      <c r="F383">
        <v>84000</v>
      </c>
      <c r="G383" t="str">
        <f t="shared" si="21"/>
        <v>{{1,0,84000}|</v>
      </c>
      <c r="K383">
        <v>383</v>
      </c>
      <c r="L383" t="s">
        <v>1293</v>
      </c>
      <c r="M383" t="s">
        <v>1292</v>
      </c>
      <c r="N383" t="e" vm="1">
        <f t="shared" ca="1" si="19"/>
        <v>#NAME?</v>
      </c>
      <c r="O383" t="e" vm="2">
        <f t="shared" ca="1" si="20"/>
        <v>#NAME?</v>
      </c>
    </row>
    <row r="384" spans="4:15" x14ac:dyDescent="0.15">
      <c r="D384">
        <f t="shared" si="22"/>
        <v>86000</v>
      </c>
      <c r="E384">
        <v>382</v>
      </c>
      <c r="F384">
        <v>84000</v>
      </c>
      <c r="G384" t="str">
        <f t="shared" si="21"/>
        <v>{{1,0,84000}|</v>
      </c>
      <c r="K384">
        <v>384</v>
      </c>
      <c r="L384" t="s">
        <v>1297</v>
      </c>
      <c r="M384" t="s">
        <v>1294</v>
      </c>
      <c r="N384" t="e" vm="1">
        <f t="shared" ca="1" si="19"/>
        <v>#NAME?</v>
      </c>
      <c r="O384" t="e" vm="2">
        <f t="shared" ca="1" si="20"/>
        <v>#NAME?</v>
      </c>
    </row>
    <row r="385" spans="4:15" x14ac:dyDescent="0.15">
      <c r="D385">
        <f t="shared" si="22"/>
        <v>86000</v>
      </c>
      <c r="E385">
        <v>383</v>
      </c>
      <c r="F385">
        <v>84000</v>
      </c>
      <c r="G385" t="str">
        <f t="shared" si="21"/>
        <v>{{1,0,84000}|</v>
      </c>
      <c r="K385">
        <v>385</v>
      </c>
      <c r="L385" t="s">
        <v>1297</v>
      </c>
      <c r="M385" t="s">
        <v>1295</v>
      </c>
      <c r="N385" t="e" vm="1">
        <f t="shared" ref="N385:N448" ca="1" si="23">_xlfn.XLOOKUP(K385,$A$3:$A$52,$C$3:$C$52,M385)</f>
        <v>#NAME?</v>
      </c>
      <c r="O385" t="e" vm="2">
        <f t="shared" ca="1" si="20"/>
        <v>#NAME?</v>
      </c>
    </row>
    <row r="386" spans="4:15" x14ac:dyDescent="0.15">
      <c r="D386">
        <f t="shared" si="22"/>
        <v>86000</v>
      </c>
      <c r="E386">
        <v>384</v>
      </c>
      <c r="F386">
        <v>84000</v>
      </c>
      <c r="G386" t="str">
        <f t="shared" si="21"/>
        <v>{{1,0,84000}|</v>
      </c>
      <c r="K386">
        <v>386</v>
      </c>
      <c r="L386" t="s">
        <v>1297</v>
      </c>
      <c r="M386" t="s">
        <v>1294</v>
      </c>
      <c r="N386" t="e" vm="1">
        <f t="shared" ca="1" si="23"/>
        <v>#NAME?</v>
      </c>
      <c r="O386" t="e" vm="2">
        <f t="shared" ref="O386:O449" ca="1" si="24">G388&amp;N386</f>
        <v>#NAME?</v>
      </c>
    </row>
    <row r="387" spans="4:15" x14ac:dyDescent="0.15">
      <c r="D387">
        <f t="shared" si="22"/>
        <v>87000</v>
      </c>
      <c r="E387">
        <v>385</v>
      </c>
      <c r="F387">
        <v>85000</v>
      </c>
      <c r="G387" t="str">
        <f t="shared" si="21"/>
        <v>{{1,0,85000}|</v>
      </c>
      <c r="K387">
        <v>387</v>
      </c>
      <c r="L387" t="s">
        <v>1297</v>
      </c>
      <c r="M387" t="s">
        <v>1292</v>
      </c>
      <c r="N387" t="e" vm="1">
        <f t="shared" ca="1" si="23"/>
        <v>#NAME?</v>
      </c>
      <c r="O387" t="e" vm="2">
        <f t="shared" ca="1" si="24"/>
        <v>#NAME?</v>
      </c>
    </row>
    <row r="388" spans="4:15" x14ac:dyDescent="0.15">
      <c r="D388">
        <f t="shared" si="22"/>
        <v>87000</v>
      </c>
      <c r="E388">
        <v>386</v>
      </c>
      <c r="F388">
        <v>85000</v>
      </c>
      <c r="G388" t="str">
        <f t="shared" ref="G388:G451" si="25">"{{1,0,"&amp;F388&amp;"}|"</f>
        <v>{{1,0,85000}|</v>
      </c>
      <c r="K388">
        <v>388</v>
      </c>
      <c r="L388" t="s">
        <v>1297</v>
      </c>
      <c r="M388" t="s">
        <v>1294</v>
      </c>
      <c r="N388" t="e" vm="1">
        <f t="shared" ca="1" si="23"/>
        <v>#NAME?</v>
      </c>
      <c r="O388" t="e" vm="2">
        <f t="shared" ca="1" si="24"/>
        <v>#NAME?</v>
      </c>
    </row>
    <row r="389" spans="4:15" x14ac:dyDescent="0.15">
      <c r="D389">
        <f t="shared" si="22"/>
        <v>87000</v>
      </c>
      <c r="E389">
        <v>387</v>
      </c>
      <c r="F389">
        <v>85000</v>
      </c>
      <c r="G389" t="str">
        <f t="shared" si="25"/>
        <v>{{1,0,85000}|</v>
      </c>
      <c r="K389">
        <v>389</v>
      </c>
      <c r="L389" t="s">
        <v>1297</v>
      </c>
      <c r="M389" t="s">
        <v>1295</v>
      </c>
      <c r="N389" t="e" vm="1">
        <f t="shared" ca="1" si="23"/>
        <v>#NAME?</v>
      </c>
      <c r="O389" t="e" vm="2">
        <f t="shared" ca="1" si="24"/>
        <v>#NAME?</v>
      </c>
    </row>
    <row r="390" spans="4:15" x14ac:dyDescent="0.15">
      <c r="D390">
        <f t="shared" si="22"/>
        <v>87000</v>
      </c>
      <c r="E390">
        <v>388</v>
      </c>
      <c r="F390">
        <v>85000</v>
      </c>
      <c r="G390" t="str">
        <f t="shared" si="25"/>
        <v>{{1,0,85000}|</v>
      </c>
      <c r="K390">
        <v>390</v>
      </c>
      <c r="L390" t="s">
        <v>1297</v>
      </c>
      <c r="M390" t="s">
        <v>1294</v>
      </c>
      <c r="N390" t="e" vm="1">
        <f t="shared" ca="1" si="23"/>
        <v>#NAME?</v>
      </c>
      <c r="O390" t="e" vm="2">
        <f t="shared" ca="1" si="24"/>
        <v>#NAME?</v>
      </c>
    </row>
    <row r="391" spans="4:15" x14ac:dyDescent="0.15">
      <c r="D391">
        <f t="shared" si="22"/>
        <v>87000</v>
      </c>
      <c r="E391">
        <v>389</v>
      </c>
      <c r="F391">
        <v>85000</v>
      </c>
      <c r="G391" t="str">
        <f t="shared" si="25"/>
        <v>{{1,0,85000}|</v>
      </c>
      <c r="K391">
        <v>391</v>
      </c>
      <c r="L391" t="s">
        <v>1297</v>
      </c>
      <c r="M391" t="s">
        <v>1292</v>
      </c>
      <c r="N391" t="e" vm="1">
        <f t="shared" ca="1" si="23"/>
        <v>#NAME?</v>
      </c>
      <c r="O391" t="e" vm="2">
        <f t="shared" ca="1" si="24"/>
        <v>#NAME?</v>
      </c>
    </row>
    <row r="392" spans="4:15" x14ac:dyDescent="0.15">
      <c r="D392">
        <f t="shared" si="22"/>
        <v>88000</v>
      </c>
      <c r="E392">
        <v>390</v>
      </c>
      <c r="F392">
        <v>86000</v>
      </c>
      <c r="G392" t="str">
        <f t="shared" si="25"/>
        <v>{{1,0,86000}|</v>
      </c>
      <c r="K392">
        <v>392</v>
      </c>
      <c r="L392" t="s">
        <v>1297</v>
      </c>
      <c r="M392" t="s">
        <v>1294</v>
      </c>
      <c r="N392" t="e" vm="1">
        <f t="shared" ca="1" si="23"/>
        <v>#NAME?</v>
      </c>
      <c r="O392" t="e" vm="2">
        <f t="shared" ca="1" si="24"/>
        <v>#NAME?</v>
      </c>
    </row>
    <row r="393" spans="4:15" x14ac:dyDescent="0.15">
      <c r="D393">
        <f t="shared" si="22"/>
        <v>88000</v>
      </c>
      <c r="E393">
        <v>391</v>
      </c>
      <c r="F393">
        <v>86000</v>
      </c>
      <c r="G393" t="str">
        <f t="shared" si="25"/>
        <v>{{1,0,86000}|</v>
      </c>
      <c r="K393">
        <v>393</v>
      </c>
      <c r="L393" t="s">
        <v>1297</v>
      </c>
      <c r="M393" t="s">
        <v>1295</v>
      </c>
      <c r="N393" t="e" vm="1">
        <f t="shared" ca="1" si="23"/>
        <v>#NAME?</v>
      </c>
      <c r="O393" t="e" vm="2">
        <f t="shared" ca="1" si="24"/>
        <v>#NAME?</v>
      </c>
    </row>
    <row r="394" spans="4:15" x14ac:dyDescent="0.15">
      <c r="D394">
        <f t="shared" si="22"/>
        <v>88000</v>
      </c>
      <c r="E394">
        <v>392</v>
      </c>
      <c r="F394">
        <v>86000</v>
      </c>
      <c r="G394" t="str">
        <f t="shared" si="25"/>
        <v>{{1,0,86000}|</v>
      </c>
      <c r="K394">
        <v>394</v>
      </c>
      <c r="L394" t="s">
        <v>1297</v>
      </c>
      <c r="M394" t="s">
        <v>1294</v>
      </c>
      <c r="N394" t="e" vm="1">
        <f t="shared" ca="1" si="23"/>
        <v>#NAME?</v>
      </c>
      <c r="O394" t="e" vm="2">
        <f t="shared" ca="1" si="24"/>
        <v>#NAME?</v>
      </c>
    </row>
    <row r="395" spans="4:15" x14ac:dyDescent="0.15">
      <c r="D395">
        <f t="shared" si="22"/>
        <v>88000</v>
      </c>
      <c r="E395">
        <v>393</v>
      </c>
      <c r="F395">
        <v>86000</v>
      </c>
      <c r="G395" t="str">
        <f t="shared" si="25"/>
        <v>{{1,0,86000}|</v>
      </c>
      <c r="K395">
        <v>395</v>
      </c>
      <c r="L395" t="s">
        <v>1297</v>
      </c>
      <c r="M395" t="s">
        <v>1292</v>
      </c>
      <c r="N395" t="e" vm="1">
        <f t="shared" ca="1" si="23"/>
        <v>#NAME?</v>
      </c>
      <c r="O395" t="e" vm="2">
        <f t="shared" ca="1" si="24"/>
        <v>#NAME?</v>
      </c>
    </row>
    <row r="396" spans="4:15" x14ac:dyDescent="0.15">
      <c r="D396">
        <f t="shared" si="22"/>
        <v>88000</v>
      </c>
      <c r="E396">
        <v>394</v>
      </c>
      <c r="F396">
        <v>86000</v>
      </c>
      <c r="G396" t="str">
        <f t="shared" si="25"/>
        <v>{{1,0,86000}|</v>
      </c>
      <c r="K396">
        <v>396</v>
      </c>
      <c r="L396" t="s">
        <v>1298</v>
      </c>
      <c r="M396" t="s">
        <v>1294</v>
      </c>
      <c r="N396" t="e" vm="1">
        <f t="shared" ca="1" si="23"/>
        <v>#NAME?</v>
      </c>
      <c r="O396" t="e" vm="2">
        <f t="shared" ca="1" si="24"/>
        <v>#NAME?</v>
      </c>
    </row>
    <row r="397" spans="4:15" x14ac:dyDescent="0.15">
      <c r="D397">
        <f t="shared" si="22"/>
        <v>88000</v>
      </c>
      <c r="E397">
        <v>395</v>
      </c>
      <c r="F397">
        <v>86000</v>
      </c>
      <c r="G397" t="str">
        <f t="shared" si="25"/>
        <v>{{1,0,86000}|</v>
      </c>
      <c r="K397">
        <v>397</v>
      </c>
      <c r="L397" t="s">
        <v>1298</v>
      </c>
      <c r="M397" t="s">
        <v>1295</v>
      </c>
      <c r="N397" t="e" vm="1">
        <f t="shared" ca="1" si="23"/>
        <v>#NAME?</v>
      </c>
      <c r="O397" t="e" vm="2">
        <f t="shared" ca="1" si="24"/>
        <v>#NAME?</v>
      </c>
    </row>
    <row r="398" spans="4:15" x14ac:dyDescent="0.15">
      <c r="D398">
        <f t="shared" si="22"/>
        <v>88000</v>
      </c>
      <c r="E398">
        <v>396</v>
      </c>
      <c r="F398">
        <v>86000</v>
      </c>
      <c r="G398" t="str">
        <f t="shared" si="25"/>
        <v>{{1,0,86000}|</v>
      </c>
      <c r="K398">
        <v>398</v>
      </c>
      <c r="L398" t="s">
        <v>1298</v>
      </c>
      <c r="M398" t="s">
        <v>1294</v>
      </c>
      <c r="N398" t="e" vm="1">
        <f t="shared" ca="1" si="23"/>
        <v>#NAME?</v>
      </c>
      <c r="O398" t="e" vm="2">
        <f t="shared" ca="1" si="24"/>
        <v>#NAME?</v>
      </c>
    </row>
    <row r="399" spans="4:15" x14ac:dyDescent="0.15">
      <c r="D399">
        <f t="shared" si="22"/>
        <v>88000</v>
      </c>
      <c r="E399">
        <v>397</v>
      </c>
      <c r="F399">
        <v>86000</v>
      </c>
      <c r="G399" t="str">
        <f t="shared" si="25"/>
        <v>{{1,0,86000}|</v>
      </c>
      <c r="K399">
        <v>399</v>
      </c>
      <c r="L399" t="s">
        <v>1298</v>
      </c>
      <c r="M399" t="s">
        <v>1292</v>
      </c>
      <c r="N399" t="e" vm="1">
        <f t="shared" ca="1" si="23"/>
        <v>#NAME?</v>
      </c>
      <c r="O399" t="e" vm="2">
        <f t="shared" ca="1" si="24"/>
        <v>#NAME?</v>
      </c>
    </row>
    <row r="400" spans="4:15" x14ac:dyDescent="0.15">
      <c r="D400">
        <f t="shared" si="22"/>
        <v>88000</v>
      </c>
      <c r="E400">
        <v>398</v>
      </c>
      <c r="F400">
        <v>86000</v>
      </c>
      <c r="G400" t="str">
        <f t="shared" si="25"/>
        <v>{{1,0,86000}|</v>
      </c>
      <c r="K400">
        <v>400</v>
      </c>
      <c r="L400" t="s">
        <v>1298</v>
      </c>
      <c r="M400" t="s">
        <v>1299</v>
      </c>
      <c r="N400" t="e" vm="1">
        <f t="shared" ca="1" si="23"/>
        <v>#NAME?</v>
      </c>
      <c r="O400" t="e" vm="2">
        <f t="shared" ca="1" si="24"/>
        <v>#NAME?</v>
      </c>
    </row>
    <row r="401" spans="4:15" x14ac:dyDescent="0.15">
      <c r="D401">
        <f t="shared" si="22"/>
        <v>88000</v>
      </c>
      <c r="E401">
        <v>399</v>
      </c>
      <c r="F401">
        <v>86000</v>
      </c>
      <c r="G401" t="str">
        <f t="shared" si="25"/>
        <v>{{1,0,86000}|</v>
      </c>
      <c r="K401">
        <v>401</v>
      </c>
      <c r="L401" t="s">
        <v>1298</v>
      </c>
      <c r="M401" t="s">
        <v>1295</v>
      </c>
      <c r="N401" t="e" vm="1">
        <f t="shared" ca="1" si="23"/>
        <v>#NAME?</v>
      </c>
      <c r="O401" t="e" vm="2">
        <f t="shared" ca="1" si="24"/>
        <v>#NAME?</v>
      </c>
    </row>
    <row r="402" spans="4:15" x14ac:dyDescent="0.15">
      <c r="D402">
        <f t="shared" si="22"/>
        <v>1722000</v>
      </c>
      <c r="E402">
        <v>400</v>
      </c>
      <c r="F402">
        <v>1720000</v>
      </c>
      <c r="G402" t="str">
        <f t="shared" si="25"/>
        <v>{{1,0,1720000}|</v>
      </c>
      <c r="K402">
        <v>402</v>
      </c>
      <c r="L402" t="s">
        <v>1298</v>
      </c>
      <c r="M402" t="s">
        <v>1294</v>
      </c>
      <c r="N402" t="e" vm="1">
        <f t="shared" ca="1" si="23"/>
        <v>#NAME?</v>
      </c>
      <c r="O402" t="e" vm="2">
        <f t="shared" ca="1" si="24"/>
        <v>#NAME?</v>
      </c>
    </row>
    <row r="403" spans="4:15" x14ac:dyDescent="0.15">
      <c r="D403">
        <f t="shared" si="22"/>
        <v>89000</v>
      </c>
      <c r="E403">
        <v>401</v>
      </c>
      <c r="F403">
        <v>87000</v>
      </c>
      <c r="G403" t="str">
        <f t="shared" si="25"/>
        <v>{{1,0,87000}|</v>
      </c>
      <c r="K403">
        <v>403</v>
      </c>
      <c r="L403" t="s">
        <v>1298</v>
      </c>
      <c r="M403" t="s">
        <v>1292</v>
      </c>
      <c r="N403" t="e" vm="1">
        <f t="shared" ca="1" si="23"/>
        <v>#NAME?</v>
      </c>
      <c r="O403" t="e" vm="2">
        <f t="shared" ca="1" si="24"/>
        <v>#NAME?</v>
      </c>
    </row>
    <row r="404" spans="4:15" x14ac:dyDescent="0.15">
      <c r="D404">
        <f t="shared" si="22"/>
        <v>89000</v>
      </c>
      <c r="E404">
        <v>402</v>
      </c>
      <c r="F404">
        <v>87000</v>
      </c>
      <c r="G404" t="str">
        <f t="shared" si="25"/>
        <v>{{1,0,87000}|</v>
      </c>
      <c r="K404">
        <v>404</v>
      </c>
      <c r="L404" t="s">
        <v>1298</v>
      </c>
      <c r="M404" t="s">
        <v>1294</v>
      </c>
      <c r="N404" t="e" vm="1">
        <f t="shared" ca="1" si="23"/>
        <v>#NAME?</v>
      </c>
      <c r="O404" t="e" vm="2">
        <f t="shared" ca="1" si="24"/>
        <v>#NAME?</v>
      </c>
    </row>
    <row r="405" spans="4:15" x14ac:dyDescent="0.15">
      <c r="D405">
        <f t="shared" si="22"/>
        <v>89000</v>
      </c>
      <c r="E405">
        <v>403</v>
      </c>
      <c r="F405">
        <v>87000</v>
      </c>
      <c r="G405" t="str">
        <f t="shared" si="25"/>
        <v>{{1,0,87000}|</v>
      </c>
      <c r="K405">
        <v>405</v>
      </c>
      <c r="L405" t="s">
        <v>1298</v>
      </c>
      <c r="M405" t="s">
        <v>1295</v>
      </c>
      <c r="N405" t="e" vm="1">
        <f t="shared" ca="1" si="23"/>
        <v>#NAME?</v>
      </c>
      <c r="O405" t="e" vm="2">
        <f t="shared" ca="1" si="24"/>
        <v>#NAME?</v>
      </c>
    </row>
    <row r="406" spans="4:15" x14ac:dyDescent="0.15">
      <c r="D406">
        <f t="shared" si="22"/>
        <v>89000</v>
      </c>
      <c r="E406">
        <v>404</v>
      </c>
      <c r="F406">
        <v>87000</v>
      </c>
      <c r="G406" t="str">
        <f t="shared" si="25"/>
        <v>{{1,0,87000}|</v>
      </c>
      <c r="K406">
        <v>406</v>
      </c>
      <c r="L406" t="s">
        <v>1298</v>
      </c>
      <c r="M406" t="s">
        <v>1294</v>
      </c>
      <c r="N406" t="e" vm="1">
        <f t="shared" ca="1" si="23"/>
        <v>#NAME?</v>
      </c>
      <c r="O406" t="e" vm="2">
        <f t="shared" ca="1" si="24"/>
        <v>#NAME?</v>
      </c>
    </row>
    <row r="407" spans="4:15" x14ac:dyDescent="0.15">
      <c r="D407">
        <f t="shared" si="22"/>
        <v>90000</v>
      </c>
      <c r="E407">
        <v>405</v>
      </c>
      <c r="F407">
        <v>88000</v>
      </c>
      <c r="G407" t="str">
        <f t="shared" si="25"/>
        <v>{{1,0,88000}|</v>
      </c>
      <c r="K407">
        <v>407</v>
      </c>
      <c r="L407" t="s">
        <v>1298</v>
      </c>
      <c r="M407" t="s">
        <v>1292</v>
      </c>
      <c r="N407" t="e" vm="1">
        <f t="shared" ca="1" si="23"/>
        <v>#NAME?</v>
      </c>
      <c r="O407" t="e" vm="2">
        <f t="shared" ca="1" si="24"/>
        <v>#NAME?</v>
      </c>
    </row>
    <row r="408" spans="4:15" x14ac:dyDescent="0.15">
      <c r="D408">
        <f t="shared" si="22"/>
        <v>90000</v>
      </c>
      <c r="E408">
        <v>406</v>
      </c>
      <c r="F408">
        <v>88000</v>
      </c>
      <c r="G408" t="str">
        <f t="shared" si="25"/>
        <v>{{1,0,88000}|</v>
      </c>
      <c r="K408">
        <v>408</v>
      </c>
      <c r="L408" t="s">
        <v>1300</v>
      </c>
      <c r="M408" t="s">
        <v>1294</v>
      </c>
      <c r="N408" t="e" vm="1">
        <f t="shared" ca="1" si="23"/>
        <v>#NAME?</v>
      </c>
      <c r="O408" t="e" vm="2">
        <f t="shared" ca="1" si="24"/>
        <v>#NAME?</v>
      </c>
    </row>
    <row r="409" spans="4:15" x14ac:dyDescent="0.15">
      <c r="D409">
        <f t="shared" ref="D409:D472" si="26">F409+2000</f>
        <v>90000</v>
      </c>
      <c r="E409">
        <v>407</v>
      </c>
      <c r="F409">
        <v>88000</v>
      </c>
      <c r="G409" t="str">
        <f t="shared" si="25"/>
        <v>{{1,0,88000}|</v>
      </c>
      <c r="K409">
        <v>409</v>
      </c>
      <c r="L409" t="s">
        <v>1300</v>
      </c>
      <c r="M409" t="s">
        <v>1295</v>
      </c>
      <c r="N409" t="e" vm="1">
        <f t="shared" ca="1" si="23"/>
        <v>#NAME?</v>
      </c>
      <c r="O409" t="e" vm="2">
        <f t="shared" ca="1" si="24"/>
        <v>#NAME?</v>
      </c>
    </row>
    <row r="410" spans="4:15" x14ac:dyDescent="0.15">
      <c r="D410">
        <f t="shared" si="26"/>
        <v>90000</v>
      </c>
      <c r="E410">
        <v>408</v>
      </c>
      <c r="F410">
        <v>88000</v>
      </c>
      <c r="G410" t="str">
        <f t="shared" si="25"/>
        <v>{{1,0,88000}|</v>
      </c>
      <c r="K410">
        <v>410</v>
      </c>
      <c r="L410" t="s">
        <v>1300</v>
      </c>
      <c r="M410" t="s">
        <v>1294</v>
      </c>
      <c r="N410" t="e" vm="1">
        <f t="shared" ca="1" si="23"/>
        <v>#NAME?</v>
      </c>
      <c r="O410" t="e" vm="2">
        <f t="shared" ca="1" si="24"/>
        <v>#NAME?</v>
      </c>
    </row>
    <row r="411" spans="4:15" x14ac:dyDescent="0.15">
      <c r="D411">
        <f t="shared" si="26"/>
        <v>90000</v>
      </c>
      <c r="E411">
        <v>409</v>
      </c>
      <c r="F411">
        <v>88000</v>
      </c>
      <c r="G411" t="str">
        <f t="shared" si="25"/>
        <v>{{1,0,88000}|</v>
      </c>
      <c r="K411">
        <v>411</v>
      </c>
      <c r="L411" t="s">
        <v>1300</v>
      </c>
      <c r="M411" t="s">
        <v>1292</v>
      </c>
      <c r="N411" t="e" vm="1">
        <f t="shared" ca="1" si="23"/>
        <v>#NAME?</v>
      </c>
      <c r="O411" t="e" vm="2">
        <f t="shared" ca="1" si="24"/>
        <v>#NAME?</v>
      </c>
    </row>
    <row r="412" spans="4:15" x14ac:dyDescent="0.15">
      <c r="D412">
        <f t="shared" si="26"/>
        <v>91000</v>
      </c>
      <c r="E412">
        <v>410</v>
      </c>
      <c r="F412">
        <v>89000</v>
      </c>
      <c r="G412" t="str">
        <f t="shared" si="25"/>
        <v>{{1,0,89000}|</v>
      </c>
      <c r="K412">
        <v>412</v>
      </c>
      <c r="L412" t="s">
        <v>1300</v>
      </c>
      <c r="M412" t="s">
        <v>1294</v>
      </c>
      <c r="N412" t="e" vm="1">
        <f t="shared" ca="1" si="23"/>
        <v>#NAME?</v>
      </c>
      <c r="O412" t="e" vm="2">
        <f t="shared" ca="1" si="24"/>
        <v>#NAME?</v>
      </c>
    </row>
    <row r="413" spans="4:15" x14ac:dyDescent="0.15">
      <c r="D413">
        <f t="shared" si="26"/>
        <v>91000</v>
      </c>
      <c r="E413">
        <v>411</v>
      </c>
      <c r="F413">
        <v>89000</v>
      </c>
      <c r="G413" t="str">
        <f t="shared" si="25"/>
        <v>{{1,0,89000}|</v>
      </c>
      <c r="K413">
        <v>413</v>
      </c>
      <c r="L413" t="s">
        <v>1300</v>
      </c>
      <c r="M413" t="s">
        <v>1295</v>
      </c>
      <c r="N413" t="e" vm="1">
        <f t="shared" ca="1" si="23"/>
        <v>#NAME?</v>
      </c>
      <c r="O413" t="e" vm="2">
        <f t="shared" ca="1" si="24"/>
        <v>#NAME?</v>
      </c>
    </row>
    <row r="414" spans="4:15" x14ac:dyDescent="0.15">
      <c r="D414">
        <f t="shared" si="26"/>
        <v>91000</v>
      </c>
      <c r="E414">
        <v>412</v>
      </c>
      <c r="F414">
        <v>89000</v>
      </c>
      <c r="G414" t="str">
        <f t="shared" si="25"/>
        <v>{{1,0,89000}|</v>
      </c>
      <c r="K414">
        <v>414</v>
      </c>
      <c r="L414" t="s">
        <v>1300</v>
      </c>
      <c r="M414" t="s">
        <v>1294</v>
      </c>
      <c r="N414" t="e" vm="1">
        <f t="shared" ca="1" si="23"/>
        <v>#NAME?</v>
      </c>
      <c r="O414" t="e" vm="2">
        <f t="shared" ca="1" si="24"/>
        <v>#NAME?</v>
      </c>
    </row>
    <row r="415" spans="4:15" x14ac:dyDescent="0.15">
      <c r="D415">
        <f t="shared" si="26"/>
        <v>91000</v>
      </c>
      <c r="E415">
        <v>413</v>
      </c>
      <c r="F415">
        <v>89000</v>
      </c>
      <c r="G415" t="str">
        <f t="shared" si="25"/>
        <v>{{1,0,89000}|</v>
      </c>
      <c r="K415">
        <v>415</v>
      </c>
      <c r="L415" t="s">
        <v>1300</v>
      </c>
      <c r="M415" t="s">
        <v>1292</v>
      </c>
      <c r="N415" t="e" vm="1">
        <f t="shared" ca="1" si="23"/>
        <v>#NAME?</v>
      </c>
      <c r="O415" t="e" vm="2">
        <f t="shared" ca="1" si="24"/>
        <v>#NAME?</v>
      </c>
    </row>
    <row r="416" spans="4:15" x14ac:dyDescent="0.15">
      <c r="D416">
        <f t="shared" si="26"/>
        <v>91000</v>
      </c>
      <c r="E416">
        <v>414</v>
      </c>
      <c r="F416">
        <v>89000</v>
      </c>
      <c r="G416" t="str">
        <f t="shared" si="25"/>
        <v>{{1,0,89000}|</v>
      </c>
      <c r="K416">
        <v>416</v>
      </c>
      <c r="L416" t="s">
        <v>1300</v>
      </c>
      <c r="M416" t="s">
        <v>1294</v>
      </c>
      <c r="N416" t="e" vm="1">
        <f t="shared" ca="1" si="23"/>
        <v>#NAME?</v>
      </c>
      <c r="O416" t="e" vm="2">
        <f t="shared" ca="1" si="24"/>
        <v>#NAME?</v>
      </c>
    </row>
    <row r="417" spans="4:15" x14ac:dyDescent="0.15">
      <c r="D417">
        <f t="shared" si="26"/>
        <v>91000</v>
      </c>
      <c r="E417">
        <v>415</v>
      </c>
      <c r="F417">
        <v>89000</v>
      </c>
      <c r="G417" t="str">
        <f t="shared" si="25"/>
        <v>{{1,0,89000}|</v>
      </c>
      <c r="K417">
        <v>417</v>
      </c>
      <c r="L417" t="s">
        <v>1300</v>
      </c>
      <c r="M417" t="s">
        <v>1295</v>
      </c>
      <c r="N417" t="e" vm="1">
        <f t="shared" ca="1" si="23"/>
        <v>#NAME?</v>
      </c>
      <c r="O417" t="e" vm="2">
        <f t="shared" ca="1" si="24"/>
        <v>#NAME?</v>
      </c>
    </row>
    <row r="418" spans="4:15" x14ac:dyDescent="0.15">
      <c r="D418">
        <f t="shared" si="26"/>
        <v>91000</v>
      </c>
      <c r="E418">
        <v>416</v>
      </c>
      <c r="F418">
        <v>89000</v>
      </c>
      <c r="G418" t="str">
        <f t="shared" si="25"/>
        <v>{{1,0,89000}|</v>
      </c>
      <c r="K418">
        <v>418</v>
      </c>
      <c r="L418" t="s">
        <v>1300</v>
      </c>
      <c r="M418" t="s">
        <v>1294</v>
      </c>
      <c r="N418" t="e" vm="1">
        <f t="shared" ca="1" si="23"/>
        <v>#NAME?</v>
      </c>
      <c r="O418" t="e" vm="2">
        <f t="shared" ca="1" si="24"/>
        <v>#NAME?</v>
      </c>
    </row>
    <row r="419" spans="4:15" x14ac:dyDescent="0.15">
      <c r="D419">
        <f t="shared" si="26"/>
        <v>91000</v>
      </c>
      <c r="E419">
        <v>417</v>
      </c>
      <c r="F419">
        <v>89000</v>
      </c>
      <c r="G419" t="str">
        <f t="shared" si="25"/>
        <v>{{1,0,89000}|</v>
      </c>
      <c r="K419">
        <v>419</v>
      </c>
      <c r="L419" t="s">
        <v>1300</v>
      </c>
      <c r="M419" t="s">
        <v>1292</v>
      </c>
      <c r="N419" t="e" vm="1">
        <f t="shared" ca="1" si="23"/>
        <v>#NAME?</v>
      </c>
      <c r="O419" t="e" vm="2">
        <f t="shared" ca="1" si="24"/>
        <v>#NAME?</v>
      </c>
    </row>
    <row r="420" spans="4:15" x14ac:dyDescent="0.15">
      <c r="D420">
        <f t="shared" si="26"/>
        <v>91000</v>
      </c>
      <c r="E420">
        <v>418</v>
      </c>
      <c r="F420">
        <v>89000</v>
      </c>
      <c r="G420" t="str">
        <f t="shared" si="25"/>
        <v>{{1,0,89000}|</v>
      </c>
      <c r="K420">
        <v>420</v>
      </c>
      <c r="L420" t="s">
        <v>1301</v>
      </c>
      <c r="M420" t="s">
        <v>1302</v>
      </c>
      <c r="N420" t="e" vm="1">
        <f t="shared" ca="1" si="23"/>
        <v>#NAME?</v>
      </c>
      <c r="O420" t="e" vm="2">
        <f t="shared" ca="1" si="24"/>
        <v>#NAME?</v>
      </c>
    </row>
    <row r="421" spans="4:15" x14ac:dyDescent="0.15">
      <c r="D421">
        <f t="shared" si="26"/>
        <v>91000</v>
      </c>
      <c r="E421">
        <v>419</v>
      </c>
      <c r="F421">
        <v>89000</v>
      </c>
      <c r="G421" t="str">
        <f t="shared" si="25"/>
        <v>{{1,0,89000}|</v>
      </c>
      <c r="K421">
        <v>421</v>
      </c>
      <c r="L421" t="s">
        <v>1301</v>
      </c>
      <c r="M421" t="s">
        <v>1295</v>
      </c>
      <c r="N421" t="e" vm="1">
        <f t="shared" ca="1" si="23"/>
        <v>#NAME?</v>
      </c>
      <c r="O421" t="e" vm="2">
        <f t="shared" ca="1" si="24"/>
        <v>#NAME?</v>
      </c>
    </row>
    <row r="422" spans="4:15" x14ac:dyDescent="0.15">
      <c r="D422">
        <f t="shared" si="26"/>
        <v>92000</v>
      </c>
      <c r="E422">
        <v>420</v>
      </c>
      <c r="F422">
        <v>90000</v>
      </c>
      <c r="G422" t="str">
        <f t="shared" si="25"/>
        <v>{{1,0,90000}|</v>
      </c>
      <c r="K422">
        <v>422</v>
      </c>
      <c r="L422" t="s">
        <v>1301</v>
      </c>
      <c r="M422" t="s">
        <v>1294</v>
      </c>
      <c r="N422" t="e" vm="1">
        <f t="shared" ca="1" si="23"/>
        <v>#NAME?</v>
      </c>
      <c r="O422" t="e" vm="2">
        <f t="shared" ca="1" si="24"/>
        <v>#NAME?</v>
      </c>
    </row>
    <row r="423" spans="4:15" x14ac:dyDescent="0.15">
      <c r="D423">
        <f t="shared" si="26"/>
        <v>92000</v>
      </c>
      <c r="E423">
        <v>421</v>
      </c>
      <c r="F423">
        <v>90000</v>
      </c>
      <c r="G423" t="str">
        <f t="shared" si="25"/>
        <v>{{1,0,90000}|</v>
      </c>
      <c r="K423">
        <v>423</v>
      </c>
      <c r="L423" t="s">
        <v>1301</v>
      </c>
      <c r="M423" t="s">
        <v>1292</v>
      </c>
      <c r="N423" t="e" vm="1">
        <f t="shared" ca="1" si="23"/>
        <v>#NAME?</v>
      </c>
      <c r="O423" t="e" vm="2">
        <f t="shared" ca="1" si="24"/>
        <v>#NAME?</v>
      </c>
    </row>
    <row r="424" spans="4:15" x14ac:dyDescent="0.15">
      <c r="D424">
        <f t="shared" si="26"/>
        <v>92000</v>
      </c>
      <c r="E424">
        <v>422</v>
      </c>
      <c r="F424">
        <v>90000</v>
      </c>
      <c r="G424" t="str">
        <f t="shared" si="25"/>
        <v>{{1,0,90000}|</v>
      </c>
      <c r="K424">
        <v>424</v>
      </c>
      <c r="L424" t="s">
        <v>1301</v>
      </c>
      <c r="M424" t="s">
        <v>1294</v>
      </c>
      <c r="N424" t="e" vm="1">
        <f t="shared" ca="1" si="23"/>
        <v>#NAME?</v>
      </c>
      <c r="O424" t="e" vm="2">
        <f t="shared" ca="1" si="24"/>
        <v>#NAME?</v>
      </c>
    </row>
    <row r="425" spans="4:15" x14ac:dyDescent="0.15">
      <c r="D425">
        <f t="shared" si="26"/>
        <v>92000</v>
      </c>
      <c r="E425">
        <v>423</v>
      </c>
      <c r="F425">
        <v>90000</v>
      </c>
      <c r="G425" t="str">
        <f t="shared" si="25"/>
        <v>{{1,0,90000}|</v>
      </c>
      <c r="K425">
        <v>425</v>
      </c>
      <c r="L425" t="s">
        <v>1301</v>
      </c>
      <c r="M425" t="s">
        <v>1295</v>
      </c>
      <c r="N425" t="e" vm="1">
        <f t="shared" ca="1" si="23"/>
        <v>#NAME?</v>
      </c>
      <c r="O425" t="e" vm="2">
        <f t="shared" ca="1" si="24"/>
        <v>#NAME?</v>
      </c>
    </row>
    <row r="426" spans="4:15" x14ac:dyDescent="0.15">
      <c r="D426">
        <f t="shared" si="26"/>
        <v>92000</v>
      </c>
      <c r="E426">
        <v>424</v>
      </c>
      <c r="F426">
        <v>90000</v>
      </c>
      <c r="G426" t="str">
        <f t="shared" si="25"/>
        <v>{{1,0,90000}|</v>
      </c>
      <c r="K426">
        <v>426</v>
      </c>
      <c r="L426" t="s">
        <v>1301</v>
      </c>
      <c r="M426" t="s">
        <v>1294</v>
      </c>
      <c r="N426" t="e" vm="1">
        <f t="shared" ca="1" si="23"/>
        <v>#NAME?</v>
      </c>
      <c r="O426" t="e" vm="2">
        <f t="shared" ca="1" si="24"/>
        <v>#NAME?</v>
      </c>
    </row>
    <row r="427" spans="4:15" x14ac:dyDescent="0.15">
      <c r="D427">
        <f t="shared" si="26"/>
        <v>93000</v>
      </c>
      <c r="E427">
        <v>425</v>
      </c>
      <c r="F427">
        <v>91000</v>
      </c>
      <c r="G427" t="str">
        <f t="shared" si="25"/>
        <v>{{1,0,91000}|</v>
      </c>
      <c r="K427">
        <v>427</v>
      </c>
      <c r="L427" t="s">
        <v>1301</v>
      </c>
      <c r="M427" t="s">
        <v>1292</v>
      </c>
      <c r="N427" t="e" vm="1">
        <f t="shared" ca="1" si="23"/>
        <v>#NAME?</v>
      </c>
      <c r="O427" t="e" vm="2">
        <f t="shared" ca="1" si="24"/>
        <v>#NAME?</v>
      </c>
    </row>
    <row r="428" spans="4:15" x14ac:dyDescent="0.15">
      <c r="D428">
        <f t="shared" si="26"/>
        <v>93000</v>
      </c>
      <c r="E428">
        <v>426</v>
      </c>
      <c r="F428">
        <v>91000</v>
      </c>
      <c r="G428" t="str">
        <f t="shared" si="25"/>
        <v>{{1,0,91000}|</v>
      </c>
      <c r="K428">
        <v>428</v>
      </c>
      <c r="L428" t="s">
        <v>1301</v>
      </c>
      <c r="M428" t="s">
        <v>1294</v>
      </c>
      <c r="N428" t="e" vm="1">
        <f t="shared" ca="1" si="23"/>
        <v>#NAME?</v>
      </c>
      <c r="O428" t="e" vm="2">
        <f t="shared" ca="1" si="24"/>
        <v>#NAME?</v>
      </c>
    </row>
    <row r="429" spans="4:15" x14ac:dyDescent="0.15">
      <c r="D429">
        <f t="shared" si="26"/>
        <v>93000</v>
      </c>
      <c r="E429">
        <v>427</v>
      </c>
      <c r="F429">
        <v>91000</v>
      </c>
      <c r="G429" t="str">
        <f t="shared" si="25"/>
        <v>{{1,0,91000}|</v>
      </c>
      <c r="K429">
        <v>429</v>
      </c>
      <c r="L429" t="s">
        <v>1301</v>
      </c>
      <c r="M429" t="s">
        <v>1295</v>
      </c>
      <c r="N429" t="e" vm="1">
        <f t="shared" ca="1" si="23"/>
        <v>#NAME?</v>
      </c>
      <c r="O429" t="e" vm="2">
        <f t="shared" ca="1" si="24"/>
        <v>#NAME?</v>
      </c>
    </row>
    <row r="430" spans="4:15" x14ac:dyDescent="0.15">
      <c r="D430">
        <f t="shared" si="26"/>
        <v>93000</v>
      </c>
      <c r="E430">
        <v>428</v>
      </c>
      <c r="F430">
        <v>91000</v>
      </c>
      <c r="G430" t="str">
        <f t="shared" si="25"/>
        <v>{{1,0,91000}|</v>
      </c>
      <c r="K430">
        <v>430</v>
      </c>
      <c r="L430" t="s">
        <v>1301</v>
      </c>
      <c r="M430" t="s">
        <v>1294</v>
      </c>
      <c r="N430" t="e" vm="1">
        <f t="shared" ca="1" si="23"/>
        <v>#NAME?</v>
      </c>
      <c r="O430" t="e" vm="2">
        <f t="shared" ca="1" si="24"/>
        <v>#NAME?</v>
      </c>
    </row>
    <row r="431" spans="4:15" x14ac:dyDescent="0.15">
      <c r="D431">
        <f t="shared" si="26"/>
        <v>93000</v>
      </c>
      <c r="E431">
        <v>429</v>
      </c>
      <c r="F431">
        <v>91000</v>
      </c>
      <c r="G431" t="str">
        <f t="shared" si="25"/>
        <v>{{1,0,91000}|</v>
      </c>
      <c r="K431">
        <v>431</v>
      </c>
      <c r="L431" t="s">
        <v>1301</v>
      </c>
      <c r="M431" t="s">
        <v>1292</v>
      </c>
      <c r="N431" t="e" vm="1">
        <f t="shared" ca="1" si="23"/>
        <v>#NAME?</v>
      </c>
      <c r="O431" t="e" vm="2">
        <f t="shared" ca="1" si="24"/>
        <v>#NAME?</v>
      </c>
    </row>
    <row r="432" spans="4:15" x14ac:dyDescent="0.15">
      <c r="D432">
        <f t="shared" si="26"/>
        <v>94000</v>
      </c>
      <c r="E432">
        <v>430</v>
      </c>
      <c r="F432">
        <v>92000</v>
      </c>
      <c r="G432" t="str">
        <f t="shared" si="25"/>
        <v>{{1,0,92000}|</v>
      </c>
      <c r="K432">
        <v>432</v>
      </c>
      <c r="L432" t="s">
        <v>1303</v>
      </c>
      <c r="M432" t="s">
        <v>1294</v>
      </c>
      <c r="N432" t="e" vm="1">
        <f t="shared" ca="1" si="23"/>
        <v>#NAME?</v>
      </c>
      <c r="O432" t="e" vm="2">
        <f t="shared" ca="1" si="24"/>
        <v>#NAME?</v>
      </c>
    </row>
    <row r="433" spans="4:15" x14ac:dyDescent="0.15">
      <c r="D433">
        <f t="shared" si="26"/>
        <v>94000</v>
      </c>
      <c r="E433">
        <v>431</v>
      </c>
      <c r="F433">
        <v>92000</v>
      </c>
      <c r="G433" t="str">
        <f t="shared" si="25"/>
        <v>{{1,0,92000}|</v>
      </c>
      <c r="K433">
        <v>433</v>
      </c>
      <c r="L433" t="s">
        <v>1303</v>
      </c>
      <c r="M433" t="s">
        <v>1295</v>
      </c>
      <c r="N433" t="e" vm="1">
        <f t="shared" ca="1" si="23"/>
        <v>#NAME?</v>
      </c>
      <c r="O433" t="e" vm="2">
        <f t="shared" ca="1" si="24"/>
        <v>#NAME?</v>
      </c>
    </row>
    <row r="434" spans="4:15" x14ac:dyDescent="0.15">
      <c r="D434">
        <f t="shared" si="26"/>
        <v>94000</v>
      </c>
      <c r="E434">
        <v>432</v>
      </c>
      <c r="F434">
        <v>92000</v>
      </c>
      <c r="G434" t="str">
        <f t="shared" si="25"/>
        <v>{{1,0,92000}|</v>
      </c>
      <c r="K434">
        <v>434</v>
      </c>
      <c r="L434" t="s">
        <v>1303</v>
      </c>
      <c r="M434" t="s">
        <v>1294</v>
      </c>
      <c r="N434" t="e" vm="1">
        <f t="shared" ca="1" si="23"/>
        <v>#NAME?</v>
      </c>
      <c r="O434" t="e" vm="2">
        <f t="shared" ca="1" si="24"/>
        <v>#NAME?</v>
      </c>
    </row>
    <row r="435" spans="4:15" x14ac:dyDescent="0.15">
      <c r="D435">
        <f t="shared" si="26"/>
        <v>94000</v>
      </c>
      <c r="E435">
        <v>433</v>
      </c>
      <c r="F435">
        <v>92000</v>
      </c>
      <c r="G435" t="str">
        <f t="shared" si="25"/>
        <v>{{1,0,92000}|</v>
      </c>
      <c r="K435">
        <v>435</v>
      </c>
      <c r="L435" t="s">
        <v>1303</v>
      </c>
      <c r="M435" t="s">
        <v>1292</v>
      </c>
      <c r="N435" t="e" vm="1">
        <f t="shared" ca="1" si="23"/>
        <v>#NAME?</v>
      </c>
      <c r="O435" t="e" vm="2">
        <f t="shared" ca="1" si="24"/>
        <v>#NAME?</v>
      </c>
    </row>
    <row r="436" spans="4:15" x14ac:dyDescent="0.15">
      <c r="D436">
        <f t="shared" si="26"/>
        <v>94000</v>
      </c>
      <c r="E436">
        <v>434</v>
      </c>
      <c r="F436">
        <v>92000</v>
      </c>
      <c r="G436" t="str">
        <f t="shared" si="25"/>
        <v>{{1,0,92000}|</v>
      </c>
      <c r="K436">
        <v>436</v>
      </c>
      <c r="L436" t="s">
        <v>1303</v>
      </c>
      <c r="M436" t="s">
        <v>1294</v>
      </c>
      <c r="N436" t="e" vm="1">
        <f t="shared" ca="1" si="23"/>
        <v>#NAME?</v>
      </c>
      <c r="O436" t="e" vm="2">
        <f t="shared" ca="1" si="24"/>
        <v>#NAME?</v>
      </c>
    </row>
    <row r="437" spans="4:15" x14ac:dyDescent="0.15">
      <c r="D437">
        <f t="shared" si="26"/>
        <v>94000</v>
      </c>
      <c r="E437">
        <v>435</v>
      </c>
      <c r="F437">
        <v>92000</v>
      </c>
      <c r="G437" t="str">
        <f t="shared" si="25"/>
        <v>{{1,0,92000}|</v>
      </c>
      <c r="K437">
        <v>437</v>
      </c>
      <c r="L437" t="s">
        <v>1303</v>
      </c>
      <c r="M437" t="s">
        <v>1295</v>
      </c>
      <c r="N437" t="e" vm="1">
        <f t="shared" ca="1" si="23"/>
        <v>#NAME?</v>
      </c>
      <c r="O437" t="e" vm="2">
        <f t="shared" ca="1" si="24"/>
        <v>#NAME?</v>
      </c>
    </row>
    <row r="438" spans="4:15" x14ac:dyDescent="0.15">
      <c r="D438">
        <f t="shared" si="26"/>
        <v>94000</v>
      </c>
      <c r="E438">
        <v>436</v>
      </c>
      <c r="F438">
        <v>92000</v>
      </c>
      <c r="G438" t="str">
        <f t="shared" si="25"/>
        <v>{{1,0,92000}|</v>
      </c>
      <c r="K438">
        <v>438</v>
      </c>
      <c r="L438" t="s">
        <v>1303</v>
      </c>
      <c r="M438" t="s">
        <v>1294</v>
      </c>
      <c r="N438" t="e" vm="1">
        <f t="shared" ca="1" si="23"/>
        <v>#NAME?</v>
      </c>
      <c r="O438" t="e" vm="2">
        <f t="shared" ca="1" si="24"/>
        <v>#NAME?</v>
      </c>
    </row>
    <row r="439" spans="4:15" x14ac:dyDescent="0.15">
      <c r="D439">
        <f t="shared" si="26"/>
        <v>94000</v>
      </c>
      <c r="E439">
        <v>437</v>
      </c>
      <c r="F439">
        <v>92000</v>
      </c>
      <c r="G439" t="str">
        <f t="shared" si="25"/>
        <v>{{1,0,92000}|</v>
      </c>
      <c r="K439">
        <v>439</v>
      </c>
      <c r="L439" t="s">
        <v>1303</v>
      </c>
      <c r="M439" t="s">
        <v>1292</v>
      </c>
      <c r="N439" t="e" vm="1">
        <f t="shared" ca="1" si="23"/>
        <v>#NAME?</v>
      </c>
      <c r="O439" t="e" vm="2">
        <f t="shared" ca="1" si="24"/>
        <v>#NAME?</v>
      </c>
    </row>
    <row r="440" spans="4:15" x14ac:dyDescent="0.15">
      <c r="D440">
        <f t="shared" si="26"/>
        <v>94000</v>
      </c>
      <c r="E440">
        <v>438</v>
      </c>
      <c r="F440">
        <v>92000</v>
      </c>
      <c r="G440" t="str">
        <f t="shared" si="25"/>
        <v>{{1,0,92000}|</v>
      </c>
      <c r="K440">
        <v>440</v>
      </c>
      <c r="L440" t="s">
        <v>1303</v>
      </c>
      <c r="M440" t="s">
        <v>1304</v>
      </c>
      <c r="N440" t="e" vm="1">
        <f t="shared" ca="1" si="23"/>
        <v>#NAME?</v>
      </c>
      <c r="O440" t="e" vm="2">
        <f t="shared" ca="1" si="24"/>
        <v>#NAME?</v>
      </c>
    </row>
    <row r="441" spans="4:15" x14ac:dyDescent="0.15">
      <c r="D441">
        <f t="shared" si="26"/>
        <v>94000</v>
      </c>
      <c r="E441">
        <v>439</v>
      </c>
      <c r="F441">
        <v>92000</v>
      </c>
      <c r="G441" t="str">
        <f t="shared" si="25"/>
        <v>{{1,0,92000}|</v>
      </c>
      <c r="K441">
        <v>441</v>
      </c>
      <c r="L441" t="s">
        <v>1303</v>
      </c>
      <c r="M441" t="s">
        <v>1295</v>
      </c>
      <c r="N441" t="e" vm="1">
        <f t="shared" ca="1" si="23"/>
        <v>#NAME?</v>
      </c>
      <c r="O441" t="e" vm="2">
        <f t="shared" ca="1" si="24"/>
        <v>#NAME?</v>
      </c>
    </row>
    <row r="442" spans="4:15" x14ac:dyDescent="0.15">
      <c r="D442">
        <f t="shared" si="26"/>
        <v>95000</v>
      </c>
      <c r="E442">
        <v>440</v>
      </c>
      <c r="F442">
        <v>93000</v>
      </c>
      <c r="G442" t="str">
        <f t="shared" si="25"/>
        <v>{{1,0,93000}|</v>
      </c>
      <c r="K442">
        <v>442</v>
      </c>
      <c r="L442" t="s">
        <v>1303</v>
      </c>
      <c r="M442" t="s">
        <v>1294</v>
      </c>
      <c r="N442" t="e" vm="1">
        <f t="shared" ca="1" si="23"/>
        <v>#NAME?</v>
      </c>
      <c r="O442" t="e" vm="2">
        <f t="shared" ca="1" si="24"/>
        <v>#NAME?</v>
      </c>
    </row>
    <row r="443" spans="4:15" x14ac:dyDescent="0.15">
      <c r="D443">
        <f t="shared" si="26"/>
        <v>95000</v>
      </c>
      <c r="E443">
        <v>441</v>
      </c>
      <c r="F443">
        <v>93000</v>
      </c>
      <c r="G443" t="str">
        <f t="shared" si="25"/>
        <v>{{1,0,93000}|</v>
      </c>
      <c r="K443">
        <v>443</v>
      </c>
      <c r="L443" t="s">
        <v>1303</v>
      </c>
      <c r="M443" t="s">
        <v>1292</v>
      </c>
      <c r="N443" t="e" vm="1">
        <f t="shared" ca="1" si="23"/>
        <v>#NAME?</v>
      </c>
      <c r="O443" t="e" vm="2">
        <f t="shared" ca="1" si="24"/>
        <v>#NAME?</v>
      </c>
    </row>
    <row r="444" spans="4:15" x14ac:dyDescent="0.15">
      <c r="D444">
        <f t="shared" si="26"/>
        <v>95000</v>
      </c>
      <c r="E444">
        <v>442</v>
      </c>
      <c r="F444">
        <v>93000</v>
      </c>
      <c r="G444" t="str">
        <f t="shared" si="25"/>
        <v>{{1,0,93000}|</v>
      </c>
      <c r="K444">
        <v>444</v>
      </c>
      <c r="L444" t="s">
        <v>1305</v>
      </c>
      <c r="M444" t="s">
        <v>1294</v>
      </c>
      <c r="N444" t="e" vm="1">
        <f t="shared" ca="1" si="23"/>
        <v>#NAME?</v>
      </c>
      <c r="O444" t="e" vm="2">
        <f t="shared" ca="1" si="24"/>
        <v>#NAME?</v>
      </c>
    </row>
    <row r="445" spans="4:15" x14ac:dyDescent="0.15">
      <c r="D445">
        <f t="shared" si="26"/>
        <v>95000</v>
      </c>
      <c r="E445">
        <v>443</v>
      </c>
      <c r="F445">
        <v>93000</v>
      </c>
      <c r="G445" t="str">
        <f t="shared" si="25"/>
        <v>{{1,0,93000}|</v>
      </c>
      <c r="K445">
        <v>445</v>
      </c>
      <c r="L445" t="s">
        <v>1305</v>
      </c>
      <c r="M445" t="s">
        <v>1295</v>
      </c>
      <c r="N445" t="e" vm="1">
        <f t="shared" ca="1" si="23"/>
        <v>#NAME?</v>
      </c>
      <c r="O445" t="e" vm="2">
        <f t="shared" ca="1" si="24"/>
        <v>#NAME?</v>
      </c>
    </row>
    <row r="446" spans="4:15" x14ac:dyDescent="0.15">
      <c r="D446">
        <f t="shared" si="26"/>
        <v>95000</v>
      </c>
      <c r="E446">
        <v>444</v>
      </c>
      <c r="F446">
        <v>93000</v>
      </c>
      <c r="G446" t="str">
        <f t="shared" si="25"/>
        <v>{{1,0,93000}|</v>
      </c>
      <c r="K446">
        <v>446</v>
      </c>
      <c r="L446" t="s">
        <v>1305</v>
      </c>
      <c r="M446" t="s">
        <v>1294</v>
      </c>
      <c r="N446" t="e" vm="1">
        <f t="shared" ca="1" si="23"/>
        <v>#NAME?</v>
      </c>
      <c r="O446" t="e" vm="2">
        <f t="shared" ca="1" si="24"/>
        <v>#NAME?</v>
      </c>
    </row>
    <row r="447" spans="4:15" x14ac:dyDescent="0.15">
      <c r="D447">
        <f t="shared" si="26"/>
        <v>96000</v>
      </c>
      <c r="E447">
        <v>445</v>
      </c>
      <c r="F447">
        <v>94000</v>
      </c>
      <c r="G447" t="str">
        <f t="shared" si="25"/>
        <v>{{1,0,94000}|</v>
      </c>
      <c r="K447">
        <v>447</v>
      </c>
      <c r="L447" t="s">
        <v>1305</v>
      </c>
      <c r="M447" t="s">
        <v>1292</v>
      </c>
      <c r="N447" t="e" vm="1">
        <f t="shared" ca="1" si="23"/>
        <v>#NAME?</v>
      </c>
      <c r="O447" t="e" vm="2">
        <f t="shared" ca="1" si="24"/>
        <v>#NAME?</v>
      </c>
    </row>
    <row r="448" spans="4:15" x14ac:dyDescent="0.15">
      <c r="D448">
        <f t="shared" si="26"/>
        <v>96000</v>
      </c>
      <c r="E448">
        <v>446</v>
      </c>
      <c r="F448">
        <v>94000</v>
      </c>
      <c r="G448" t="str">
        <f t="shared" si="25"/>
        <v>{{1,0,94000}|</v>
      </c>
      <c r="K448">
        <v>448</v>
      </c>
      <c r="L448" t="s">
        <v>1305</v>
      </c>
      <c r="M448" t="s">
        <v>1294</v>
      </c>
      <c r="N448" t="e" vm="1">
        <f t="shared" ca="1" si="23"/>
        <v>#NAME?</v>
      </c>
      <c r="O448" t="e" vm="2">
        <f t="shared" ca="1" si="24"/>
        <v>#NAME?</v>
      </c>
    </row>
    <row r="449" spans="4:15" x14ac:dyDescent="0.15">
      <c r="D449">
        <f t="shared" si="26"/>
        <v>96000</v>
      </c>
      <c r="E449">
        <v>447</v>
      </c>
      <c r="F449">
        <v>94000</v>
      </c>
      <c r="G449" t="str">
        <f t="shared" si="25"/>
        <v>{{1,0,94000}|</v>
      </c>
      <c r="K449">
        <v>449</v>
      </c>
      <c r="L449" t="s">
        <v>1305</v>
      </c>
      <c r="M449" t="s">
        <v>1295</v>
      </c>
      <c r="N449" t="e" vm="1">
        <f t="shared" ref="N449:N512" ca="1" si="27">_xlfn.XLOOKUP(K449,$A$3:$A$52,$C$3:$C$52,M449)</f>
        <v>#NAME?</v>
      </c>
      <c r="O449" t="e" vm="2">
        <f t="shared" ca="1" si="24"/>
        <v>#NAME?</v>
      </c>
    </row>
    <row r="450" spans="4:15" x14ac:dyDescent="0.15">
      <c r="D450">
        <f t="shared" si="26"/>
        <v>96000</v>
      </c>
      <c r="E450">
        <v>448</v>
      </c>
      <c r="F450">
        <v>94000</v>
      </c>
      <c r="G450" t="str">
        <f t="shared" si="25"/>
        <v>{{1,0,94000}|</v>
      </c>
      <c r="K450">
        <v>450</v>
      </c>
      <c r="L450" t="s">
        <v>1305</v>
      </c>
      <c r="M450" t="s">
        <v>1294</v>
      </c>
      <c r="N450" t="e" vm="1">
        <f t="shared" ca="1" si="27"/>
        <v>#NAME?</v>
      </c>
      <c r="O450" t="e" vm="2">
        <f t="shared" ref="O450:O513" ca="1" si="28">G452&amp;N450</f>
        <v>#NAME?</v>
      </c>
    </row>
    <row r="451" spans="4:15" x14ac:dyDescent="0.15">
      <c r="D451">
        <f t="shared" si="26"/>
        <v>96000</v>
      </c>
      <c r="E451">
        <v>449</v>
      </c>
      <c r="F451">
        <v>94000</v>
      </c>
      <c r="G451" t="str">
        <f t="shared" si="25"/>
        <v>{{1,0,94000}|</v>
      </c>
      <c r="K451">
        <v>451</v>
      </c>
      <c r="L451" t="s">
        <v>1305</v>
      </c>
      <c r="M451" t="s">
        <v>1292</v>
      </c>
      <c r="N451" t="e" vm="1">
        <f t="shared" ca="1" si="27"/>
        <v>#NAME?</v>
      </c>
      <c r="O451" t="e" vm="2">
        <f t="shared" ca="1" si="28"/>
        <v>#NAME?</v>
      </c>
    </row>
    <row r="452" spans="4:15" x14ac:dyDescent="0.15">
      <c r="D452">
        <f t="shared" si="26"/>
        <v>1882000</v>
      </c>
      <c r="E452">
        <v>450</v>
      </c>
      <c r="F452">
        <v>1880000</v>
      </c>
      <c r="G452" t="str">
        <f t="shared" ref="G452:G515" si="29">"{{1,0,"&amp;F452&amp;"}|"</f>
        <v>{{1,0,1880000}|</v>
      </c>
      <c r="K452">
        <v>452</v>
      </c>
      <c r="L452" t="s">
        <v>1305</v>
      </c>
      <c r="M452" t="s">
        <v>1294</v>
      </c>
      <c r="N452" t="e" vm="1">
        <f t="shared" ca="1" si="27"/>
        <v>#NAME?</v>
      </c>
      <c r="O452" t="e" vm="2">
        <f t="shared" ca="1" si="28"/>
        <v>#NAME?</v>
      </c>
    </row>
    <row r="453" spans="4:15" x14ac:dyDescent="0.15">
      <c r="D453">
        <f t="shared" si="26"/>
        <v>97000</v>
      </c>
      <c r="E453">
        <v>451</v>
      </c>
      <c r="F453">
        <v>95000</v>
      </c>
      <c r="G453" t="str">
        <f t="shared" si="29"/>
        <v>{{1,0,95000}|</v>
      </c>
      <c r="K453">
        <v>453</v>
      </c>
      <c r="L453" t="s">
        <v>1305</v>
      </c>
      <c r="M453" t="s">
        <v>1295</v>
      </c>
      <c r="N453" t="e" vm="1">
        <f t="shared" ca="1" si="27"/>
        <v>#NAME?</v>
      </c>
      <c r="O453" t="e" vm="2">
        <f t="shared" ca="1" si="28"/>
        <v>#NAME?</v>
      </c>
    </row>
    <row r="454" spans="4:15" x14ac:dyDescent="0.15">
      <c r="D454">
        <f t="shared" si="26"/>
        <v>97000</v>
      </c>
      <c r="E454">
        <v>452</v>
      </c>
      <c r="F454">
        <v>95000</v>
      </c>
      <c r="G454" t="str">
        <f t="shared" si="29"/>
        <v>{{1,0,95000}|</v>
      </c>
      <c r="K454">
        <v>454</v>
      </c>
      <c r="L454" t="s">
        <v>1305</v>
      </c>
      <c r="M454" t="s">
        <v>1294</v>
      </c>
      <c r="N454" t="e" vm="1">
        <f t="shared" ca="1" si="27"/>
        <v>#NAME?</v>
      </c>
      <c r="O454" t="e" vm="2">
        <f t="shared" ca="1" si="28"/>
        <v>#NAME?</v>
      </c>
    </row>
    <row r="455" spans="4:15" x14ac:dyDescent="0.15">
      <c r="D455">
        <f t="shared" si="26"/>
        <v>97000</v>
      </c>
      <c r="E455">
        <v>453</v>
      </c>
      <c r="F455">
        <v>95000</v>
      </c>
      <c r="G455" t="str">
        <f t="shared" si="29"/>
        <v>{{1,0,95000}|</v>
      </c>
      <c r="K455">
        <v>455</v>
      </c>
      <c r="L455" t="s">
        <v>1305</v>
      </c>
      <c r="M455" t="s">
        <v>1292</v>
      </c>
      <c r="N455" t="e" vm="1">
        <f t="shared" ca="1" si="27"/>
        <v>#NAME?</v>
      </c>
      <c r="O455" t="e" vm="2">
        <f t="shared" ca="1" si="28"/>
        <v>#NAME?</v>
      </c>
    </row>
    <row r="456" spans="4:15" x14ac:dyDescent="0.15">
      <c r="D456">
        <f t="shared" si="26"/>
        <v>97000</v>
      </c>
      <c r="E456">
        <v>454</v>
      </c>
      <c r="F456">
        <v>95000</v>
      </c>
      <c r="G456" t="str">
        <f t="shared" si="29"/>
        <v>{{1,0,95000}|</v>
      </c>
      <c r="K456">
        <v>456</v>
      </c>
      <c r="L456" t="s">
        <v>1306</v>
      </c>
      <c r="M456" t="s">
        <v>1294</v>
      </c>
      <c r="N456" t="e" vm="1">
        <f t="shared" ca="1" si="27"/>
        <v>#NAME?</v>
      </c>
      <c r="O456" t="e" vm="2">
        <f t="shared" ca="1" si="28"/>
        <v>#NAME?</v>
      </c>
    </row>
    <row r="457" spans="4:15" x14ac:dyDescent="0.15">
      <c r="D457">
        <f t="shared" si="26"/>
        <v>97000</v>
      </c>
      <c r="E457">
        <v>455</v>
      </c>
      <c r="F457">
        <v>95000</v>
      </c>
      <c r="G457" t="str">
        <f t="shared" si="29"/>
        <v>{{1,0,95000}|</v>
      </c>
      <c r="K457">
        <v>457</v>
      </c>
      <c r="L457" t="s">
        <v>1306</v>
      </c>
      <c r="M457" t="s">
        <v>1295</v>
      </c>
      <c r="N457" t="e" vm="1">
        <f t="shared" ca="1" si="27"/>
        <v>#NAME?</v>
      </c>
      <c r="O457" t="e" vm="2">
        <f t="shared" ca="1" si="28"/>
        <v>#NAME?</v>
      </c>
    </row>
    <row r="458" spans="4:15" x14ac:dyDescent="0.15">
      <c r="D458">
        <f t="shared" si="26"/>
        <v>97000</v>
      </c>
      <c r="E458">
        <v>456</v>
      </c>
      <c r="F458">
        <v>95000</v>
      </c>
      <c r="G458" t="str">
        <f t="shared" si="29"/>
        <v>{{1,0,95000}|</v>
      </c>
      <c r="K458">
        <v>458</v>
      </c>
      <c r="L458" t="s">
        <v>1306</v>
      </c>
      <c r="M458" t="s">
        <v>1294</v>
      </c>
      <c r="N458" t="e" vm="1">
        <f t="shared" ca="1" si="27"/>
        <v>#NAME?</v>
      </c>
      <c r="O458" t="e" vm="2">
        <f t="shared" ca="1" si="28"/>
        <v>#NAME?</v>
      </c>
    </row>
    <row r="459" spans="4:15" x14ac:dyDescent="0.15">
      <c r="D459">
        <f t="shared" si="26"/>
        <v>97000</v>
      </c>
      <c r="E459">
        <v>457</v>
      </c>
      <c r="F459">
        <v>95000</v>
      </c>
      <c r="G459" t="str">
        <f t="shared" si="29"/>
        <v>{{1,0,95000}|</v>
      </c>
      <c r="K459">
        <v>459</v>
      </c>
      <c r="L459" t="s">
        <v>1306</v>
      </c>
      <c r="M459" t="s">
        <v>1292</v>
      </c>
      <c r="N459" t="e" vm="1">
        <f t="shared" ca="1" si="27"/>
        <v>#NAME?</v>
      </c>
      <c r="O459" t="e" vm="2">
        <f t="shared" ca="1" si="28"/>
        <v>#NAME?</v>
      </c>
    </row>
    <row r="460" spans="4:15" x14ac:dyDescent="0.15">
      <c r="D460">
        <f t="shared" si="26"/>
        <v>97000</v>
      </c>
      <c r="E460">
        <v>458</v>
      </c>
      <c r="F460">
        <v>95000</v>
      </c>
      <c r="G460" t="str">
        <f t="shared" si="29"/>
        <v>{{1,0,95000}|</v>
      </c>
      <c r="K460">
        <v>460</v>
      </c>
      <c r="L460" t="s">
        <v>1306</v>
      </c>
      <c r="M460" t="s">
        <v>1307</v>
      </c>
      <c r="N460" t="e" vm="1">
        <f t="shared" ca="1" si="27"/>
        <v>#NAME?</v>
      </c>
      <c r="O460" t="e" vm="2">
        <f t="shared" ca="1" si="28"/>
        <v>#NAME?</v>
      </c>
    </row>
    <row r="461" spans="4:15" x14ac:dyDescent="0.15">
      <c r="D461">
        <f t="shared" si="26"/>
        <v>97000</v>
      </c>
      <c r="E461">
        <v>459</v>
      </c>
      <c r="F461">
        <v>95000</v>
      </c>
      <c r="G461" t="str">
        <f t="shared" si="29"/>
        <v>{{1,0,95000}|</v>
      </c>
      <c r="K461">
        <v>461</v>
      </c>
      <c r="L461" t="s">
        <v>1306</v>
      </c>
      <c r="M461" t="s">
        <v>1295</v>
      </c>
      <c r="N461" t="e" vm="1">
        <f t="shared" ca="1" si="27"/>
        <v>#NAME?</v>
      </c>
      <c r="O461" t="e" vm="2">
        <f t="shared" ca="1" si="28"/>
        <v>#NAME?</v>
      </c>
    </row>
    <row r="462" spans="4:15" x14ac:dyDescent="0.15">
      <c r="D462">
        <f t="shared" si="26"/>
        <v>98000</v>
      </c>
      <c r="E462">
        <v>460</v>
      </c>
      <c r="F462">
        <v>96000</v>
      </c>
      <c r="G462" t="str">
        <f t="shared" si="29"/>
        <v>{{1,0,96000}|</v>
      </c>
      <c r="K462">
        <v>462</v>
      </c>
      <c r="L462" t="s">
        <v>1306</v>
      </c>
      <c r="M462" t="s">
        <v>1294</v>
      </c>
      <c r="N462" t="e" vm="1">
        <f t="shared" ca="1" si="27"/>
        <v>#NAME?</v>
      </c>
      <c r="O462" t="e" vm="2">
        <f t="shared" ca="1" si="28"/>
        <v>#NAME?</v>
      </c>
    </row>
    <row r="463" spans="4:15" x14ac:dyDescent="0.15">
      <c r="D463">
        <f t="shared" si="26"/>
        <v>98000</v>
      </c>
      <c r="E463">
        <v>461</v>
      </c>
      <c r="F463">
        <v>96000</v>
      </c>
      <c r="G463" t="str">
        <f t="shared" si="29"/>
        <v>{{1,0,96000}|</v>
      </c>
      <c r="K463">
        <v>463</v>
      </c>
      <c r="L463" t="s">
        <v>1306</v>
      </c>
      <c r="M463" t="s">
        <v>1292</v>
      </c>
      <c r="N463" t="e" vm="1">
        <f t="shared" ca="1" si="27"/>
        <v>#NAME?</v>
      </c>
      <c r="O463" t="e" vm="2">
        <f t="shared" ca="1" si="28"/>
        <v>#NAME?</v>
      </c>
    </row>
    <row r="464" spans="4:15" x14ac:dyDescent="0.15">
      <c r="D464">
        <f t="shared" si="26"/>
        <v>98000</v>
      </c>
      <c r="E464">
        <v>462</v>
      </c>
      <c r="F464">
        <v>96000</v>
      </c>
      <c r="G464" t="str">
        <f t="shared" si="29"/>
        <v>{{1,0,96000}|</v>
      </c>
      <c r="K464">
        <v>464</v>
      </c>
      <c r="L464" t="s">
        <v>1306</v>
      </c>
      <c r="M464" t="s">
        <v>1294</v>
      </c>
      <c r="N464" t="e" vm="1">
        <f t="shared" ca="1" si="27"/>
        <v>#NAME?</v>
      </c>
      <c r="O464" t="e" vm="2">
        <f t="shared" ca="1" si="28"/>
        <v>#NAME?</v>
      </c>
    </row>
    <row r="465" spans="4:15" x14ac:dyDescent="0.15">
      <c r="D465">
        <f t="shared" si="26"/>
        <v>98000</v>
      </c>
      <c r="E465">
        <v>463</v>
      </c>
      <c r="F465">
        <v>96000</v>
      </c>
      <c r="G465" t="str">
        <f t="shared" si="29"/>
        <v>{{1,0,96000}|</v>
      </c>
      <c r="K465">
        <v>465</v>
      </c>
      <c r="L465" t="s">
        <v>1306</v>
      </c>
      <c r="M465" t="s">
        <v>1295</v>
      </c>
      <c r="N465" t="e" vm="1">
        <f t="shared" ca="1" si="27"/>
        <v>#NAME?</v>
      </c>
      <c r="O465" t="e" vm="2">
        <f t="shared" ca="1" si="28"/>
        <v>#NAME?</v>
      </c>
    </row>
    <row r="466" spans="4:15" x14ac:dyDescent="0.15">
      <c r="D466">
        <f t="shared" si="26"/>
        <v>98000</v>
      </c>
      <c r="E466">
        <v>464</v>
      </c>
      <c r="F466">
        <v>96000</v>
      </c>
      <c r="G466" t="str">
        <f t="shared" si="29"/>
        <v>{{1,0,96000}|</v>
      </c>
      <c r="K466">
        <v>466</v>
      </c>
      <c r="L466" t="s">
        <v>1306</v>
      </c>
      <c r="M466" t="s">
        <v>1294</v>
      </c>
      <c r="N466" t="e" vm="1">
        <f t="shared" ca="1" si="27"/>
        <v>#NAME?</v>
      </c>
      <c r="O466" t="e" vm="2">
        <f t="shared" ca="1" si="28"/>
        <v>#NAME?</v>
      </c>
    </row>
    <row r="467" spans="4:15" x14ac:dyDescent="0.15">
      <c r="D467">
        <f t="shared" si="26"/>
        <v>99000</v>
      </c>
      <c r="E467">
        <v>465</v>
      </c>
      <c r="F467">
        <v>97000</v>
      </c>
      <c r="G467" t="str">
        <f t="shared" si="29"/>
        <v>{{1,0,97000}|</v>
      </c>
      <c r="K467">
        <v>467</v>
      </c>
      <c r="L467" t="s">
        <v>1306</v>
      </c>
      <c r="M467" t="s">
        <v>1292</v>
      </c>
      <c r="N467" t="e" vm="1">
        <f t="shared" ca="1" si="27"/>
        <v>#NAME?</v>
      </c>
      <c r="O467" t="e" vm="2">
        <f t="shared" ca="1" si="28"/>
        <v>#NAME?</v>
      </c>
    </row>
    <row r="468" spans="4:15" x14ac:dyDescent="0.15">
      <c r="D468">
        <f t="shared" si="26"/>
        <v>99000</v>
      </c>
      <c r="E468">
        <v>466</v>
      </c>
      <c r="F468">
        <v>97000</v>
      </c>
      <c r="G468" t="str">
        <f t="shared" si="29"/>
        <v>{{1,0,97000}|</v>
      </c>
      <c r="K468">
        <v>468</v>
      </c>
      <c r="L468" t="s">
        <v>1308</v>
      </c>
      <c r="M468" t="s">
        <v>1294</v>
      </c>
      <c r="N468" t="e" vm="1">
        <f t="shared" ca="1" si="27"/>
        <v>#NAME?</v>
      </c>
      <c r="O468" t="e" vm="2">
        <f t="shared" ca="1" si="28"/>
        <v>#NAME?</v>
      </c>
    </row>
    <row r="469" spans="4:15" x14ac:dyDescent="0.15">
      <c r="D469">
        <f t="shared" si="26"/>
        <v>99000</v>
      </c>
      <c r="E469">
        <v>467</v>
      </c>
      <c r="F469">
        <v>97000</v>
      </c>
      <c r="G469" t="str">
        <f t="shared" si="29"/>
        <v>{{1,0,97000}|</v>
      </c>
      <c r="K469">
        <v>469</v>
      </c>
      <c r="L469" t="s">
        <v>1308</v>
      </c>
      <c r="M469" t="s">
        <v>1295</v>
      </c>
      <c r="N469" t="e" vm="1">
        <f t="shared" ca="1" si="27"/>
        <v>#NAME?</v>
      </c>
      <c r="O469" t="e" vm="2">
        <f t="shared" ca="1" si="28"/>
        <v>#NAME?</v>
      </c>
    </row>
    <row r="470" spans="4:15" x14ac:dyDescent="0.15">
      <c r="D470">
        <f t="shared" si="26"/>
        <v>99000</v>
      </c>
      <c r="E470">
        <v>468</v>
      </c>
      <c r="F470">
        <v>97000</v>
      </c>
      <c r="G470" t="str">
        <f t="shared" si="29"/>
        <v>{{1,0,97000}|</v>
      </c>
      <c r="K470">
        <v>470</v>
      </c>
      <c r="L470" t="s">
        <v>1308</v>
      </c>
      <c r="M470" t="s">
        <v>1294</v>
      </c>
      <c r="N470" t="e" vm="1">
        <f t="shared" ca="1" si="27"/>
        <v>#NAME?</v>
      </c>
      <c r="O470" t="e" vm="2">
        <f t="shared" ca="1" si="28"/>
        <v>#NAME?</v>
      </c>
    </row>
    <row r="471" spans="4:15" x14ac:dyDescent="0.15">
      <c r="D471">
        <f t="shared" si="26"/>
        <v>99000</v>
      </c>
      <c r="E471">
        <v>469</v>
      </c>
      <c r="F471">
        <v>97000</v>
      </c>
      <c r="G471" t="str">
        <f t="shared" si="29"/>
        <v>{{1,0,97000}|</v>
      </c>
      <c r="K471">
        <v>471</v>
      </c>
      <c r="L471" t="s">
        <v>1308</v>
      </c>
      <c r="M471" t="s">
        <v>1292</v>
      </c>
      <c r="N471" t="e" vm="1">
        <f t="shared" ca="1" si="27"/>
        <v>#NAME?</v>
      </c>
      <c r="O471" t="e" vm="2">
        <f t="shared" ca="1" si="28"/>
        <v>#NAME?</v>
      </c>
    </row>
    <row r="472" spans="4:15" x14ac:dyDescent="0.15">
      <c r="D472">
        <f t="shared" si="26"/>
        <v>100000</v>
      </c>
      <c r="E472">
        <v>470</v>
      </c>
      <c r="F472">
        <v>98000</v>
      </c>
      <c r="G472" t="str">
        <f t="shared" si="29"/>
        <v>{{1,0,98000}|</v>
      </c>
      <c r="K472">
        <v>472</v>
      </c>
      <c r="L472" t="s">
        <v>1308</v>
      </c>
      <c r="M472" t="s">
        <v>1294</v>
      </c>
      <c r="N472" t="e" vm="1">
        <f t="shared" ca="1" si="27"/>
        <v>#NAME?</v>
      </c>
      <c r="O472" t="e" vm="2">
        <f t="shared" ca="1" si="28"/>
        <v>#NAME?</v>
      </c>
    </row>
    <row r="473" spans="4:15" x14ac:dyDescent="0.15">
      <c r="D473">
        <f t="shared" ref="D473:D536" si="30">F473+2000</f>
        <v>100000</v>
      </c>
      <c r="E473">
        <v>471</v>
      </c>
      <c r="F473">
        <v>98000</v>
      </c>
      <c r="G473" t="str">
        <f t="shared" si="29"/>
        <v>{{1,0,98000}|</v>
      </c>
      <c r="K473">
        <v>473</v>
      </c>
      <c r="L473" t="s">
        <v>1308</v>
      </c>
      <c r="M473" t="s">
        <v>1295</v>
      </c>
      <c r="N473" t="e" vm="1">
        <f t="shared" ca="1" si="27"/>
        <v>#NAME?</v>
      </c>
      <c r="O473" t="e" vm="2">
        <f t="shared" ca="1" si="28"/>
        <v>#NAME?</v>
      </c>
    </row>
    <row r="474" spans="4:15" x14ac:dyDescent="0.15">
      <c r="D474">
        <f t="shared" si="30"/>
        <v>100000</v>
      </c>
      <c r="E474">
        <v>472</v>
      </c>
      <c r="F474">
        <v>98000</v>
      </c>
      <c r="G474" t="str">
        <f t="shared" si="29"/>
        <v>{{1,0,98000}|</v>
      </c>
      <c r="K474">
        <v>474</v>
      </c>
      <c r="L474" t="s">
        <v>1308</v>
      </c>
      <c r="M474" t="s">
        <v>1294</v>
      </c>
      <c r="N474" t="e" vm="1">
        <f t="shared" ca="1" si="27"/>
        <v>#NAME?</v>
      </c>
      <c r="O474" t="e" vm="2">
        <f t="shared" ca="1" si="28"/>
        <v>#NAME?</v>
      </c>
    </row>
    <row r="475" spans="4:15" x14ac:dyDescent="0.15">
      <c r="D475">
        <f t="shared" si="30"/>
        <v>100000</v>
      </c>
      <c r="E475">
        <v>473</v>
      </c>
      <c r="F475">
        <v>98000</v>
      </c>
      <c r="G475" t="str">
        <f t="shared" si="29"/>
        <v>{{1,0,98000}|</v>
      </c>
      <c r="K475">
        <v>475</v>
      </c>
      <c r="L475" t="s">
        <v>1308</v>
      </c>
      <c r="M475" t="s">
        <v>1292</v>
      </c>
      <c r="N475" t="e" vm="1">
        <f t="shared" ca="1" si="27"/>
        <v>#NAME?</v>
      </c>
      <c r="O475" t="e" vm="2">
        <f t="shared" ca="1" si="28"/>
        <v>#NAME?</v>
      </c>
    </row>
    <row r="476" spans="4:15" x14ac:dyDescent="0.15">
      <c r="D476">
        <f t="shared" si="30"/>
        <v>100000</v>
      </c>
      <c r="E476">
        <v>474</v>
      </c>
      <c r="F476">
        <v>98000</v>
      </c>
      <c r="G476" t="str">
        <f t="shared" si="29"/>
        <v>{{1,0,98000}|</v>
      </c>
      <c r="K476">
        <v>476</v>
      </c>
      <c r="L476" t="s">
        <v>1308</v>
      </c>
      <c r="M476" t="s">
        <v>1294</v>
      </c>
      <c r="N476" t="e" vm="1">
        <f t="shared" ca="1" si="27"/>
        <v>#NAME?</v>
      </c>
      <c r="O476" t="e" vm="2">
        <f t="shared" ca="1" si="28"/>
        <v>#NAME?</v>
      </c>
    </row>
    <row r="477" spans="4:15" x14ac:dyDescent="0.15">
      <c r="D477">
        <f t="shared" si="30"/>
        <v>100000</v>
      </c>
      <c r="E477">
        <v>475</v>
      </c>
      <c r="F477">
        <v>98000</v>
      </c>
      <c r="G477" t="str">
        <f t="shared" si="29"/>
        <v>{{1,0,98000}|</v>
      </c>
      <c r="K477">
        <v>477</v>
      </c>
      <c r="L477" t="s">
        <v>1308</v>
      </c>
      <c r="M477" t="s">
        <v>1295</v>
      </c>
      <c r="N477" t="e" vm="1">
        <f t="shared" ca="1" si="27"/>
        <v>#NAME?</v>
      </c>
      <c r="O477" t="e" vm="2">
        <f t="shared" ca="1" si="28"/>
        <v>#NAME?</v>
      </c>
    </row>
    <row r="478" spans="4:15" x14ac:dyDescent="0.15">
      <c r="D478">
        <f t="shared" si="30"/>
        <v>100000</v>
      </c>
      <c r="E478">
        <v>476</v>
      </c>
      <c r="F478">
        <v>98000</v>
      </c>
      <c r="G478" t="str">
        <f t="shared" si="29"/>
        <v>{{1,0,98000}|</v>
      </c>
      <c r="K478">
        <v>478</v>
      </c>
      <c r="L478" t="s">
        <v>1308</v>
      </c>
      <c r="M478" t="s">
        <v>1294</v>
      </c>
      <c r="N478" t="e" vm="1">
        <f t="shared" ca="1" si="27"/>
        <v>#NAME?</v>
      </c>
      <c r="O478" t="e" vm="2">
        <f t="shared" ca="1" si="28"/>
        <v>#NAME?</v>
      </c>
    </row>
    <row r="479" spans="4:15" x14ac:dyDescent="0.15">
      <c r="D479">
        <f t="shared" si="30"/>
        <v>100000</v>
      </c>
      <c r="E479">
        <v>477</v>
      </c>
      <c r="F479">
        <v>98000</v>
      </c>
      <c r="G479" t="str">
        <f t="shared" si="29"/>
        <v>{{1,0,98000}|</v>
      </c>
      <c r="K479">
        <v>479</v>
      </c>
      <c r="L479" t="s">
        <v>1308</v>
      </c>
      <c r="M479" t="s">
        <v>1292</v>
      </c>
      <c r="N479" t="e" vm="1">
        <f t="shared" ca="1" si="27"/>
        <v>#NAME?</v>
      </c>
      <c r="O479" t="e" vm="2">
        <f t="shared" ca="1" si="28"/>
        <v>#NAME?</v>
      </c>
    </row>
    <row r="480" spans="4:15" x14ac:dyDescent="0.15">
      <c r="D480">
        <f t="shared" si="30"/>
        <v>100000</v>
      </c>
      <c r="E480">
        <v>478</v>
      </c>
      <c r="F480">
        <v>98000</v>
      </c>
      <c r="G480" t="str">
        <f t="shared" si="29"/>
        <v>{{1,0,98000}|</v>
      </c>
      <c r="K480">
        <v>480</v>
      </c>
      <c r="L480" t="s">
        <v>1309</v>
      </c>
      <c r="M480" t="s">
        <v>1310</v>
      </c>
      <c r="N480" t="e" vm="1">
        <f t="shared" ca="1" si="27"/>
        <v>#NAME?</v>
      </c>
      <c r="O480" t="e" vm="2">
        <f t="shared" ca="1" si="28"/>
        <v>#NAME?</v>
      </c>
    </row>
    <row r="481" spans="4:15" x14ac:dyDescent="0.15">
      <c r="D481">
        <f t="shared" si="30"/>
        <v>100000</v>
      </c>
      <c r="E481">
        <v>479</v>
      </c>
      <c r="F481">
        <v>98000</v>
      </c>
      <c r="G481" t="str">
        <f t="shared" si="29"/>
        <v>{{1,0,98000}|</v>
      </c>
      <c r="K481">
        <v>481</v>
      </c>
      <c r="L481" t="s">
        <v>1309</v>
      </c>
      <c r="M481" t="s">
        <v>1295</v>
      </c>
      <c r="N481" t="e" vm="1">
        <f t="shared" ca="1" si="27"/>
        <v>#NAME?</v>
      </c>
      <c r="O481" t="e" vm="2">
        <f t="shared" ca="1" si="28"/>
        <v>#NAME?</v>
      </c>
    </row>
    <row r="482" spans="4:15" x14ac:dyDescent="0.15">
      <c r="D482">
        <f t="shared" si="30"/>
        <v>101000</v>
      </c>
      <c r="E482">
        <v>480</v>
      </c>
      <c r="F482">
        <v>99000</v>
      </c>
      <c r="G482" t="str">
        <f t="shared" si="29"/>
        <v>{{1,0,99000}|</v>
      </c>
      <c r="K482">
        <v>482</v>
      </c>
      <c r="L482" t="s">
        <v>1309</v>
      </c>
      <c r="M482" t="s">
        <v>1294</v>
      </c>
      <c r="N482" t="e" vm="1">
        <f t="shared" ca="1" si="27"/>
        <v>#NAME?</v>
      </c>
      <c r="O482" t="e" vm="2">
        <f t="shared" ca="1" si="28"/>
        <v>#NAME?</v>
      </c>
    </row>
    <row r="483" spans="4:15" x14ac:dyDescent="0.15">
      <c r="D483">
        <f t="shared" si="30"/>
        <v>101000</v>
      </c>
      <c r="E483">
        <v>481</v>
      </c>
      <c r="F483">
        <v>99000</v>
      </c>
      <c r="G483" t="str">
        <f t="shared" si="29"/>
        <v>{{1,0,99000}|</v>
      </c>
      <c r="K483">
        <v>483</v>
      </c>
      <c r="L483" t="s">
        <v>1309</v>
      </c>
      <c r="M483" t="s">
        <v>1292</v>
      </c>
      <c r="N483" t="e" vm="1">
        <f t="shared" ca="1" si="27"/>
        <v>#NAME?</v>
      </c>
      <c r="O483" t="e" vm="2">
        <f t="shared" ca="1" si="28"/>
        <v>#NAME?</v>
      </c>
    </row>
    <row r="484" spans="4:15" x14ac:dyDescent="0.15">
      <c r="D484">
        <f t="shared" si="30"/>
        <v>101000</v>
      </c>
      <c r="E484">
        <v>482</v>
      </c>
      <c r="F484">
        <v>99000</v>
      </c>
      <c r="G484" t="str">
        <f t="shared" si="29"/>
        <v>{{1,0,99000}|</v>
      </c>
      <c r="K484">
        <v>484</v>
      </c>
      <c r="L484" t="s">
        <v>1309</v>
      </c>
      <c r="M484" t="s">
        <v>1294</v>
      </c>
      <c r="N484" t="e" vm="1">
        <f t="shared" ca="1" si="27"/>
        <v>#NAME?</v>
      </c>
      <c r="O484" t="e" vm="2">
        <f t="shared" ca="1" si="28"/>
        <v>#NAME?</v>
      </c>
    </row>
    <row r="485" spans="4:15" x14ac:dyDescent="0.15">
      <c r="D485">
        <f t="shared" si="30"/>
        <v>101000</v>
      </c>
      <c r="E485">
        <v>483</v>
      </c>
      <c r="F485">
        <v>99000</v>
      </c>
      <c r="G485" t="str">
        <f t="shared" si="29"/>
        <v>{{1,0,99000}|</v>
      </c>
      <c r="K485">
        <v>485</v>
      </c>
      <c r="L485" t="s">
        <v>1309</v>
      </c>
      <c r="M485" t="s">
        <v>1295</v>
      </c>
      <c r="N485" t="e" vm="1">
        <f t="shared" ca="1" si="27"/>
        <v>#NAME?</v>
      </c>
      <c r="O485" t="e" vm="2">
        <f t="shared" ca="1" si="28"/>
        <v>#NAME?</v>
      </c>
    </row>
    <row r="486" spans="4:15" x14ac:dyDescent="0.15">
      <c r="D486">
        <f t="shared" si="30"/>
        <v>101000</v>
      </c>
      <c r="E486">
        <v>484</v>
      </c>
      <c r="F486">
        <v>99000</v>
      </c>
      <c r="G486" t="str">
        <f t="shared" si="29"/>
        <v>{{1,0,99000}|</v>
      </c>
      <c r="K486">
        <v>486</v>
      </c>
      <c r="L486" t="s">
        <v>1309</v>
      </c>
      <c r="M486" t="s">
        <v>1294</v>
      </c>
      <c r="N486" t="e" vm="1">
        <f t="shared" ca="1" si="27"/>
        <v>#NAME?</v>
      </c>
      <c r="O486" t="e" vm="2">
        <f t="shared" ca="1" si="28"/>
        <v>#NAME?</v>
      </c>
    </row>
    <row r="487" spans="4:15" x14ac:dyDescent="0.15">
      <c r="D487">
        <f t="shared" si="30"/>
        <v>102000</v>
      </c>
      <c r="E487">
        <v>485</v>
      </c>
      <c r="F487">
        <v>100000</v>
      </c>
      <c r="G487" t="str">
        <f t="shared" si="29"/>
        <v>{{1,0,100000}|</v>
      </c>
      <c r="K487">
        <v>487</v>
      </c>
      <c r="L487" t="s">
        <v>1309</v>
      </c>
      <c r="M487" t="s">
        <v>1292</v>
      </c>
      <c r="N487" t="e" vm="1">
        <f t="shared" ca="1" si="27"/>
        <v>#NAME?</v>
      </c>
      <c r="O487" t="e" vm="2">
        <f t="shared" ca="1" si="28"/>
        <v>#NAME?</v>
      </c>
    </row>
    <row r="488" spans="4:15" x14ac:dyDescent="0.15">
      <c r="D488">
        <f t="shared" si="30"/>
        <v>102000</v>
      </c>
      <c r="E488">
        <v>486</v>
      </c>
      <c r="F488">
        <v>100000</v>
      </c>
      <c r="G488" t="str">
        <f t="shared" si="29"/>
        <v>{{1,0,100000}|</v>
      </c>
      <c r="K488">
        <v>488</v>
      </c>
      <c r="L488" t="s">
        <v>1309</v>
      </c>
      <c r="M488" t="s">
        <v>1294</v>
      </c>
      <c r="N488" t="e" vm="1">
        <f t="shared" ca="1" si="27"/>
        <v>#NAME?</v>
      </c>
      <c r="O488" t="e" vm="2">
        <f t="shared" ca="1" si="28"/>
        <v>#NAME?</v>
      </c>
    </row>
    <row r="489" spans="4:15" x14ac:dyDescent="0.15">
      <c r="D489">
        <f t="shared" si="30"/>
        <v>102000</v>
      </c>
      <c r="E489">
        <v>487</v>
      </c>
      <c r="F489">
        <v>100000</v>
      </c>
      <c r="G489" t="str">
        <f t="shared" si="29"/>
        <v>{{1,0,100000}|</v>
      </c>
      <c r="K489">
        <v>489</v>
      </c>
      <c r="L489" t="s">
        <v>1309</v>
      </c>
      <c r="M489" t="s">
        <v>1295</v>
      </c>
      <c r="N489" t="e" vm="1">
        <f t="shared" ca="1" si="27"/>
        <v>#NAME?</v>
      </c>
      <c r="O489" t="e" vm="2">
        <f t="shared" ca="1" si="28"/>
        <v>#NAME?</v>
      </c>
    </row>
    <row r="490" spans="4:15" x14ac:dyDescent="0.15">
      <c r="D490">
        <f t="shared" si="30"/>
        <v>102000</v>
      </c>
      <c r="E490">
        <v>488</v>
      </c>
      <c r="F490">
        <v>100000</v>
      </c>
      <c r="G490" t="str">
        <f t="shared" si="29"/>
        <v>{{1,0,100000}|</v>
      </c>
      <c r="K490">
        <v>490</v>
      </c>
      <c r="L490" t="s">
        <v>1309</v>
      </c>
      <c r="M490" t="s">
        <v>1294</v>
      </c>
      <c r="N490" t="e" vm="1">
        <f t="shared" ca="1" si="27"/>
        <v>#NAME?</v>
      </c>
      <c r="O490" t="e" vm="2">
        <f t="shared" ca="1" si="28"/>
        <v>#NAME?</v>
      </c>
    </row>
    <row r="491" spans="4:15" x14ac:dyDescent="0.15">
      <c r="D491">
        <f t="shared" si="30"/>
        <v>102000</v>
      </c>
      <c r="E491">
        <v>489</v>
      </c>
      <c r="F491">
        <v>100000</v>
      </c>
      <c r="G491" t="str">
        <f t="shared" si="29"/>
        <v>{{1,0,100000}|</v>
      </c>
      <c r="K491">
        <v>491</v>
      </c>
      <c r="L491" t="s">
        <v>1309</v>
      </c>
      <c r="M491" t="s">
        <v>1292</v>
      </c>
      <c r="N491" t="e" vm="1">
        <f t="shared" ca="1" si="27"/>
        <v>#NAME?</v>
      </c>
      <c r="O491" t="e" vm="2">
        <f t="shared" ca="1" si="28"/>
        <v>#NAME?</v>
      </c>
    </row>
    <row r="492" spans="4:15" x14ac:dyDescent="0.15">
      <c r="D492">
        <f t="shared" si="30"/>
        <v>103000</v>
      </c>
      <c r="E492">
        <v>490</v>
      </c>
      <c r="F492">
        <v>101000</v>
      </c>
      <c r="G492" t="str">
        <f t="shared" si="29"/>
        <v>{{1,0,101000}|</v>
      </c>
      <c r="K492">
        <v>492</v>
      </c>
      <c r="L492" t="s">
        <v>1311</v>
      </c>
      <c r="M492" t="s">
        <v>1294</v>
      </c>
      <c r="N492" t="e" vm="1">
        <f t="shared" ca="1" si="27"/>
        <v>#NAME?</v>
      </c>
      <c r="O492" t="e" vm="2">
        <f t="shared" ca="1" si="28"/>
        <v>#NAME?</v>
      </c>
    </row>
    <row r="493" spans="4:15" x14ac:dyDescent="0.15">
      <c r="D493">
        <f t="shared" si="30"/>
        <v>103000</v>
      </c>
      <c r="E493">
        <v>491</v>
      </c>
      <c r="F493">
        <v>101000</v>
      </c>
      <c r="G493" t="str">
        <f t="shared" si="29"/>
        <v>{{1,0,101000}|</v>
      </c>
      <c r="K493">
        <v>493</v>
      </c>
      <c r="L493" t="s">
        <v>1311</v>
      </c>
      <c r="M493" t="s">
        <v>1295</v>
      </c>
      <c r="N493" t="e" vm="1">
        <f t="shared" ca="1" si="27"/>
        <v>#NAME?</v>
      </c>
      <c r="O493" t="e" vm="2">
        <f t="shared" ca="1" si="28"/>
        <v>#NAME?</v>
      </c>
    </row>
    <row r="494" spans="4:15" x14ac:dyDescent="0.15">
      <c r="D494">
        <f t="shared" si="30"/>
        <v>103000</v>
      </c>
      <c r="E494">
        <v>492</v>
      </c>
      <c r="F494">
        <v>101000</v>
      </c>
      <c r="G494" t="str">
        <f t="shared" si="29"/>
        <v>{{1,0,101000}|</v>
      </c>
      <c r="K494">
        <v>494</v>
      </c>
      <c r="L494" t="s">
        <v>1311</v>
      </c>
      <c r="M494" t="s">
        <v>1294</v>
      </c>
      <c r="N494" t="e" vm="1">
        <f t="shared" ca="1" si="27"/>
        <v>#NAME?</v>
      </c>
      <c r="O494" t="e" vm="2">
        <f t="shared" ca="1" si="28"/>
        <v>#NAME?</v>
      </c>
    </row>
    <row r="495" spans="4:15" x14ac:dyDescent="0.15">
      <c r="D495">
        <f t="shared" si="30"/>
        <v>103000</v>
      </c>
      <c r="E495">
        <v>493</v>
      </c>
      <c r="F495">
        <v>101000</v>
      </c>
      <c r="G495" t="str">
        <f t="shared" si="29"/>
        <v>{{1,0,101000}|</v>
      </c>
      <c r="K495">
        <v>495</v>
      </c>
      <c r="L495" t="s">
        <v>1311</v>
      </c>
      <c r="M495" t="s">
        <v>1292</v>
      </c>
      <c r="N495" t="e" vm="1">
        <f t="shared" ca="1" si="27"/>
        <v>#NAME?</v>
      </c>
      <c r="O495" t="e" vm="2">
        <f t="shared" ca="1" si="28"/>
        <v>#NAME?</v>
      </c>
    </row>
    <row r="496" spans="4:15" x14ac:dyDescent="0.15">
      <c r="D496">
        <f t="shared" si="30"/>
        <v>103000</v>
      </c>
      <c r="E496">
        <v>494</v>
      </c>
      <c r="F496">
        <v>101000</v>
      </c>
      <c r="G496" t="str">
        <f t="shared" si="29"/>
        <v>{{1,0,101000}|</v>
      </c>
      <c r="K496">
        <v>496</v>
      </c>
      <c r="L496" t="s">
        <v>1311</v>
      </c>
      <c r="M496" t="s">
        <v>1294</v>
      </c>
      <c r="N496" t="e" vm="1">
        <f t="shared" ca="1" si="27"/>
        <v>#NAME?</v>
      </c>
      <c r="O496" t="e" vm="2">
        <f t="shared" ca="1" si="28"/>
        <v>#NAME?</v>
      </c>
    </row>
    <row r="497" spans="4:15" x14ac:dyDescent="0.15">
      <c r="D497">
        <f t="shared" si="30"/>
        <v>103000</v>
      </c>
      <c r="E497">
        <v>495</v>
      </c>
      <c r="F497">
        <v>101000</v>
      </c>
      <c r="G497" t="str">
        <f t="shared" si="29"/>
        <v>{{1,0,101000}|</v>
      </c>
      <c r="K497">
        <v>497</v>
      </c>
      <c r="L497" t="s">
        <v>1311</v>
      </c>
      <c r="M497" t="s">
        <v>1295</v>
      </c>
      <c r="N497" t="e" vm="1">
        <f t="shared" ca="1" si="27"/>
        <v>#NAME?</v>
      </c>
      <c r="O497" t="e" vm="2">
        <f t="shared" ca="1" si="28"/>
        <v>#NAME?</v>
      </c>
    </row>
    <row r="498" spans="4:15" x14ac:dyDescent="0.15">
      <c r="D498">
        <f t="shared" si="30"/>
        <v>103000</v>
      </c>
      <c r="E498">
        <v>496</v>
      </c>
      <c r="F498">
        <v>101000</v>
      </c>
      <c r="G498" t="str">
        <f t="shared" si="29"/>
        <v>{{1,0,101000}|</v>
      </c>
      <c r="K498">
        <v>498</v>
      </c>
      <c r="L498" t="s">
        <v>1311</v>
      </c>
      <c r="M498" t="s">
        <v>1294</v>
      </c>
      <c r="N498" t="e" vm="1">
        <f t="shared" ca="1" si="27"/>
        <v>#NAME?</v>
      </c>
      <c r="O498" t="e" vm="2">
        <f t="shared" ca="1" si="28"/>
        <v>#NAME?</v>
      </c>
    </row>
    <row r="499" spans="4:15" x14ac:dyDescent="0.15">
      <c r="D499">
        <f t="shared" si="30"/>
        <v>103000</v>
      </c>
      <c r="E499">
        <v>497</v>
      </c>
      <c r="F499">
        <v>101000</v>
      </c>
      <c r="G499" t="str">
        <f t="shared" si="29"/>
        <v>{{1,0,101000}|</v>
      </c>
      <c r="K499">
        <v>499</v>
      </c>
      <c r="L499" t="s">
        <v>1311</v>
      </c>
      <c r="M499" t="s">
        <v>1292</v>
      </c>
      <c r="N499" t="e" vm="1">
        <f t="shared" ca="1" si="27"/>
        <v>#NAME?</v>
      </c>
      <c r="O499" t="e" vm="2">
        <f t="shared" ca="1" si="28"/>
        <v>#NAME?</v>
      </c>
    </row>
    <row r="500" spans="4:15" x14ac:dyDescent="0.15">
      <c r="D500">
        <f t="shared" si="30"/>
        <v>103000</v>
      </c>
      <c r="E500">
        <v>498</v>
      </c>
      <c r="F500">
        <v>101000</v>
      </c>
      <c r="G500" t="str">
        <f t="shared" si="29"/>
        <v>{{1,0,101000}|</v>
      </c>
      <c r="K500">
        <v>500</v>
      </c>
      <c r="L500" t="s">
        <v>1311</v>
      </c>
      <c r="M500" t="s">
        <v>1312</v>
      </c>
      <c r="N500" t="e" vm="1">
        <f t="shared" ca="1" si="27"/>
        <v>#NAME?</v>
      </c>
      <c r="O500" t="e" vm="2">
        <f t="shared" ca="1" si="28"/>
        <v>#NAME?</v>
      </c>
    </row>
    <row r="501" spans="4:15" x14ac:dyDescent="0.15">
      <c r="D501">
        <f t="shared" si="30"/>
        <v>103000</v>
      </c>
      <c r="E501">
        <v>499</v>
      </c>
      <c r="F501">
        <v>101000</v>
      </c>
      <c r="G501" t="str">
        <f t="shared" si="29"/>
        <v>{{1,0,101000}|</v>
      </c>
      <c r="K501">
        <v>501</v>
      </c>
      <c r="L501" t="s">
        <v>1311</v>
      </c>
      <c r="M501" t="s">
        <v>1295</v>
      </c>
      <c r="N501" t="e" vm="1">
        <f t="shared" ca="1" si="27"/>
        <v>#NAME?</v>
      </c>
      <c r="O501" t="e" vm="2">
        <f t="shared" ca="1" si="28"/>
        <v>#NAME?</v>
      </c>
    </row>
    <row r="502" spans="4:15" x14ac:dyDescent="0.15">
      <c r="D502">
        <f t="shared" si="30"/>
        <v>2022000</v>
      </c>
      <c r="E502">
        <v>500</v>
      </c>
      <c r="F502">
        <v>2020000</v>
      </c>
      <c r="G502" t="str">
        <f t="shared" si="29"/>
        <v>{{1,0,2020000}|</v>
      </c>
      <c r="K502">
        <v>502</v>
      </c>
      <c r="L502" t="s">
        <v>1311</v>
      </c>
      <c r="M502" t="s">
        <v>1294</v>
      </c>
      <c r="N502" t="e" vm="1">
        <f t="shared" ca="1" si="27"/>
        <v>#NAME?</v>
      </c>
      <c r="O502" t="e" vm="2">
        <f t="shared" ca="1" si="28"/>
        <v>#NAME?</v>
      </c>
    </row>
    <row r="503" spans="4:15" x14ac:dyDescent="0.15">
      <c r="D503">
        <f t="shared" si="30"/>
        <v>104000</v>
      </c>
      <c r="E503">
        <v>501</v>
      </c>
      <c r="F503">
        <v>102000</v>
      </c>
      <c r="G503" t="str">
        <f t="shared" si="29"/>
        <v>{{1,0,102000}|</v>
      </c>
      <c r="K503">
        <v>503</v>
      </c>
      <c r="L503" t="s">
        <v>1311</v>
      </c>
      <c r="M503" t="s">
        <v>1292</v>
      </c>
      <c r="N503" t="e" vm="1">
        <f t="shared" ca="1" si="27"/>
        <v>#NAME?</v>
      </c>
      <c r="O503" t="e" vm="2">
        <f t="shared" ca="1" si="28"/>
        <v>#NAME?</v>
      </c>
    </row>
    <row r="504" spans="4:15" x14ac:dyDescent="0.15">
      <c r="D504">
        <f t="shared" si="30"/>
        <v>104000</v>
      </c>
      <c r="E504">
        <v>502</v>
      </c>
      <c r="F504">
        <v>102000</v>
      </c>
      <c r="G504" t="str">
        <f t="shared" si="29"/>
        <v>{{1,0,102000}|</v>
      </c>
      <c r="K504">
        <v>504</v>
      </c>
      <c r="L504" t="s">
        <v>1313</v>
      </c>
      <c r="M504" t="s">
        <v>1294</v>
      </c>
      <c r="N504" t="e" vm="1">
        <f t="shared" ca="1" si="27"/>
        <v>#NAME?</v>
      </c>
      <c r="O504" t="e" vm="2">
        <f t="shared" ca="1" si="28"/>
        <v>#NAME?</v>
      </c>
    </row>
    <row r="505" spans="4:15" x14ac:dyDescent="0.15">
      <c r="D505">
        <f t="shared" si="30"/>
        <v>104000</v>
      </c>
      <c r="E505">
        <v>503</v>
      </c>
      <c r="F505">
        <v>102000</v>
      </c>
      <c r="G505" t="str">
        <f t="shared" si="29"/>
        <v>{{1,0,102000}|</v>
      </c>
      <c r="K505">
        <v>505</v>
      </c>
      <c r="L505" t="s">
        <v>1313</v>
      </c>
      <c r="M505" t="s">
        <v>1295</v>
      </c>
      <c r="N505" t="e" vm="1">
        <f t="shared" ca="1" si="27"/>
        <v>#NAME?</v>
      </c>
      <c r="O505" t="e" vm="2">
        <f t="shared" ca="1" si="28"/>
        <v>#NAME?</v>
      </c>
    </row>
    <row r="506" spans="4:15" x14ac:dyDescent="0.15">
      <c r="D506">
        <f t="shared" si="30"/>
        <v>104000</v>
      </c>
      <c r="E506">
        <v>504</v>
      </c>
      <c r="F506">
        <v>102000</v>
      </c>
      <c r="G506" t="str">
        <f t="shared" si="29"/>
        <v>{{1,0,102000}|</v>
      </c>
      <c r="K506">
        <v>506</v>
      </c>
      <c r="L506" t="s">
        <v>1313</v>
      </c>
      <c r="M506" t="s">
        <v>1294</v>
      </c>
      <c r="N506" t="e" vm="1">
        <f t="shared" ca="1" si="27"/>
        <v>#NAME?</v>
      </c>
      <c r="O506" t="e" vm="2">
        <f t="shared" ca="1" si="28"/>
        <v>#NAME?</v>
      </c>
    </row>
    <row r="507" spans="4:15" x14ac:dyDescent="0.15">
      <c r="D507">
        <f t="shared" si="30"/>
        <v>105000</v>
      </c>
      <c r="E507">
        <v>505</v>
      </c>
      <c r="F507">
        <v>103000</v>
      </c>
      <c r="G507" t="str">
        <f t="shared" si="29"/>
        <v>{{1,0,103000}|</v>
      </c>
      <c r="K507">
        <v>507</v>
      </c>
      <c r="L507" t="s">
        <v>1313</v>
      </c>
      <c r="M507" t="s">
        <v>1292</v>
      </c>
      <c r="N507" t="e" vm="1">
        <f t="shared" ca="1" si="27"/>
        <v>#NAME?</v>
      </c>
      <c r="O507" t="e" vm="2">
        <f t="shared" ca="1" si="28"/>
        <v>#NAME?</v>
      </c>
    </row>
    <row r="508" spans="4:15" x14ac:dyDescent="0.15">
      <c r="D508">
        <f t="shared" si="30"/>
        <v>105000</v>
      </c>
      <c r="E508">
        <v>506</v>
      </c>
      <c r="F508">
        <v>103000</v>
      </c>
      <c r="G508" t="str">
        <f t="shared" si="29"/>
        <v>{{1,0,103000}|</v>
      </c>
      <c r="K508">
        <v>508</v>
      </c>
      <c r="L508" t="s">
        <v>1313</v>
      </c>
      <c r="M508" t="s">
        <v>1294</v>
      </c>
      <c r="N508" t="e" vm="1">
        <f t="shared" ca="1" si="27"/>
        <v>#NAME?</v>
      </c>
      <c r="O508" t="e" vm="2">
        <f t="shared" ca="1" si="28"/>
        <v>#NAME?</v>
      </c>
    </row>
    <row r="509" spans="4:15" x14ac:dyDescent="0.15">
      <c r="D509">
        <f t="shared" si="30"/>
        <v>105000</v>
      </c>
      <c r="E509">
        <v>507</v>
      </c>
      <c r="F509">
        <v>103000</v>
      </c>
      <c r="G509" t="str">
        <f t="shared" si="29"/>
        <v>{{1,0,103000}|</v>
      </c>
      <c r="K509">
        <v>509</v>
      </c>
      <c r="L509" t="s">
        <v>1313</v>
      </c>
      <c r="M509" t="s">
        <v>1295</v>
      </c>
      <c r="N509" t="e" vm="1">
        <f t="shared" ca="1" si="27"/>
        <v>#NAME?</v>
      </c>
      <c r="O509" t="e" vm="2">
        <f t="shared" ca="1" si="28"/>
        <v>#NAME?</v>
      </c>
    </row>
    <row r="510" spans="4:15" x14ac:dyDescent="0.15">
      <c r="D510">
        <f t="shared" si="30"/>
        <v>105000</v>
      </c>
      <c r="E510">
        <v>508</v>
      </c>
      <c r="F510">
        <v>103000</v>
      </c>
      <c r="G510" t="str">
        <f t="shared" si="29"/>
        <v>{{1,0,103000}|</v>
      </c>
      <c r="K510">
        <v>510</v>
      </c>
      <c r="L510" t="s">
        <v>1313</v>
      </c>
      <c r="M510" t="s">
        <v>1294</v>
      </c>
      <c r="N510" t="e" vm="1">
        <f t="shared" ca="1" si="27"/>
        <v>#NAME?</v>
      </c>
      <c r="O510" t="e" vm="2">
        <f t="shared" ca="1" si="28"/>
        <v>#NAME?</v>
      </c>
    </row>
    <row r="511" spans="4:15" x14ac:dyDescent="0.15">
      <c r="D511">
        <f t="shared" si="30"/>
        <v>105000</v>
      </c>
      <c r="E511">
        <v>509</v>
      </c>
      <c r="F511">
        <v>103000</v>
      </c>
      <c r="G511" t="str">
        <f t="shared" si="29"/>
        <v>{{1,0,103000}|</v>
      </c>
      <c r="K511">
        <v>511</v>
      </c>
      <c r="L511" t="s">
        <v>1313</v>
      </c>
      <c r="M511" t="s">
        <v>1292</v>
      </c>
      <c r="N511" t="e" vm="1">
        <f t="shared" ca="1" si="27"/>
        <v>#NAME?</v>
      </c>
      <c r="O511" t="e" vm="2">
        <f t="shared" ca="1" si="28"/>
        <v>#NAME?</v>
      </c>
    </row>
    <row r="512" spans="4:15" x14ac:dyDescent="0.15">
      <c r="D512">
        <f t="shared" si="30"/>
        <v>106000</v>
      </c>
      <c r="E512">
        <v>510</v>
      </c>
      <c r="F512">
        <v>104000</v>
      </c>
      <c r="G512" t="str">
        <f t="shared" si="29"/>
        <v>{{1,0,104000}|</v>
      </c>
      <c r="K512">
        <v>512</v>
      </c>
      <c r="L512" t="s">
        <v>1313</v>
      </c>
      <c r="M512" t="s">
        <v>1294</v>
      </c>
      <c r="N512" t="e" vm="1">
        <f t="shared" ca="1" si="27"/>
        <v>#NAME?</v>
      </c>
      <c r="O512" t="e" vm="2">
        <f t="shared" ca="1" si="28"/>
        <v>#NAME?</v>
      </c>
    </row>
    <row r="513" spans="4:15" x14ac:dyDescent="0.15">
      <c r="D513">
        <f t="shared" si="30"/>
        <v>106000</v>
      </c>
      <c r="E513">
        <v>511</v>
      </c>
      <c r="F513">
        <v>104000</v>
      </c>
      <c r="G513" t="str">
        <f t="shared" si="29"/>
        <v>{{1,0,104000}|</v>
      </c>
      <c r="K513">
        <v>513</v>
      </c>
      <c r="L513" t="s">
        <v>1313</v>
      </c>
      <c r="M513" t="s">
        <v>1295</v>
      </c>
      <c r="N513" t="e" vm="1">
        <f t="shared" ref="N513:N576" ca="1" si="31">_xlfn.XLOOKUP(K513,$A$3:$A$52,$C$3:$C$52,M513)</f>
        <v>#NAME?</v>
      </c>
      <c r="O513" t="e" vm="2">
        <f t="shared" ca="1" si="28"/>
        <v>#NAME?</v>
      </c>
    </row>
    <row r="514" spans="4:15" x14ac:dyDescent="0.15">
      <c r="D514">
        <f t="shared" si="30"/>
        <v>106000</v>
      </c>
      <c r="E514">
        <v>512</v>
      </c>
      <c r="F514">
        <v>104000</v>
      </c>
      <c r="G514" t="str">
        <f t="shared" si="29"/>
        <v>{{1,0,104000}|</v>
      </c>
      <c r="K514">
        <v>514</v>
      </c>
      <c r="L514" t="s">
        <v>1313</v>
      </c>
      <c r="M514" t="s">
        <v>1294</v>
      </c>
      <c r="N514" t="e" vm="1">
        <f t="shared" ca="1" si="31"/>
        <v>#NAME?</v>
      </c>
      <c r="O514" t="e" vm="2">
        <f t="shared" ref="O514:O577" ca="1" si="32">G516&amp;N514</f>
        <v>#NAME?</v>
      </c>
    </row>
    <row r="515" spans="4:15" x14ac:dyDescent="0.15">
      <c r="D515">
        <f t="shared" si="30"/>
        <v>106000</v>
      </c>
      <c r="E515">
        <v>513</v>
      </c>
      <c r="F515">
        <v>104000</v>
      </c>
      <c r="G515" t="str">
        <f t="shared" si="29"/>
        <v>{{1,0,104000}|</v>
      </c>
      <c r="K515">
        <v>515</v>
      </c>
      <c r="L515" t="s">
        <v>1313</v>
      </c>
      <c r="M515" t="s">
        <v>1292</v>
      </c>
      <c r="N515" t="e" vm="1">
        <f t="shared" ca="1" si="31"/>
        <v>#NAME?</v>
      </c>
      <c r="O515" t="e" vm="2">
        <f t="shared" ca="1" si="32"/>
        <v>#NAME?</v>
      </c>
    </row>
    <row r="516" spans="4:15" x14ac:dyDescent="0.15">
      <c r="D516">
        <f t="shared" si="30"/>
        <v>106000</v>
      </c>
      <c r="E516">
        <v>514</v>
      </c>
      <c r="F516">
        <v>104000</v>
      </c>
      <c r="G516" t="str">
        <f t="shared" ref="G516:G579" si="33">"{{1,0,"&amp;F516&amp;"}|"</f>
        <v>{{1,0,104000}|</v>
      </c>
      <c r="K516">
        <v>516</v>
      </c>
      <c r="L516" t="s">
        <v>1314</v>
      </c>
      <c r="M516" t="s">
        <v>1294</v>
      </c>
      <c r="N516" t="e" vm="1">
        <f t="shared" ca="1" si="31"/>
        <v>#NAME?</v>
      </c>
      <c r="O516" t="e" vm="2">
        <f t="shared" ca="1" si="32"/>
        <v>#NAME?</v>
      </c>
    </row>
    <row r="517" spans="4:15" x14ac:dyDescent="0.15">
      <c r="D517">
        <f t="shared" si="30"/>
        <v>106000</v>
      </c>
      <c r="E517">
        <v>515</v>
      </c>
      <c r="F517">
        <v>104000</v>
      </c>
      <c r="G517" t="str">
        <f t="shared" si="33"/>
        <v>{{1,0,104000}|</v>
      </c>
      <c r="K517">
        <v>517</v>
      </c>
      <c r="L517" t="s">
        <v>1314</v>
      </c>
      <c r="M517" t="s">
        <v>1295</v>
      </c>
      <c r="N517" t="e" vm="1">
        <f t="shared" ca="1" si="31"/>
        <v>#NAME?</v>
      </c>
      <c r="O517" t="e" vm="2">
        <f t="shared" ca="1" si="32"/>
        <v>#NAME?</v>
      </c>
    </row>
    <row r="518" spans="4:15" x14ac:dyDescent="0.15">
      <c r="D518">
        <f t="shared" si="30"/>
        <v>106000</v>
      </c>
      <c r="E518">
        <v>516</v>
      </c>
      <c r="F518">
        <v>104000</v>
      </c>
      <c r="G518" t="str">
        <f t="shared" si="33"/>
        <v>{{1,0,104000}|</v>
      </c>
      <c r="K518">
        <v>518</v>
      </c>
      <c r="L518" t="s">
        <v>1314</v>
      </c>
      <c r="M518" t="s">
        <v>1294</v>
      </c>
      <c r="N518" t="e" vm="1">
        <f t="shared" ca="1" si="31"/>
        <v>#NAME?</v>
      </c>
      <c r="O518" t="e" vm="2">
        <f t="shared" ca="1" si="32"/>
        <v>#NAME?</v>
      </c>
    </row>
    <row r="519" spans="4:15" x14ac:dyDescent="0.15">
      <c r="D519">
        <f t="shared" si="30"/>
        <v>106000</v>
      </c>
      <c r="E519">
        <v>517</v>
      </c>
      <c r="F519">
        <v>104000</v>
      </c>
      <c r="G519" t="str">
        <f t="shared" si="33"/>
        <v>{{1,0,104000}|</v>
      </c>
      <c r="K519">
        <v>519</v>
      </c>
      <c r="L519" t="s">
        <v>1314</v>
      </c>
      <c r="M519" t="s">
        <v>1292</v>
      </c>
      <c r="N519" t="e" vm="1">
        <f t="shared" ca="1" si="31"/>
        <v>#NAME?</v>
      </c>
      <c r="O519" t="e" vm="2">
        <f t="shared" ca="1" si="32"/>
        <v>#NAME?</v>
      </c>
    </row>
    <row r="520" spans="4:15" x14ac:dyDescent="0.15">
      <c r="D520">
        <f t="shared" si="30"/>
        <v>106000</v>
      </c>
      <c r="E520">
        <v>518</v>
      </c>
      <c r="F520">
        <v>104000</v>
      </c>
      <c r="G520" t="str">
        <f t="shared" si="33"/>
        <v>{{1,0,104000}|</v>
      </c>
      <c r="K520">
        <v>520</v>
      </c>
      <c r="L520" t="s">
        <v>1314</v>
      </c>
      <c r="M520" t="s">
        <v>1315</v>
      </c>
      <c r="N520" t="e" vm="1">
        <f t="shared" ca="1" si="31"/>
        <v>#NAME?</v>
      </c>
      <c r="O520" t="e" vm="2">
        <f t="shared" ca="1" si="32"/>
        <v>#NAME?</v>
      </c>
    </row>
    <row r="521" spans="4:15" x14ac:dyDescent="0.15">
      <c r="D521">
        <f t="shared" si="30"/>
        <v>106000</v>
      </c>
      <c r="E521">
        <v>519</v>
      </c>
      <c r="F521">
        <v>104000</v>
      </c>
      <c r="G521" t="str">
        <f t="shared" si="33"/>
        <v>{{1,0,104000}|</v>
      </c>
      <c r="K521">
        <v>521</v>
      </c>
      <c r="L521" t="s">
        <v>1314</v>
      </c>
      <c r="M521" t="s">
        <v>1295</v>
      </c>
      <c r="N521" t="e" vm="1">
        <f t="shared" ca="1" si="31"/>
        <v>#NAME?</v>
      </c>
      <c r="O521" t="e" vm="2">
        <f t="shared" ca="1" si="32"/>
        <v>#NAME?</v>
      </c>
    </row>
    <row r="522" spans="4:15" x14ac:dyDescent="0.15">
      <c r="D522">
        <f t="shared" si="30"/>
        <v>107000</v>
      </c>
      <c r="E522">
        <v>520</v>
      </c>
      <c r="F522">
        <v>105000</v>
      </c>
      <c r="G522" t="str">
        <f t="shared" si="33"/>
        <v>{{1,0,105000}|</v>
      </c>
      <c r="K522">
        <v>522</v>
      </c>
      <c r="L522" t="s">
        <v>1314</v>
      </c>
      <c r="M522" t="s">
        <v>1294</v>
      </c>
      <c r="N522" t="e" vm="1">
        <f t="shared" ca="1" si="31"/>
        <v>#NAME?</v>
      </c>
      <c r="O522" t="e" vm="2">
        <f t="shared" ca="1" si="32"/>
        <v>#NAME?</v>
      </c>
    </row>
    <row r="523" spans="4:15" x14ac:dyDescent="0.15">
      <c r="D523">
        <f t="shared" si="30"/>
        <v>107000</v>
      </c>
      <c r="E523">
        <v>521</v>
      </c>
      <c r="F523">
        <v>105000</v>
      </c>
      <c r="G523" t="str">
        <f t="shared" si="33"/>
        <v>{{1,0,105000}|</v>
      </c>
      <c r="K523">
        <v>523</v>
      </c>
      <c r="L523" t="s">
        <v>1314</v>
      </c>
      <c r="M523" t="s">
        <v>1292</v>
      </c>
      <c r="N523" t="e" vm="1">
        <f t="shared" ca="1" si="31"/>
        <v>#NAME?</v>
      </c>
      <c r="O523" t="e" vm="2">
        <f t="shared" ca="1" si="32"/>
        <v>#NAME?</v>
      </c>
    </row>
    <row r="524" spans="4:15" x14ac:dyDescent="0.15">
      <c r="D524">
        <f t="shared" si="30"/>
        <v>107000</v>
      </c>
      <c r="E524">
        <v>522</v>
      </c>
      <c r="F524">
        <v>105000</v>
      </c>
      <c r="G524" t="str">
        <f t="shared" si="33"/>
        <v>{{1,0,105000}|</v>
      </c>
      <c r="K524">
        <v>524</v>
      </c>
      <c r="L524" t="s">
        <v>1314</v>
      </c>
      <c r="M524" t="s">
        <v>1294</v>
      </c>
      <c r="N524" t="e" vm="1">
        <f t="shared" ca="1" si="31"/>
        <v>#NAME?</v>
      </c>
      <c r="O524" t="e" vm="2">
        <f t="shared" ca="1" si="32"/>
        <v>#NAME?</v>
      </c>
    </row>
    <row r="525" spans="4:15" x14ac:dyDescent="0.15">
      <c r="D525">
        <f t="shared" si="30"/>
        <v>107000</v>
      </c>
      <c r="E525">
        <v>523</v>
      </c>
      <c r="F525">
        <v>105000</v>
      </c>
      <c r="G525" t="str">
        <f t="shared" si="33"/>
        <v>{{1,0,105000}|</v>
      </c>
      <c r="K525">
        <v>525</v>
      </c>
      <c r="L525" t="s">
        <v>1314</v>
      </c>
      <c r="M525" t="s">
        <v>1295</v>
      </c>
      <c r="N525" t="e" vm="1">
        <f t="shared" ca="1" si="31"/>
        <v>#NAME?</v>
      </c>
      <c r="O525" t="e" vm="2">
        <f t="shared" ca="1" si="32"/>
        <v>#NAME?</v>
      </c>
    </row>
    <row r="526" spans="4:15" x14ac:dyDescent="0.15">
      <c r="D526">
        <f t="shared" si="30"/>
        <v>107000</v>
      </c>
      <c r="E526">
        <v>524</v>
      </c>
      <c r="F526">
        <v>105000</v>
      </c>
      <c r="G526" t="str">
        <f t="shared" si="33"/>
        <v>{{1,0,105000}|</v>
      </c>
      <c r="K526">
        <v>526</v>
      </c>
      <c r="L526" t="s">
        <v>1314</v>
      </c>
      <c r="M526" t="s">
        <v>1294</v>
      </c>
      <c r="N526" t="e" vm="1">
        <f t="shared" ca="1" si="31"/>
        <v>#NAME?</v>
      </c>
      <c r="O526" t="e" vm="2">
        <f t="shared" ca="1" si="32"/>
        <v>#NAME?</v>
      </c>
    </row>
    <row r="527" spans="4:15" x14ac:dyDescent="0.15">
      <c r="D527">
        <f t="shared" si="30"/>
        <v>108000</v>
      </c>
      <c r="E527">
        <v>525</v>
      </c>
      <c r="F527">
        <v>106000</v>
      </c>
      <c r="G527" t="str">
        <f t="shared" si="33"/>
        <v>{{1,0,106000}|</v>
      </c>
      <c r="K527">
        <v>527</v>
      </c>
      <c r="L527" t="s">
        <v>1314</v>
      </c>
      <c r="M527" t="s">
        <v>1292</v>
      </c>
      <c r="N527" t="e" vm="1">
        <f t="shared" ca="1" si="31"/>
        <v>#NAME?</v>
      </c>
      <c r="O527" t="e" vm="2">
        <f t="shared" ca="1" si="32"/>
        <v>#NAME?</v>
      </c>
    </row>
    <row r="528" spans="4:15" x14ac:dyDescent="0.15">
      <c r="D528">
        <f t="shared" si="30"/>
        <v>108000</v>
      </c>
      <c r="E528">
        <v>526</v>
      </c>
      <c r="F528">
        <v>106000</v>
      </c>
      <c r="G528" t="str">
        <f t="shared" si="33"/>
        <v>{{1,0,106000}|</v>
      </c>
      <c r="K528">
        <v>528</v>
      </c>
      <c r="L528" t="s">
        <v>1316</v>
      </c>
      <c r="M528" t="s">
        <v>1294</v>
      </c>
      <c r="N528" t="e" vm="1">
        <f t="shared" ca="1" si="31"/>
        <v>#NAME?</v>
      </c>
      <c r="O528" t="e" vm="2">
        <f t="shared" ca="1" si="32"/>
        <v>#NAME?</v>
      </c>
    </row>
    <row r="529" spans="4:15" x14ac:dyDescent="0.15">
      <c r="D529">
        <f t="shared" si="30"/>
        <v>108000</v>
      </c>
      <c r="E529">
        <v>527</v>
      </c>
      <c r="F529">
        <v>106000</v>
      </c>
      <c r="G529" t="str">
        <f t="shared" si="33"/>
        <v>{{1,0,106000}|</v>
      </c>
      <c r="K529">
        <v>529</v>
      </c>
      <c r="L529" t="s">
        <v>1316</v>
      </c>
      <c r="M529" t="s">
        <v>1295</v>
      </c>
      <c r="N529" t="e" vm="1">
        <f t="shared" ca="1" si="31"/>
        <v>#NAME?</v>
      </c>
      <c r="O529" t="e" vm="2">
        <f t="shared" ca="1" si="32"/>
        <v>#NAME?</v>
      </c>
    </row>
    <row r="530" spans="4:15" x14ac:dyDescent="0.15">
      <c r="D530">
        <f t="shared" si="30"/>
        <v>108000</v>
      </c>
      <c r="E530">
        <v>528</v>
      </c>
      <c r="F530">
        <v>106000</v>
      </c>
      <c r="G530" t="str">
        <f t="shared" si="33"/>
        <v>{{1,0,106000}|</v>
      </c>
      <c r="K530">
        <v>530</v>
      </c>
      <c r="L530" t="s">
        <v>1316</v>
      </c>
      <c r="M530" t="s">
        <v>1294</v>
      </c>
      <c r="N530" t="e" vm="1">
        <f t="shared" ca="1" si="31"/>
        <v>#NAME?</v>
      </c>
      <c r="O530" t="e" vm="2">
        <f t="shared" ca="1" si="32"/>
        <v>#NAME?</v>
      </c>
    </row>
    <row r="531" spans="4:15" x14ac:dyDescent="0.15">
      <c r="D531">
        <f t="shared" si="30"/>
        <v>108000</v>
      </c>
      <c r="E531">
        <v>529</v>
      </c>
      <c r="F531">
        <v>106000</v>
      </c>
      <c r="G531" t="str">
        <f t="shared" si="33"/>
        <v>{{1,0,106000}|</v>
      </c>
      <c r="K531">
        <v>531</v>
      </c>
      <c r="L531" t="s">
        <v>1316</v>
      </c>
      <c r="M531" t="s">
        <v>1292</v>
      </c>
      <c r="N531" t="e" vm="1">
        <f t="shared" ca="1" si="31"/>
        <v>#NAME?</v>
      </c>
      <c r="O531" t="e" vm="2">
        <f t="shared" ca="1" si="32"/>
        <v>#NAME?</v>
      </c>
    </row>
    <row r="532" spans="4:15" x14ac:dyDescent="0.15">
      <c r="D532">
        <f t="shared" si="30"/>
        <v>109000</v>
      </c>
      <c r="E532">
        <v>530</v>
      </c>
      <c r="F532">
        <v>107000</v>
      </c>
      <c r="G532" t="str">
        <f t="shared" si="33"/>
        <v>{{1,0,107000}|</v>
      </c>
      <c r="K532">
        <v>532</v>
      </c>
      <c r="L532" t="s">
        <v>1316</v>
      </c>
      <c r="M532" t="s">
        <v>1294</v>
      </c>
      <c r="N532" t="e" vm="1">
        <f t="shared" ca="1" si="31"/>
        <v>#NAME?</v>
      </c>
      <c r="O532" t="e" vm="2">
        <f t="shared" ca="1" si="32"/>
        <v>#NAME?</v>
      </c>
    </row>
    <row r="533" spans="4:15" x14ac:dyDescent="0.15">
      <c r="D533">
        <f t="shared" si="30"/>
        <v>109000</v>
      </c>
      <c r="E533">
        <v>531</v>
      </c>
      <c r="F533">
        <v>107000</v>
      </c>
      <c r="G533" t="str">
        <f t="shared" si="33"/>
        <v>{{1,0,107000}|</v>
      </c>
      <c r="K533">
        <v>533</v>
      </c>
      <c r="L533" t="s">
        <v>1316</v>
      </c>
      <c r="M533" t="s">
        <v>1295</v>
      </c>
      <c r="N533" t="e" vm="1">
        <f t="shared" ca="1" si="31"/>
        <v>#NAME?</v>
      </c>
      <c r="O533" t="e" vm="2">
        <f t="shared" ca="1" si="32"/>
        <v>#NAME?</v>
      </c>
    </row>
    <row r="534" spans="4:15" x14ac:dyDescent="0.15">
      <c r="D534">
        <f t="shared" si="30"/>
        <v>109000</v>
      </c>
      <c r="E534">
        <v>532</v>
      </c>
      <c r="F534">
        <v>107000</v>
      </c>
      <c r="G534" t="str">
        <f t="shared" si="33"/>
        <v>{{1,0,107000}|</v>
      </c>
      <c r="K534">
        <v>534</v>
      </c>
      <c r="L534" t="s">
        <v>1316</v>
      </c>
      <c r="M534" t="s">
        <v>1294</v>
      </c>
      <c r="N534" t="e" vm="1">
        <f t="shared" ca="1" si="31"/>
        <v>#NAME?</v>
      </c>
      <c r="O534" t="e" vm="2">
        <f t="shared" ca="1" si="32"/>
        <v>#NAME?</v>
      </c>
    </row>
    <row r="535" spans="4:15" x14ac:dyDescent="0.15">
      <c r="D535">
        <f t="shared" si="30"/>
        <v>109000</v>
      </c>
      <c r="E535">
        <v>533</v>
      </c>
      <c r="F535">
        <v>107000</v>
      </c>
      <c r="G535" t="str">
        <f t="shared" si="33"/>
        <v>{{1,0,107000}|</v>
      </c>
      <c r="K535">
        <v>535</v>
      </c>
      <c r="L535" t="s">
        <v>1316</v>
      </c>
      <c r="M535" t="s">
        <v>1292</v>
      </c>
      <c r="N535" t="e" vm="1">
        <f t="shared" ca="1" si="31"/>
        <v>#NAME?</v>
      </c>
      <c r="O535" t="e" vm="2">
        <f t="shared" ca="1" si="32"/>
        <v>#NAME?</v>
      </c>
    </row>
    <row r="536" spans="4:15" x14ac:dyDescent="0.15">
      <c r="D536">
        <f t="shared" si="30"/>
        <v>109000</v>
      </c>
      <c r="E536">
        <v>534</v>
      </c>
      <c r="F536">
        <v>107000</v>
      </c>
      <c r="G536" t="str">
        <f t="shared" si="33"/>
        <v>{{1,0,107000}|</v>
      </c>
      <c r="K536">
        <v>536</v>
      </c>
      <c r="L536" t="s">
        <v>1316</v>
      </c>
      <c r="M536" t="s">
        <v>1294</v>
      </c>
      <c r="N536" t="e" vm="1">
        <f t="shared" ca="1" si="31"/>
        <v>#NAME?</v>
      </c>
      <c r="O536" t="e" vm="2">
        <f t="shared" ca="1" si="32"/>
        <v>#NAME?</v>
      </c>
    </row>
    <row r="537" spans="4:15" x14ac:dyDescent="0.15">
      <c r="D537">
        <f t="shared" ref="D537:D600" si="34">F537+2000</f>
        <v>109000</v>
      </c>
      <c r="E537">
        <v>535</v>
      </c>
      <c r="F537">
        <v>107000</v>
      </c>
      <c r="G537" t="str">
        <f t="shared" si="33"/>
        <v>{{1,0,107000}|</v>
      </c>
      <c r="K537">
        <v>537</v>
      </c>
      <c r="L537" t="s">
        <v>1316</v>
      </c>
      <c r="M537" t="s">
        <v>1295</v>
      </c>
      <c r="N537" t="e" vm="1">
        <f t="shared" ca="1" si="31"/>
        <v>#NAME?</v>
      </c>
      <c r="O537" t="e" vm="2">
        <f t="shared" ca="1" si="32"/>
        <v>#NAME?</v>
      </c>
    </row>
    <row r="538" spans="4:15" x14ac:dyDescent="0.15">
      <c r="D538">
        <f t="shared" si="34"/>
        <v>109000</v>
      </c>
      <c r="E538">
        <v>536</v>
      </c>
      <c r="F538">
        <v>107000</v>
      </c>
      <c r="G538" t="str">
        <f t="shared" si="33"/>
        <v>{{1,0,107000}|</v>
      </c>
      <c r="K538">
        <v>538</v>
      </c>
      <c r="L538" t="s">
        <v>1316</v>
      </c>
      <c r="M538" t="s">
        <v>1294</v>
      </c>
      <c r="N538" t="e" vm="1">
        <f t="shared" ca="1" si="31"/>
        <v>#NAME?</v>
      </c>
      <c r="O538" t="e" vm="2">
        <f t="shared" ca="1" si="32"/>
        <v>#NAME?</v>
      </c>
    </row>
    <row r="539" spans="4:15" x14ac:dyDescent="0.15">
      <c r="D539">
        <f t="shared" si="34"/>
        <v>109000</v>
      </c>
      <c r="E539">
        <v>537</v>
      </c>
      <c r="F539">
        <v>107000</v>
      </c>
      <c r="G539" t="str">
        <f t="shared" si="33"/>
        <v>{{1,0,107000}|</v>
      </c>
      <c r="K539">
        <v>539</v>
      </c>
      <c r="L539" t="s">
        <v>1316</v>
      </c>
      <c r="M539" t="s">
        <v>1292</v>
      </c>
      <c r="N539" t="e" vm="1">
        <f t="shared" ca="1" si="31"/>
        <v>#NAME?</v>
      </c>
      <c r="O539" t="e" vm="2">
        <f t="shared" ca="1" si="32"/>
        <v>#NAME?</v>
      </c>
    </row>
    <row r="540" spans="4:15" x14ac:dyDescent="0.15">
      <c r="D540">
        <f t="shared" si="34"/>
        <v>109000</v>
      </c>
      <c r="E540">
        <v>538</v>
      </c>
      <c r="F540">
        <v>107000</v>
      </c>
      <c r="G540" t="str">
        <f t="shared" si="33"/>
        <v>{{1,0,107000}|</v>
      </c>
      <c r="K540">
        <v>540</v>
      </c>
      <c r="L540" t="s">
        <v>1317</v>
      </c>
      <c r="M540" t="s">
        <v>1318</v>
      </c>
      <c r="N540" t="e" vm="1">
        <f t="shared" ca="1" si="31"/>
        <v>#NAME?</v>
      </c>
      <c r="O540" t="e" vm="2">
        <f t="shared" ca="1" si="32"/>
        <v>#NAME?</v>
      </c>
    </row>
    <row r="541" spans="4:15" x14ac:dyDescent="0.15">
      <c r="D541">
        <f t="shared" si="34"/>
        <v>109000</v>
      </c>
      <c r="E541">
        <v>539</v>
      </c>
      <c r="F541">
        <v>107000</v>
      </c>
      <c r="G541" t="str">
        <f t="shared" si="33"/>
        <v>{{1,0,107000}|</v>
      </c>
      <c r="K541">
        <v>541</v>
      </c>
      <c r="L541" t="s">
        <v>1317</v>
      </c>
      <c r="M541" t="s">
        <v>1295</v>
      </c>
      <c r="N541" t="e" vm="1">
        <f t="shared" ca="1" si="31"/>
        <v>#NAME?</v>
      </c>
      <c r="O541" t="e" vm="2">
        <f t="shared" ca="1" si="32"/>
        <v>#NAME?</v>
      </c>
    </row>
    <row r="542" spans="4:15" x14ac:dyDescent="0.15">
      <c r="D542">
        <f t="shared" si="34"/>
        <v>110000</v>
      </c>
      <c r="E542">
        <v>540</v>
      </c>
      <c r="F542">
        <v>108000</v>
      </c>
      <c r="G542" t="str">
        <f t="shared" si="33"/>
        <v>{{1,0,108000}|</v>
      </c>
      <c r="K542">
        <v>542</v>
      </c>
      <c r="L542" t="s">
        <v>1317</v>
      </c>
      <c r="M542" t="s">
        <v>1294</v>
      </c>
      <c r="N542" t="e" vm="1">
        <f t="shared" ca="1" si="31"/>
        <v>#NAME?</v>
      </c>
      <c r="O542" t="e" vm="2">
        <f t="shared" ca="1" si="32"/>
        <v>#NAME?</v>
      </c>
    </row>
    <row r="543" spans="4:15" x14ac:dyDescent="0.15">
      <c r="D543">
        <f t="shared" si="34"/>
        <v>110000</v>
      </c>
      <c r="E543">
        <v>541</v>
      </c>
      <c r="F543">
        <v>108000</v>
      </c>
      <c r="G543" t="str">
        <f t="shared" si="33"/>
        <v>{{1,0,108000}|</v>
      </c>
      <c r="K543">
        <v>543</v>
      </c>
      <c r="L543" t="s">
        <v>1317</v>
      </c>
      <c r="M543" t="s">
        <v>1292</v>
      </c>
      <c r="N543" t="e" vm="1">
        <f t="shared" ca="1" si="31"/>
        <v>#NAME?</v>
      </c>
      <c r="O543" t="e" vm="2">
        <f t="shared" ca="1" si="32"/>
        <v>#NAME?</v>
      </c>
    </row>
    <row r="544" spans="4:15" x14ac:dyDescent="0.15">
      <c r="D544">
        <f t="shared" si="34"/>
        <v>110000</v>
      </c>
      <c r="E544">
        <v>542</v>
      </c>
      <c r="F544">
        <v>108000</v>
      </c>
      <c r="G544" t="str">
        <f t="shared" si="33"/>
        <v>{{1,0,108000}|</v>
      </c>
      <c r="K544">
        <v>544</v>
      </c>
      <c r="L544" t="s">
        <v>1317</v>
      </c>
      <c r="M544" t="s">
        <v>1294</v>
      </c>
      <c r="N544" t="e" vm="1">
        <f t="shared" ca="1" si="31"/>
        <v>#NAME?</v>
      </c>
      <c r="O544" t="e" vm="2">
        <f t="shared" ca="1" si="32"/>
        <v>#NAME?</v>
      </c>
    </row>
    <row r="545" spans="4:15" x14ac:dyDescent="0.15">
      <c r="D545">
        <f t="shared" si="34"/>
        <v>110000</v>
      </c>
      <c r="E545">
        <v>543</v>
      </c>
      <c r="F545">
        <v>108000</v>
      </c>
      <c r="G545" t="str">
        <f t="shared" si="33"/>
        <v>{{1,0,108000}|</v>
      </c>
      <c r="K545">
        <v>545</v>
      </c>
      <c r="L545" t="s">
        <v>1317</v>
      </c>
      <c r="M545" t="s">
        <v>1295</v>
      </c>
      <c r="N545" t="e" vm="1">
        <f t="shared" ca="1" si="31"/>
        <v>#NAME?</v>
      </c>
      <c r="O545" t="e" vm="2">
        <f t="shared" ca="1" si="32"/>
        <v>#NAME?</v>
      </c>
    </row>
    <row r="546" spans="4:15" x14ac:dyDescent="0.15">
      <c r="D546">
        <f t="shared" si="34"/>
        <v>110000</v>
      </c>
      <c r="E546">
        <v>544</v>
      </c>
      <c r="F546">
        <v>108000</v>
      </c>
      <c r="G546" t="str">
        <f t="shared" si="33"/>
        <v>{{1,0,108000}|</v>
      </c>
      <c r="K546">
        <v>546</v>
      </c>
      <c r="L546" t="s">
        <v>1317</v>
      </c>
      <c r="M546" t="s">
        <v>1294</v>
      </c>
      <c r="N546" t="e" vm="1">
        <f t="shared" ca="1" si="31"/>
        <v>#NAME?</v>
      </c>
      <c r="O546" t="e" vm="2">
        <f t="shared" ca="1" si="32"/>
        <v>#NAME?</v>
      </c>
    </row>
    <row r="547" spans="4:15" x14ac:dyDescent="0.15">
      <c r="D547">
        <f t="shared" si="34"/>
        <v>111000</v>
      </c>
      <c r="E547">
        <v>545</v>
      </c>
      <c r="F547">
        <v>109000</v>
      </c>
      <c r="G547" t="str">
        <f t="shared" si="33"/>
        <v>{{1,0,109000}|</v>
      </c>
      <c r="K547">
        <v>547</v>
      </c>
      <c r="L547" t="s">
        <v>1317</v>
      </c>
      <c r="M547" t="s">
        <v>1292</v>
      </c>
      <c r="N547" t="e" vm="1">
        <f t="shared" ca="1" si="31"/>
        <v>#NAME?</v>
      </c>
      <c r="O547" t="e" vm="2">
        <f t="shared" ca="1" si="32"/>
        <v>#NAME?</v>
      </c>
    </row>
    <row r="548" spans="4:15" x14ac:dyDescent="0.15">
      <c r="D548">
        <f t="shared" si="34"/>
        <v>111000</v>
      </c>
      <c r="E548">
        <v>546</v>
      </c>
      <c r="F548">
        <v>109000</v>
      </c>
      <c r="G548" t="str">
        <f t="shared" si="33"/>
        <v>{{1,0,109000}|</v>
      </c>
      <c r="K548">
        <v>548</v>
      </c>
      <c r="L548" t="s">
        <v>1317</v>
      </c>
      <c r="M548" t="s">
        <v>1294</v>
      </c>
      <c r="N548" t="e" vm="1">
        <f t="shared" ca="1" si="31"/>
        <v>#NAME?</v>
      </c>
      <c r="O548" t="e" vm="2">
        <f t="shared" ca="1" si="32"/>
        <v>#NAME?</v>
      </c>
    </row>
    <row r="549" spans="4:15" x14ac:dyDescent="0.15">
      <c r="D549">
        <f t="shared" si="34"/>
        <v>111000</v>
      </c>
      <c r="E549">
        <v>547</v>
      </c>
      <c r="F549">
        <v>109000</v>
      </c>
      <c r="G549" t="str">
        <f t="shared" si="33"/>
        <v>{{1,0,109000}|</v>
      </c>
      <c r="K549">
        <v>549</v>
      </c>
      <c r="L549" t="s">
        <v>1317</v>
      </c>
      <c r="M549" t="s">
        <v>1295</v>
      </c>
      <c r="N549" t="e" vm="1">
        <f t="shared" ca="1" si="31"/>
        <v>#NAME?</v>
      </c>
      <c r="O549" t="e" vm="2">
        <f t="shared" ca="1" si="32"/>
        <v>#NAME?</v>
      </c>
    </row>
    <row r="550" spans="4:15" x14ac:dyDescent="0.15">
      <c r="D550">
        <f t="shared" si="34"/>
        <v>111000</v>
      </c>
      <c r="E550">
        <v>548</v>
      </c>
      <c r="F550">
        <v>109000</v>
      </c>
      <c r="G550" t="str">
        <f t="shared" si="33"/>
        <v>{{1,0,109000}|</v>
      </c>
      <c r="K550">
        <v>550</v>
      </c>
      <c r="L550" t="s">
        <v>1317</v>
      </c>
      <c r="M550" t="s">
        <v>1294</v>
      </c>
      <c r="N550" t="e" vm="1">
        <f t="shared" ca="1" si="31"/>
        <v>#NAME?</v>
      </c>
      <c r="O550" t="e" vm="2">
        <f t="shared" ca="1" si="32"/>
        <v>#NAME?</v>
      </c>
    </row>
    <row r="551" spans="4:15" x14ac:dyDescent="0.15">
      <c r="D551">
        <f t="shared" si="34"/>
        <v>111000</v>
      </c>
      <c r="E551">
        <v>549</v>
      </c>
      <c r="F551">
        <v>109000</v>
      </c>
      <c r="G551" t="str">
        <f t="shared" si="33"/>
        <v>{{1,0,109000}|</v>
      </c>
      <c r="K551">
        <v>551</v>
      </c>
      <c r="L551" t="s">
        <v>1317</v>
      </c>
      <c r="M551" t="s">
        <v>1292</v>
      </c>
      <c r="N551" t="e" vm="1">
        <f t="shared" ca="1" si="31"/>
        <v>#NAME?</v>
      </c>
      <c r="O551" t="e" vm="2">
        <f t="shared" ca="1" si="32"/>
        <v>#NAME?</v>
      </c>
    </row>
    <row r="552" spans="4:15" x14ac:dyDescent="0.15">
      <c r="D552">
        <f t="shared" si="34"/>
        <v>2182000</v>
      </c>
      <c r="E552">
        <v>550</v>
      </c>
      <c r="F552">
        <v>2180000</v>
      </c>
      <c r="G552" t="str">
        <f t="shared" si="33"/>
        <v>{{1,0,2180000}|</v>
      </c>
      <c r="K552">
        <v>552</v>
      </c>
      <c r="L552" t="s">
        <v>1319</v>
      </c>
      <c r="M552" t="s">
        <v>1294</v>
      </c>
      <c r="N552" t="e" vm="1">
        <f t="shared" ca="1" si="31"/>
        <v>#NAME?</v>
      </c>
      <c r="O552" t="e" vm="2">
        <f t="shared" ca="1" si="32"/>
        <v>#NAME?</v>
      </c>
    </row>
    <row r="553" spans="4:15" x14ac:dyDescent="0.15">
      <c r="D553">
        <f t="shared" si="34"/>
        <v>112000</v>
      </c>
      <c r="E553">
        <v>551</v>
      </c>
      <c r="F553">
        <v>110000</v>
      </c>
      <c r="G553" t="str">
        <f t="shared" si="33"/>
        <v>{{1,0,110000}|</v>
      </c>
      <c r="K553">
        <v>553</v>
      </c>
      <c r="L553" t="s">
        <v>1319</v>
      </c>
      <c r="M553" t="s">
        <v>1295</v>
      </c>
      <c r="N553" t="e" vm="1">
        <f t="shared" ca="1" si="31"/>
        <v>#NAME?</v>
      </c>
      <c r="O553" t="e" vm="2">
        <f t="shared" ca="1" si="32"/>
        <v>#NAME?</v>
      </c>
    </row>
    <row r="554" spans="4:15" x14ac:dyDescent="0.15">
      <c r="D554">
        <f t="shared" si="34"/>
        <v>112000</v>
      </c>
      <c r="E554">
        <v>552</v>
      </c>
      <c r="F554">
        <v>110000</v>
      </c>
      <c r="G554" t="str">
        <f t="shared" si="33"/>
        <v>{{1,0,110000}|</v>
      </c>
      <c r="K554">
        <v>554</v>
      </c>
      <c r="L554" t="s">
        <v>1319</v>
      </c>
      <c r="M554" t="s">
        <v>1294</v>
      </c>
      <c r="N554" t="e" vm="1">
        <f t="shared" ca="1" si="31"/>
        <v>#NAME?</v>
      </c>
      <c r="O554" t="e" vm="2">
        <f t="shared" ca="1" si="32"/>
        <v>#NAME?</v>
      </c>
    </row>
    <row r="555" spans="4:15" x14ac:dyDescent="0.15">
      <c r="D555">
        <f t="shared" si="34"/>
        <v>112000</v>
      </c>
      <c r="E555">
        <v>553</v>
      </c>
      <c r="F555">
        <v>110000</v>
      </c>
      <c r="G555" t="str">
        <f t="shared" si="33"/>
        <v>{{1,0,110000}|</v>
      </c>
      <c r="K555">
        <v>555</v>
      </c>
      <c r="L555" t="s">
        <v>1319</v>
      </c>
      <c r="M555" t="s">
        <v>1292</v>
      </c>
      <c r="N555" t="e" vm="1">
        <f t="shared" ca="1" si="31"/>
        <v>#NAME?</v>
      </c>
      <c r="O555" t="e" vm="2">
        <f t="shared" ca="1" si="32"/>
        <v>#NAME?</v>
      </c>
    </row>
    <row r="556" spans="4:15" x14ac:dyDescent="0.15">
      <c r="D556">
        <f t="shared" si="34"/>
        <v>112000</v>
      </c>
      <c r="E556">
        <v>554</v>
      </c>
      <c r="F556">
        <v>110000</v>
      </c>
      <c r="G556" t="str">
        <f t="shared" si="33"/>
        <v>{{1,0,110000}|</v>
      </c>
      <c r="K556">
        <v>556</v>
      </c>
      <c r="L556" t="s">
        <v>1319</v>
      </c>
      <c r="M556" t="s">
        <v>1294</v>
      </c>
      <c r="N556" t="e" vm="1">
        <f t="shared" ca="1" si="31"/>
        <v>#NAME?</v>
      </c>
      <c r="O556" t="e" vm="2">
        <f t="shared" ca="1" si="32"/>
        <v>#NAME?</v>
      </c>
    </row>
    <row r="557" spans="4:15" x14ac:dyDescent="0.15">
      <c r="D557">
        <f t="shared" si="34"/>
        <v>112000</v>
      </c>
      <c r="E557">
        <v>555</v>
      </c>
      <c r="F557">
        <v>110000</v>
      </c>
      <c r="G557" t="str">
        <f t="shared" si="33"/>
        <v>{{1,0,110000}|</v>
      </c>
      <c r="K557">
        <v>557</v>
      </c>
      <c r="L557" t="s">
        <v>1319</v>
      </c>
      <c r="M557" t="s">
        <v>1295</v>
      </c>
      <c r="N557" t="e" vm="1">
        <f t="shared" ca="1" si="31"/>
        <v>#NAME?</v>
      </c>
      <c r="O557" t="e" vm="2">
        <f t="shared" ca="1" si="32"/>
        <v>#NAME?</v>
      </c>
    </row>
    <row r="558" spans="4:15" x14ac:dyDescent="0.15">
      <c r="D558">
        <f t="shared" si="34"/>
        <v>112000</v>
      </c>
      <c r="E558">
        <v>556</v>
      </c>
      <c r="F558">
        <v>110000</v>
      </c>
      <c r="G558" t="str">
        <f t="shared" si="33"/>
        <v>{{1,0,110000}|</v>
      </c>
      <c r="K558">
        <v>558</v>
      </c>
      <c r="L558" t="s">
        <v>1319</v>
      </c>
      <c r="M558" t="s">
        <v>1294</v>
      </c>
      <c r="N558" t="e" vm="1">
        <f t="shared" ca="1" si="31"/>
        <v>#NAME?</v>
      </c>
      <c r="O558" t="e" vm="2">
        <f t="shared" ca="1" si="32"/>
        <v>#NAME?</v>
      </c>
    </row>
    <row r="559" spans="4:15" x14ac:dyDescent="0.15">
      <c r="D559">
        <f t="shared" si="34"/>
        <v>112000</v>
      </c>
      <c r="E559">
        <v>557</v>
      </c>
      <c r="F559">
        <v>110000</v>
      </c>
      <c r="G559" t="str">
        <f t="shared" si="33"/>
        <v>{{1,0,110000}|</v>
      </c>
      <c r="K559">
        <v>559</v>
      </c>
      <c r="L559" t="s">
        <v>1319</v>
      </c>
      <c r="M559" t="s">
        <v>1292</v>
      </c>
      <c r="N559" t="e" vm="1">
        <f t="shared" ca="1" si="31"/>
        <v>#NAME?</v>
      </c>
      <c r="O559" t="e" vm="2">
        <f t="shared" ca="1" si="32"/>
        <v>#NAME?</v>
      </c>
    </row>
    <row r="560" spans="4:15" x14ac:dyDescent="0.15">
      <c r="D560">
        <f t="shared" si="34"/>
        <v>112000</v>
      </c>
      <c r="E560">
        <v>558</v>
      </c>
      <c r="F560">
        <v>110000</v>
      </c>
      <c r="G560" t="str">
        <f t="shared" si="33"/>
        <v>{{1,0,110000}|</v>
      </c>
      <c r="K560">
        <v>560</v>
      </c>
      <c r="L560" t="s">
        <v>1319</v>
      </c>
      <c r="M560" t="s">
        <v>1320</v>
      </c>
      <c r="N560" t="e" vm="1">
        <f t="shared" ca="1" si="31"/>
        <v>#NAME?</v>
      </c>
      <c r="O560" t="e" vm="2">
        <f t="shared" ca="1" si="32"/>
        <v>#NAME?</v>
      </c>
    </row>
    <row r="561" spans="4:15" x14ac:dyDescent="0.15">
      <c r="D561">
        <f t="shared" si="34"/>
        <v>112000</v>
      </c>
      <c r="E561">
        <v>559</v>
      </c>
      <c r="F561">
        <v>110000</v>
      </c>
      <c r="G561" t="str">
        <f t="shared" si="33"/>
        <v>{{1,0,110000}|</v>
      </c>
      <c r="K561">
        <v>561</v>
      </c>
      <c r="L561" t="s">
        <v>1319</v>
      </c>
      <c r="M561" t="s">
        <v>1295</v>
      </c>
      <c r="N561" t="e" vm="1">
        <f t="shared" ca="1" si="31"/>
        <v>#NAME?</v>
      </c>
      <c r="O561" t="e" vm="2">
        <f t="shared" ca="1" si="32"/>
        <v>#NAME?</v>
      </c>
    </row>
    <row r="562" spans="4:15" x14ac:dyDescent="0.15">
      <c r="D562">
        <f t="shared" si="34"/>
        <v>113000</v>
      </c>
      <c r="E562">
        <v>560</v>
      </c>
      <c r="F562">
        <v>111000</v>
      </c>
      <c r="G562" t="str">
        <f t="shared" si="33"/>
        <v>{{1,0,111000}|</v>
      </c>
      <c r="K562">
        <v>562</v>
      </c>
      <c r="L562" t="s">
        <v>1319</v>
      </c>
      <c r="M562" t="s">
        <v>1294</v>
      </c>
      <c r="N562" t="e" vm="1">
        <f t="shared" ca="1" si="31"/>
        <v>#NAME?</v>
      </c>
      <c r="O562" t="e" vm="2">
        <f t="shared" ca="1" si="32"/>
        <v>#NAME?</v>
      </c>
    </row>
    <row r="563" spans="4:15" x14ac:dyDescent="0.15">
      <c r="D563">
        <f t="shared" si="34"/>
        <v>113000</v>
      </c>
      <c r="E563">
        <v>561</v>
      </c>
      <c r="F563">
        <v>111000</v>
      </c>
      <c r="G563" t="str">
        <f t="shared" si="33"/>
        <v>{{1,0,111000}|</v>
      </c>
      <c r="K563">
        <v>563</v>
      </c>
      <c r="L563" t="s">
        <v>1319</v>
      </c>
      <c r="M563" t="s">
        <v>1292</v>
      </c>
      <c r="N563" t="e" vm="1">
        <f t="shared" ca="1" si="31"/>
        <v>#NAME?</v>
      </c>
      <c r="O563" t="e" vm="2">
        <f t="shared" ca="1" si="32"/>
        <v>#NAME?</v>
      </c>
    </row>
    <row r="564" spans="4:15" x14ac:dyDescent="0.15">
      <c r="D564">
        <f t="shared" si="34"/>
        <v>113000</v>
      </c>
      <c r="E564">
        <v>562</v>
      </c>
      <c r="F564">
        <v>111000</v>
      </c>
      <c r="G564" t="str">
        <f t="shared" si="33"/>
        <v>{{1,0,111000}|</v>
      </c>
      <c r="K564">
        <v>564</v>
      </c>
      <c r="L564" t="s">
        <v>1321</v>
      </c>
      <c r="M564" t="s">
        <v>1294</v>
      </c>
      <c r="N564" t="e" vm="1">
        <f t="shared" ca="1" si="31"/>
        <v>#NAME?</v>
      </c>
      <c r="O564" t="e" vm="2">
        <f t="shared" ca="1" si="32"/>
        <v>#NAME?</v>
      </c>
    </row>
    <row r="565" spans="4:15" x14ac:dyDescent="0.15">
      <c r="D565">
        <f t="shared" si="34"/>
        <v>113000</v>
      </c>
      <c r="E565">
        <v>563</v>
      </c>
      <c r="F565">
        <v>111000</v>
      </c>
      <c r="G565" t="str">
        <f t="shared" si="33"/>
        <v>{{1,0,111000}|</v>
      </c>
      <c r="K565">
        <v>565</v>
      </c>
      <c r="L565" t="s">
        <v>1321</v>
      </c>
      <c r="M565" t="s">
        <v>1295</v>
      </c>
      <c r="N565" t="e" vm="1">
        <f t="shared" ca="1" si="31"/>
        <v>#NAME?</v>
      </c>
      <c r="O565" t="e" vm="2">
        <f t="shared" ca="1" si="32"/>
        <v>#NAME?</v>
      </c>
    </row>
    <row r="566" spans="4:15" x14ac:dyDescent="0.15">
      <c r="D566">
        <f t="shared" si="34"/>
        <v>113000</v>
      </c>
      <c r="E566">
        <v>564</v>
      </c>
      <c r="F566">
        <v>111000</v>
      </c>
      <c r="G566" t="str">
        <f t="shared" si="33"/>
        <v>{{1,0,111000}|</v>
      </c>
      <c r="K566">
        <v>566</v>
      </c>
      <c r="L566" t="s">
        <v>1321</v>
      </c>
      <c r="M566" t="s">
        <v>1294</v>
      </c>
      <c r="N566" t="e" vm="1">
        <f t="shared" ca="1" si="31"/>
        <v>#NAME?</v>
      </c>
      <c r="O566" t="e" vm="2">
        <f t="shared" ca="1" si="32"/>
        <v>#NAME?</v>
      </c>
    </row>
    <row r="567" spans="4:15" x14ac:dyDescent="0.15">
      <c r="D567">
        <f t="shared" si="34"/>
        <v>114000</v>
      </c>
      <c r="E567">
        <v>565</v>
      </c>
      <c r="F567">
        <v>112000</v>
      </c>
      <c r="G567" t="str">
        <f t="shared" si="33"/>
        <v>{{1,0,112000}|</v>
      </c>
      <c r="K567">
        <v>567</v>
      </c>
      <c r="L567" t="s">
        <v>1321</v>
      </c>
      <c r="M567" t="s">
        <v>1292</v>
      </c>
      <c r="N567" t="e" vm="1">
        <f t="shared" ca="1" si="31"/>
        <v>#NAME?</v>
      </c>
      <c r="O567" t="e" vm="2">
        <f t="shared" ca="1" si="32"/>
        <v>#NAME?</v>
      </c>
    </row>
    <row r="568" spans="4:15" x14ac:dyDescent="0.15">
      <c r="D568">
        <f t="shared" si="34"/>
        <v>114000</v>
      </c>
      <c r="E568">
        <v>566</v>
      </c>
      <c r="F568">
        <v>112000</v>
      </c>
      <c r="G568" t="str">
        <f t="shared" si="33"/>
        <v>{{1,0,112000}|</v>
      </c>
      <c r="K568">
        <v>568</v>
      </c>
      <c r="L568" t="s">
        <v>1321</v>
      </c>
      <c r="M568" t="s">
        <v>1294</v>
      </c>
      <c r="N568" t="e" vm="1">
        <f t="shared" ca="1" si="31"/>
        <v>#NAME?</v>
      </c>
      <c r="O568" t="e" vm="2">
        <f t="shared" ca="1" si="32"/>
        <v>#NAME?</v>
      </c>
    </row>
    <row r="569" spans="4:15" x14ac:dyDescent="0.15">
      <c r="D569">
        <f t="shared" si="34"/>
        <v>114000</v>
      </c>
      <c r="E569">
        <v>567</v>
      </c>
      <c r="F569">
        <v>112000</v>
      </c>
      <c r="G569" t="str">
        <f t="shared" si="33"/>
        <v>{{1,0,112000}|</v>
      </c>
      <c r="K569">
        <v>569</v>
      </c>
      <c r="L569" t="s">
        <v>1321</v>
      </c>
      <c r="M569" t="s">
        <v>1295</v>
      </c>
      <c r="N569" t="e" vm="1">
        <f t="shared" ca="1" si="31"/>
        <v>#NAME?</v>
      </c>
      <c r="O569" t="e" vm="2">
        <f t="shared" ca="1" si="32"/>
        <v>#NAME?</v>
      </c>
    </row>
    <row r="570" spans="4:15" x14ac:dyDescent="0.15">
      <c r="D570">
        <f t="shared" si="34"/>
        <v>114000</v>
      </c>
      <c r="E570">
        <v>568</v>
      </c>
      <c r="F570">
        <v>112000</v>
      </c>
      <c r="G570" t="str">
        <f t="shared" si="33"/>
        <v>{{1,0,112000}|</v>
      </c>
      <c r="K570">
        <v>570</v>
      </c>
      <c r="L570" t="s">
        <v>1321</v>
      </c>
      <c r="M570" t="s">
        <v>1294</v>
      </c>
      <c r="N570" t="e" vm="1">
        <f t="shared" ca="1" si="31"/>
        <v>#NAME?</v>
      </c>
      <c r="O570" t="e" vm="2">
        <f t="shared" ca="1" si="32"/>
        <v>#NAME?</v>
      </c>
    </row>
    <row r="571" spans="4:15" x14ac:dyDescent="0.15">
      <c r="D571">
        <f t="shared" si="34"/>
        <v>114000</v>
      </c>
      <c r="E571">
        <v>569</v>
      </c>
      <c r="F571">
        <v>112000</v>
      </c>
      <c r="G571" t="str">
        <f t="shared" si="33"/>
        <v>{{1,0,112000}|</v>
      </c>
      <c r="K571">
        <v>571</v>
      </c>
      <c r="L571" t="s">
        <v>1321</v>
      </c>
      <c r="M571" t="s">
        <v>1292</v>
      </c>
      <c r="N571" t="e" vm="1">
        <f t="shared" ca="1" si="31"/>
        <v>#NAME?</v>
      </c>
      <c r="O571" t="e" vm="2">
        <f t="shared" ca="1" si="32"/>
        <v>#NAME?</v>
      </c>
    </row>
    <row r="572" spans="4:15" x14ac:dyDescent="0.15">
      <c r="D572">
        <f t="shared" si="34"/>
        <v>115000</v>
      </c>
      <c r="E572">
        <v>570</v>
      </c>
      <c r="F572">
        <v>113000</v>
      </c>
      <c r="G572" t="str">
        <f t="shared" si="33"/>
        <v>{{1,0,113000}|</v>
      </c>
      <c r="K572">
        <v>572</v>
      </c>
      <c r="L572" t="s">
        <v>1321</v>
      </c>
      <c r="M572" t="s">
        <v>1294</v>
      </c>
      <c r="N572" t="e" vm="1">
        <f t="shared" ca="1" si="31"/>
        <v>#NAME?</v>
      </c>
      <c r="O572" t="e" vm="2">
        <f t="shared" ca="1" si="32"/>
        <v>#NAME?</v>
      </c>
    </row>
    <row r="573" spans="4:15" x14ac:dyDescent="0.15">
      <c r="D573">
        <f t="shared" si="34"/>
        <v>115000</v>
      </c>
      <c r="E573">
        <v>571</v>
      </c>
      <c r="F573">
        <v>113000</v>
      </c>
      <c r="G573" t="str">
        <f t="shared" si="33"/>
        <v>{{1,0,113000}|</v>
      </c>
      <c r="K573">
        <v>573</v>
      </c>
      <c r="L573" t="s">
        <v>1321</v>
      </c>
      <c r="M573" t="s">
        <v>1295</v>
      </c>
      <c r="N573" t="e" vm="1">
        <f t="shared" ca="1" si="31"/>
        <v>#NAME?</v>
      </c>
      <c r="O573" t="e" vm="2">
        <f t="shared" ca="1" si="32"/>
        <v>#NAME?</v>
      </c>
    </row>
    <row r="574" spans="4:15" x14ac:dyDescent="0.15">
      <c r="D574">
        <f t="shared" si="34"/>
        <v>115000</v>
      </c>
      <c r="E574">
        <v>572</v>
      </c>
      <c r="F574">
        <v>113000</v>
      </c>
      <c r="G574" t="str">
        <f t="shared" si="33"/>
        <v>{{1,0,113000}|</v>
      </c>
      <c r="K574">
        <v>574</v>
      </c>
      <c r="L574" t="s">
        <v>1321</v>
      </c>
      <c r="M574" t="s">
        <v>1294</v>
      </c>
      <c r="N574" t="e" vm="1">
        <f t="shared" ca="1" si="31"/>
        <v>#NAME?</v>
      </c>
      <c r="O574" t="e" vm="2">
        <f t="shared" ca="1" si="32"/>
        <v>#NAME?</v>
      </c>
    </row>
    <row r="575" spans="4:15" x14ac:dyDescent="0.15">
      <c r="D575">
        <f t="shared" si="34"/>
        <v>115000</v>
      </c>
      <c r="E575">
        <v>573</v>
      </c>
      <c r="F575">
        <v>113000</v>
      </c>
      <c r="G575" t="str">
        <f t="shared" si="33"/>
        <v>{{1,0,113000}|</v>
      </c>
      <c r="K575">
        <v>575</v>
      </c>
      <c r="L575" t="s">
        <v>1321</v>
      </c>
      <c r="M575" t="s">
        <v>1292</v>
      </c>
      <c r="N575" t="e" vm="1">
        <f t="shared" ca="1" si="31"/>
        <v>#NAME?</v>
      </c>
      <c r="O575" t="e" vm="2">
        <f t="shared" ca="1" si="32"/>
        <v>#NAME?</v>
      </c>
    </row>
    <row r="576" spans="4:15" x14ac:dyDescent="0.15">
      <c r="D576">
        <f t="shared" si="34"/>
        <v>115000</v>
      </c>
      <c r="E576">
        <v>574</v>
      </c>
      <c r="F576">
        <v>113000</v>
      </c>
      <c r="G576" t="str">
        <f t="shared" si="33"/>
        <v>{{1,0,113000}|</v>
      </c>
      <c r="K576">
        <v>576</v>
      </c>
      <c r="L576" t="s">
        <v>1322</v>
      </c>
      <c r="M576" t="s">
        <v>1294</v>
      </c>
      <c r="N576" t="e" vm="1">
        <f t="shared" ca="1" si="31"/>
        <v>#NAME?</v>
      </c>
      <c r="O576" t="e" vm="2">
        <f t="shared" ca="1" si="32"/>
        <v>#NAME?</v>
      </c>
    </row>
    <row r="577" spans="4:15" x14ac:dyDescent="0.15">
      <c r="D577">
        <f t="shared" si="34"/>
        <v>115000</v>
      </c>
      <c r="E577">
        <v>575</v>
      </c>
      <c r="F577">
        <v>113000</v>
      </c>
      <c r="G577" t="str">
        <f t="shared" si="33"/>
        <v>{{1,0,113000}|</v>
      </c>
      <c r="K577">
        <v>577</v>
      </c>
      <c r="L577" t="s">
        <v>1322</v>
      </c>
      <c r="M577" t="s">
        <v>1295</v>
      </c>
      <c r="N577" t="e" vm="1">
        <f t="shared" ref="N577:N640" ca="1" si="35">_xlfn.XLOOKUP(K577,$A$3:$A$52,$C$3:$C$52,M577)</f>
        <v>#NAME?</v>
      </c>
      <c r="O577" t="e" vm="2">
        <f t="shared" ca="1" si="32"/>
        <v>#NAME?</v>
      </c>
    </row>
    <row r="578" spans="4:15" x14ac:dyDescent="0.15">
      <c r="D578">
        <f t="shared" si="34"/>
        <v>115000</v>
      </c>
      <c r="E578">
        <v>576</v>
      </c>
      <c r="F578">
        <v>113000</v>
      </c>
      <c r="G578" t="str">
        <f t="shared" si="33"/>
        <v>{{1,0,113000}|</v>
      </c>
      <c r="K578">
        <v>578</v>
      </c>
      <c r="L578" t="s">
        <v>1322</v>
      </c>
      <c r="M578" t="s">
        <v>1294</v>
      </c>
      <c r="N578" t="e" vm="1">
        <f t="shared" ca="1" si="35"/>
        <v>#NAME?</v>
      </c>
      <c r="O578" t="e" vm="2">
        <f t="shared" ref="O578:O641" ca="1" si="36">G580&amp;N578</f>
        <v>#NAME?</v>
      </c>
    </row>
    <row r="579" spans="4:15" x14ac:dyDescent="0.15">
      <c r="D579">
        <f t="shared" si="34"/>
        <v>115000</v>
      </c>
      <c r="E579">
        <v>577</v>
      </c>
      <c r="F579">
        <v>113000</v>
      </c>
      <c r="G579" t="str">
        <f t="shared" si="33"/>
        <v>{{1,0,113000}|</v>
      </c>
      <c r="K579">
        <v>579</v>
      </c>
      <c r="L579" t="s">
        <v>1322</v>
      </c>
      <c r="M579" t="s">
        <v>1292</v>
      </c>
      <c r="N579" t="e" vm="1">
        <f t="shared" ca="1" si="35"/>
        <v>#NAME?</v>
      </c>
      <c r="O579" t="e" vm="2">
        <f t="shared" ca="1" si="36"/>
        <v>#NAME?</v>
      </c>
    </row>
    <row r="580" spans="4:15" x14ac:dyDescent="0.15">
      <c r="D580">
        <f t="shared" si="34"/>
        <v>115000</v>
      </c>
      <c r="E580">
        <v>578</v>
      </c>
      <c r="F580">
        <v>113000</v>
      </c>
      <c r="G580" t="str">
        <f t="shared" ref="G580:G643" si="37">"{{1,0,"&amp;F580&amp;"}|"</f>
        <v>{{1,0,113000}|</v>
      </c>
      <c r="K580">
        <v>580</v>
      </c>
      <c r="L580" t="s">
        <v>1322</v>
      </c>
      <c r="M580" t="s">
        <v>1323</v>
      </c>
      <c r="N580" t="e" vm="1">
        <f t="shared" ca="1" si="35"/>
        <v>#NAME?</v>
      </c>
      <c r="O580" t="e" vm="2">
        <f t="shared" ca="1" si="36"/>
        <v>#NAME?</v>
      </c>
    </row>
    <row r="581" spans="4:15" x14ac:dyDescent="0.15">
      <c r="D581">
        <f t="shared" si="34"/>
        <v>115000</v>
      </c>
      <c r="E581">
        <v>579</v>
      </c>
      <c r="F581">
        <v>113000</v>
      </c>
      <c r="G581" t="str">
        <f t="shared" si="37"/>
        <v>{{1,0,113000}|</v>
      </c>
      <c r="K581">
        <v>581</v>
      </c>
      <c r="L581" t="s">
        <v>1322</v>
      </c>
      <c r="M581" t="s">
        <v>1295</v>
      </c>
      <c r="N581" t="e" vm="1">
        <f t="shared" ca="1" si="35"/>
        <v>#NAME?</v>
      </c>
      <c r="O581" t="e" vm="2">
        <f t="shared" ca="1" si="36"/>
        <v>#NAME?</v>
      </c>
    </row>
    <row r="582" spans="4:15" x14ac:dyDescent="0.15">
      <c r="D582">
        <f t="shared" si="34"/>
        <v>116000</v>
      </c>
      <c r="E582">
        <v>580</v>
      </c>
      <c r="F582">
        <v>114000</v>
      </c>
      <c r="G582" t="str">
        <f t="shared" si="37"/>
        <v>{{1,0,114000}|</v>
      </c>
      <c r="K582">
        <v>582</v>
      </c>
      <c r="L582" t="s">
        <v>1322</v>
      </c>
      <c r="M582" t="s">
        <v>1294</v>
      </c>
      <c r="N582" t="e" vm="1">
        <f t="shared" ca="1" si="35"/>
        <v>#NAME?</v>
      </c>
      <c r="O582" t="e" vm="2">
        <f t="shared" ca="1" si="36"/>
        <v>#NAME?</v>
      </c>
    </row>
    <row r="583" spans="4:15" x14ac:dyDescent="0.15">
      <c r="D583">
        <f t="shared" si="34"/>
        <v>116000</v>
      </c>
      <c r="E583">
        <v>581</v>
      </c>
      <c r="F583">
        <v>114000</v>
      </c>
      <c r="G583" t="str">
        <f t="shared" si="37"/>
        <v>{{1,0,114000}|</v>
      </c>
      <c r="K583">
        <v>583</v>
      </c>
      <c r="L583" t="s">
        <v>1322</v>
      </c>
      <c r="M583" t="s">
        <v>1292</v>
      </c>
      <c r="N583" t="e" vm="1">
        <f t="shared" ca="1" si="35"/>
        <v>#NAME?</v>
      </c>
      <c r="O583" t="e" vm="2">
        <f t="shared" ca="1" si="36"/>
        <v>#NAME?</v>
      </c>
    </row>
    <row r="584" spans="4:15" x14ac:dyDescent="0.15">
      <c r="D584">
        <f t="shared" si="34"/>
        <v>116000</v>
      </c>
      <c r="E584">
        <v>582</v>
      </c>
      <c r="F584">
        <v>114000</v>
      </c>
      <c r="G584" t="str">
        <f t="shared" si="37"/>
        <v>{{1,0,114000}|</v>
      </c>
      <c r="K584">
        <v>584</v>
      </c>
      <c r="L584" t="s">
        <v>1322</v>
      </c>
      <c r="M584" t="s">
        <v>1294</v>
      </c>
      <c r="N584" t="e" vm="1">
        <f t="shared" ca="1" si="35"/>
        <v>#NAME?</v>
      </c>
      <c r="O584" t="e" vm="2">
        <f t="shared" ca="1" si="36"/>
        <v>#NAME?</v>
      </c>
    </row>
    <row r="585" spans="4:15" x14ac:dyDescent="0.15">
      <c r="D585">
        <f t="shared" si="34"/>
        <v>116000</v>
      </c>
      <c r="E585">
        <v>583</v>
      </c>
      <c r="F585">
        <v>114000</v>
      </c>
      <c r="G585" t="str">
        <f t="shared" si="37"/>
        <v>{{1,0,114000}|</v>
      </c>
      <c r="K585">
        <v>585</v>
      </c>
      <c r="L585" t="s">
        <v>1322</v>
      </c>
      <c r="M585" t="s">
        <v>1295</v>
      </c>
      <c r="N585" t="e" vm="1">
        <f t="shared" ca="1" si="35"/>
        <v>#NAME?</v>
      </c>
      <c r="O585" t="e" vm="2">
        <f t="shared" ca="1" si="36"/>
        <v>#NAME?</v>
      </c>
    </row>
    <row r="586" spans="4:15" x14ac:dyDescent="0.15">
      <c r="D586">
        <f t="shared" si="34"/>
        <v>116000</v>
      </c>
      <c r="E586">
        <v>584</v>
      </c>
      <c r="F586">
        <v>114000</v>
      </c>
      <c r="G586" t="str">
        <f t="shared" si="37"/>
        <v>{{1,0,114000}|</v>
      </c>
      <c r="K586">
        <v>586</v>
      </c>
      <c r="L586" t="s">
        <v>1322</v>
      </c>
      <c r="M586" t="s">
        <v>1294</v>
      </c>
      <c r="N586" t="e" vm="1">
        <f t="shared" ca="1" si="35"/>
        <v>#NAME?</v>
      </c>
      <c r="O586" t="e" vm="2">
        <f t="shared" ca="1" si="36"/>
        <v>#NAME?</v>
      </c>
    </row>
    <row r="587" spans="4:15" x14ac:dyDescent="0.15">
      <c r="D587">
        <f t="shared" si="34"/>
        <v>117000</v>
      </c>
      <c r="E587">
        <v>585</v>
      </c>
      <c r="F587">
        <v>115000</v>
      </c>
      <c r="G587" t="str">
        <f t="shared" si="37"/>
        <v>{{1,0,115000}|</v>
      </c>
      <c r="K587">
        <v>587</v>
      </c>
      <c r="L587" t="s">
        <v>1322</v>
      </c>
      <c r="M587" t="s">
        <v>1292</v>
      </c>
      <c r="N587" t="e" vm="1">
        <f t="shared" ca="1" si="35"/>
        <v>#NAME?</v>
      </c>
      <c r="O587" t="e" vm="2">
        <f t="shared" ca="1" si="36"/>
        <v>#NAME?</v>
      </c>
    </row>
    <row r="588" spans="4:15" x14ac:dyDescent="0.15">
      <c r="D588">
        <f t="shared" si="34"/>
        <v>117000</v>
      </c>
      <c r="E588">
        <v>586</v>
      </c>
      <c r="F588">
        <v>115000</v>
      </c>
      <c r="G588" t="str">
        <f t="shared" si="37"/>
        <v>{{1,0,115000}|</v>
      </c>
      <c r="K588">
        <v>588</v>
      </c>
      <c r="L588" t="s">
        <v>1324</v>
      </c>
      <c r="M588" t="s">
        <v>1294</v>
      </c>
      <c r="N588" t="e" vm="1">
        <f t="shared" ca="1" si="35"/>
        <v>#NAME?</v>
      </c>
      <c r="O588" t="e" vm="2">
        <f t="shared" ca="1" si="36"/>
        <v>#NAME?</v>
      </c>
    </row>
    <row r="589" spans="4:15" x14ac:dyDescent="0.15">
      <c r="D589">
        <f t="shared" si="34"/>
        <v>117000</v>
      </c>
      <c r="E589">
        <v>587</v>
      </c>
      <c r="F589">
        <v>115000</v>
      </c>
      <c r="G589" t="str">
        <f t="shared" si="37"/>
        <v>{{1,0,115000}|</v>
      </c>
      <c r="K589">
        <v>589</v>
      </c>
      <c r="L589" t="s">
        <v>1324</v>
      </c>
      <c r="M589" t="s">
        <v>1295</v>
      </c>
      <c r="N589" t="e" vm="1">
        <f t="shared" ca="1" si="35"/>
        <v>#NAME?</v>
      </c>
      <c r="O589" t="e" vm="2">
        <f t="shared" ca="1" si="36"/>
        <v>#NAME?</v>
      </c>
    </row>
    <row r="590" spans="4:15" x14ac:dyDescent="0.15">
      <c r="D590">
        <f t="shared" si="34"/>
        <v>117000</v>
      </c>
      <c r="E590">
        <v>588</v>
      </c>
      <c r="F590">
        <v>115000</v>
      </c>
      <c r="G590" t="str">
        <f t="shared" si="37"/>
        <v>{{1,0,115000}|</v>
      </c>
      <c r="K590">
        <v>590</v>
      </c>
      <c r="L590" t="s">
        <v>1324</v>
      </c>
      <c r="M590" t="s">
        <v>1294</v>
      </c>
      <c r="N590" t="e" vm="1">
        <f t="shared" ca="1" si="35"/>
        <v>#NAME?</v>
      </c>
      <c r="O590" t="e" vm="2">
        <f t="shared" ca="1" si="36"/>
        <v>#NAME?</v>
      </c>
    </row>
    <row r="591" spans="4:15" x14ac:dyDescent="0.15">
      <c r="D591">
        <f t="shared" si="34"/>
        <v>117000</v>
      </c>
      <c r="E591">
        <v>589</v>
      </c>
      <c r="F591">
        <v>115000</v>
      </c>
      <c r="G591" t="str">
        <f t="shared" si="37"/>
        <v>{{1,0,115000}|</v>
      </c>
      <c r="K591">
        <v>591</v>
      </c>
      <c r="L591" t="s">
        <v>1324</v>
      </c>
      <c r="M591" t="s">
        <v>1292</v>
      </c>
      <c r="N591" t="e" vm="1">
        <f t="shared" ca="1" si="35"/>
        <v>#NAME?</v>
      </c>
      <c r="O591" t="e" vm="2">
        <f t="shared" ca="1" si="36"/>
        <v>#NAME?</v>
      </c>
    </row>
    <row r="592" spans="4:15" x14ac:dyDescent="0.15">
      <c r="D592">
        <f t="shared" si="34"/>
        <v>118000</v>
      </c>
      <c r="E592">
        <v>590</v>
      </c>
      <c r="F592">
        <v>116000</v>
      </c>
      <c r="G592" t="str">
        <f t="shared" si="37"/>
        <v>{{1,0,116000}|</v>
      </c>
      <c r="K592">
        <v>592</v>
      </c>
      <c r="L592" t="s">
        <v>1324</v>
      </c>
      <c r="M592" t="s">
        <v>1294</v>
      </c>
      <c r="N592" t="e" vm="1">
        <f t="shared" ca="1" si="35"/>
        <v>#NAME?</v>
      </c>
      <c r="O592" t="e" vm="2">
        <f t="shared" ca="1" si="36"/>
        <v>#NAME?</v>
      </c>
    </row>
    <row r="593" spans="4:15" x14ac:dyDescent="0.15">
      <c r="D593">
        <f t="shared" si="34"/>
        <v>118000</v>
      </c>
      <c r="E593">
        <v>591</v>
      </c>
      <c r="F593">
        <v>116000</v>
      </c>
      <c r="G593" t="str">
        <f t="shared" si="37"/>
        <v>{{1,0,116000}|</v>
      </c>
      <c r="K593">
        <v>593</v>
      </c>
      <c r="L593" t="s">
        <v>1324</v>
      </c>
      <c r="M593" t="s">
        <v>1295</v>
      </c>
      <c r="N593" t="e" vm="1">
        <f t="shared" ca="1" si="35"/>
        <v>#NAME?</v>
      </c>
      <c r="O593" t="e" vm="2">
        <f t="shared" ca="1" si="36"/>
        <v>#NAME?</v>
      </c>
    </row>
    <row r="594" spans="4:15" x14ac:dyDescent="0.15">
      <c r="D594">
        <f t="shared" si="34"/>
        <v>118000</v>
      </c>
      <c r="E594">
        <v>592</v>
      </c>
      <c r="F594">
        <v>116000</v>
      </c>
      <c r="G594" t="str">
        <f t="shared" si="37"/>
        <v>{{1,0,116000}|</v>
      </c>
      <c r="K594">
        <v>594</v>
      </c>
      <c r="L594" t="s">
        <v>1324</v>
      </c>
      <c r="M594" t="s">
        <v>1294</v>
      </c>
      <c r="N594" t="e" vm="1">
        <f t="shared" ca="1" si="35"/>
        <v>#NAME?</v>
      </c>
      <c r="O594" t="e" vm="2">
        <f t="shared" ca="1" si="36"/>
        <v>#NAME?</v>
      </c>
    </row>
    <row r="595" spans="4:15" x14ac:dyDescent="0.15">
      <c r="D595">
        <f t="shared" si="34"/>
        <v>118000</v>
      </c>
      <c r="E595">
        <v>593</v>
      </c>
      <c r="F595">
        <v>116000</v>
      </c>
      <c r="G595" t="str">
        <f t="shared" si="37"/>
        <v>{{1,0,116000}|</v>
      </c>
      <c r="K595">
        <v>595</v>
      </c>
      <c r="L595" t="s">
        <v>1324</v>
      </c>
      <c r="M595" t="s">
        <v>1292</v>
      </c>
      <c r="N595" t="e" vm="1">
        <f t="shared" ca="1" si="35"/>
        <v>#NAME?</v>
      </c>
      <c r="O595" t="e" vm="2">
        <f t="shared" ca="1" si="36"/>
        <v>#NAME?</v>
      </c>
    </row>
    <row r="596" spans="4:15" x14ac:dyDescent="0.15">
      <c r="D596">
        <f t="shared" si="34"/>
        <v>118000</v>
      </c>
      <c r="E596">
        <v>594</v>
      </c>
      <c r="F596">
        <v>116000</v>
      </c>
      <c r="G596" t="str">
        <f t="shared" si="37"/>
        <v>{{1,0,116000}|</v>
      </c>
      <c r="K596">
        <v>596</v>
      </c>
      <c r="L596" t="s">
        <v>1324</v>
      </c>
      <c r="M596" t="s">
        <v>1294</v>
      </c>
      <c r="N596" t="e" vm="1">
        <f t="shared" ca="1" si="35"/>
        <v>#NAME?</v>
      </c>
      <c r="O596" t="e" vm="2">
        <f t="shared" ca="1" si="36"/>
        <v>#NAME?</v>
      </c>
    </row>
    <row r="597" spans="4:15" x14ac:dyDescent="0.15">
      <c r="D597">
        <f t="shared" si="34"/>
        <v>118000</v>
      </c>
      <c r="E597">
        <v>595</v>
      </c>
      <c r="F597">
        <v>116000</v>
      </c>
      <c r="G597" t="str">
        <f t="shared" si="37"/>
        <v>{{1,0,116000}|</v>
      </c>
      <c r="K597">
        <v>597</v>
      </c>
      <c r="L597" t="s">
        <v>1324</v>
      </c>
      <c r="M597" t="s">
        <v>1295</v>
      </c>
      <c r="N597" t="e" vm="1">
        <f t="shared" ca="1" si="35"/>
        <v>#NAME?</v>
      </c>
      <c r="O597" t="e" vm="2">
        <f t="shared" ca="1" si="36"/>
        <v>#NAME?</v>
      </c>
    </row>
    <row r="598" spans="4:15" x14ac:dyDescent="0.15">
      <c r="D598">
        <f t="shared" si="34"/>
        <v>118000</v>
      </c>
      <c r="E598">
        <v>596</v>
      </c>
      <c r="F598">
        <v>116000</v>
      </c>
      <c r="G598" t="str">
        <f t="shared" si="37"/>
        <v>{{1,0,116000}|</v>
      </c>
      <c r="K598">
        <v>598</v>
      </c>
      <c r="L598" t="s">
        <v>1324</v>
      </c>
      <c r="M598" t="s">
        <v>1294</v>
      </c>
      <c r="N598" t="e" vm="1">
        <f t="shared" ca="1" si="35"/>
        <v>#NAME?</v>
      </c>
      <c r="O598" t="e" vm="2">
        <f t="shared" ca="1" si="36"/>
        <v>#NAME?</v>
      </c>
    </row>
    <row r="599" spans="4:15" x14ac:dyDescent="0.15">
      <c r="D599">
        <f t="shared" si="34"/>
        <v>118000</v>
      </c>
      <c r="E599">
        <v>597</v>
      </c>
      <c r="F599">
        <v>116000</v>
      </c>
      <c r="G599" t="str">
        <f t="shared" si="37"/>
        <v>{{1,0,116000}|</v>
      </c>
      <c r="K599">
        <v>599</v>
      </c>
      <c r="L599" t="s">
        <v>1324</v>
      </c>
      <c r="M599" t="s">
        <v>1292</v>
      </c>
      <c r="N599" t="e" vm="1">
        <f t="shared" ca="1" si="35"/>
        <v>#NAME?</v>
      </c>
      <c r="O599" t="e" vm="2">
        <f t="shared" ca="1" si="36"/>
        <v>#NAME?</v>
      </c>
    </row>
    <row r="600" spans="4:15" x14ac:dyDescent="0.15">
      <c r="D600">
        <f t="shared" si="34"/>
        <v>118000</v>
      </c>
      <c r="E600">
        <v>598</v>
      </c>
      <c r="F600">
        <v>116000</v>
      </c>
      <c r="G600" t="str">
        <f t="shared" si="37"/>
        <v>{{1,0,116000}|</v>
      </c>
      <c r="K600">
        <v>600</v>
      </c>
      <c r="L600" t="s">
        <v>1325</v>
      </c>
      <c r="M600" t="s">
        <v>1326</v>
      </c>
      <c r="N600" t="e" vm="1">
        <f t="shared" ca="1" si="35"/>
        <v>#NAME?</v>
      </c>
      <c r="O600" t="e" vm="2">
        <f t="shared" ca="1" si="36"/>
        <v>#NAME?</v>
      </c>
    </row>
    <row r="601" spans="4:15" x14ac:dyDescent="0.15">
      <c r="D601">
        <f t="shared" ref="D601:D664" si="38">F601+2000</f>
        <v>118000</v>
      </c>
      <c r="E601">
        <v>599</v>
      </c>
      <c r="F601">
        <v>116000</v>
      </c>
      <c r="G601" t="str">
        <f t="shared" si="37"/>
        <v>{{1,0,116000}|</v>
      </c>
      <c r="K601">
        <v>601</v>
      </c>
      <c r="L601" t="s">
        <v>1325</v>
      </c>
      <c r="M601" t="s">
        <v>1295</v>
      </c>
      <c r="N601" t="e" vm="1">
        <f t="shared" ca="1" si="35"/>
        <v>#NAME?</v>
      </c>
      <c r="O601" t="e" vm="2">
        <f t="shared" ca="1" si="36"/>
        <v>#NAME?</v>
      </c>
    </row>
    <row r="602" spans="4:15" x14ac:dyDescent="0.15">
      <c r="D602">
        <f t="shared" si="38"/>
        <v>2322000</v>
      </c>
      <c r="E602">
        <v>600</v>
      </c>
      <c r="F602">
        <v>2320000</v>
      </c>
      <c r="G602" t="str">
        <f t="shared" si="37"/>
        <v>{{1,0,2320000}|</v>
      </c>
      <c r="K602">
        <v>602</v>
      </c>
      <c r="L602" t="s">
        <v>1325</v>
      </c>
      <c r="M602" t="s">
        <v>1294</v>
      </c>
      <c r="N602" t="e" vm="1">
        <f t="shared" ca="1" si="35"/>
        <v>#NAME?</v>
      </c>
      <c r="O602" t="e" vm="2">
        <f t="shared" ca="1" si="36"/>
        <v>#NAME?</v>
      </c>
    </row>
    <row r="603" spans="4:15" x14ac:dyDescent="0.15">
      <c r="D603">
        <f t="shared" si="38"/>
        <v>119000</v>
      </c>
      <c r="E603">
        <v>601</v>
      </c>
      <c r="F603">
        <v>117000</v>
      </c>
      <c r="G603" t="str">
        <f t="shared" si="37"/>
        <v>{{1,0,117000}|</v>
      </c>
      <c r="K603">
        <v>603</v>
      </c>
      <c r="L603" t="s">
        <v>1325</v>
      </c>
      <c r="M603" t="s">
        <v>1292</v>
      </c>
      <c r="N603" t="e" vm="1">
        <f t="shared" ca="1" si="35"/>
        <v>#NAME?</v>
      </c>
      <c r="O603" t="e" vm="2">
        <f t="shared" ca="1" si="36"/>
        <v>#NAME?</v>
      </c>
    </row>
    <row r="604" spans="4:15" x14ac:dyDescent="0.15">
      <c r="D604">
        <f t="shared" si="38"/>
        <v>119000</v>
      </c>
      <c r="E604">
        <v>602</v>
      </c>
      <c r="F604">
        <v>117000</v>
      </c>
      <c r="G604" t="str">
        <f t="shared" si="37"/>
        <v>{{1,0,117000}|</v>
      </c>
      <c r="K604">
        <v>604</v>
      </c>
      <c r="L604" t="s">
        <v>1325</v>
      </c>
      <c r="M604" t="s">
        <v>1294</v>
      </c>
      <c r="N604" t="e" vm="1">
        <f t="shared" ca="1" si="35"/>
        <v>#NAME?</v>
      </c>
      <c r="O604" t="e" vm="2">
        <f t="shared" ca="1" si="36"/>
        <v>#NAME?</v>
      </c>
    </row>
    <row r="605" spans="4:15" x14ac:dyDescent="0.15">
      <c r="D605">
        <f t="shared" si="38"/>
        <v>119000</v>
      </c>
      <c r="E605">
        <v>603</v>
      </c>
      <c r="F605">
        <v>117000</v>
      </c>
      <c r="G605" t="str">
        <f t="shared" si="37"/>
        <v>{{1,0,117000}|</v>
      </c>
      <c r="K605">
        <v>605</v>
      </c>
      <c r="L605" t="s">
        <v>1325</v>
      </c>
      <c r="M605" t="s">
        <v>1295</v>
      </c>
      <c r="N605" t="e" vm="1">
        <f t="shared" ca="1" si="35"/>
        <v>#NAME?</v>
      </c>
      <c r="O605" t="e" vm="2">
        <f t="shared" ca="1" si="36"/>
        <v>#NAME?</v>
      </c>
    </row>
    <row r="606" spans="4:15" x14ac:dyDescent="0.15">
      <c r="D606">
        <f t="shared" si="38"/>
        <v>119000</v>
      </c>
      <c r="E606">
        <v>604</v>
      </c>
      <c r="F606">
        <v>117000</v>
      </c>
      <c r="G606" t="str">
        <f t="shared" si="37"/>
        <v>{{1,0,117000}|</v>
      </c>
      <c r="K606">
        <v>606</v>
      </c>
      <c r="L606" t="s">
        <v>1325</v>
      </c>
      <c r="M606" t="s">
        <v>1294</v>
      </c>
      <c r="N606" t="e" vm="1">
        <f t="shared" ca="1" si="35"/>
        <v>#NAME?</v>
      </c>
      <c r="O606" t="e" vm="2">
        <f t="shared" ca="1" si="36"/>
        <v>#NAME?</v>
      </c>
    </row>
    <row r="607" spans="4:15" x14ac:dyDescent="0.15">
      <c r="D607">
        <f t="shared" si="38"/>
        <v>120000</v>
      </c>
      <c r="E607">
        <v>605</v>
      </c>
      <c r="F607">
        <v>118000</v>
      </c>
      <c r="G607" t="str">
        <f t="shared" si="37"/>
        <v>{{1,0,118000}|</v>
      </c>
      <c r="K607">
        <v>607</v>
      </c>
      <c r="L607" t="s">
        <v>1325</v>
      </c>
      <c r="M607" t="s">
        <v>1292</v>
      </c>
      <c r="N607" t="e" vm="1">
        <f t="shared" ca="1" si="35"/>
        <v>#NAME?</v>
      </c>
      <c r="O607" t="e" vm="2">
        <f t="shared" ca="1" si="36"/>
        <v>#NAME?</v>
      </c>
    </row>
    <row r="608" spans="4:15" x14ac:dyDescent="0.15">
      <c r="D608">
        <f t="shared" si="38"/>
        <v>120000</v>
      </c>
      <c r="E608">
        <v>606</v>
      </c>
      <c r="F608">
        <v>118000</v>
      </c>
      <c r="G608" t="str">
        <f t="shared" si="37"/>
        <v>{{1,0,118000}|</v>
      </c>
      <c r="K608">
        <v>608</v>
      </c>
      <c r="L608" t="s">
        <v>1325</v>
      </c>
      <c r="M608" t="s">
        <v>1294</v>
      </c>
      <c r="N608" t="e" vm="1">
        <f t="shared" ca="1" si="35"/>
        <v>#NAME?</v>
      </c>
      <c r="O608" t="e" vm="2">
        <f t="shared" ca="1" si="36"/>
        <v>#NAME?</v>
      </c>
    </row>
    <row r="609" spans="4:15" x14ac:dyDescent="0.15">
      <c r="D609">
        <f t="shared" si="38"/>
        <v>120000</v>
      </c>
      <c r="E609">
        <v>607</v>
      </c>
      <c r="F609">
        <v>118000</v>
      </c>
      <c r="G609" t="str">
        <f t="shared" si="37"/>
        <v>{{1,0,118000}|</v>
      </c>
      <c r="K609">
        <v>609</v>
      </c>
      <c r="L609" t="s">
        <v>1325</v>
      </c>
      <c r="M609" t="s">
        <v>1295</v>
      </c>
      <c r="N609" t="e" vm="1">
        <f t="shared" ca="1" si="35"/>
        <v>#NAME?</v>
      </c>
      <c r="O609" t="e" vm="2">
        <f t="shared" ca="1" si="36"/>
        <v>#NAME?</v>
      </c>
    </row>
    <row r="610" spans="4:15" x14ac:dyDescent="0.15">
      <c r="D610">
        <f t="shared" si="38"/>
        <v>120000</v>
      </c>
      <c r="E610">
        <v>608</v>
      </c>
      <c r="F610">
        <v>118000</v>
      </c>
      <c r="G610" t="str">
        <f t="shared" si="37"/>
        <v>{{1,0,118000}|</v>
      </c>
      <c r="K610">
        <v>610</v>
      </c>
      <c r="L610" t="s">
        <v>1325</v>
      </c>
      <c r="M610" t="s">
        <v>1294</v>
      </c>
      <c r="N610" t="e" vm="1">
        <f t="shared" ca="1" si="35"/>
        <v>#NAME?</v>
      </c>
      <c r="O610" t="e" vm="2">
        <f t="shared" ca="1" si="36"/>
        <v>#NAME?</v>
      </c>
    </row>
    <row r="611" spans="4:15" x14ac:dyDescent="0.15">
      <c r="D611">
        <f t="shared" si="38"/>
        <v>120000</v>
      </c>
      <c r="E611">
        <v>609</v>
      </c>
      <c r="F611">
        <v>118000</v>
      </c>
      <c r="G611" t="str">
        <f t="shared" si="37"/>
        <v>{{1,0,118000}|</v>
      </c>
      <c r="K611">
        <v>611</v>
      </c>
      <c r="L611" t="s">
        <v>1325</v>
      </c>
      <c r="M611" t="s">
        <v>1292</v>
      </c>
      <c r="N611" t="e" vm="1">
        <f t="shared" ca="1" si="35"/>
        <v>#NAME?</v>
      </c>
      <c r="O611" t="e" vm="2">
        <f t="shared" ca="1" si="36"/>
        <v>#NAME?</v>
      </c>
    </row>
    <row r="612" spans="4:15" x14ac:dyDescent="0.15">
      <c r="D612">
        <f t="shared" si="38"/>
        <v>121000</v>
      </c>
      <c r="E612">
        <v>610</v>
      </c>
      <c r="F612">
        <v>119000</v>
      </c>
      <c r="G612" t="str">
        <f t="shared" si="37"/>
        <v>{{1,0,119000}|</v>
      </c>
      <c r="K612">
        <v>612</v>
      </c>
      <c r="L612" t="s">
        <v>1327</v>
      </c>
      <c r="M612" t="s">
        <v>1294</v>
      </c>
      <c r="N612" t="e" vm="1">
        <f t="shared" ca="1" si="35"/>
        <v>#NAME?</v>
      </c>
      <c r="O612" t="e" vm="2">
        <f t="shared" ca="1" si="36"/>
        <v>#NAME?</v>
      </c>
    </row>
    <row r="613" spans="4:15" x14ac:dyDescent="0.15">
      <c r="D613">
        <f t="shared" si="38"/>
        <v>121000</v>
      </c>
      <c r="E613">
        <v>611</v>
      </c>
      <c r="F613">
        <v>119000</v>
      </c>
      <c r="G613" t="str">
        <f t="shared" si="37"/>
        <v>{{1,0,119000}|</v>
      </c>
      <c r="K613">
        <v>613</v>
      </c>
      <c r="L613" t="s">
        <v>1327</v>
      </c>
      <c r="M613" t="s">
        <v>1295</v>
      </c>
      <c r="N613" t="e" vm="1">
        <f t="shared" ca="1" si="35"/>
        <v>#NAME?</v>
      </c>
      <c r="O613" t="e" vm="2">
        <f t="shared" ca="1" si="36"/>
        <v>#NAME?</v>
      </c>
    </row>
    <row r="614" spans="4:15" x14ac:dyDescent="0.15">
      <c r="D614">
        <f t="shared" si="38"/>
        <v>121000</v>
      </c>
      <c r="E614">
        <v>612</v>
      </c>
      <c r="F614">
        <v>119000</v>
      </c>
      <c r="G614" t="str">
        <f t="shared" si="37"/>
        <v>{{1,0,119000}|</v>
      </c>
      <c r="K614">
        <v>614</v>
      </c>
      <c r="L614" t="s">
        <v>1327</v>
      </c>
      <c r="M614" t="s">
        <v>1294</v>
      </c>
      <c r="N614" t="e" vm="1">
        <f t="shared" ca="1" si="35"/>
        <v>#NAME?</v>
      </c>
      <c r="O614" t="e" vm="2">
        <f t="shared" ca="1" si="36"/>
        <v>#NAME?</v>
      </c>
    </row>
    <row r="615" spans="4:15" x14ac:dyDescent="0.15">
      <c r="D615">
        <f t="shared" si="38"/>
        <v>121000</v>
      </c>
      <c r="E615">
        <v>613</v>
      </c>
      <c r="F615">
        <v>119000</v>
      </c>
      <c r="G615" t="str">
        <f t="shared" si="37"/>
        <v>{{1,0,119000}|</v>
      </c>
      <c r="K615">
        <v>615</v>
      </c>
      <c r="L615" t="s">
        <v>1327</v>
      </c>
      <c r="M615" t="s">
        <v>1292</v>
      </c>
      <c r="N615" t="e" vm="1">
        <f t="shared" ca="1" si="35"/>
        <v>#NAME?</v>
      </c>
      <c r="O615" t="e" vm="2">
        <f t="shared" ca="1" si="36"/>
        <v>#NAME?</v>
      </c>
    </row>
    <row r="616" spans="4:15" x14ac:dyDescent="0.15">
      <c r="D616">
        <f t="shared" si="38"/>
        <v>121000</v>
      </c>
      <c r="E616">
        <v>614</v>
      </c>
      <c r="F616">
        <v>119000</v>
      </c>
      <c r="G616" t="str">
        <f t="shared" si="37"/>
        <v>{{1,0,119000}|</v>
      </c>
      <c r="K616">
        <v>616</v>
      </c>
      <c r="L616" t="s">
        <v>1327</v>
      </c>
      <c r="M616" t="s">
        <v>1294</v>
      </c>
      <c r="N616" t="e" vm="1">
        <f t="shared" ca="1" si="35"/>
        <v>#NAME?</v>
      </c>
      <c r="O616" t="e" vm="2">
        <f t="shared" ca="1" si="36"/>
        <v>#NAME?</v>
      </c>
    </row>
    <row r="617" spans="4:15" x14ac:dyDescent="0.15">
      <c r="D617">
        <f t="shared" si="38"/>
        <v>121000</v>
      </c>
      <c r="E617">
        <v>615</v>
      </c>
      <c r="F617">
        <v>119000</v>
      </c>
      <c r="G617" t="str">
        <f t="shared" si="37"/>
        <v>{{1,0,119000}|</v>
      </c>
      <c r="K617">
        <v>617</v>
      </c>
      <c r="L617" t="s">
        <v>1327</v>
      </c>
      <c r="M617" t="s">
        <v>1295</v>
      </c>
      <c r="N617" t="e" vm="1">
        <f t="shared" ca="1" si="35"/>
        <v>#NAME?</v>
      </c>
      <c r="O617" t="e" vm="2">
        <f t="shared" ca="1" si="36"/>
        <v>#NAME?</v>
      </c>
    </row>
    <row r="618" spans="4:15" x14ac:dyDescent="0.15">
      <c r="D618">
        <f t="shared" si="38"/>
        <v>121000</v>
      </c>
      <c r="E618">
        <v>616</v>
      </c>
      <c r="F618">
        <v>119000</v>
      </c>
      <c r="G618" t="str">
        <f t="shared" si="37"/>
        <v>{{1,0,119000}|</v>
      </c>
      <c r="K618">
        <v>618</v>
      </c>
      <c r="L618" t="s">
        <v>1327</v>
      </c>
      <c r="M618" t="s">
        <v>1294</v>
      </c>
      <c r="N618" t="e" vm="1">
        <f t="shared" ca="1" si="35"/>
        <v>#NAME?</v>
      </c>
      <c r="O618" t="e" vm="2">
        <f t="shared" ca="1" si="36"/>
        <v>#NAME?</v>
      </c>
    </row>
    <row r="619" spans="4:15" x14ac:dyDescent="0.15">
      <c r="D619">
        <f t="shared" si="38"/>
        <v>121000</v>
      </c>
      <c r="E619">
        <v>617</v>
      </c>
      <c r="F619">
        <v>119000</v>
      </c>
      <c r="G619" t="str">
        <f t="shared" si="37"/>
        <v>{{1,0,119000}|</v>
      </c>
      <c r="K619">
        <v>619</v>
      </c>
      <c r="L619" t="s">
        <v>1327</v>
      </c>
      <c r="M619" t="s">
        <v>1292</v>
      </c>
      <c r="N619" t="e" vm="1">
        <f t="shared" ca="1" si="35"/>
        <v>#NAME?</v>
      </c>
      <c r="O619" t="e" vm="2">
        <f t="shared" ca="1" si="36"/>
        <v>#NAME?</v>
      </c>
    </row>
    <row r="620" spans="4:15" x14ac:dyDescent="0.15">
      <c r="D620">
        <f t="shared" si="38"/>
        <v>121000</v>
      </c>
      <c r="E620">
        <v>618</v>
      </c>
      <c r="F620">
        <v>119000</v>
      </c>
      <c r="G620" t="str">
        <f t="shared" si="37"/>
        <v>{{1,0,119000}|</v>
      </c>
      <c r="K620">
        <v>620</v>
      </c>
      <c r="L620" t="s">
        <v>1327</v>
      </c>
      <c r="M620" t="s">
        <v>1328</v>
      </c>
      <c r="N620" t="e" vm="1">
        <f t="shared" ca="1" si="35"/>
        <v>#NAME?</v>
      </c>
      <c r="O620" t="e" vm="2">
        <f t="shared" ca="1" si="36"/>
        <v>#NAME?</v>
      </c>
    </row>
    <row r="621" spans="4:15" x14ac:dyDescent="0.15">
      <c r="D621">
        <f t="shared" si="38"/>
        <v>121000</v>
      </c>
      <c r="E621">
        <v>619</v>
      </c>
      <c r="F621">
        <v>119000</v>
      </c>
      <c r="G621" t="str">
        <f t="shared" si="37"/>
        <v>{{1,0,119000}|</v>
      </c>
      <c r="K621">
        <v>621</v>
      </c>
      <c r="L621" t="s">
        <v>1327</v>
      </c>
      <c r="M621" t="s">
        <v>1295</v>
      </c>
      <c r="N621" t="e" vm="1">
        <f t="shared" ca="1" si="35"/>
        <v>#NAME?</v>
      </c>
      <c r="O621" t="e" vm="2">
        <f t="shared" ca="1" si="36"/>
        <v>#NAME?</v>
      </c>
    </row>
    <row r="622" spans="4:15" x14ac:dyDescent="0.15">
      <c r="D622">
        <f t="shared" si="38"/>
        <v>122000</v>
      </c>
      <c r="E622">
        <v>620</v>
      </c>
      <c r="F622">
        <v>120000</v>
      </c>
      <c r="G622" t="str">
        <f t="shared" si="37"/>
        <v>{{1,0,120000}|</v>
      </c>
      <c r="K622">
        <v>622</v>
      </c>
      <c r="L622" t="s">
        <v>1327</v>
      </c>
      <c r="M622" t="s">
        <v>1294</v>
      </c>
      <c r="N622" t="e" vm="1">
        <f t="shared" ca="1" si="35"/>
        <v>#NAME?</v>
      </c>
      <c r="O622" t="e" vm="2">
        <f t="shared" ca="1" si="36"/>
        <v>#NAME?</v>
      </c>
    </row>
    <row r="623" spans="4:15" x14ac:dyDescent="0.15">
      <c r="D623">
        <f t="shared" si="38"/>
        <v>122000</v>
      </c>
      <c r="E623">
        <v>621</v>
      </c>
      <c r="F623">
        <v>120000</v>
      </c>
      <c r="G623" t="str">
        <f t="shared" si="37"/>
        <v>{{1,0,120000}|</v>
      </c>
      <c r="K623">
        <v>623</v>
      </c>
      <c r="L623" t="s">
        <v>1327</v>
      </c>
      <c r="M623" t="s">
        <v>1292</v>
      </c>
      <c r="N623" t="e" vm="1">
        <f t="shared" ca="1" si="35"/>
        <v>#NAME?</v>
      </c>
      <c r="O623" t="e" vm="2">
        <f t="shared" ca="1" si="36"/>
        <v>#NAME?</v>
      </c>
    </row>
    <row r="624" spans="4:15" x14ac:dyDescent="0.15">
      <c r="D624">
        <f t="shared" si="38"/>
        <v>122000</v>
      </c>
      <c r="E624">
        <v>622</v>
      </c>
      <c r="F624">
        <v>120000</v>
      </c>
      <c r="G624" t="str">
        <f t="shared" si="37"/>
        <v>{{1,0,120000}|</v>
      </c>
      <c r="K624">
        <v>624</v>
      </c>
      <c r="L624" t="s">
        <v>1329</v>
      </c>
      <c r="M624" t="s">
        <v>1294</v>
      </c>
      <c r="N624" t="e" vm="1">
        <f t="shared" ca="1" si="35"/>
        <v>#NAME?</v>
      </c>
      <c r="O624" t="e" vm="2">
        <f t="shared" ca="1" si="36"/>
        <v>#NAME?</v>
      </c>
    </row>
    <row r="625" spans="4:15" x14ac:dyDescent="0.15">
      <c r="D625">
        <f t="shared" si="38"/>
        <v>122000</v>
      </c>
      <c r="E625">
        <v>623</v>
      </c>
      <c r="F625">
        <v>120000</v>
      </c>
      <c r="G625" t="str">
        <f t="shared" si="37"/>
        <v>{{1,0,120000}|</v>
      </c>
      <c r="K625">
        <v>625</v>
      </c>
      <c r="L625" t="s">
        <v>1329</v>
      </c>
      <c r="M625" t="s">
        <v>1295</v>
      </c>
      <c r="N625" t="e" vm="1">
        <f t="shared" ca="1" si="35"/>
        <v>#NAME?</v>
      </c>
      <c r="O625" t="e" vm="2">
        <f t="shared" ca="1" si="36"/>
        <v>#NAME?</v>
      </c>
    </row>
    <row r="626" spans="4:15" x14ac:dyDescent="0.15">
      <c r="D626">
        <f t="shared" si="38"/>
        <v>122000</v>
      </c>
      <c r="E626">
        <v>624</v>
      </c>
      <c r="F626">
        <v>120000</v>
      </c>
      <c r="G626" t="str">
        <f t="shared" si="37"/>
        <v>{{1,0,120000}|</v>
      </c>
      <c r="K626">
        <v>626</v>
      </c>
      <c r="L626" t="s">
        <v>1329</v>
      </c>
      <c r="M626" t="s">
        <v>1294</v>
      </c>
      <c r="N626" t="e" vm="1">
        <f t="shared" ca="1" si="35"/>
        <v>#NAME?</v>
      </c>
      <c r="O626" t="e" vm="2">
        <f t="shared" ca="1" si="36"/>
        <v>#NAME?</v>
      </c>
    </row>
    <row r="627" spans="4:15" x14ac:dyDescent="0.15">
      <c r="D627">
        <f t="shared" si="38"/>
        <v>123000</v>
      </c>
      <c r="E627">
        <v>625</v>
      </c>
      <c r="F627">
        <v>121000</v>
      </c>
      <c r="G627" t="str">
        <f t="shared" si="37"/>
        <v>{{1,0,121000}|</v>
      </c>
      <c r="K627">
        <v>627</v>
      </c>
      <c r="L627" t="s">
        <v>1329</v>
      </c>
      <c r="M627" t="s">
        <v>1292</v>
      </c>
      <c r="N627" t="e" vm="1">
        <f t="shared" ca="1" si="35"/>
        <v>#NAME?</v>
      </c>
      <c r="O627" t="e" vm="2">
        <f t="shared" ca="1" si="36"/>
        <v>#NAME?</v>
      </c>
    </row>
    <row r="628" spans="4:15" x14ac:dyDescent="0.15">
      <c r="D628">
        <f t="shared" si="38"/>
        <v>123000</v>
      </c>
      <c r="E628">
        <v>626</v>
      </c>
      <c r="F628">
        <v>121000</v>
      </c>
      <c r="G628" t="str">
        <f t="shared" si="37"/>
        <v>{{1,0,121000}|</v>
      </c>
      <c r="K628">
        <v>628</v>
      </c>
      <c r="L628" t="s">
        <v>1329</v>
      </c>
      <c r="M628" t="s">
        <v>1294</v>
      </c>
      <c r="N628" t="e" vm="1">
        <f t="shared" ca="1" si="35"/>
        <v>#NAME?</v>
      </c>
      <c r="O628" t="e" vm="2">
        <f t="shared" ca="1" si="36"/>
        <v>#NAME?</v>
      </c>
    </row>
    <row r="629" spans="4:15" x14ac:dyDescent="0.15">
      <c r="D629">
        <f t="shared" si="38"/>
        <v>123000</v>
      </c>
      <c r="E629">
        <v>627</v>
      </c>
      <c r="F629">
        <v>121000</v>
      </c>
      <c r="G629" t="str">
        <f t="shared" si="37"/>
        <v>{{1,0,121000}|</v>
      </c>
      <c r="K629">
        <v>629</v>
      </c>
      <c r="L629" t="s">
        <v>1329</v>
      </c>
      <c r="M629" t="s">
        <v>1295</v>
      </c>
      <c r="N629" t="e" vm="1">
        <f t="shared" ca="1" si="35"/>
        <v>#NAME?</v>
      </c>
      <c r="O629" t="e" vm="2">
        <f t="shared" ca="1" si="36"/>
        <v>#NAME?</v>
      </c>
    </row>
    <row r="630" spans="4:15" x14ac:dyDescent="0.15">
      <c r="D630">
        <f t="shared" si="38"/>
        <v>123000</v>
      </c>
      <c r="E630">
        <v>628</v>
      </c>
      <c r="F630">
        <v>121000</v>
      </c>
      <c r="G630" t="str">
        <f t="shared" si="37"/>
        <v>{{1,0,121000}|</v>
      </c>
      <c r="K630">
        <v>630</v>
      </c>
      <c r="L630" t="s">
        <v>1329</v>
      </c>
      <c r="M630" t="s">
        <v>1294</v>
      </c>
      <c r="N630" t="e" vm="1">
        <f t="shared" ca="1" si="35"/>
        <v>#NAME?</v>
      </c>
      <c r="O630" t="e" vm="2">
        <f t="shared" ca="1" si="36"/>
        <v>#NAME?</v>
      </c>
    </row>
    <row r="631" spans="4:15" x14ac:dyDescent="0.15">
      <c r="D631">
        <f t="shared" si="38"/>
        <v>123000</v>
      </c>
      <c r="E631">
        <v>629</v>
      </c>
      <c r="F631">
        <v>121000</v>
      </c>
      <c r="G631" t="str">
        <f t="shared" si="37"/>
        <v>{{1,0,121000}|</v>
      </c>
      <c r="K631">
        <v>631</v>
      </c>
      <c r="L631" t="s">
        <v>1329</v>
      </c>
      <c r="M631" t="s">
        <v>1292</v>
      </c>
      <c r="N631" t="e" vm="1">
        <f t="shared" ca="1" si="35"/>
        <v>#NAME?</v>
      </c>
      <c r="O631" t="e" vm="2">
        <f t="shared" ca="1" si="36"/>
        <v>#NAME?</v>
      </c>
    </row>
    <row r="632" spans="4:15" x14ac:dyDescent="0.15">
      <c r="D632">
        <f t="shared" si="38"/>
        <v>124000</v>
      </c>
      <c r="E632">
        <v>630</v>
      </c>
      <c r="F632">
        <v>122000</v>
      </c>
      <c r="G632" t="str">
        <f t="shared" si="37"/>
        <v>{{1,0,122000}|</v>
      </c>
      <c r="K632">
        <v>632</v>
      </c>
      <c r="L632" t="s">
        <v>1329</v>
      </c>
      <c r="M632" t="s">
        <v>1294</v>
      </c>
      <c r="N632" t="e" vm="1">
        <f t="shared" ca="1" si="35"/>
        <v>#NAME?</v>
      </c>
      <c r="O632" t="e" vm="2">
        <f t="shared" ca="1" si="36"/>
        <v>#NAME?</v>
      </c>
    </row>
    <row r="633" spans="4:15" x14ac:dyDescent="0.15">
      <c r="D633">
        <f t="shared" si="38"/>
        <v>124000</v>
      </c>
      <c r="E633">
        <v>631</v>
      </c>
      <c r="F633">
        <v>122000</v>
      </c>
      <c r="G633" t="str">
        <f t="shared" si="37"/>
        <v>{{1,0,122000}|</v>
      </c>
      <c r="K633">
        <v>633</v>
      </c>
      <c r="L633" t="s">
        <v>1329</v>
      </c>
      <c r="M633" t="s">
        <v>1295</v>
      </c>
      <c r="N633" t="e" vm="1">
        <f t="shared" ca="1" si="35"/>
        <v>#NAME?</v>
      </c>
      <c r="O633" t="e" vm="2">
        <f t="shared" ca="1" si="36"/>
        <v>#NAME?</v>
      </c>
    </row>
    <row r="634" spans="4:15" x14ac:dyDescent="0.15">
      <c r="D634">
        <f t="shared" si="38"/>
        <v>124000</v>
      </c>
      <c r="E634">
        <v>632</v>
      </c>
      <c r="F634">
        <v>122000</v>
      </c>
      <c r="G634" t="str">
        <f t="shared" si="37"/>
        <v>{{1,0,122000}|</v>
      </c>
      <c r="K634">
        <v>634</v>
      </c>
      <c r="L634" t="s">
        <v>1329</v>
      </c>
      <c r="M634" t="s">
        <v>1294</v>
      </c>
      <c r="N634" t="e" vm="1">
        <f t="shared" ca="1" si="35"/>
        <v>#NAME?</v>
      </c>
      <c r="O634" t="e" vm="2">
        <f t="shared" ca="1" si="36"/>
        <v>#NAME?</v>
      </c>
    </row>
    <row r="635" spans="4:15" x14ac:dyDescent="0.15">
      <c r="D635">
        <f t="shared" si="38"/>
        <v>124000</v>
      </c>
      <c r="E635">
        <v>633</v>
      </c>
      <c r="F635">
        <v>122000</v>
      </c>
      <c r="G635" t="str">
        <f t="shared" si="37"/>
        <v>{{1,0,122000}|</v>
      </c>
      <c r="K635">
        <v>635</v>
      </c>
      <c r="L635" t="s">
        <v>1329</v>
      </c>
      <c r="M635" t="s">
        <v>1292</v>
      </c>
      <c r="N635" t="e" vm="1">
        <f t="shared" ca="1" si="35"/>
        <v>#NAME?</v>
      </c>
      <c r="O635" t="e" vm="2">
        <f t="shared" ca="1" si="36"/>
        <v>#NAME?</v>
      </c>
    </row>
    <row r="636" spans="4:15" x14ac:dyDescent="0.15">
      <c r="D636">
        <f t="shared" si="38"/>
        <v>124000</v>
      </c>
      <c r="E636">
        <v>634</v>
      </c>
      <c r="F636">
        <v>122000</v>
      </c>
      <c r="G636" t="str">
        <f t="shared" si="37"/>
        <v>{{1,0,122000}|</v>
      </c>
      <c r="K636">
        <v>636</v>
      </c>
      <c r="L636" t="s">
        <v>1329</v>
      </c>
      <c r="M636" t="s">
        <v>1294</v>
      </c>
      <c r="N636" t="e" vm="1">
        <f t="shared" ca="1" si="35"/>
        <v>#NAME?</v>
      </c>
      <c r="O636" t="e" vm="2">
        <f t="shared" ca="1" si="36"/>
        <v>#NAME?</v>
      </c>
    </row>
    <row r="637" spans="4:15" x14ac:dyDescent="0.15">
      <c r="D637">
        <f t="shared" si="38"/>
        <v>124000</v>
      </c>
      <c r="E637">
        <v>635</v>
      </c>
      <c r="F637">
        <v>122000</v>
      </c>
      <c r="G637" t="str">
        <f t="shared" si="37"/>
        <v>{{1,0,122000}|</v>
      </c>
      <c r="K637">
        <v>637</v>
      </c>
      <c r="L637" t="s">
        <v>1329</v>
      </c>
      <c r="M637" t="s">
        <v>1295</v>
      </c>
      <c r="N637" t="e" vm="1">
        <f t="shared" ca="1" si="35"/>
        <v>#NAME?</v>
      </c>
      <c r="O637" t="e" vm="2">
        <f t="shared" ca="1" si="36"/>
        <v>#NAME?</v>
      </c>
    </row>
    <row r="638" spans="4:15" x14ac:dyDescent="0.15">
      <c r="D638">
        <f t="shared" si="38"/>
        <v>124000</v>
      </c>
      <c r="E638">
        <v>636</v>
      </c>
      <c r="F638">
        <v>122000</v>
      </c>
      <c r="G638" t="str">
        <f t="shared" si="37"/>
        <v>{{1,0,122000}|</v>
      </c>
      <c r="K638">
        <v>638</v>
      </c>
      <c r="L638" t="s">
        <v>1329</v>
      </c>
      <c r="M638" t="s">
        <v>1294</v>
      </c>
      <c r="N638" t="e" vm="1">
        <f t="shared" ca="1" si="35"/>
        <v>#NAME?</v>
      </c>
      <c r="O638" t="e" vm="2">
        <f t="shared" ca="1" si="36"/>
        <v>#NAME?</v>
      </c>
    </row>
    <row r="639" spans="4:15" x14ac:dyDescent="0.15">
      <c r="D639">
        <f t="shared" si="38"/>
        <v>124000</v>
      </c>
      <c r="E639">
        <v>637</v>
      </c>
      <c r="F639">
        <v>122000</v>
      </c>
      <c r="G639" t="str">
        <f t="shared" si="37"/>
        <v>{{1,0,122000}|</v>
      </c>
      <c r="K639">
        <v>639</v>
      </c>
      <c r="L639" t="s">
        <v>1329</v>
      </c>
      <c r="M639" t="s">
        <v>1292</v>
      </c>
      <c r="N639" t="e" vm="1">
        <f t="shared" ca="1" si="35"/>
        <v>#NAME?</v>
      </c>
      <c r="O639" t="e" vm="2">
        <f t="shared" ca="1" si="36"/>
        <v>#NAME?</v>
      </c>
    </row>
    <row r="640" spans="4:15" x14ac:dyDescent="0.15">
      <c r="D640">
        <f t="shared" si="38"/>
        <v>124000</v>
      </c>
      <c r="E640">
        <v>638</v>
      </c>
      <c r="F640">
        <v>122000</v>
      </c>
      <c r="G640" t="str">
        <f t="shared" si="37"/>
        <v>{{1,0,122000}|</v>
      </c>
      <c r="K640">
        <v>640</v>
      </c>
      <c r="L640" t="s">
        <v>1329</v>
      </c>
      <c r="M640" t="s">
        <v>1330</v>
      </c>
      <c r="N640" t="e" vm="1">
        <f t="shared" ca="1" si="35"/>
        <v>#NAME?</v>
      </c>
      <c r="O640" t="e" vm="2">
        <f t="shared" ca="1" si="36"/>
        <v>#NAME?</v>
      </c>
    </row>
    <row r="641" spans="4:15" x14ac:dyDescent="0.15">
      <c r="D641">
        <f t="shared" si="38"/>
        <v>124000</v>
      </c>
      <c r="E641">
        <v>639</v>
      </c>
      <c r="F641">
        <v>122000</v>
      </c>
      <c r="G641" t="str">
        <f t="shared" si="37"/>
        <v>{{1,0,122000}|</v>
      </c>
      <c r="K641">
        <v>641</v>
      </c>
      <c r="L641" t="s">
        <v>1329</v>
      </c>
      <c r="M641" t="s">
        <v>1295</v>
      </c>
      <c r="N641" t="e" vm="1">
        <f t="shared" ref="N641:N704" ca="1" si="39">_xlfn.XLOOKUP(K641,$A$3:$A$52,$C$3:$C$52,M641)</f>
        <v>#NAME?</v>
      </c>
      <c r="O641" t="e" vm="2">
        <f t="shared" ca="1" si="36"/>
        <v>#NAME?</v>
      </c>
    </row>
    <row r="642" spans="4:15" x14ac:dyDescent="0.15">
      <c r="D642">
        <f t="shared" si="38"/>
        <v>125000</v>
      </c>
      <c r="E642">
        <v>640</v>
      </c>
      <c r="F642">
        <v>123000</v>
      </c>
      <c r="G642" t="str">
        <f t="shared" si="37"/>
        <v>{{1,0,123000}|</v>
      </c>
      <c r="K642">
        <v>642</v>
      </c>
      <c r="L642" t="s">
        <v>1329</v>
      </c>
      <c r="M642" t="s">
        <v>1294</v>
      </c>
      <c r="N642" t="e" vm="1">
        <f t="shared" ca="1" si="39"/>
        <v>#NAME?</v>
      </c>
      <c r="O642" t="e" vm="2">
        <f t="shared" ref="O642:O705" ca="1" si="40">G644&amp;N642</f>
        <v>#NAME?</v>
      </c>
    </row>
    <row r="643" spans="4:15" x14ac:dyDescent="0.15">
      <c r="D643">
        <f t="shared" si="38"/>
        <v>125000</v>
      </c>
      <c r="E643">
        <v>641</v>
      </c>
      <c r="F643">
        <v>123000</v>
      </c>
      <c r="G643" t="str">
        <f t="shared" si="37"/>
        <v>{{1,0,123000}|</v>
      </c>
      <c r="K643">
        <v>643</v>
      </c>
      <c r="L643" t="s">
        <v>1329</v>
      </c>
      <c r="M643" t="s">
        <v>1292</v>
      </c>
      <c r="N643" t="e" vm="1">
        <f t="shared" ca="1" si="39"/>
        <v>#NAME?</v>
      </c>
      <c r="O643" t="e" vm="2">
        <f t="shared" ca="1" si="40"/>
        <v>#NAME?</v>
      </c>
    </row>
    <row r="644" spans="4:15" x14ac:dyDescent="0.15">
      <c r="D644">
        <f t="shared" si="38"/>
        <v>125000</v>
      </c>
      <c r="E644">
        <v>642</v>
      </c>
      <c r="F644">
        <v>123000</v>
      </c>
      <c r="G644" t="str">
        <f t="shared" ref="G644:G707" si="41">"{{1,0,"&amp;F644&amp;"}|"</f>
        <v>{{1,0,123000}|</v>
      </c>
      <c r="K644">
        <v>644</v>
      </c>
      <c r="L644" t="s">
        <v>1329</v>
      </c>
      <c r="M644" t="s">
        <v>1294</v>
      </c>
      <c r="N644" t="e" vm="1">
        <f t="shared" ca="1" si="39"/>
        <v>#NAME?</v>
      </c>
      <c r="O644" t="e" vm="2">
        <f t="shared" ca="1" si="40"/>
        <v>#NAME?</v>
      </c>
    </row>
    <row r="645" spans="4:15" x14ac:dyDescent="0.15">
      <c r="D645">
        <f t="shared" si="38"/>
        <v>125000</v>
      </c>
      <c r="E645">
        <v>643</v>
      </c>
      <c r="F645">
        <v>123000</v>
      </c>
      <c r="G645" t="str">
        <f t="shared" si="41"/>
        <v>{{1,0,123000}|</v>
      </c>
      <c r="K645">
        <v>645</v>
      </c>
      <c r="L645" t="s">
        <v>1329</v>
      </c>
      <c r="M645" t="s">
        <v>1295</v>
      </c>
      <c r="N645" t="e" vm="1">
        <f t="shared" ca="1" si="39"/>
        <v>#NAME?</v>
      </c>
      <c r="O645" t="e" vm="2">
        <f t="shared" ca="1" si="40"/>
        <v>#NAME?</v>
      </c>
    </row>
    <row r="646" spans="4:15" x14ac:dyDescent="0.15">
      <c r="D646">
        <f t="shared" si="38"/>
        <v>125000</v>
      </c>
      <c r="E646">
        <v>644</v>
      </c>
      <c r="F646">
        <v>123000</v>
      </c>
      <c r="G646" t="str">
        <f t="shared" si="41"/>
        <v>{{1,0,123000}|</v>
      </c>
      <c r="K646">
        <v>646</v>
      </c>
      <c r="L646" t="s">
        <v>1329</v>
      </c>
      <c r="M646" t="s">
        <v>1294</v>
      </c>
      <c r="N646" t="e" vm="1">
        <f t="shared" ca="1" si="39"/>
        <v>#NAME?</v>
      </c>
      <c r="O646" t="e" vm="2">
        <f t="shared" ca="1" si="40"/>
        <v>#NAME?</v>
      </c>
    </row>
    <row r="647" spans="4:15" x14ac:dyDescent="0.15">
      <c r="D647">
        <f t="shared" si="38"/>
        <v>126000</v>
      </c>
      <c r="E647">
        <v>645</v>
      </c>
      <c r="F647">
        <v>124000</v>
      </c>
      <c r="G647" t="str">
        <f t="shared" si="41"/>
        <v>{{1,0,124000}|</v>
      </c>
      <c r="K647">
        <v>647</v>
      </c>
      <c r="L647" t="s">
        <v>1329</v>
      </c>
      <c r="M647" t="s">
        <v>1292</v>
      </c>
      <c r="N647" t="e" vm="1">
        <f t="shared" ca="1" si="39"/>
        <v>#NAME?</v>
      </c>
      <c r="O647" t="e" vm="2">
        <f t="shared" ca="1" si="40"/>
        <v>#NAME?</v>
      </c>
    </row>
    <row r="648" spans="4:15" x14ac:dyDescent="0.15">
      <c r="D648">
        <f t="shared" si="38"/>
        <v>126000</v>
      </c>
      <c r="E648">
        <v>646</v>
      </c>
      <c r="F648">
        <v>124000</v>
      </c>
      <c r="G648" t="str">
        <f t="shared" si="41"/>
        <v>{{1,0,124000}|</v>
      </c>
      <c r="K648">
        <v>648</v>
      </c>
      <c r="L648" t="s">
        <v>1331</v>
      </c>
      <c r="M648" t="s">
        <v>1294</v>
      </c>
      <c r="N648" t="e" vm="1">
        <f t="shared" ca="1" si="39"/>
        <v>#NAME?</v>
      </c>
      <c r="O648" t="e" vm="2">
        <f t="shared" ca="1" si="40"/>
        <v>#NAME?</v>
      </c>
    </row>
    <row r="649" spans="4:15" x14ac:dyDescent="0.15">
      <c r="D649">
        <f t="shared" si="38"/>
        <v>126000</v>
      </c>
      <c r="E649">
        <v>647</v>
      </c>
      <c r="F649">
        <v>124000</v>
      </c>
      <c r="G649" t="str">
        <f t="shared" si="41"/>
        <v>{{1,0,124000}|</v>
      </c>
      <c r="K649">
        <v>649</v>
      </c>
      <c r="L649" t="s">
        <v>1331</v>
      </c>
      <c r="M649" t="s">
        <v>1295</v>
      </c>
      <c r="N649" t="e" vm="1">
        <f t="shared" ca="1" si="39"/>
        <v>#NAME?</v>
      </c>
      <c r="O649" t="e" vm="2">
        <f t="shared" ca="1" si="40"/>
        <v>#NAME?</v>
      </c>
    </row>
    <row r="650" spans="4:15" x14ac:dyDescent="0.15">
      <c r="D650">
        <f t="shared" si="38"/>
        <v>126000</v>
      </c>
      <c r="E650">
        <v>648</v>
      </c>
      <c r="F650">
        <v>124000</v>
      </c>
      <c r="G650" t="str">
        <f t="shared" si="41"/>
        <v>{{1,0,124000}|</v>
      </c>
      <c r="K650">
        <v>650</v>
      </c>
      <c r="L650" t="s">
        <v>1331</v>
      </c>
      <c r="M650" t="s">
        <v>1294</v>
      </c>
      <c r="N650" t="e" vm="1">
        <f t="shared" ca="1" si="39"/>
        <v>#NAME?</v>
      </c>
      <c r="O650" t="e" vm="2">
        <f t="shared" ca="1" si="40"/>
        <v>#NAME?</v>
      </c>
    </row>
    <row r="651" spans="4:15" x14ac:dyDescent="0.15">
      <c r="D651">
        <f t="shared" si="38"/>
        <v>126000</v>
      </c>
      <c r="E651">
        <v>649</v>
      </c>
      <c r="F651">
        <v>124000</v>
      </c>
      <c r="G651" t="str">
        <f t="shared" si="41"/>
        <v>{{1,0,124000}|</v>
      </c>
      <c r="K651">
        <v>651</v>
      </c>
      <c r="L651" t="s">
        <v>1331</v>
      </c>
      <c r="M651" t="s">
        <v>1292</v>
      </c>
      <c r="N651" t="e" vm="1">
        <f t="shared" ca="1" si="39"/>
        <v>#NAME?</v>
      </c>
      <c r="O651" t="e" vm="2">
        <f t="shared" ca="1" si="40"/>
        <v>#NAME?</v>
      </c>
    </row>
    <row r="652" spans="4:15" x14ac:dyDescent="0.15">
      <c r="D652">
        <f t="shared" si="38"/>
        <v>2482000</v>
      </c>
      <c r="E652">
        <v>650</v>
      </c>
      <c r="F652">
        <v>2480000</v>
      </c>
      <c r="G652" t="str">
        <f t="shared" si="41"/>
        <v>{{1,0,2480000}|</v>
      </c>
      <c r="K652">
        <v>652</v>
      </c>
      <c r="L652" t="s">
        <v>1331</v>
      </c>
      <c r="M652" t="s">
        <v>1294</v>
      </c>
      <c r="N652" t="e" vm="1">
        <f t="shared" ca="1" si="39"/>
        <v>#NAME?</v>
      </c>
      <c r="O652" t="e" vm="2">
        <f t="shared" ca="1" si="40"/>
        <v>#NAME?</v>
      </c>
    </row>
    <row r="653" spans="4:15" x14ac:dyDescent="0.15">
      <c r="D653">
        <f t="shared" si="38"/>
        <v>127000</v>
      </c>
      <c r="E653">
        <v>651</v>
      </c>
      <c r="F653">
        <v>125000</v>
      </c>
      <c r="G653" t="str">
        <f t="shared" si="41"/>
        <v>{{1,0,125000}|</v>
      </c>
      <c r="K653">
        <v>653</v>
      </c>
      <c r="L653" t="s">
        <v>1331</v>
      </c>
      <c r="M653" t="s">
        <v>1295</v>
      </c>
      <c r="N653" t="e" vm="1">
        <f t="shared" ca="1" si="39"/>
        <v>#NAME?</v>
      </c>
      <c r="O653" t="e" vm="2">
        <f t="shared" ca="1" si="40"/>
        <v>#NAME?</v>
      </c>
    </row>
    <row r="654" spans="4:15" x14ac:dyDescent="0.15">
      <c r="D654">
        <f t="shared" si="38"/>
        <v>127000</v>
      </c>
      <c r="E654">
        <v>652</v>
      </c>
      <c r="F654">
        <v>125000</v>
      </c>
      <c r="G654" t="str">
        <f t="shared" si="41"/>
        <v>{{1,0,125000}|</v>
      </c>
      <c r="K654">
        <v>654</v>
      </c>
      <c r="L654" t="s">
        <v>1331</v>
      </c>
      <c r="M654" t="s">
        <v>1294</v>
      </c>
      <c r="N654" t="e" vm="1">
        <f t="shared" ca="1" si="39"/>
        <v>#NAME?</v>
      </c>
      <c r="O654" t="e" vm="2">
        <f t="shared" ca="1" si="40"/>
        <v>#NAME?</v>
      </c>
    </row>
    <row r="655" spans="4:15" x14ac:dyDescent="0.15">
      <c r="D655">
        <f t="shared" si="38"/>
        <v>127000</v>
      </c>
      <c r="E655">
        <v>653</v>
      </c>
      <c r="F655">
        <v>125000</v>
      </c>
      <c r="G655" t="str">
        <f t="shared" si="41"/>
        <v>{{1,0,125000}|</v>
      </c>
      <c r="K655">
        <v>655</v>
      </c>
      <c r="L655" t="s">
        <v>1331</v>
      </c>
      <c r="M655" t="s">
        <v>1292</v>
      </c>
      <c r="N655" t="e" vm="1">
        <f t="shared" ca="1" si="39"/>
        <v>#NAME?</v>
      </c>
      <c r="O655" t="e" vm="2">
        <f t="shared" ca="1" si="40"/>
        <v>#NAME?</v>
      </c>
    </row>
    <row r="656" spans="4:15" x14ac:dyDescent="0.15">
      <c r="D656">
        <f t="shared" si="38"/>
        <v>127000</v>
      </c>
      <c r="E656">
        <v>654</v>
      </c>
      <c r="F656">
        <v>125000</v>
      </c>
      <c r="G656" t="str">
        <f t="shared" si="41"/>
        <v>{{1,0,125000}|</v>
      </c>
      <c r="K656">
        <v>656</v>
      </c>
      <c r="L656" t="s">
        <v>1331</v>
      </c>
      <c r="M656" t="s">
        <v>1294</v>
      </c>
      <c r="N656" t="e" vm="1">
        <f t="shared" ca="1" si="39"/>
        <v>#NAME?</v>
      </c>
      <c r="O656" t="e" vm="2">
        <f t="shared" ca="1" si="40"/>
        <v>#NAME?</v>
      </c>
    </row>
    <row r="657" spans="4:15" x14ac:dyDescent="0.15">
      <c r="D657">
        <f t="shared" si="38"/>
        <v>127000</v>
      </c>
      <c r="E657">
        <v>655</v>
      </c>
      <c r="F657">
        <v>125000</v>
      </c>
      <c r="G657" t="str">
        <f t="shared" si="41"/>
        <v>{{1,0,125000}|</v>
      </c>
      <c r="K657">
        <v>657</v>
      </c>
      <c r="L657" t="s">
        <v>1331</v>
      </c>
      <c r="M657" t="s">
        <v>1295</v>
      </c>
      <c r="N657" t="e" vm="1">
        <f t="shared" ca="1" si="39"/>
        <v>#NAME?</v>
      </c>
      <c r="O657" t="e" vm="2">
        <f t="shared" ca="1" si="40"/>
        <v>#NAME?</v>
      </c>
    </row>
    <row r="658" spans="4:15" x14ac:dyDescent="0.15">
      <c r="D658">
        <f t="shared" si="38"/>
        <v>127000</v>
      </c>
      <c r="E658">
        <v>656</v>
      </c>
      <c r="F658">
        <v>125000</v>
      </c>
      <c r="G658" t="str">
        <f t="shared" si="41"/>
        <v>{{1,0,125000}|</v>
      </c>
      <c r="K658">
        <v>658</v>
      </c>
      <c r="L658" t="s">
        <v>1331</v>
      </c>
      <c r="M658" t="s">
        <v>1294</v>
      </c>
      <c r="N658" t="e" vm="1">
        <f t="shared" ca="1" si="39"/>
        <v>#NAME?</v>
      </c>
      <c r="O658" t="e" vm="2">
        <f t="shared" ca="1" si="40"/>
        <v>#NAME?</v>
      </c>
    </row>
    <row r="659" spans="4:15" x14ac:dyDescent="0.15">
      <c r="D659">
        <f t="shared" si="38"/>
        <v>127000</v>
      </c>
      <c r="E659">
        <v>657</v>
      </c>
      <c r="F659">
        <v>125000</v>
      </c>
      <c r="G659" t="str">
        <f t="shared" si="41"/>
        <v>{{1,0,125000}|</v>
      </c>
      <c r="K659">
        <v>659</v>
      </c>
      <c r="L659" t="s">
        <v>1331</v>
      </c>
      <c r="M659" t="s">
        <v>1292</v>
      </c>
      <c r="N659" t="e" vm="1">
        <f t="shared" ca="1" si="39"/>
        <v>#NAME?</v>
      </c>
      <c r="O659" t="e" vm="2">
        <f t="shared" ca="1" si="40"/>
        <v>#NAME?</v>
      </c>
    </row>
    <row r="660" spans="4:15" x14ac:dyDescent="0.15">
      <c r="D660">
        <f t="shared" si="38"/>
        <v>127000</v>
      </c>
      <c r="E660">
        <v>658</v>
      </c>
      <c r="F660">
        <v>125000</v>
      </c>
      <c r="G660" t="str">
        <f t="shared" si="41"/>
        <v>{{1,0,125000}|</v>
      </c>
      <c r="K660">
        <v>660</v>
      </c>
      <c r="L660" t="s">
        <v>1331</v>
      </c>
      <c r="M660" t="s">
        <v>1332</v>
      </c>
      <c r="N660" t="e" vm="1">
        <f t="shared" ca="1" si="39"/>
        <v>#NAME?</v>
      </c>
      <c r="O660" t="e" vm="2">
        <f t="shared" ca="1" si="40"/>
        <v>#NAME?</v>
      </c>
    </row>
    <row r="661" spans="4:15" x14ac:dyDescent="0.15">
      <c r="D661">
        <f t="shared" si="38"/>
        <v>127000</v>
      </c>
      <c r="E661">
        <v>659</v>
      </c>
      <c r="F661">
        <v>125000</v>
      </c>
      <c r="G661" t="str">
        <f t="shared" si="41"/>
        <v>{{1,0,125000}|</v>
      </c>
      <c r="K661">
        <v>661</v>
      </c>
      <c r="L661" t="s">
        <v>1331</v>
      </c>
      <c r="M661" t="s">
        <v>1295</v>
      </c>
      <c r="N661" t="e" vm="1">
        <f t="shared" ca="1" si="39"/>
        <v>#NAME?</v>
      </c>
      <c r="O661" t="e" vm="2">
        <f t="shared" ca="1" si="40"/>
        <v>#NAME?</v>
      </c>
    </row>
    <row r="662" spans="4:15" x14ac:dyDescent="0.15">
      <c r="D662">
        <f t="shared" si="38"/>
        <v>128000</v>
      </c>
      <c r="E662">
        <v>660</v>
      </c>
      <c r="F662">
        <v>126000</v>
      </c>
      <c r="G662" t="str">
        <f t="shared" si="41"/>
        <v>{{1,0,126000}|</v>
      </c>
      <c r="K662">
        <v>662</v>
      </c>
      <c r="L662" t="s">
        <v>1331</v>
      </c>
      <c r="M662" t="s">
        <v>1294</v>
      </c>
      <c r="N662" t="e" vm="1">
        <f t="shared" ca="1" si="39"/>
        <v>#NAME?</v>
      </c>
      <c r="O662" t="e" vm="2">
        <f t="shared" ca="1" si="40"/>
        <v>#NAME?</v>
      </c>
    </row>
    <row r="663" spans="4:15" x14ac:dyDescent="0.15">
      <c r="D663">
        <f t="shared" si="38"/>
        <v>128000</v>
      </c>
      <c r="E663">
        <v>661</v>
      </c>
      <c r="F663">
        <v>126000</v>
      </c>
      <c r="G663" t="str">
        <f t="shared" si="41"/>
        <v>{{1,0,126000}|</v>
      </c>
      <c r="K663">
        <v>663</v>
      </c>
      <c r="L663" t="s">
        <v>1331</v>
      </c>
      <c r="M663" t="s">
        <v>1292</v>
      </c>
      <c r="N663" t="e" vm="1">
        <f t="shared" ca="1" si="39"/>
        <v>#NAME?</v>
      </c>
      <c r="O663" t="e" vm="2">
        <f t="shared" ca="1" si="40"/>
        <v>#NAME?</v>
      </c>
    </row>
    <row r="664" spans="4:15" x14ac:dyDescent="0.15">
      <c r="D664">
        <f t="shared" si="38"/>
        <v>128000</v>
      </c>
      <c r="E664">
        <v>662</v>
      </c>
      <c r="F664">
        <v>126000</v>
      </c>
      <c r="G664" t="str">
        <f t="shared" si="41"/>
        <v>{{1,0,126000}|</v>
      </c>
      <c r="K664">
        <v>664</v>
      </c>
      <c r="L664" t="s">
        <v>1331</v>
      </c>
      <c r="M664" t="s">
        <v>1294</v>
      </c>
      <c r="N664" t="e" vm="1">
        <f t="shared" ca="1" si="39"/>
        <v>#NAME?</v>
      </c>
      <c r="O664" t="e" vm="2">
        <f t="shared" ca="1" si="40"/>
        <v>#NAME?</v>
      </c>
    </row>
    <row r="665" spans="4:15" x14ac:dyDescent="0.15">
      <c r="D665">
        <f t="shared" ref="D665:D728" si="42">F665+2000</f>
        <v>128000</v>
      </c>
      <c r="E665">
        <v>663</v>
      </c>
      <c r="F665">
        <v>126000</v>
      </c>
      <c r="G665" t="str">
        <f t="shared" si="41"/>
        <v>{{1,0,126000}|</v>
      </c>
      <c r="K665">
        <v>665</v>
      </c>
      <c r="L665" t="s">
        <v>1331</v>
      </c>
      <c r="M665" t="s">
        <v>1295</v>
      </c>
      <c r="N665" t="e" vm="1">
        <f t="shared" ca="1" si="39"/>
        <v>#NAME?</v>
      </c>
      <c r="O665" t="e" vm="2">
        <f t="shared" ca="1" si="40"/>
        <v>#NAME?</v>
      </c>
    </row>
    <row r="666" spans="4:15" x14ac:dyDescent="0.15">
      <c r="D666">
        <f t="shared" si="42"/>
        <v>128000</v>
      </c>
      <c r="E666">
        <v>664</v>
      </c>
      <c r="F666">
        <v>126000</v>
      </c>
      <c r="G666" t="str">
        <f t="shared" si="41"/>
        <v>{{1,0,126000}|</v>
      </c>
      <c r="K666">
        <v>666</v>
      </c>
      <c r="L666" t="s">
        <v>1331</v>
      </c>
      <c r="M666" t="s">
        <v>1294</v>
      </c>
      <c r="N666" t="e" vm="1">
        <f t="shared" ca="1" si="39"/>
        <v>#NAME?</v>
      </c>
      <c r="O666" t="e" vm="2">
        <f t="shared" ca="1" si="40"/>
        <v>#NAME?</v>
      </c>
    </row>
    <row r="667" spans="4:15" x14ac:dyDescent="0.15">
      <c r="D667">
        <f t="shared" si="42"/>
        <v>129000</v>
      </c>
      <c r="E667">
        <v>665</v>
      </c>
      <c r="F667">
        <v>127000</v>
      </c>
      <c r="G667" t="str">
        <f t="shared" si="41"/>
        <v>{{1,0,127000}|</v>
      </c>
      <c r="K667">
        <v>667</v>
      </c>
      <c r="L667" t="s">
        <v>1331</v>
      </c>
      <c r="M667" t="s">
        <v>1292</v>
      </c>
      <c r="N667" t="e" vm="1">
        <f t="shared" ca="1" si="39"/>
        <v>#NAME?</v>
      </c>
      <c r="O667" t="e" vm="2">
        <f t="shared" ca="1" si="40"/>
        <v>#NAME?</v>
      </c>
    </row>
    <row r="668" spans="4:15" x14ac:dyDescent="0.15">
      <c r="D668">
        <f t="shared" si="42"/>
        <v>129000</v>
      </c>
      <c r="E668">
        <v>666</v>
      </c>
      <c r="F668">
        <v>127000</v>
      </c>
      <c r="G668" t="str">
        <f t="shared" si="41"/>
        <v>{{1,0,127000}|</v>
      </c>
      <c r="K668">
        <v>668</v>
      </c>
      <c r="L668" t="s">
        <v>1331</v>
      </c>
      <c r="M668" t="s">
        <v>1294</v>
      </c>
      <c r="N668" t="e" vm="1">
        <f t="shared" ca="1" si="39"/>
        <v>#NAME?</v>
      </c>
      <c r="O668" t="e" vm="2">
        <f t="shared" ca="1" si="40"/>
        <v>#NAME?</v>
      </c>
    </row>
    <row r="669" spans="4:15" x14ac:dyDescent="0.15">
      <c r="D669">
        <f t="shared" si="42"/>
        <v>129000</v>
      </c>
      <c r="E669">
        <v>667</v>
      </c>
      <c r="F669">
        <v>127000</v>
      </c>
      <c r="G669" t="str">
        <f t="shared" si="41"/>
        <v>{{1,0,127000}|</v>
      </c>
      <c r="K669">
        <v>669</v>
      </c>
      <c r="L669" t="s">
        <v>1331</v>
      </c>
      <c r="M669" t="s">
        <v>1295</v>
      </c>
      <c r="N669" t="e" vm="1">
        <f t="shared" ca="1" si="39"/>
        <v>#NAME?</v>
      </c>
      <c r="O669" t="e" vm="2">
        <f t="shared" ca="1" si="40"/>
        <v>#NAME?</v>
      </c>
    </row>
    <row r="670" spans="4:15" x14ac:dyDescent="0.15">
      <c r="D670">
        <f t="shared" si="42"/>
        <v>129000</v>
      </c>
      <c r="E670">
        <v>668</v>
      </c>
      <c r="F670">
        <v>127000</v>
      </c>
      <c r="G670" t="str">
        <f t="shared" si="41"/>
        <v>{{1,0,127000}|</v>
      </c>
      <c r="K670">
        <v>670</v>
      </c>
      <c r="L670" t="s">
        <v>1331</v>
      </c>
      <c r="M670" t="s">
        <v>1294</v>
      </c>
      <c r="N670" t="e" vm="1">
        <f t="shared" ca="1" si="39"/>
        <v>#NAME?</v>
      </c>
      <c r="O670" t="e" vm="2">
        <f t="shared" ca="1" si="40"/>
        <v>#NAME?</v>
      </c>
    </row>
    <row r="671" spans="4:15" x14ac:dyDescent="0.15">
      <c r="D671">
        <f t="shared" si="42"/>
        <v>129000</v>
      </c>
      <c r="E671">
        <v>669</v>
      </c>
      <c r="F671">
        <v>127000</v>
      </c>
      <c r="G671" t="str">
        <f t="shared" si="41"/>
        <v>{{1,0,127000}|</v>
      </c>
      <c r="K671">
        <v>671</v>
      </c>
      <c r="L671" t="s">
        <v>1331</v>
      </c>
      <c r="M671" t="s">
        <v>1292</v>
      </c>
      <c r="N671" t="e" vm="1">
        <f t="shared" ca="1" si="39"/>
        <v>#NAME?</v>
      </c>
      <c r="O671" t="e" vm="2">
        <f t="shared" ca="1" si="40"/>
        <v>#NAME?</v>
      </c>
    </row>
    <row r="672" spans="4:15" x14ac:dyDescent="0.15">
      <c r="D672">
        <f t="shared" si="42"/>
        <v>130000</v>
      </c>
      <c r="E672">
        <v>670</v>
      </c>
      <c r="F672">
        <v>128000</v>
      </c>
      <c r="G672" t="str">
        <f t="shared" si="41"/>
        <v>{{1,0,128000}|</v>
      </c>
      <c r="K672">
        <v>672</v>
      </c>
      <c r="L672" t="s">
        <v>1333</v>
      </c>
      <c r="M672" t="s">
        <v>1294</v>
      </c>
      <c r="N672" t="e" vm="1">
        <f t="shared" ca="1" si="39"/>
        <v>#NAME?</v>
      </c>
      <c r="O672" t="e" vm="2">
        <f t="shared" ca="1" si="40"/>
        <v>#NAME?</v>
      </c>
    </row>
    <row r="673" spans="4:15" x14ac:dyDescent="0.15">
      <c r="D673">
        <f t="shared" si="42"/>
        <v>130000</v>
      </c>
      <c r="E673">
        <v>671</v>
      </c>
      <c r="F673">
        <v>128000</v>
      </c>
      <c r="G673" t="str">
        <f t="shared" si="41"/>
        <v>{{1,0,128000}|</v>
      </c>
      <c r="K673">
        <v>673</v>
      </c>
      <c r="L673" t="s">
        <v>1333</v>
      </c>
      <c r="M673" t="s">
        <v>1295</v>
      </c>
      <c r="N673" t="e" vm="1">
        <f t="shared" ca="1" si="39"/>
        <v>#NAME?</v>
      </c>
      <c r="O673" t="e" vm="2">
        <f t="shared" ca="1" si="40"/>
        <v>#NAME?</v>
      </c>
    </row>
    <row r="674" spans="4:15" x14ac:dyDescent="0.15">
      <c r="D674">
        <f t="shared" si="42"/>
        <v>130000</v>
      </c>
      <c r="E674">
        <v>672</v>
      </c>
      <c r="F674">
        <v>128000</v>
      </c>
      <c r="G674" t="str">
        <f t="shared" si="41"/>
        <v>{{1,0,128000}|</v>
      </c>
      <c r="K674">
        <v>674</v>
      </c>
      <c r="L674" t="s">
        <v>1333</v>
      </c>
      <c r="M674" t="s">
        <v>1294</v>
      </c>
      <c r="N674" t="e" vm="1">
        <f t="shared" ca="1" si="39"/>
        <v>#NAME?</v>
      </c>
      <c r="O674" t="e" vm="2">
        <f t="shared" ca="1" si="40"/>
        <v>#NAME?</v>
      </c>
    </row>
    <row r="675" spans="4:15" x14ac:dyDescent="0.15">
      <c r="D675">
        <f t="shared" si="42"/>
        <v>130000</v>
      </c>
      <c r="E675">
        <v>673</v>
      </c>
      <c r="F675">
        <v>128000</v>
      </c>
      <c r="G675" t="str">
        <f t="shared" si="41"/>
        <v>{{1,0,128000}|</v>
      </c>
      <c r="K675">
        <v>675</v>
      </c>
      <c r="L675" t="s">
        <v>1333</v>
      </c>
      <c r="M675" t="s">
        <v>1292</v>
      </c>
      <c r="N675" t="e" vm="1">
        <f t="shared" ca="1" si="39"/>
        <v>#NAME?</v>
      </c>
      <c r="O675" t="e" vm="2">
        <f t="shared" ca="1" si="40"/>
        <v>#NAME?</v>
      </c>
    </row>
    <row r="676" spans="4:15" x14ac:dyDescent="0.15">
      <c r="D676">
        <f t="shared" si="42"/>
        <v>130000</v>
      </c>
      <c r="E676">
        <v>674</v>
      </c>
      <c r="F676">
        <v>128000</v>
      </c>
      <c r="G676" t="str">
        <f t="shared" si="41"/>
        <v>{{1,0,128000}|</v>
      </c>
      <c r="K676">
        <v>676</v>
      </c>
      <c r="L676" t="s">
        <v>1333</v>
      </c>
      <c r="M676" t="s">
        <v>1294</v>
      </c>
      <c r="N676" t="e" vm="1">
        <f t="shared" ca="1" si="39"/>
        <v>#NAME?</v>
      </c>
      <c r="O676" t="e" vm="2">
        <f t="shared" ca="1" si="40"/>
        <v>#NAME?</v>
      </c>
    </row>
    <row r="677" spans="4:15" x14ac:dyDescent="0.15">
      <c r="D677">
        <f t="shared" si="42"/>
        <v>130000</v>
      </c>
      <c r="E677">
        <v>675</v>
      </c>
      <c r="F677">
        <v>128000</v>
      </c>
      <c r="G677" t="str">
        <f t="shared" si="41"/>
        <v>{{1,0,128000}|</v>
      </c>
      <c r="K677">
        <v>677</v>
      </c>
      <c r="L677" t="s">
        <v>1333</v>
      </c>
      <c r="M677" t="s">
        <v>1295</v>
      </c>
      <c r="N677" t="e" vm="1">
        <f t="shared" ca="1" si="39"/>
        <v>#NAME?</v>
      </c>
      <c r="O677" t="e" vm="2">
        <f t="shared" ca="1" si="40"/>
        <v>#NAME?</v>
      </c>
    </row>
    <row r="678" spans="4:15" x14ac:dyDescent="0.15">
      <c r="D678">
        <f t="shared" si="42"/>
        <v>130000</v>
      </c>
      <c r="E678">
        <v>676</v>
      </c>
      <c r="F678">
        <v>128000</v>
      </c>
      <c r="G678" t="str">
        <f t="shared" si="41"/>
        <v>{{1,0,128000}|</v>
      </c>
      <c r="K678">
        <v>678</v>
      </c>
      <c r="L678" t="s">
        <v>1333</v>
      </c>
      <c r="M678" t="s">
        <v>1294</v>
      </c>
      <c r="N678" t="e" vm="1">
        <f t="shared" ca="1" si="39"/>
        <v>#NAME?</v>
      </c>
      <c r="O678" t="e" vm="2">
        <f t="shared" ca="1" si="40"/>
        <v>#NAME?</v>
      </c>
    </row>
    <row r="679" spans="4:15" x14ac:dyDescent="0.15">
      <c r="D679">
        <f t="shared" si="42"/>
        <v>130000</v>
      </c>
      <c r="E679">
        <v>677</v>
      </c>
      <c r="F679">
        <v>128000</v>
      </c>
      <c r="G679" t="str">
        <f t="shared" si="41"/>
        <v>{{1,0,128000}|</v>
      </c>
      <c r="K679">
        <v>679</v>
      </c>
      <c r="L679" t="s">
        <v>1333</v>
      </c>
      <c r="M679" t="s">
        <v>1292</v>
      </c>
      <c r="N679" t="e" vm="1">
        <f t="shared" ca="1" si="39"/>
        <v>#NAME?</v>
      </c>
      <c r="O679" t="e" vm="2">
        <f t="shared" ca="1" si="40"/>
        <v>#NAME?</v>
      </c>
    </row>
    <row r="680" spans="4:15" x14ac:dyDescent="0.15">
      <c r="D680">
        <f t="shared" si="42"/>
        <v>130000</v>
      </c>
      <c r="E680">
        <v>678</v>
      </c>
      <c r="F680">
        <v>128000</v>
      </c>
      <c r="G680" t="str">
        <f t="shared" si="41"/>
        <v>{{1,0,128000}|</v>
      </c>
      <c r="K680">
        <v>680</v>
      </c>
      <c r="L680" t="s">
        <v>1333</v>
      </c>
      <c r="M680" t="s">
        <v>1334</v>
      </c>
      <c r="N680" t="e" vm="1">
        <f t="shared" ca="1" si="39"/>
        <v>#NAME?</v>
      </c>
      <c r="O680" t="e" vm="2">
        <f t="shared" ca="1" si="40"/>
        <v>#NAME?</v>
      </c>
    </row>
    <row r="681" spans="4:15" x14ac:dyDescent="0.15">
      <c r="D681">
        <f t="shared" si="42"/>
        <v>130000</v>
      </c>
      <c r="E681">
        <v>679</v>
      </c>
      <c r="F681">
        <v>128000</v>
      </c>
      <c r="G681" t="str">
        <f t="shared" si="41"/>
        <v>{{1,0,128000}|</v>
      </c>
      <c r="K681">
        <v>681</v>
      </c>
      <c r="L681" t="s">
        <v>1333</v>
      </c>
      <c r="M681" t="s">
        <v>1295</v>
      </c>
      <c r="N681" t="e" vm="1">
        <f t="shared" ca="1" si="39"/>
        <v>#NAME?</v>
      </c>
      <c r="O681" t="e" vm="2">
        <f t="shared" ca="1" si="40"/>
        <v>#NAME?</v>
      </c>
    </row>
    <row r="682" spans="4:15" x14ac:dyDescent="0.15">
      <c r="D682">
        <f t="shared" si="42"/>
        <v>131000</v>
      </c>
      <c r="E682">
        <v>680</v>
      </c>
      <c r="F682">
        <v>129000</v>
      </c>
      <c r="G682" t="str">
        <f t="shared" si="41"/>
        <v>{{1,0,129000}|</v>
      </c>
      <c r="K682">
        <v>682</v>
      </c>
      <c r="L682" t="s">
        <v>1333</v>
      </c>
      <c r="M682" t="s">
        <v>1294</v>
      </c>
      <c r="N682" t="e" vm="1">
        <f t="shared" ca="1" si="39"/>
        <v>#NAME?</v>
      </c>
      <c r="O682" t="e" vm="2">
        <f t="shared" ca="1" si="40"/>
        <v>#NAME?</v>
      </c>
    </row>
    <row r="683" spans="4:15" x14ac:dyDescent="0.15">
      <c r="D683">
        <f t="shared" si="42"/>
        <v>131000</v>
      </c>
      <c r="E683">
        <v>681</v>
      </c>
      <c r="F683">
        <v>129000</v>
      </c>
      <c r="G683" t="str">
        <f t="shared" si="41"/>
        <v>{{1,0,129000}|</v>
      </c>
      <c r="K683">
        <v>683</v>
      </c>
      <c r="L683" t="s">
        <v>1333</v>
      </c>
      <c r="M683" t="s">
        <v>1292</v>
      </c>
      <c r="N683" t="e" vm="1">
        <f t="shared" ca="1" si="39"/>
        <v>#NAME?</v>
      </c>
      <c r="O683" t="e" vm="2">
        <f t="shared" ca="1" si="40"/>
        <v>#NAME?</v>
      </c>
    </row>
    <row r="684" spans="4:15" x14ac:dyDescent="0.15">
      <c r="D684">
        <f t="shared" si="42"/>
        <v>131000</v>
      </c>
      <c r="E684">
        <v>682</v>
      </c>
      <c r="F684">
        <v>129000</v>
      </c>
      <c r="G684" t="str">
        <f t="shared" si="41"/>
        <v>{{1,0,129000}|</v>
      </c>
      <c r="K684">
        <v>684</v>
      </c>
      <c r="L684" t="s">
        <v>1333</v>
      </c>
      <c r="M684" t="s">
        <v>1294</v>
      </c>
      <c r="N684" t="e" vm="1">
        <f t="shared" ca="1" si="39"/>
        <v>#NAME?</v>
      </c>
      <c r="O684" t="e" vm="2">
        <f t="shared" ca="1" si="40"/>
        <v>#NAME?</v>
      </c>
    </row>
    <row r="685" spans="4:15" x14ac:dyDescent="0.15">
      <c r="D685">
        <f t="shared" si="42"/>
        <v>131000</v>
      </c>
      <c r="E685">
        <v>683</v>
      </c>
      <c r="F685">
        <v>129000</v>
      </c>
      <c r="G685" t="str">
        <f t="shared" si="41"/>
        <v>{{1,0,129000}|</v>
      </c>
      <c r="K685">
        <v>685</v>
      </c>
      <c r="L685" t="s">
        <v>1333</v>
      </c>
      <c r="M685" t="s">
        <v>1295</v>
      </c>
      <c r="N685" t="e" vm="1">
        <f t="shared" ca="1" si="39"/>
        <v>#NAME?</v>
      </c>
      <c r="O685" t="e" vm="2">
        <f t="shared" ca="1" si="40"/>
        <v>#NAME?</v>
      </c>
    </row>
    <row r="686" spans="4:15" x14ac:dyDescent="0.15">
      <c r="D686">
        <f t="shared" si="42"/>
        <v>131000</v>
      </c>
      <c r="E686">
        <v>684</v>
      </c>
      <c r="F686">
        <v>129000</v>
      </c>
      <c r="G686" t="str">
        <f t="shared" si="41"/>
        <v>{{1,0,129000}|</v>
      </c>
      <c r="K686">
        <v>686</v>
      </c>
      <c r="L686" t="s">
        <v>1333</v>
      </c>
      <c r="M686" t="s">
        <v>1294</v>
      </c>
      <c r="N686" t="e" vm="1">
        <f t="shared" ca="1" si="39"/>
        <v>#NAME?</v>
      </c>
      <c r="O686" t="e" vm="2">
        <f t="shared" ca="1" si="40"/>
        <v>#NAME?</v>
      </c>
    </row>
    <row r="687" spans="4:15" x14ac:dyDescent="0.15">
      <c r="D687">
        <f t="shared" si="42"/>
        <v>132000</v>
      </c>
      <c r="E687">
        <v>685</v>
      </c>
      <c r="F687">
        <v>130000</v>
      </c>
      <c r="G687" t="str">
        <f t="shared" si="41"/>
        <v>{{1,0,130000}|</v>
      </c>
      <c r="K687">
        <v>687</v>
      </c>
      <c r="L687" t="s">
        <v>1333</v>
      </c>
      <c r="M687" t="s">
        <v>1292</v>
      </c>
      <c r="N687" t="e" vm="1">
        <f t="shared" ca="1" si="39"/>
        <v>#NAME?</v>
      </c>
      <c r="O687" t="e" vm="2">
        <f t="shared" ca="1" si="40"/>
        <v>#NAME?</v>
      </c>
    </row>
    <row r="688" spans="4:15" x14ac:dyDescent="0.15">
      <c r="D688">
        <f t="shared" si="42"/>
        <v>132000</v>
      </c>
      <c r="E688">
        <v>686</v>
      </c>
      <c r="F688">
        <v>130000</v>
      </c>
      <c r="G688" t="str">
        <f t="shared" si="41"/>
        <v>{{1,0,130000}|</v>
      </c>
      <c r="K688">
        <v>688</v>
      </c>
      <c r="L688" t="s">
        <v>1333</v>
      </c>
      <c r="M688" t="s">
        <v>1294</v>
      </c>
      <c r="N688" t="e" vm="1">
        <f t="shared" ca="1" si="39"/>
        <v>#NAME?</v>
      </c>
      <c r="O688" t="e" vm="2">
        <f t="shared" ca="1" si="40"/>
        <v>#NAME?</v>
      </c>
    </row>
    <row r="689" spans="4:15" x14ac:dyDescent="0.15">
      <c r="D689">
        <f t="shared" si="42"/>
        <v>132000</v>
      </c>
      <c r="E689">
        <v>687</v>
      </c>
      <c r="F689">
        <v>130000</v>
      </c>
      <c r="G689" t="str">
        <f t="shared" si="41"/>
        <v>{{1,0,130000}|</v>
      </c>
      <c r="K689">
        <v>689</v>
      </c>
      <c r="L689" t="s">
        <v>1333</v>
      </c>
      <c r="M689" t="s">
        <v>1295</v>
      </c>
      <c r="N689" t="e" vm="1">
        <f t="shared" ca="1" si="39"/>
        <v>#NAME?</v>
      </c>
      <c r="O689" t="e" vm="2">
        <f t="shared" ca="1" si="40"/>
        <v>#NAME?</v>
      </c>
    </row>
    <row r="690" spans="4:15" x14ac:dyDescent="0.15">
      <c r="D690">
        <f t="shared" si="42"/>
        <v>132000</v>
      </c>
      <c r="E690">
        <v>688</v>
      </c>
      <c r="F690">
        <v>130000</v>
      </c>
      <c r="G690" t="str">
        <f t="shared" si="41"/>
        <v>{{1,0,130000}|</v>
      </c>
      <c r="K690">
        <v>690</v>
      </c>
      <c r="L690" t="s">
        <v>1333</v>
      </c>
      <c r="M690" t="s">
        <v>1294</v>
      </c>
      <c r="N690" t="e" vm="1">
        <f t="shared" ca="1" si="39"/>
        <v>#NAME?</v>
      </c>
      <c r="O690" t="e" vm="2">
        <f t="shared" ca="1" si="40"/>
        <v>#NAME?</v>
      </c>
    </row>
    <row r="691" spans="4:15" x14ac:dyDescent="0.15">
      <c r="D691">
        <f t="shared" si="42"/>
        <v>132000</v>
      </c>
      <c r="E691">
        <v>689</v>
      </c>
      <c r="F691">
        <v>130000</v>
      </c>
      <c r="G691" t="str">
        <f t="shared" si="41"/>
        <v>{{1,0,130000}|</v>
      </c>
      <c r="K691">
        <v>691</v>
      </c>
      <c r="L691" t="s">
        <v>1333</v>
      </c>
      <c r="M691" t="s">
        <v>1292</v>
      </c>
      <c r="N691" t="e" vm="1">
        <f t="shared" ca="1" si="39"/>
        <v>#NAME?</v>
      </c>
      <c r="O691" t="e" vm="2">
        <f t="shared" ca="1" si="40"/>
        <v>#NAME?</v>
      </c>
    </row>
    <row r="692" spans="4:15" x14ac:dyDescent="0.15">
      <c r="D692">
        <f t="shared" si="42"/>
        <v>133000</v>
      </c>
      <c r="E692">
        <v>690</v>
      </c>
      <c r="F692">
        <v>131000</v>
      </c>
      <c r="G692" t="str">
        <f t="shared" si="41"/>
        <v>{{1,0,131000}|</v>
      </c>
      <c r="K692">
        <v>692</v>
      </c>
      <c r="L692" t="s">
        <v>1333</v>
      </c>
      <c r="M692" t="s">
        <v>1294</v>
      </c>
      <c r="N692" t="e" vm="1">
        <f t="shared" ca="1" si="39"/>
        <v>#NAME?</v>
      </c>
      <c r="O692" t="e" vm="2">
        <f t="shared" ca="1" si="40"/>
        <v>#NAME?</v>
      </c>
    </row>
    <row r="693" spans="4:15" x14ac:dyDescent="0.15">
      <c r="D693">
        <f t="shared" si="42"/>
        <v>133000</v>
      </c>
      <c r="E693">
        <v>691</v>
      </c>
      <c r="F693">
        <v>131000</v>
      </c>
      <c r="G693" t="str">
        <f t="shared" si="41"/>
        <v>{{1,0,131000}|</v>
      </c>
      <c r="K693">
        <v>693</v>
      </c>
      <c r="L693" t="s">
        <v>1333</v>
      </c>
      <c r="M693" t="s">
        <v>1295</v>
      </c>
      <c r="N693" t="e" vm="1">
        <f t="shared" ca="1" si="39"/>
        <v>#NAME?</v>
      </c>
      <c r="O693" t="e" vm="2">
        <f t="shared" ca="1" si="40"/>
        <v>#NAME?</v>
      </c>
    </row>
    <row r="694" spans="4:15" x14ac:dyDescent="0.15">
      <c r="D694">
        <f t="shared" si="42"/>
        <v>133000</v>
      </c>
      <c r="E694">
        <v>692</v>
      </c>
      <c r="F694">
        <v>131000</v>
      </c>
      <c r="G694" t="str">
        <f t="shared" si="41"/>
        <v>{{1,0,131000}|</v>
      </c>
      <c r="K694">
        <v>694</v>
      </c>
      <c r="L694" t="s">
        <v>1333</v>
      </c>
      <c r="M694" t="s">
        <v>1294</v>
      </c>
      <c r="N694" t="e" vm="1">
        <f t="shared" ca="1" si="39"/>
        <v>#NAME?</v>
      </c>
      <c r="O694" t="e" vm="2">
        <f t="shared" ca="1" si="40"/>
        <v>#NAME?</v>
      </c>
    </row>
    <row r="695" spans="4:15" x14ac:dyDescent="0.15">
      <c r="D695">
        <f t="shared" si="42"/>
        <v>133000</v>
      </c>
      <c r="E695">
        <v>693</v>
      </c>
      <c r="F695">
        <v>131000</v>
      </c>
      <c r="G695" t="str">
        <f t="shared" si="41"/>
        <v>{{1,0,131000}|</v>
      </c>
      <c r="K695">
        <v>695</v>
      </c>
      <c r="L695" t="s">
        <v>1333</v>
      </c>
      <c r="M695" t="s">
        <v>1292</v>
      </c>
      <c r="N695" t="e" vm="1">
        <f t="shared" ca="1" si="39"/>
        <v>#NAME?</v>
      </c>
      <c r="O695" t="e" vm="2">
        <f t="shared" ca="1" si="40"/>
        <v>#NAME?</v>
      </c>
    </row>
    <row r="696" spans="4:15" x14ac:dyDescent="0.15">
      <c r="D696">
        <f t="shared" si="42"/>
        <v>133000</v>
      </c>
      <c r="E696">
        <v>694</v>
      </c>
      <c r="F696">
        <v>131000</v>
      </c>
      <c r="G696" t="str">
        <f t="shared" si="41"/>
        <v>{{1,0,131000}|</v>
      </c>
      <c r="K696">
        <v>696</v>
      </c>
      <c r="L696" t="s">
        <v>1335</v>
      </c>
      <c r="M696" t="s">
        <v>1294</v>
      </c>
      <c r="N696" t="e" vm="1">
        <f t="shared" ca="1" si="39"/>
        <v>#NAME?</v>
      </c>
      <c r="O696" t="e" vm="2">
        <f t="shared" ca="1" si="40"/>
        <v>#NAME?</v>
      </c>
    </row>
    <row r="697" spans="4:15" x14ac:dyDescent="0.15">
      <c r="D697">
        <f t="shared" si="42"/>
        <v>133000</v>
      </c>
      <c r="E697">
        <v>695</v>
      </c>
      <c r="F697">
        <v>131000</v>
      </c>
      <c r="G697" t="str">
        <f t="shared" si="41"/>
        <v>{{1,0,131000}|</v>
      </c>
      <c r="K697">
        <v>697</v>
      </c>
      <c r="L697" t="s">
        <v>1335</v>
      </c>
      <c r="M697" t="s">
        <v>1295</v>
      </c>
      <c r="N697" t="e" vm="1">
        <f t="shared" ca="1" si="39"/>
        <v>#NAME?</v>
      </c>
      <c r="O697" t="e" vm="2">
        <f t="shared" ca="1" si="40"/>
        <v>#NAME?</v>
      </c>
    </row>
    <row r="698" spans="4:15" x14ac:dyDescent="0.15">
      <c r="D698">
        <f t="shared" si="42"/>
        <v>133000</v>
      </c>
      <c r="E698">
        <v>696</v>
      </c>
      <c r="F698">
        <v>131000</v>
      </c>
      <c r="G698" t="str">
        <f t="shared" si="41"/>
        <v>{{1,0,131000}|</v>
      </c>
      <c r="K698">
        <v>698</v>
      </c>
      <c r="L698" t="s">
        <v>1335</v>
      </c>
      <c r="M698" t="s">
        <v>1294</v>
      </c>
      <c r="N698" t="e" vm="1">
        <f t="shared" ca="1" si="39"/>
        <v>#NAME?</v>
      </c>
      <c r="O698" t="e" vm="2">
        <f t="shared" ca="1" si="40"/>
        <v>#NAME?</v>
      </c>
    </row>
    <row r="699" spans="4:15" x14ac:dyDescent="0.15">
      <c r="D699">
        <f t="shared" si="42"/>
        <v>133000</v>
      </c>
      <c r="E699">
        <v>697</v>
      </c>
      <c r="F699">
        <v>131000</v>
      </c>
      <c r="G699" t="str">
        <f t="shared" si="41"/>
        <v>{{1,0,131000}|</v>
      </c>
      <c r="K699">
        <v>699</v>
      </c>
      <c r="L699" t="s">
        <v>1335</v>
      </c>
      <c r="M699" t="s">
        <v>1292</v>
      </c>
      <c r="N699" t="e" vm="1">
        <f t="shared" ca="1" si="39"/>
        <v>#NAME?</v>
      </c>
      <c r="O699" t="e" vm="2">
        <f t="shared" ca="1" si="40"/>
        <v>#NAME?</v>
      </c>
    </row>
    <row r="700" spans="4:15" x14ac:dyDescent="0.15">
      <c r="D700">
        <f t="shared" si="42"/>
        <v>133000</v>
      </c>
      <c r="E700">
        <v>698</v>
      </c>
      <c r="F700">
        <v>131000</v>
      </c>
      <c r="G700" t="str">
        <f t="shared" si="41"/>
        <v>{{1,0,131000}|</v>
      </c>
      <c r="K700">
        <v>700</v>
      </c>
      <c r="L700" t="s">
        <v>1335</v>
      </c>
      <c r="M700" t="s">
        <v>1336</v>
      </c>
      <c r="N700" t="e" vm="1">
        <f t="shared" ca="1" si="39"/>
        <v>#NAME?</v>
      </c>
      <c r="O700" t="e" vm="2">
        <f t="shared" ca="1" si="40"/>
        <v>#NAME?</v>
      </c>
    </row>
    <row r="701" spans="4:15" x14ac:dyDescent="0.15">
      <c r="D701">
        <f t="shared" si="42"/>
        <v>133000</v>
      </c>
      <c r="E701">
        <v>699</v>
      </c>
      <c r="F701">
        <v>131000</v>
      </c>
      <c r="G701" t="str">
        <f t="shared" si="41"/>
        <v>{{1,0,131000}|</v>
      </c>
      <c r="K701">
        <v>701</v>
      </c>
      <c r="L701" t="s">
        <v>1335</v>
      </c>
      <c r="M701" t="s">
        <v>1295</v>
      </c>
      <c r="N701" t="e" vm="1">
        <f t="shared" ca="1" si="39"/>
        <v>#NAME?</v>
      </c>
      <c r="O701" t="e" vm="2">
        <f t="shared" ca="1" si="40"/>
        <v>#NAME?</v>
      </c>
    </row>
    <row r="702" spans="4:15" x14ac:dyDescent="0.15">
      <c r="D702">
        <f t="shared" si="42"/>
        <v>2622000</v>
      </c>
      <c r="E702">
        <v>700</v>
      </c>
      <c r="F702">
        <v>2620000</v>
      </c>
      <c r="G702" t="str">
        <f t="shared" si="41"/>
        <v>{{1,0,2620000}|</v>
      </c>
      <c r="K702">
        <v>702</v>
      </c>
      <c r="L702" t="s">
        <v>1335</v>
      </c>
      <c r="M702" t="s">
        <v>1294</v>
      </c>
      <c r="N702" t="e" vm="1">
        <f t="shared" ca="1" si="39"/>
        <v>#NAME?</v>
      </c>
      <c r="O702" t="e" vm="2">
        <f t="shared" ca="1" si="40"/>
        <v>#NAME?</v>
      </c>
    </row>
    <row r="703" spans="4:15" x14ac:dyDescent="0.15">
      <c r="D703">
        <f t="shared" si="42"/>
        <v>134000</v>
      </c>
      <c r="E703">
        <v>701</v>
      </c>
      <c r="F703">
        <v>132000</v>
      </c>
      <c r="G703" t="str">
        <f t="shared" si="41"/>
        <v>{{1,0,132000}|</v>
      </c>
      <c r="K703">
        <v>703</v>
      </c>
      <c r="L703" t="s">
        <v>1335</v>
      </c>
      <c r="M703" t="s">
        <v>1292</v>
      </c>
      <c r="N703" t="e" vm="1">
        <f t="shared" ca="1" si="39"/>
        <v>#NAME?</v>
      </c>
      <c r="O703" t="e" vm="2">
        <f t="shared" ca="1" si="40"/>
        <v>#NAME?</v>
      </c>
    </row>
    <row r="704" spans="4:15" x14ac:dyDescent="0.15">
      <c r="D704">
        <f t="shared" si="42"/>
        <v>134000</v>
      </c>
      <c r="E704">
        <v>702</v>
      </c>
      <c r="F704">
        <v>132000</v>
      </c>
      <c r="G704" t="str">
        <f t="shared" si="41"/>
        <v>{{1,0,132000}|</v>
      </c>
      <c r="K704">
        <v>704</v>
      </c>
      <c r="L704" t="s">
        <v>1335</v>
      </c>
      <c r="M704" t="s">
        <v>1294</v>
      </c>
      <c r="N704" t="e" vm="1">
        <f t="shared" ca="1" si="39"/>
        <v>#NAME?</v>
      </c>
      <c r="O704" t="e" vm="2">
        <f t="shared" ca="1" si="40"/>
        <v>#NAME?</v>
      </c>
    </row>
    <row r="705" spans="4:15" x14ac:dyDescent="0.15">
      <c r="D705">
        <f t="shared" si="42"/>
        <v>134000</v>
      </c>
      <c r="E705">
        <v>703</v>
      </c>
      <c r="F705">
        <v>132000</v>
      </c>
      <c r="G705" t="str">
        <f t="shared" si="41"/>
        <v>{{1,0,132000}|</v>
      </c>
      <c r="K705">
        <v>705</v>
      </c>
      <c r="L705" t="s">
        <v>1335</v>
      </c>
      <c r="M705" t="s">
        <v>1295</v>
      </c>
      <c r="N705" t="e" vm="1">
        <f t="shared" ref="N705:N768" ca="1" si="43">_xlfn.XLOOKUP(K705,$A$3:$A$52,$C$3:$C$52,M705)</f>
        <v>#NAME?</v>
      </c>
      <c r="O705" t="e" vm="2">
        <f t="shared" ca="1" si="40"/>
        <v>#NAME?</v>
      </c>
    </row>
    <row r="706" spans="4:15" x14ac:dyDescent="0.15">
      <c r="D706">
        <f t="shared" si="42"/>
        <v>134000</v>
      </c>
      <c r="E706">
        <v>704</v>
      </c>
      <c r="F706">
        <v>132000</v>
      </c>
      <c r="G706" t="str">
        <f t="shared" si="41"/>
        <v>{{1,0,132000}|</v>
      </c>
      <c r="K706">
        <v>706</v>
      </c>
      <c r="L706" t="s">
        <v>1335</v>
      </c>
      <c r="M706" t="s">
        <v>1294</v>
      </c>
      <c r="N706" t="e" vm="1">
        <f t="shared" ca="1" si="43"/>
        <v>#NAME?</v>
      </c>
      <c r="O706" t="e" vm="2">
        <f t="shared" ref="O706:O769" ca="1" si="44">G708&amp;N706</f>
        <v>#NAME?</v>
      </c>
    </row>
    <row r="707" spans="4:15" x14ac:dyDescent="0.15">
      <c r="D707">
        <f t="shared" si="42"/>
        <v>135000</v>
      </c>
      <c r="E707">
        <v>705</v>
      </c>
      <c r="F707">
        <v>133000</v>
      </c>
      <c r="G707" t="str">
        <f t="shared" si="41"/>
        <v>{{1,0,133000}|</v>
      </c>
      <c r="K707">
        <v>707</v>
      </c>
      <c r="L707" t="s">
        <v>1335</v>
      </c>
      <c r="M707" t="s">
        <v>1292</v>
      </c>
      <c r="N707" t="e" vm="1">
        <f t="shared" ca="1" si="43"/>
        <v>#NAME?</v>
      </c>
      <c r="O707" t="e" vm="2">
        <f t="shared" ca="1" si="44"/>
        <v>#NAME?</v>
      </c>
    </row>
    <row r="708" spans="4:15" x14ac:dyDescent="0.15">
      <c r="D708">
        <f t="shared" si="42"/>
        <v>135000</v>
      </c>
      <c r="E708">
        <v>706</v>
      </c>
      <c r="F708">
        <v>133000</v>
      </c>
      <c r="G708" t="str">
        <f t="shared" ref="G708:G771" si="45">"{{1,0,"&amp;F708&amp;"}|"</f>
        <v>{{1,0,133000}|</v>
      </c>
      <c r="K708">
        <v>708</v>
      </c>
      <c r="L708" t="s">
        <v>1335</v>
      </c>
      <c r="M708" t="s">
        <v>1294</v>
      </c>
      <c r="N708" t="e" vm="1">
        <f t="shared" ca="1" si="43"/>
        <v>#NAME?</v>
      </c>
      <c r="O708" t="e" vm="2">
        <f t="shared" ca="1" si="44"/>
        <v>#NAME?</v>
      </c>
    </row>
    <row r="709" spans="4:15" x14ac:dyDescent="0.15">
      <c r="D709">
        <f t="shared" si="42"/>
        <v>135000</v>
      </c>
      <c r="E709">
        <v>707</v>
      </c>
      <c r="F709">
        <v>133000</v>
      </c>
      <c r="G709" t="str">
        <f t="shared" si="45"/>
        <v>{{1,0,133000}|</v>
      </c>
      <c r="K709">
        <v>709</v>
      </c>
      <c r="L709" t="s">
        <v>1335</v>
      </c>
      <c r="M709" t="s">
        <v>1295</v>
      </c>
      <c r="N709" t="e" vm="1">
        <f t="shared" ca="1" si="43"/>
        <v>#NAME?</v>
      </c>
      <c r="O709" t="e" vm="2">
        <f t="shared" ca="1" si="44"/>
        <v>#NAME?</v>
      </c>
    </row>
    <row r="710" spans="4:15" x14ac:dyDescent="0.15">
      <c r="D710">
        <f t="shared" si="42"/>
        <v>135000</v>
      </c>
      <c r="E710">
        <v>708</v>
      </c>
      <c r="F710">
        <v>133000</v>
      </c>
      <c r="G710" t="str">
        <f t="shared" si="45"/>
        <v>{{1,0,133000}|</v>
      </c>
      <c r="K710">
        <v>710</v>
      </c>
      <c r="L710" t="s">
        <v>1335</v>
      </c>
      <c r="M710" t="s">
        <v>1294</v>
      </c>
      <c r="N710" t="e" vm="1">
        <f t="shared" ca="1" si="43"/>
        <v>#NAME?</v>
      </c>
      <c r="O710" t="e" vm="2">
        <f t="shared" ca="1" si="44"/>
        <v>#NAME?</v>
      </c>
    </row>
    <row r="711" spans="4:15" x14ac:dyDescent="0.15">
      <c r="D711">
        <f t="shared" si="42"/>
        <v>135000</v>
      </c>
      <c r="E711">
        <v>709</v>
      </c>
      <c r="F711">
        <v>133000</v>
      </c>
      <c r="G711" t="str">
        <f t="shared" si="45"/>
        <v>{{1,0,133000}|</v>
      </c>
      <c r="K711">
        <v>711</v>
      </c>
      <c r="L711" t="s">
        <v>1335</v>
      </c>
      <c r="M711" t="s">
        <v>1292</v>
      </c>
      <c r="N711" t="e" vm="1">
        <f t="shared" ca="1" si="43"/>
        <v>#NAME?</v>
      </c>
      <c r="O711" t="e" vm="2">
        <f t="shared" ca="1" si="44"/>
        <v>#NAME?</v>
      </c>
    </row>
    <row r="712" spans="4:15" x14ac:dyDescent="0.15">
      <c r="D712">
        <f t="shared" si="42"/>
        <v>136000</v>
      </c>
      <c r="E712">
        <v>710</v>
      </c>
      <c r="F712">
        <v>134000</v>
      </c>
      <c r="G712" t="str">
        <f t="shared" si="45"/>
        <v>{{1,0,134000}|</v>
      </c>
      <c r="K712">
        <v>712</v>
      </c>
      <c r="L712" t="s">
        <v>1335</v>
      </c>
      <c r="M712" t="s">
        <v>1294</v>
      </c>
      <c r="N712" t="e" vm="1">
        <f t="shared" ca="1" si="43"/>
        <v>#NAME?</v>
      </c>
      <c r="O712" t="e" vm="2">
        <f t="shared" ca="1" si="44"/>
        <v>#NAME?</v>
      </c>
    </row>
    <row r="713" spans="4:15" x14ac:dyDescent="0.15">
      <c r="D713">
        <f t="shared" si="42"/>
        <v>136000</v>
      </c>
      <c r="E713">
        <v>711</v>
      </c>
      <c r="F713">
        <v>134000</v>
      </c>
      <c r="G713" t="str">
        <f t="shared" si="45"/>
        <v>{{1,0,134000}|</v>
      </c>
      <c r="K713">
        <v>713</v>
      </c>
      <c r="L713" t="s">
        <v>1335</v>
      </c>
      <c r="M713" t="s">
        <v>1295</v>
      </c>
      <c r="N713" t="e" vm="1">
        <f t="shared" ca="1" si="43"/>
        <v>#NAME?</v>
      </c>
      <c r="O713" t="e" vm="2">
        <f t="shared" ca="1" si="44"/>
        <v>#NAME?</v>
      </c>
    </row>
    <row r="714" spans="4:15" x14ac:dyDescent="0.15">
      <c r="D714">
        <f t="shared" si="42"/>
        <v>136000</v>
      </c>
      <c r="E714">
        <v>712</v>
      </c>
      <c r="F714">
        <v>134000</v>
      </c>
      <c r="G714" t="str">
        <f t="shared" si="45"/>
        <v>{{1,0,134000}|</v>
      </c>
      <c r="K714">
        <v>714</v>
      </c>
      <c r="L714" t="s">
        <v>1335</v>
      </c>
      <c r="M714" t="s">
        <v>1294</v>
      </c>
      <c r="N714" t="e" vm="1">
        <f t="shared" ca="1" si="43"/>
        <v>#NAME?</v>
      </c>
      <c r="O714" t="e" vm="2">
        <f t="shared" ca="1" si="44"/>
        <v>#NAME?</v>
      </c>
    </row>
    <row r="715" spans="4:15" x14ac:dyDescent="0.15">
      <c r="D715">
        <f t="shared" si="42"/>
        <v>136000</v>
      </c>
      <c r="E715">
        <v>713</v>
      </c>
      <c r="F715">
        <v>134000</v>
      </c>
      <c r="G715" t="str">
        <f t="shared" si="45"/>
        <v>{{1,0,134000}|</v>
      </c>
      <c r="K715">
        <v>715</v>
      </c>
      <c r="L715" t="s">
        <v>1335</v>
      </c>
      <c r="M715" t="s">
        <v>1292</v>
      </c>
      <c r="N715" t="e" vm="1">
        <f t="shared" ca="1" si="43"/>
        <v>#NAME?</v>
      </c>
      <c r="O715" t="e" vm="2">
        <f t="shared" ca="1" si="44"/>
        <v>#NAME?</v>
      </c>
    </row>
    <row r="716" spans="4:15" x14ac:dyDescent="0.15">
      <c r="D716">
        <f t="shared" si="42"/>
        <v>136000</v>
      </c>
      <c r="E716">
        <v>714</v>
      </c>
      <c r="F716">
        <v>134000</v>
      </c>
      <c r="G716" t="str">
        <f t="shared" si="45"/>
        <v>{{1,0,134000}|</v>
      </c>
      <c r="K716">
        <v>716</v>
      </c>
      <c r="L716" t="s">
        <v>1335</v>
      </c>
      <c r="M716" t="s">
        <v>1294</v>
      </c>
      <c r="N716" t="e" vm="1">
        <f t="shared" ca="1" si="43"/>
        <v>#NAME?</v>
      </c>
      <c r="O716" t="e" vm="2">
        <f t="shared" ca="1" si="44"/>
        <v>#NAME?</v>
      </c>
    </row>
    <row r="717" spans="4:15" x14ac:dyDescent="0.15">
      <c r="D717">
        <f t="shared" si="42"/>
        <v>136000</v>
      </c>
      <c r="E717">
        <v>715</v>
      </c>
      <c r="F717">
        <v>134000</v>
      </c>
      <c r="G717" t="str">
        <f t="shared" si="45"/>
        <v>{{1,0,134000}|</v>
      </c>
      <c r="K717">
        <v>717</v>
      </c>
      <c r="L717" t="s">
        <v>1335</v>
      </c>
      <c r="M717" t="s">
        <v>1295</v>
      </c>
      <c r="N717" t="e" vm="1">
        <f t="shared" ca="1" si="43"/>
        <v>#NAME?</v>
      </c>
      <c r="O717" t="e" vm="2">
        <f t="shared" ca="1" si="44"/>
        <v>#NAME?</v>
      </c>
    </row>
    <row r="718" spans="4:15" x14ac:dyDescent="0.15">
      <c r="D718">
        <f t="shared" si="42"/>
        <v>136000</v>
      </c>
      <c r="E718">
        <v>716</v>
      </c>
      <c r="F718">
        <v>134000</v>
      </c>
      <c r="G718" t="str">
        <f t="shared" si="45"/>
        <v>{{1,0,134000}|</v>
      </c>
      <c r="K718">
        <v>718</v>
      </c>
      <c r="L718" t="s">
        <v>1335</v>
      </c>
      <c r="M718" t="s">
        <v>1294</v>
      </c>
      <c r="N718" t="e" vm="1">
        <f t="shared" ca="1" si="43"/>
        <v>#NAME?</v>
      </c>
      <c r="O718" t="e" vm="2">
        <f t="shared" ca="1" si="44"/>
        <v>#NAME?</v>
      </c>
    </row>
    <row r="719" spans="4:15" x14ac:dyDescent="0.15">
      <c r="D719">
        <f t="shared" si="42"/>
        <v>136000</v>
      </c>
      <c r="E719">
        <v>717</v>
      </c>
      <c r="F719">
        <v>134000</v>
      </c>
      <c r="G719" t="str">
        <f t="shared" si="45"/>
        <v>{{1,0,134000}|</v>
      </c>
      <c r="K719">
        <v>719</v>
      </c>
      <c r="L719" t="s">
        <v>1335</v>
      </c>
      <c r="M719" t="s">
        <v>1292</v>
      </c>
      <c r="N719" t="e" vm="1">
        <f t="shared" ca="1" si="43"/>
        <v>#NAME?</v>
      </c>
      <c r="O719" t="e" vm="2">
        <f t="shared" ca="1" si="44"/>
        <v>#NAME?</v>
      </c>
    </row>
    <row r="720" spans="4:15" x14ac:dyDescent="0.15">
      <c r="D720">
        <f t="shared" si="42"/>
        <v>136000</v>
      </c>
      <c r="E720">
        <v>718</v>
      </c>
      <c r="F720">
        <v>134000</v>
      </c>
      <c r="G720" t="str">
        <f t="shared" si="45"/>
        <v>{{1,0,134000}|</v>
      </c>
      <c r="K720">
        <v>720</v>
      </c>
      <c r="L720" t="s">
        <v>1337</v>
      </c>
      <c r="M720" t="s">
        <v>1338</v>
      </c>
      <c r="N720" t="e" vm="1">
        <f t="shared" ca="1" si="43"/>
        <v>#NAME?</v>
      </c>
      <c r="O720" t="e" vm="2">
        <f t="shared" ca="1" si="44"/>
        <v>#NAME?</v>
      </c>
    </row>
    <row r="721" spans="4:15" x14ac:dyDescent="0.15">
      <c r="D721">
        <f t="shared" si="42"/>
        <v>136000</v>
      </c>
      <c r="E721">
        <v>719</v>
      </c>
      <c r="F721">
        <v>134000</v>
      </c>
      <c r="G721" t="str">
        <f t="shared" si="45"/>
        <v>{{1,0,134000}|</v>
      </c>
      <c r="K721">
        <v>721</v>
      </c>
      <c r="L721" t="s">
        <v>1337</v>
      </c>
      <c r="M721" t="s">
        <v>1295</v>
      </c>
      <c r="N721" t="e" vm="1">
        <f t="shared" ca="1" si="43"/>
        <v>#NAME?</v>
      </c>
      <c r="O721" t="e" vm="2">
        <f t="shared" ca="1" si="44"/>
        <v>#NAME?</v>
      </c>
    </row>
    <row r="722" spans="4:15" x14ac:dyDescent="0.15">
      <c r="D722">
        <f t="shared" si="42"/>
        <v>137000</v>
      </c>
      <c r="E722">
        <v>720</v>
      </c>
      <c r="F722">
        <v>135000</v>
      </c>
      <c r="G722" t="str">
        <f t="shared" si="45"/>
        <v>{{1,0,135000}|</v>
      </c>
      <c r="K722">
        <v>722</v>
      </c>
      <c r="L722" t="s">
        <v>1337</v>
      </c>
      <c r="M722" t="s">
        <v>1294</v>
      </c>
      <c r="N722" t="e" vm="1">
        <f t="shared" ca="1" si="43"/>
        <v>#NAME?</v>
      </c>
      <c r="O722" t="e" vm="2">
        <f t="shared" ca="1" si="44"/>
        <v>#NAME?</v>
      </c>
    </row>
    <row r="723" spans="4:15" x14ac:dyDescent="0.15">
      <c r="D723">
        <f t="shared" si="42"/>
        <v>137000</v>
      </c>
      <c r="E723">
        <v>721</v>
      </c>
      <c r="F723">
        <v>135000</v>
      </c>
      <c r="G723" t="str">
        <f t="shared" si="45"/>
        <v>{{1,0,135000}|</v>
      </c>
      <c r="K723">
        <v>723</v>
      </c>
      <c r="L723" t="s">
        <v>1337</v>
      </c>
      <c r="M723" t="s">
        <v>1292</v>
      </c>
      <c r="N723" t="e" vm="1">
        <f t="shared" ca="1" si="43"/>
        <v>#NAME?</v>
      </c>
      <c r="O723" t="e" vm="2">
        <f t="shared" ca="1" si="44"/>
        <v>#NAME?</v>
      </c>
    </row>
    <row r="724" spans="4:15" x14ac:dyDescent="0.15">
      <c r="D724">
        <f t="shared" si="42"/>
        <v>137000</v>
      </c>
      <c r="E724">
        <v>722</v>
      </c>
      <c r="F724">
        <v>135000</v>
      </c>
      <c r="G724" t="str">
        <f t="shared" si="45"/>
        <v>{{1,0,135000}|</v>
      </c>
      <c r="K724">
        <v>724</v>
      </c>
      <c r="L724" t="s">
        <v>1337</v>
      </c>
      <c r="M724" t="s">
        <v>1294</v>
      </c>
      <c r="N724" t="e" vm="1">
        <f t="shared" ca="1" si="43"/>
        <v>#NAME?</v>
      </c>
      <c r="O724" t="e" vm="2">
        <f t="shared" ca="1" si="44"/>
        <v>#NAME?</v>
      </c>
    </row>
    <row r="725" spans="4:15" x14ac:dyDescent="0.15">
      <c r="D725">
        <f t="shared" si="42"/>
        <v>137000</v>
      </c>
      <c r="E725">
        <v>723</v>
      </c>
      <c r="F725">
        <v>135000</v>
      </c>
      <c r="G725" t="str">
        <f t="shared" si="45"/>
        <v>{{1,0,135000}|</v>
      </c>
      <c r="K725">
        <v>725</v>
      </c>
      <c r="L725" t="s">
        <v>1337</v>
      </c>
      <c r="M725" t="s">
        <v>1295</v>
      </c>
      <c r="N725" t="e" vm="1">
        <f t="shared" ca="1" si="43"/>
        <v>#NAME?</v>
      </c>
      <c r="O725" t="e" vm="2">
        <f t="shared" ca="1" si="44"/>
        <v>#NAME?</v>
      </c>
    </row>
    <row r="726" spans="4:15" x14ac:dyDescent="0.15">
      <c r="D726">
        <f t="shared" si="42"/>
        <v>137000</v>
      </c>
      <c r="E726">
        <v>724</v>
      </c>
      <c r="F726">
        <v>135000</v>
      </c>
      <c r="G726" t="str">
        <f t="shared" si="45"/>
        <v>{{1,0,135000}|</v>
      </c>
      <c r="K726">
        <v>726</v>
      </c>
      <c r="L726" t="s">
        <v>1337</v>
      </c>
      <c r="M726" t="s">
        <v>1294</v>
      </c>
      <c r="N726" t="e" vm="1">
        <f t="shared" ca="1" si="43"/>
        <v>#NAME?</v>
      </c>
      <c r="O726" t="e" vm="2">
        <f t="shared" ca="1" si="44"/>
        <v>#NAME?</v>
      </c>
    </row>
    <row r="727" spans="4:15" x14ac:dyDescent="0.15">
      <c r="D727">
        <f t="shared" si="42"/>
        <v>138000</v>
      </c>
      <c r="E727">
        <v>725</v>
      </c>
      <c r="F727">
        <v>136000</v>
      </c>
      <c r="G727" t="str">
        <f t="shared" si="45"/>
        <v>{{1,0,136000}|</v>
      </c>
      <c r="K727">
        <v>727</v>
      </c>
      <c r="L727" t="s">
        <v>1337</v>
      </c>
      <c r="M727" t="s">
        <v>1292</v>
      </c>
      <c r="N727" t="e" vm="1">
        <f t="shared" ca="1" si="43"/>
        <v>#NAME?</v>
      </c>
      <c r="O727" t="e" vm="2">
        <f t="shared" ca="1" si="44"/>
        <v>#NAME?</v>
      </c>
    </row>
    <row r="728" spans="4:15" x14ac:dyDescent="0.15">
      <c r="D728">
        <f t="shared" si="42"/>
        <v>138000</v>
      </c>
      <c r="E728">
        <v>726</v>
      </c>
      <c r="F728">
        <v>136000</v>
      </c>
      <c r="G728" t="str">
        <f t="shared" si="45"/>
        <v>{{1,0,136000}|</v>
      </c>
      <c r="K728">
        <v>728</v>
      </c>
      <c r="L728" t="s">
        <v>1337</v>
      </c>
      <c r="M728" t="s">
        <v>1294</v>
      </c>
      <c r="N728" t="e" vm="1">
        <f t="shared" ca="1" si="43"/>
        <v>#NAME?</v>
      </c>
      <c r="O728" t="e" vm="2">
        <f t="shared" ca="1" si="44"/>
        <v>#NAME?</v>
      </c>
    </row>
    <row r="729" spans="4:15" x14ac:dyDescent="0.15">
      <c r="D729">
        <f t="shared" ref="D729:D792" si="46">F729+2000</f>
        <v>138000</v>
      </c>
      <c r="E729">
        <v>727</v>
      </c>
      <c r="F729">
        <v>136000</v>
      </c>
      <c r="G729" t="str">
        <f t="shared" si="45"/>
        <v>{{1,0,136000}|</v>
      </c>
      <c r="K729">
        <v>729</v>
      </c>
      <c r="L729" t="s">
        <v>1337</v>
      </c>
      <c r="M729" t="s">
        <v>1295</v>
      </c>
      <c r="N729" t="e" vm="1">
        <f t="shared" ca="1" si="43"/>
        <v>#NAME?</v>
      </c>
      <c r="O729" t="e" vm="2">
        <f t="shared" ca="1" si="44"/>
        <v>#NAME?</v>
      </c>
    </row>
    <row r="730" spans="4:15" x14ac:dyDescent="0.15">
      <c r="D730">
        <f t="shared" si="46"/>
        <v>138000</v>
      </c>
      <c r="E730">
        <v>728</v>
      </c>
      <c r="F730">
        <v>136000</v>
      </c>
      <c r="G730" t="str">
        <f t="shared" si="45"/>
        <v>{{1,0,136000}|</v>
      </c>
      <c r="K730">
        <v>730</v>
      </c>
      <c r="L730" t="s">
        <v>1337</v>
      </c>
      <c r="M730" t="s">
        <v>1294</v>
      </c>
      <c r="N730" t="e" vm="1">
        <f t="shared" ca="1" si="43"/>
        <v>#NAME?</v>
      </c>
      <c r="O730" t="e" vm="2">
        <f t="shared" ca="1" si="44"/>
        <v>#NAME?</v>
      </c>
    </row>
    <row r="731" spans="4:15" x14ac:dyDescent="0.15">
      <c r="D731">
        <f t="shared" si="46"/>
        <v>138000</v>
      </c>
      <c r="E731">
        <v>729</v>
      </c>
      <c r="F731">
        <v>136000</v>
      </c>
      <c r="G731" t="str">
        <f t="shared" si="45"/>
        <v>{{1,0,136000}|</v>
      </c>
      <c r="K731">
        <v>731</v>
      </c>
      <c r="L731" t="s">
        <v>1337</v>
      </c>
      <c r="M731" t="s">
        <v>1292</v>
      </c>
      <c r="N731" t="e" vm="1">
        <f t="shared" ca="1" si="43"/>
        <v>#NAME?</v>
      </c>
      <c r="O731" t="e" vm="2">
        <f t="shared" ca="1" si="44"/>
        <v>#NAME?</v>
      </c>
    </row>
    <row r="732" spans="4:15" x14ac:dyDescent="0.15">
      <c r="D732">
        <f t="shared" si="46"/>
        <v>139000</v>
      </c>
      <c r="E732">
        <v>730</v>
      </c>
      <c r="F732">
        <v>137000</v>
      </c>
      <c r="G732" t="str">
        <f t="shared" si="45"/>
        <v>{{1,0,137000}|</v>
      </c>
      <c r="K732">
        <v>732</v>
      </c>
      <c r="L732" t="s">
        <v>1339</v>
      </c>
      <c r="M732" t="s">
        <v>1294</v>
      </c>
      <c r="N732" t="e" vm="1">
        <f t="shared" ca="1" si="43"/>
        <v>#NAME?</v>
      </c>
      <c r="O732" t="e" vm="2">
        <f t="shared" ca="1" si="44"/>
        <v>#NAME?</v>
      </c>
    </row>
    <row r="733" spans="4:15" x14ac:dyDescent="0.15">
      <c r="D733">
        <f t="shared" si="46"/>
        <v>139000</v>
      </c>
      <c r="E733">
        <v>731</v>
      </c>
      <c r="F733">
        <v>137000</v>
      </c>
      <c r="G733" t="str">
        <f t="shared" si="45"/>
        <v>{{1,0,137000}|</v>
      </c>
      <c r="K733">
        <v>733</v>
      </c>
      <c r="L733" t="s">
        <v>1339</v>
      </c>
      <c r="M733" t="s">
        <v>1295</v>
      </c>
      <c r="N733" t="e" vm="1">
        <f t="shared" ca="1" si="43"/>
        <v>#NAME?</v>
      </c>
      <c r="O733" t="e" vm="2">
        <f t="shared" ca="1" si="44"/>
        <v>#NAME?</v>
      </c>
    </row>
    <row r="734" spans="4:15" x14ac:dyDescent="0.15">
      <c r="D734">
        <f t="shared" si="46"/>
        <v>139000</v>
      </c>
      <c r="E734">
        <v>732</v>
      </c>
      <c r="F734">
        <v>137000</v>
      </c>
      <c r="G734" t="str">
        <f t="shared" si="45"/>
        <v>{{1,0,137000}|</v>
      </c>
      <c r="K734">
        <v>734</v>
      </c>
      <c r="L734" t="s">
        <v>1339</v>
      </c>
      <c r="M734" t="s">
        <v>1294</v>
      </c>
      <c r="N734" t="e" vm="1">
        <f t="shared" ca="1" si="43"/>
        <v>#NAME?</v>
      </c>
      <c r="O734" t="e" vm="2">
        <f t="shared" ca="1" si="44"/>
        <v>#NAME?</v>
      </c>
    </row>
    <row r="735" spans="4:15" x14ac:dyDescent="0.15">
      <c r="D735">
        <f t="shared" si="46"/>
        <v>139000</v>
      </c>
      <c r="E735">
        <v>733</v>
      </c>
      <c r="F735">
        <v>137000</v>
      </c>
      <c r="G735" t="str">
        <f t="shared" si="45"/>
        <v>{{1,0,137000}|</v>
      </c>
      <c r="K735">
        <v>735</v>
      </c>
      <c r="L735" t="s">
        <v>1339</v>
      </c>
      <c r="M735" t="s">
        <v>1292</v>
      </c>
      <c r="N735" t="e" vm="1">
        <f t="shared" ca="1" si="43"/>
        <v>#NAME?</v>
      </c>
      <c r="O735" t="e" vm="2">
        <f t="shared" ca="1" si="44"/>
        <v>#NAME?</v>
      </c>
    </row>
    <row r="736" spans="4:15" x14ac:dyDescent="0.15">
      <c r="D736">
        <f t="shared" si="46"/>
        <v>139000</v>
      </c>
      <c r="E736">
        <v>734</v>
      </c>
      <c r="F736">
        <v>137000</v>
      </c>
      <c r="G736" t="str">
        <f t="shared" si="45"/>
        <v>{{1,0,137000}|</v>
      </c>
      <c r="K736">
        <v>736</v>
      </c>
      <c r="L736" t="s">
        <v>1339</v>
      </c>
      <c r="M736" t="s">
        <v>1294</v>
      </c>
      <c r="N736" t="e" vm="1">
        <f t="shared" ca="1" si="43"/>
        <v>#NAME?</v>
      </c>
      <c r="O736" t="e" vm="2">
        <f t="shared" ca="1" si="44"/>
        <v>#NAME?</v>
      </c>
    </row>
    <row r="737" spans="4:15" x14ac:dyDescent="0.15">
      <c r="D737">
        <f t="shared" si="46"/>
        <v>139000</v>
      </c>
      <c r="E737">
        <v>735</v>
      </c>
      <c r="F737">
        <v>137000</v>
      </c>
      <c r="G737" t="str">
        <f t="shared" si="45"/>
        <v>{{1,0,137000}|</v>
      </c>
      <c r="K737">
        <v>737</v>
      </c>
      <c r="L737" t="s">
        <v>1339</v>
      </c>
      <c r="M737" t="s">
        <v>1295</v>
      </c>
      <c r="N737" t="e" vm="1">
        <f t="shared" ca="1" si="43"/>
        <v>#NAME?</v>
      </c>
      <c r="O737" t="e" vm="2">
        <f t="shared" ca="1" si="44"/>
        <v>#NAME?</v>
      </c>
    </row>
    <row r="738" spans="4:15" x14ac:dyDescent="0.15">
      <c r="D738">
        <f t="shared" si="46"/>
        <v>139000</v>
      </c>
      <c r="E738">
        <v>736</v>
      </c>
      <c r="F738">
        <v>137000</v>
      </c>
      <c r="G738" t="str">
        <f t="shared" si="45"/>
        <v>{{1,0,137000}|</v>
      </c>
      <c r="K738">
        <v>738</v>
      </c>
      <c r="L738" t="s">
        <v>1339</v>
      </c>
      <c r="M738" t="s">
        <v>1294</v>
      </c>
      <c r="N738" t="e" vm="1">
        <f t="shared" ca="1" si="43"/>
        <v>#NAME?</v>
      </c>
      <c r="O738" t="e" vm="2">
        <f t="shared" ca="1" si="44"/>
        <v>#NAME?</v>
      </c>
    </row>
    <row r="739" spans="4:15" x14ac:dyDescent="0.15">
      <c r="D739">
        <f t="shared" si="46"/>
        <v>139000</v>
      </c>
      <c r="E739">
        <v>737</v>
      </c>
      <c r="F739">
        <v>137000</v>
      </c>
      <c r="G739" t="str">
        <f t="shared" si="45"/>
        <v>{{1,0,137000}|</v>
      </c>
      <c r="K739">
        <v>739</v>
      </c>
      <c r="L739" t="s">
        <v>1339</v>
      </c>
      <c r="M739" t="s">
        <v>1292</v>
      </c>
      <c r="N739" t="e" vm="1">
        <f t="shared" ca="1" si="43"/>
        <v>#NAME?</v>
      </c>
      <c r="O739" t="e" vm="2">
        <f t="shared" ca="1" si="44"/>
        <v>#NAME?</v>
      </c>
    </row>
    <row r="740" spans="4:15" x14ac:dyDescent="0.15">
      <c r="D740">
        <f t="shared" si="46"/>
        <v>139000</v>
      </c>
      <c r="E740">
        <v>738</v>
      </c>
      <c r="F740">
        <v>137000</v>
      </c>
      <c r="G740" t="str">
        <f t="shared" si="45"/>
        <v>{{1,0,137000}|</v>
      </c>
      <c r="K740">
        <v>740</v>
      </c>
      <c r="L740" t="s">
        <v>1339</v>
      </c>
      <c r="M740" t="s">
        <v>1340</v>
      </c>
      <c r="N740" t="e" vm="1">
        <f t="shared" ca="1" si="43"/>
        <v>#NAME?</v>
      </c>
      <c r="O740" t="e" vm="2">
        <f t="shared" ca="1" si="44"/>
        <v>#NAME?</v>
      </c>
    </row>
    <row r="741" spans="4:15" x14ac:dyDescent="0.15">
      <c r="D741">
        <f t="shared" si="46"/>
        <v>139000</v>
      </c>
      <c r="E741">
        <v>739</v>
      </c>
      <c r="F741">
        <v>137000</v>
      </c>
      <c r="G741" t="str">
        <f t="shared" si="45"/>
        <v>{{1,0,137000}|</v>
      </c>
      <c r="K741">
        <v>741</v>
      </c>
      <c r="L741" t="s">
        <v>1339</v>
      </c>
      <c r="M741" t="s">
        <v>1295</v>
      </c>
      <c r="N741" t="e" vm="1">
        <f t="shared" ca="1" si="43"/>
        <v>#NAME?</v>
      </c>
      <c r="O741" t="e" vm="2">
        <f t="shared" ca="1" si="44"/>
        <v>#NAME?</v>
      </c>
    </row>
    <row r="742" spans="4:15" x14ac:dyDescent="0.15">
      <c r="D742">
        <f t="shared" si="46"/>
        <v>140000</v>
      </c>
      <c r="E742">
        <v>740</v>
      </c>
      <c r="F742">
        <v>138000</v>
      </c>
      <c r="G742" t="str">
        <f t="shared" si="45"/>
        <v>{{1,0,138000}|</v>
      </c>
      <c r="K742">
        <v>742</v>
      </c>
      <c r="L742" t="s">
        <v>1339</v>
      </c>
      <c r="M742" t="s">
        <v>1294</v>
      </c>
      <c r="N742" t="e" vm="1">
        <f t="shared" ca="1" si="43"/>
        <v>#NAME?</v>
      </c>
      <c r="O742" t="e" vm="2">
        <f t="shared" ca="1" si="44"/>
        <v>#NAME?</v>
      </c>
    </row>
    <row r="743" spans="4:15" x14ac:dyDescent="0.15">
      <c r="D743">
        <f t="shared" si="46"/>
        <v>140000</v>
      </c>
      <c r="E743">
        <v>741</v>
      </c>
      <c r="F743">
        <v>138000</v>
      </c>
      <c r="G743" t="str">
        <f t="shared" si="45"/>
        <v>{{1,0,138000}|</v>
      </c>
      <c r="K743">
        <v>743</v>
      </c>
      <c r="L743" t="s">
        <v>1339</v>
      </c>
      <c r="M743" t="s">
        <v>1292</v>
      </c>
      <c r="N743" t="e" vm="1">
        <f t="shared" ca="1" si="43"/>
        <v>#NAME?</v>
      </c>
      <c r="O743" t="e" vm="2">
        <f t="shared" ca="1" si="44"/>
        <v>#NAME?</v>
      </c>
    </row>
    <row r="744" spans="4:15" x14ac:dyDescent="0.15">
      <c r="D744">
        <f t="shared" si="46"/>
        <v>140000</v>
      </c>
      <c r="E744">
        <v>742</v>
      </c>
      <c r="F744">
        <v>138000</v>
      </c>
      <c r="G744" t="str">
        <f t="shared" si="45"/>
        <v>{{1,0,138000}|</v>
      </c>
      <c r="K744">
        <v>744</v>
      </c>
      <c r="L744" t="s">
        <v>1339</v>
      </c>
      <c r="M744" t="s">
        <v>1294</v>
      </c>
      <c r="N744" t="e" vm="1">
        <f t="shared" ca="1" si="43"/>
        <v>#NAME?</v>
      </c>
      <c r="O744" t="e" vm="2">
        <f t="shared" ca="1" si="44"/>
        <v>#NAME?</v>
      </c>
    </row>
    <row r="745" spans="4:15" x14ac:dyDescent="0.15">
      <c r="D745">
        <f t="shared" si="46"/>
        <v>140000</v>
      </c>
      <c r="E745">
        <v>743</v>
      </c>
      <c r="F745">
        <v>138000</v>
      </c>
      <c r="G745" t="str">
        <f t="shared" si="45"/>
        <v>{{1,0,138000}|</v>
      </c>
      <c r="K745">
        <v>745</v>
      </c>
      <c r="L745" t="s">
        <v>1339</v>
      </c>
      <c r="M745" t="s">
        <v>1295</v>
      </c>
      <c r="N745" t="e" vm="1">
        <f t="shared" ca="1" si="43"/>
        <v>#NAME?</v>
      </c>
      <c r="O745" t="e" vm="2">
        <f t="shared" ca="1" si="44"/>
        <v>#NAME?</v>
      </c>
    </row>
    <row r="746" spans="4:15" x14ac:dyDescent="0.15">
      <c r="D746">
        <f t="shared" si="46"/>
        <v>140000</v>
      </c>
      <c r="E746">
        <v>744</v>
      </c>
      <c r="F746">
        <v>138000</v>
      </c>
      <c r="G746" t="str">
        <f t="shared" si="45"/>
        <v>{{1,0,138000}|</v>
      </c>
      <c r="K746">
        <v>746</v>
      </c>
      <c r="L746" t="s">
        <v>1339</v>
      </c>
      <c r="M746" t="s">
        <v>1294</v>
      </c>
      <c r="N746" t="e" vm="1">
        <f t="shared" ca="1" si="43"/>
        <v>#NAME?</v>
      </c>
      <c r="O746" t="e" vm="2">
        <f t="shared" ca="1" si="44"/>
        <v>#NAME?</v>
      </c>
    </row>
    <row r="747" spans="4:15" x14ac:dyDescent="0.15">
      <c r="D747">
        <f t="shared" si="46"/>
        <v>141000</v>
      </c>
      <c r="E747">
        <v>745</v>
      </c>
      <c r="F747">
        <v>139000</v>
      </c>
      <c r="G747" t="str">
        <f t="shared" si="45"/>
        <v>{{1,0,139000}|</v>
      </c>
      <c r="K747">
        <v>747</v>
      </c>
      <c r="L747" t="s">
        <v>1339</v>
      </c>
      <c r="M747" t="s">
        <v>1292</v>
      </c>
      <c r="N747" t="e" vm="1">
        <f t="shared" ca="1" si="43"/>
        <v>#NAME?</v>
      </c>
      <c r="O747" t="e" vm="2">
        <f t="shared" ca="1" si="44"/>
        <v>#NAME?</v>
      </c>
    </row>
    <row r="748" spans="4:15" x14ac:dyDescent="0.15">
      <c r="D748">
        <f t="shared" si="46"/>
        <v>141000</v>
      </c>
      <c r="E748">
        <v>746</v>
      </c>
      <c r="F748">
        <v>139000</v>
      </c>
      <c r="G748" t="str">
        <f t="shared" si="45"/>
        <v>{{1,0,139000}|</v>
      </c>
      <c r="K748">
        <v>748</v>
      </c>
      <c r="L748" t="s">
        <v>1339</v>
      </c>
      <c r="M748" t="s">
        <v>1294</v>
      </c>
      <c r="N748" t="e" vm="1">
        <f t="shared" ca="1" si="43"/>
        <v>#NAME?</v>
      </c>
      <c r="O748" t="e" vm="2">
        <f t="shared" ca="1" si="44"/>
        <v>#NAME?</v>
      </c>
    </row>
    <row r="749" spans="4:15" x14ac:dyDescent="0.15">
      <c r="D749">
        <f t="shared" si="46"/>
        <v>141000</v>
      </c>
      <c r="E749">
        <v>747</v>
      </c>
      <c r="F749">
        <v>139000</v>
      </c>
      <c r="G749" t="str">
        <f t="shared" si="45"/>
        <v>{{1,0,139000}|</v>
      </c>
      <c r="K749">
        <v>749</v>
      </c>
      <c r="L749" t="s">
        <v>1339</v>
      </c>
      <c r="M749" t="s">
        <v>1295</v>
      </c>
      <c r="N749" t="e" vm="1">
        <f t="shared" ca="1" si="43"/>
        <v>#NAME?</v>
      </c>
      <c r="O749" t="e" vm="2">
        <f t="shared" ca="1" si="44"/>
        <v>#NAME?</v>
      </c>
    </row>
    <row r="750" spans="4:15" x14ac:dyDescent="0.15">
      <c r="D750">
        <f t="shared" si="46"/>
        <v>141000</v>
      </c>
      <c r="E750">
        <v>748</v>
      </c>
      <c r="F750">
        <v>139000</v>
      </c>
      <c r="G750" t="str">
        <f t="shared" si="45"/>
        <v>{{1,0,139000}|</v>
      </c>
      <c r="K750">
        <v>750</v>
      </c>
      <c r="L750" t="s">
        <v>1339</v>
      </c>
      <c r="M750" t="s">
        <v>1294</v>
      </c>
      <c r="N750" t="e" vm="1">
        <f t="shared" ca="1" si="43"/>
        <v>#NAME?</v>
      </c>
      <c r="O750" t="e" vm="2">
        <f t="shared" ca="1" si="44"/>
        <v>#NAME?</v>
      </c>
    </row>
    <row r="751" spans="4:15" x14ac:dyDescent="0.15">
      <c r="D751">
        <f t="shared" si="46"/>
        <v>141000</v>
      </c>
      <c r="E751">
        <v>749</v>
      </c>
      <c r="F751">
        <v>139000</v>
      </c>
      <c r="G751" t="str">
        <f t="shared" si="45"/>
        <v>{{1,0,139000}|</v>
      </c>
      <c r="K751">
        <v>751</v>
      </c>
      <c r="L751" t="s">
        <v>1339</v>
      </c>
      <c r="M751" t="s">
        <v>1292</v>
      </c>
      <c r="N751" t="e" vm="1">
        <f t="shared" ca="1" si="43"/>
        <v>#NAME?</v>
      </c>
      <c r="O751" t="e" vm="2">
        <f t="shared" ca="1" si="44"/>
        <v>#NAME?</v>
      </c>
    </row>
    <row r="752" spans="4:15" x14ac:dyDescent="0.15">
      <c r="D752">
        <f t="shared" si="46"/>
        <v>2782000</v>
      </c>
      <c r="E752">
        <v>750</v>
      </c>
      <c r="F752">
        <v>2780000</v>
      </c>
      <c r="G752" t="str">
        <f t="shared" si="45"/>
        <v>{{1,0,2780000}|</v>
      </c>
      <c r="K752">
        <v>752</v>
      </c>
      <c r="L752" t="s">
        <v>1339</v>
      </c>
      <c r="M752" t="s">
        <v>1294</v>
      </c>
      <c r="N752" t="e" vm="1">
        <f t="shared" ca="1" si="43"/>
        <v>#NAME?</v>
      </c>
      <c r="O752" t="e" vm="2">
        <f t="shared" ca="1" si="44"/>
        <v>#NAME?</v>
      </c>
    </row>
    <row r="753" spans="4:15" x14ac:dyDescent="0.15">
      <c r="D753">
        <f t="shared" si="46"/>
        <v>142000</v>
      </c>
      <c r="E753">
        <v>751</v>
      </c>
      <c r="F753">
        <v>140000</v>
      </c>
      <c r="G753" t="str">
        <f t="shared" si="45"/>
        <v>{{1,0,140000}|</v>
      </c>
      <c r="K753">
        <v>753</v>
      </c>
      <c r="L753" t="s">
        <v>1339</v>
      </c>
      <c r="M753" t="s">
        <v>1295</v>
      </c>
      <c r="N753" t="e" vm="1">
        <f t="shared" ca="1" si="43"/>
        <v>#NAME?</v>
      </c>
      <c r="O753" t="e" vm="2">
        <f t="shared" ca="1" si="44"/>
        <v>#NAME?</v>
      </c>
    </row>
    <row r="754" spans="4:15" x14ac:dyDescent="0.15">
      <c r="D754">
        <f t="shared" si="46"/>
        <v>142000</v>
      </c>
      <c r="E754">
        <v>752</v>
      </c>
      <c r="F754">
        <v>140000</v>
      </c>
      <c r="G754" t="str">
        <f t="shared" si="45"/>
        <v>{{1,0,140000}|</v>
      </c>
      <c r="K754">
        <v>754</v>
      </c>
      <c r="L754" t="s">
        <v>1339</v>
      </c>
      <c r="M754" t="s">
        <v>1294</v>
      </c>
      <c r="N754" t="e" vm="1">
        <f t="shared" ca="1" si="43"/>
        <v>#NAME?</v>
      </c>
      <c r="O754" t="e" vm="2">
        <f t="shared" ca="1" si="44"/>
        <v>#NAME?</v>
      </c>
    </row>
    <row r="755" spans="4:15" x14ac:dyDescent="0.15">
      <c r="D755">
        <f t="shared" si="46"/>
        <v>142000</v>
      </c>
      <c r="E755">
        <v>753</v>
      </c>
      <c r="F755">
        <v>140000</v>
      </c>
      <c r="G755" t="str">
        <f t="shared" si="45"/>
        <v>{{1,0,140000}|</v>
      </c>
      <c r="K755">
        <v>755</v>
      </c>
      <c r="L755" t="s">
        <v>1339</v>
      </c>
      <c r="M755" t="s">
        <v>1292</v>
      </c>
      <c r="N755" t="e" vm="1">
        <f t="shared" ca="1" si="43"/>
        <v>#NAME?</v>
      </c>
      <c r="O755" t="e" vm="2">
        <f t="shared" ca="1" si="44"/>
        <v>#NAME?</v>
      </c>
    </row>
    <row r="756" spans="4:15" x14ac:dyDescent="0.15">
      <c r="D756">
        <f t="shared" si="46"/>
        <v>142000</v>
      </c>
      <c r="E756">
        <v>754</v>
      </c>
      <c r="F756">
        <v>140000</v>
      </c>
      <c r="G756" t="str">
        <f t="shared" si="45"/>
        <v>{{1,0,140000}|</v>
      </c>
      <c r="K756">
        <v>756</v>
      </c>
      <c r="L756" t="s">
        <v>1341</v>
      </c>
      <c r="M756" t="s">
        <v>1294</v>
      </c>
      <c r="N756" t="e" vm="1">
        <f t="shared" ca="1" si="43"/>
        <v>#NAME?</v>
      </c>
      <c r="O756" t="e" vm="2">
        <f t="shared" ca="1" si="44"/>
        <v>#NAME?</v>
      </c>
    </row>
    <row r="757" spans="4:15" x14ac:dyDescent="0.15">
      <c r="D757">
        <f t="shared" si="46"/>
        <v>142000</v>
      </c>
      <c r="E757">
        <v>755</v>
      </c>
      <c r="F757">
        <v>140000</v>
      </c>
      <c r="G757" t="str">
        <f t="shared" si="45"/>
        <v>{{1,0,140000}|</v>
      </c>
      <c r="K757">
        <v>757</v>
      </c>
      <c r="L757" t="s">
        <v>1341</v>
      </c>
      <c r="M757" t="s">
        <v>1295</v>
      </c>
      <c r="N757" t="e" vm="1">
        <f t="shared" ca="1" si="43"/>
        <v>#NAME?</v>
      </c>
      <c r="O757" t="e" vm="2">
        <f t="shared" ca="1" si="44"/>
        <v>#NAME?</v>
      </c>
    </row>
    <row r="758" spans="4:15" x14ac:dyDescent="0.15">
      <c r="D758">
        <f t="shared" si="46"/>
        <v>142000</v>
      </c>
      <c r="E758">
        <v>756</v>
      </c>
      <c r="F758">
        <v>140000</v>
      </c>
      <c r="G758" t="str">
        <f t="shared" si="45"/>
        <v>{{1,0,140000}|</v>
      </c>
      <c r="K758">
        <v>758</v>
      </c>
      <c r="L758" t="s">
        <v>1341</v>
      </c>
      <c r="M758" t="s">
        <v>1294</v>
      </c>
      <c r="N758" t="e" vm="1">
        <f t="shared" ca="1" si="43"/>
        <v>#NAME?</v>
      </c>
      <c r="O758" t="e" vm="2">
        <f t="shared" ca="1" si="44"/>
        <v>#NAME?</v>
      </c>
    </row>
    <row r="759" spans="4:15" x14ac:dyDescent="0.15">
      <c r="D759">
        <f t="shared" si="46"/>
        <v>142000</v>
      </c>
      <c r="E759">
        <v>757</v>
      </c>
      <c r="F759">
        <v>140000</v>
      </c>
      <c r="G759" t="str">
        <f t="shared" si="45"/>
        <v>{{1,0,140000}|</v>
      </c>
      <c r="K759">
        <v>759</v>
      </c>
      <c r="L759" t="s">
        <v>1341</v>
      </c>
      <c r="M759" t="s">
        <v>1292</v>
      </c>
      <c r="N759" t="e" vm="1">
        <f t="shared" ca="1" si="43"/>
        <v>#NAME?</v>
      </c>
      <c r="O759" t="e" vm="2">
        <f t="shared" ca="1" si="44"/>
        <v>#NAME?</v>
      </c>
    </row>
    <row r="760" spans="4:15" x14ac:dyDescent="0.15">
      <c r="D760">
        <f t="shared" si="46"/>
        <v>142000</v>
      </c>
      <c r="E760">
        <v>758</v>
      </c>
      <c r="F760">
        <v>140000</v>
      </c>
      <c r="G760" t="str">
        <f t="shared" si="45"/>
        <v>{{1,0,140000}|</v>
      </c>
      <c r="K760">
        <v>760</v>
      </c>
      <c r="L760" t="s">
        <v>1341</v>
      </c>
      <c r="M760" t="s">
        <v>1342</v>
      </c>
      <c r="N760" t="e" vm="1">
        <f t="shared" ca="1" si="43"/>
        <v>#NAME?</v>
      </c>
      <c r="O760" t="e" vm="2">
        <f t="shared" ca="1" si="44"/>
        <v>#NAME?</v>
      </c>
    </row>
    <row r="761" spans="4:15" x14ac:dyDescent="0.15">
      <c r="D761">
        <f t="shared" si="46"/>
        <v>142000</v>
      </c>
      <c r="E761">
        <v>759</v>
      </c>
      <c r="F761">
        <v>140000</v>
      </c>
      <c r="G761" t="str">
        <f t="shared" si="45"/>
        <v>{{1,0,140000}|</v>
      </c>
      <c r="K761">
        <v>761</v>
      </c>
      <c r="L761" t="s">
        <v>1341</v>
      </c>
      <c r="M761" t="s">
        <v>1295</v>
      </c>
      <c r="N761" t="e" vm="1">
        <f t="shared" ca="1" si="43"/>
        <v>#NAME?</v>
      </c>
      <c r="O761" t="e" vm="2">
        <f t="shared" ca="1" si="44"/>
        <v>#NAME?</v>
      </c>
    </row>
    <row r="762" spans="4:15" x14ac:dyDescent="0.15">
      <c r="D762">
        <f t="shared" si="46"/>
        <v>143000</v>
      </c>
      <c r="E762">
        <v>760</v>
      </c>
      <c r="F762">
        <v>141000</v>
      </c>
      <c r="G762" t="str">
        <f t="shared" si="45"/>
        <v>{{1,0,141000}|</v>
      </c>
      <c r="K762">
        <v>762</v>
      </c>
      <c r="L762" t="s">
        <v>1341</v>
      </c>
      <c r="M762" t="s">
        <v>1294</v>
      </c>
      <c r="N762" t="e" vm="1">
        <f t="shared" ca="1" si="43"/>
        <v>#NAME?</v>
      </c>
      <c r="O762" t="e" vm="2">
        <f t="shared" ca="1" si="44"/>
        <v>#NAME?</v>
      </c>
    </row>
    <row r="763" spans="4:15" x14ac:dyDescent="0.15">
      <c r="D763">
        <f t="shared" si="46"/>
        <v>143000</v>
      </c>
      <c r="E763">
        <v>761</v>
      </c>
      <c r="F763">
        <v>141000</v>
      </c>
      <c r="G763" t="str">
        <f t="shared" si="45"/>
        <v>{{1,0,141000}|</v>
      </c>
      <c r="K763">
        <v>763</v>
      </c>
      <c r="L763" t="s">
        <v>1341</v>
      </c>
      <c r="M763" t="s">
        <v>1292</v>
      </c>
      <c r="N763" t="e" vm="1">
        <f t="shared" ca="1" si="43"/>
        <v>#NAME?</v>
      </c>
      <c r="O763" t="e" vm="2">
        <f t="shared" ca="1" si="44"/>
        <v>#NAME?</v>
      </c>
    </row>
    <row r="764" spans="4:15" x14ac:dyDescent="0.15">
      <c r="D764">
        <f t="shared" si="46"/>
        <v>143000</v>
      </c>
      <c r="E764">
        <v>762</v>
      </c>
      <c r="F764">
        <v>141000</v>
      </c>
      <c r="G764" t="str">
        <f t="shared" si="45"/>
        <v>{{1,0,141000}|</v>
      </c>
      <c r="K764">
        <v>764</v>
      </c>
      <c r="L764" t="s">
        <v>1341</v>
      </c>
      <c r="M764" t="s">
        <v>1294</v>
      </c>
      <c r="N764" t="e" vm="1">
        <f t="shared" ca="1" si="43"/>
        <v>#NAME?</v>
      </c>
      <c r="O764" t="e" vm="2">
        <f t="shared" ca="1" si="44"/>
        <v>#NAME?</v>
      </c>
    </row>
    <row r="765" spans="4:15" x14ac:dyDescent="0.15">
      <c r="D765">
        <f t="shared" si="46"/>
        <v>143000</v>
      </c>
      <c r="E765">
        <v>763</v>
      </c>
      <c r="F765">
        <v>141000</v>
      </c>
      <c r="G765" t="str">
        <f t="shared" si="45"/>
        <v>{{1,0,141000}|</v>
      </c>
      <c r="K765">
        <v>765</v>
      </c>
      <c r="L765" t="s">
        <v>1341</v>
      </c>
      <c r="M765" t="s">
        <v>1295</v>
      </c>
      <c r="N765" t="e" vm="1">
        <f t="shared" ca="1" si="43"/>
        <v>#NAME?</v>
      </c>
      <c r="O765" t="e" vm="2">
        <f t="shared" ca="1" si="44"/>
        <v>#NAME?</v>
      </c>
    </row>
    <row r="766" spans="4:15" x14ac:dyDescent="0.15">
      <c r="D766">
        <f t="shared" si="46"/>
        <v>143000</v>
      </c>
      <c r="E766">
        <v>764</v>
      </c>
      <c r="F766">
        <v>141000</v>
      </c>
      <c r="G766" t="str">
        <f t="shared" si="45"/>
        <v>{{1,0,141000}|</v>
      </c>
      <c r="K766">
        <v>766</v>
      </c>
      <c r="L766" t="s">
        <v>1341</v>
      </c>
      <c r="M766" t="s">
        <v>1294</v>
      </c>
      <c r="N766" t="e" vm="1">
        <f t="shared" ca="1" si="43"/>
        <v>#NAME?</v>
      </c>
      <c r="O766" t="e" vm="2">
        <f t="shared" ca="1" si="44"/>
        <v>#NAME?</v>
      </c>
    </row>
    <row r="767" spans="4:15" x14ac:dyDescent="0.15">
      <c r="D767">
        <f t="shared" si="46"/>
        <v>144000</v>
      </c>
      <c r="E767">
        <v>765</v>
      </c>
      <c r="F767">
        <v>142000</v>
      </c>
      <c r="G767" t="str">
        <f t="shared" si="45"/>
        <v>{{1,0,142000}|</v>
      </c>
      <c r="K767">
        <v>767</v>
      </c>
      <c r="L767" t="s">
        <v>1341</v>
      </c>
      <c r="M767" t="s">
        <v>1292</v>
      </c>
      <c r="N767" t="e" vm="1">
        <f t="shared" ca="1" si="43"/>
        <v>#NAME?</v>
      </c>
      <c r="O767" t="e" vm="2">
        <f t="shared" ca="1" si="44"/>
        <v>#NAME?</v>
      </c>
    </row>
    <row r="768" spans="4:15" x14ac:dyDescent="0.15">
      <c r="D768">
        <f t="shared" si="46"/>
        <v>144000</v>
      </c>
      <c r="E768">
        <v>766</v>
      </c>
      <c r="F768">
        <v>142000</v>
      </c>
      <c r="G768" t="str">
        <f t="shared" si="45"/>
        <v>{{1,0,142000}|</v>
      </c>
      <c r="K768">
        <v>768</v>
      </c>
      <c r="L768" t="s">
        <v>1343</v>
      </c>
      <c r="M768" t="s">
        <v>1294</v>
      </c>
      <c r="N768" t="e" vm="1">
        <f t="shared" ca="1" si="43"/>
        <v>#NAME?</v>
      </c>
      <c r="O768" t="e" vm="2">
        <f t="shared" ca="1" si="44"/>
        <v>#NAME?</v>
      </c>
    </row>
    <row r="769" spans="4:15" x14ac:dyDescent="0.15">
      <c r="D769">
        <f t="shared" si="46"/>
        <v>144000</v>
      </c>
      <c r="E769">
        <v>767</v>
      </c>
      <c r="F769">
        <v>142000</v>
      </c>
      <c r="G769" t="str">
        <f t="shared" si="45"/>
        <v>{{1,0,142000}|</v>
      </c>
      <c r="K769">
        <v>769</v>
      </c>
      <c r="L769" t="s">
        <v>1343</v>
      </c>
      <c r="M769" t="s">
        <v>1295</v>
      </c>
      <c r="N769" t="e" vm="1">
        <f t="shared" ref="N769:N832" ca="1" si="47">_xlfn.XLOOKUP(K769,$A$3:$A$52,$C$3:$C$52,M769)</f>
        <v>#NAME?</v>
      </c>
      <c r="O769" t="e" vm="2">
        <f t="shared" ca="1" si="44"/>
        <v>#NAME?</v>
      </c>
    </row>
    <row r="770" spans="4:15" x14ac:dyDescent="0.15">
      <c r="D770">
        <f t="shared" si="46"/>
        <v>144000</v>
      </c>
      <c r="E770">
        <v>768</v>
      </c>
      <c r="F770">
        <v>142000</v>
      </c>
      <c r="G770" t="str">
        <f t="shared" si="45"/>
        <v>{{1,0,142000}|</v>
      </c>
      <c r="K770">
        <v>770</v>
      </c>
      <c r="L770" t="s">
        <v>1343</v>
      </c>
      <c r="M770" t="s">
        <v>1294</v>
      </c>
      <c r="N770" t="e" vm="1">
        <f t="shared" ca="1" si="47"/>
        <v>#NAME?</v>
      </c>
      <c r="O770" t="e" vm="2">
        <f t="shared" ref="O770:O833" ca="1" si="48">G772&amp;N770</f>
        <v>#NAME?</v>
      </c>
    </row>
    <row r="771" spans="4:15" x14ac:dyDescent="0.15">
      <c r="D771">
        <f t="shared" si="46"/>
        <v>144000</v>
      </c>
      <c r="E771">
        <v>769</v>
      </c>
      <c r="F771">
        <v>142000</v>
      </c>
      <c r="G771" t="str">
        <f t="shared" si="45"/>
        <v>{{1,0,142000}|</v>
      </c>
      <c r="K771">
        <v>771</v>
      </c>
      <c r="L771" t="s">
        <v>1343</v>
      </c>
      <c r="M771" t="s">
        <v>1292</v>
      </c>
      <c r="N771" t="e" vm="1">
        <f t="shared" ca="1" si="47"/>
        <v>#NAME?</v>
      </c>
      <c r="O771" t="e" vm="2">
        <f t="shared" ca="1" si="48"/>
        <v>#NAME?</v>
      </c>
    </row>
    <row r="772" spans="4:15" x14ac:dyDescent="0.15">
      <c r="D772">
        <f t="shared" si="46"/>
        <v>145000</v>
      </c>
      <c r="E772">
        <v>770</v>
      </c>
      <c r="F772">
        <v>143000</v>
      </c>
      <c r="G772" t="str">
        <f t="shared" ref="G772:G835" si="49">"{{1,0,"&amp;F772&amp;"}|"</f>
        <v>{{1,0,143000}|</v>
      </c>
      <c r="K772">
        <v>772</v>
      </c>
      <c r="L772" t="s">
        <v>1343</v>
      </c>
      <c r="M772" t="s">
        <v>1294</v>
      </c>
      <c r="N772" t="e" vm="1">
        <f t="shared" ca="1" si="47"/>
        <v>#NAME?</v>
      </c>
      <c r="O772" t="e" vm="2">
        <f t="shared" ca="1" si="48"/>
        <v>#NAME?</v>
      </c>
    </row>
    <row r="773" spans="4:15" x14ac:dyDescent="0.15">
      <c r="D773">
        <f t="shared" si="46"/>
        <v>145000</v>
      </c>
      <c r="E773">
        <v>771</v>
      </c>
      <c r="F773">
        <v>143000</v>
      </c>
      <c r="G773" t="str">
        <f t="shared" si="49"/>
        <v>{{1,0,143000}|</v>
      </c>
      <c r="K773">
        <v>773</v>
      </c>
      <c r="L773" t="s">
        <v>1343</v>
      </c>
      <c r="M773" t="s">
        <v>1295</v>
      </c>
      <c r="N773" t="e" vm="1">
        <f t="shared" ca="1" si="47"/>
        <v>#NAME?</v>
      </c>
      <c r="O773" t="e" vm="2">
        <f t="shared" ca="1" si="48"/>
        <v>#NAME?</v>
      </c>
    </row>
    <row r="774" spans="4:15" x14ac:dyDescent="0.15">
      <c r="D774">
        <f t="shared" si="46"/>
        <v>145000</v>
      </c>
      <c r="E774">
        <v>772</v>
      </c>
      <c r="F774">
        <v>143000</v>
      </c>
      <c r="G774" t="str">
        <f t="shared" si="49"/>
        <v>{{1,0,143000}|</v>
      </c>
      <c r="K774">
        <v>774</v>
      </c>
      <c r="L774" t="s">
        <v>1343</v>
      </c>
      <c r="M774" t="s">
        <v>1294</v>
      </c>
      <c r="N774" t="e" vm="1">
        <f t="shared" ca="1" si="47"/>
        <v>#NAME?</v>
      </c>
      <c r="O774" t="e" vm="2">
        <f t="shared" ca="1" si="48"/>
        <v>#NAME?</v>
      </c>
    </row>
    <row r="775" spans="4:15" x14ac:dyDescent="0.15">
      <c r="D775">
        <f t="shared" si="46"/>
        <v>145000</v>
      </c>
      <c r="E775">
        <v>773</v>
      </c>
      <c r="F775">
        <v>143000</v>
      </c>
      <c r="G775" t="str">
        <f t="shared" si="49"/>
        <v>{{1,0,143000}|</v>
      </c>
      <c r="K775">
        <v>775</v>
      </c>
      <c r="L775" t="s">
        <v>1343</v>
      </c>
      <c r="M775" t="s">
        <v>1292</v>
      </c>
      <c r="N775" t="e" vm="1">
        <f t="shared" ca="1" si="47"/>
        <v>#NAME?</v>
      </c>
      <c r="O775" t="e" vm="2">
        <f t="shared" ca="1" si="48"/>
        <v>#NAME?</v>
      </c>
    </row>
    <row r="776" spans="4:15" x14ac:dyDescent="0.15">
      <c r="D776">
        <f t="shared" si="46"/>
        <v>145000</v>
      </c>
      <c r="E776">
        <v>774</v>
      </c>
      <c r="F776">
        <v>143000</v>
      </c>
      <c r="G776" t="str">
        <f t="shared" si="49"/>
        <v>{{1,0,143000}|</v>
      </c>
      <c r="K776">
        <v>776</v>
      </c>
      <c r="L776" t="s">
        <v>1343</v>
      </c>
      <c r="M776" t="s">
        <v>1294</v>
      </c>
      <c r="N776" t="e" vm="1">
        <f t="shared" ca="1" si="47"/>
        <v>#NAME?</v>
      </c>
      <c r="O776" t="e" vm="2">
        <f t="shared" ca="1" si="48"/>
        <v>#NAME?</v>
      </c>
    </row>
    <row r="777" spans="4:15" x14ac:dyDescent="0.15">
      <c r="D777">
        <f t="shared" si="46"/>
        <v>145000</v>
      </c>
      <c r="E777">
        <v>775</v>
      </c>
      <c r="F777">
        <v>143000</v>
      </c>
      <c r="G777" t="str">
        <f t="shared" si="49"/>
        <v>{{1,0,143000}|</v>
      </c>
      <c r="K777">
        <v>777</v>
      </c>
      <c r="L777" t="s">
        <v>1343</v>
      </c>
      <c r="M777" t="s">
        <v>1295</v>
      </c>
      <c r="N777" t="e" vm="1">
        <f t="shared" ca="1" si="47"/>
        <v>#NAME?</v>
      </c>
      <c r="O777" t="e" vm="2">
        <f t="shared" ca="1" si="48"/>
        <v>#NAME?</v>
      </c>
    </row>
    <row r="778" spans="4:15" x14ac:dyDescent="0.15">
      <c r="D778">
        <f t="shared" si="46"/>
        <v>145000</v>
      </c>
      <c r="E778">
        <v>776</v>
      </c>
      <c r="F778">
        <v>143000</v>
      </c>
      <c r="G778" t="str">
        <f t="shared" si="49"/>
        <v>{{1,0,143000}|</v>
      </c>
      <c r="K778">
        <v>778</v>
      </c>
      <c r="L778" t="s">
        <v>1343</v>
      </c>
      <c r="M778" t="s">
        <v>1294</v>
      </c>
      <c r="N778" t="e" vm="1">
        <f t="shared" ca="1" si="47"/>
        <v>#NAME?</v>
      </c>
      <c r="O778" t="e" vm="2">
        <f t="shared" ca="1" si="48"/>
        <v>#NAME?</v>
      </c>
    </row>
    <row r="779" spans="4:15" x14ac:dyDescent="0.15">
      <c r="D779">
        <f t="shared" si="46"/>
        <v>145000</v>
      </c>
      <c r="E779">
        <v>777</v>
      </c>
      <c r="F779">
        <v>143000</v>
      </c>
      <c r="G779" t="str">
        <f t="shared" si="49"/>
        <v>{{1,0,143000}|</v>
      </c>
      <c r="K779">
        <v>779</v>
      </c>
      <c r="L779" t="s">
        <v>1343</v>
      </c>
      <c r="M779" t="s">
        <v>1292</v>
      </c>
      <c r="N779" t="e" vm="1">
        <f t="shared" ca="1" si="47"/>
        <v>#NAME?</v>
      </c>
      <c r="O779" t="e" vm="2">
        <f t="shared" ca="1" si="48"/>
        <v>#NAME?</v>
      </c>
    </row>
    <row r="780" spans="4:15" x14ac:dyDescent="0.15">
      <c r="D780">
        <f t="shared" si="46"/>
        <v>145000</v>
      </c>
      <c r="E780">
        <v>778</v>
      </c>
      <c r="F780">
        <v>143000</v>
      </c>
      <c r="G780" t="str">
        <f t="shared" si="49"/>
        <v>{{1,0,143000}|</v>
      </c>
      <c r="K780">
        <v>780</v>
      </c>
      <c r="L780" t="s">
        <v>1344</v>
      </c>
      <c r="M780" t="s">
        <v>1345</v>
      </c>
      <c r="N780" t="e" vm="1">
        <f t="shared" ca="1" si="47"/>
        <v>#NAME?</v>
      </c>
      <c r="O780" t="e" vm="2">
        <f t="shared" ca="1" si="48"/>
        <v>#NAME?</v>
      </c>
    </row>
    <row r="781" spans="4:15" x14ac:dyDescent="0.15">
      <c r="D781">
        <f t="shared" si="46"/>
        <v>145000</v>
      </c>
      <c r="E781">
        <v>779</v>
      </c>
      <c r="F781">
        <v>143000</v>
      </c>
      <c r="G781" t="str">
        <f t="shared" si="49"/>
        <v>{{1,0,143000}|</v>
      </c>
      <c r="K781">
        <v>781</v>
      </c>
      <c r="L781" t="s">
        <v>1344</v>
      </c>
      <c r="M781" t="s">
        <v>1295</v>
      </c>
      <c r="N781" t="e" vm="1">
        <f t="shared" ca="1" si="47"/>
        <v>#NAME?</v>
      </c>
      <c r="O781" t="e" vm="2">
        <f t="shared" ca="1" si="48"/>
        <v>#NAME?</v>
      </c>
    </row>
    <row r="782" spans="4:15" x14ac:dyDescent="0.15">
      <c r="D782">
        <f t="shared" si="46"/>
        <v>146000</v>
      </c>
      <c r="E782">
        <v>780</v>
      </c>
      <c r="F782">
        <v>144000</v>
      </c>
      <c r="G782" t="str">
        <f t="shared" si="49"/>
        <v>{{1,0,144000}|</v>
      </c>
      <c r="K782">
        <v>782</v>
      </c>
      <c r="L782" t="s">
        <v>1344</v>
      </c>
      <c r="M782" t="s">
        <v>1294</v>
      </c>
      <c r="N782" t="e" vm="1">
        <f t="shared" ca="1" si="47"/>
        <v>#NAME?</v>
      </c>
      <c r="O782" t="e" vm="2">
        <f t="shared" ca="1" si="48"/>
        <v>#NAME?</v>
      </c>
    </row>
    <row r="783" spans="4:15" x14ac:dyDescent="0.15">
      <c r="D783">
        <f t="shared" si="46"/>
        <v>146000</v>
      </c>
      <c r="E783">
        <v>781</v>
      </c>
      <c r="F783">
        <v>144000</v>
      </c>
      <c r="G783" t="str">
        <f t="shared" si="49"/>
        <v>{{1,0,144000}|</v>
      </c>
      <c r="K783">
        <v>783</v>
      </c>
      <c r="L783" t="s">
        <v>1344</v>
      </c>
      <c r="M783" t="s">
        <v>1292</v>
      </c>
      <c r="N783" t="e" vm="1">
        <f t="shared" ca="1" si="47"/>
        <v>#NAME?</v>
      </c>
      <c r="O783" t="e" vm="2">
        <f t="shared" ca="1" si="48"/>
        <v>#NAME?</v>
      </c>
    </row>
    <row r="784" spans="4:15" x14ac:dyDescent="0.15">
      <c r="D784">
        <f t="shared" si="46"/>
        <v>146000</v>
      </c>
      <c r="E784">
        <v>782</v>
      </c>
      <c r="F784">
        <v>144000</v>
      </c>
      <c r="G784" t="str">
        <f t="shared" si="49"/>
        <v>{{1,0,144000}|</v>
      </c>
      <c r="K784">
        <v>784</v>
      </c>
      <c r="L784" t="s">
        <v>1344</v>
      </c>
      <c r="M784" t="s">
        <v>1294</v>
      </c>
      <c r="N784" t="e" vm="1">
        <f t="shared" ca="1" si="47"/>
        <v>#NAME?</v>
      </c>
      <c r="O784" t="e" vm="2">
        <f t="shared" ca="1" si="48"/>
        <v>#NAME?</v>
      </c>
    </row>
    <row r="785" spans="4:15" x14ac:dyDescent="0.15">
      <c r="D785">
        <f t="shared" si="46"/>
        <v>146000</v>
      </c>
      <c r="E785">
        <v>783</v>
      </c>
      <c r="F785">
        <v>144000</v>
      </c>
      <c r="G785" t="str">
        <f t="shared" si="49"/>
        <v>{{1,0,144000}|</v>
      </c>
      <c r="K785">
        <v>785</v>
      </c>
      <c r="L785" t="s">
        <v>1344</v>
      </c>
      <c r="M785" t="s">
        <v>1295</v>
      </c>
      <c r="N785" t="e" vm="1">
        <f t="shared" ca="1" si="47"/>
        <v>#NAME?</v>
      </c>
      <c r="O785" t="e" vm="2">
        <f t="shared" ca="1" si="48"/>
        <v>#NAME?</v>
      </c>
    </row>
    <row r="786" spans="4:15" x14ac:dyDescent="0.15">
      <c r="D786">
        <f t="shared" si="46"/>
        <v>146000</v>
      </c>
      <c r="E786">
        <v>784</v>
      </c>
      <c r="F786">
        <v>144000</v>
      </c>
      <c r="G786" t="str">
        <f t="shared" si="49"/>
        <v>{{1,0,144000}|</v>
      </c>
      <c r="K786">
        <v>786</v>
      </c>
      <c r="L786" t="s">
        <v>1344</v>
      </c>
      <c r="M786" t="s">
        <v>1294</v>
      </c>
      <c r="N786" t="e" vm="1">
        <f t="shared" ca="1" si="47"/>
        <v>#NAME?</v>
      </c>
      <c r="O786" t="e" vm="2">
        <f t="shared" ca="1" si="48"/>
        <v>#NAME?</v>
      </c>
    </row>
    <row r="787" spans="4:15" x14ac:dyDescent="0.15">
      <c r="D787">
        <f t="shared" si="46"/>
        <v>147000</v>
      </c>
      <c r="E787">
        <v>785</v>
      </c>
      <c r="F787">
        <v>145000</v>
      </c>
      <c r="G787" t="str">
        <f t="shared" si="49"/>
        <v>{{1,0,145000}|</v>
      </c>
      <c r="K787">
        <v>787</v>
      </c>
      <c r="L787" t="s">
        <v>1344</v>
      </c>
      <c r="M787" t="s">
        <v>1292</v>
      </c>
      <c r="N787" t="e" vm="1">
        <f t="shared" ca="1" si="47"/>
        <v>#NAME?</v>
      </c>
      <c r="O787" t="e" vm="2">
        <f t="shared" ca="1" si="48"/>
        <v>#NAME?</v>
      </c>
    </row>
    <row r="788" spans="4:15" x14ac:dyDescent="0.15">
      <c r="D788">
        <f t="shared" si="46"/>
        <v>147000</v>
      </c>
      <c r="E788">
        <v>786</v>
      </c>
      <c r="F788">
        <v>145000</v>
      </c>
      <c r="G788" t="str">
        <f t="shared" si="49"/>
        <v>{{1,0,145000}|</v>
      </c>
      <c r="K788">
        <v>788</v>
      </c>
      <c r="L788" t="s">
        <v>1344</v>
      </c>
      <c r="M788" t="s">
        <v>1294</v>
      </c>
      <c r="N788" t="e" vm="1">
        <f t="shared" ca="1" si="47"/>
        <v>#NAME?</v>
      </c>
      <c r="O788" t="e" vm="2">
        <f t="shared" ca="1" si="48"/>
        <v>#NAME?</v>
      </c>
    </row>
    <row r="789" spans="4:15" x14ac:dyDescent="0.15">
      <c r="D789">
        <f t="shared" si="46"/>
        <v>147000</v>
      </c>
      <c r="E789">
        <v>787</v>
      </c>
      <c r="F789">
        <v>145000</v>
      </c>
      <c r="G789" t="str">
        <f t="shared" si="49"/>
        <v>{{1,0,145000}|</v>
      </c>
      <c r="K789">
        <v>789</v>
      </c>
      <c r="L789" t="s">
        <v>1344</v>
      </c>
      <c r="M789" t="s">
        <v>1295</v>
      </c>
      <c r="N789" t="e" vm="1">
        <f t="shared" ca="1" si="47"/>
        <v>#NAME?</v>
      </c>
      <c r="O789" t="e" vm="2">
        <f t="shared" ca="1" si="48"/>
        <v>#NAME?</v>
      </c>
    </row>
    <row r="790" spans="4:15" x14ac:dyDescent="0.15">
      <c r="D790">
        <f t="shared" si="46"/>
        <v>147000</v>
      </c>
      <c r="E790">
        <v>788</v>
      </c>
      <c r="F790">
        <v>145000</v>
      </c>
      <c r="G790" t="str">
        <f t="shared" si="49"/>
        <v>{{1,0,145000}|</v>
      </c>
      <c r="K790">
        <v>790</v>
      </c>
      <c r="L790" t="s">
        <v>1344</v>
      </c>
      <c r="M790" t="s">
        <v>1294</v>
      </c>
      <c r="N790" t="e" vm="1">
        <f t="shared" ca="1" si="47"/>
        <v>#NAME?</v>
      </c>
      <c r="O790" t="e" vm="2">
        <f t="shared" ca="1" si="48"/>
        <v>#NAME?</v>
      </c>
    </row>
    <row r="791" spans="4:15" x14ac:dyDescent="0.15">
      <c r="D791">
        <f t="shared" si="46"/>
        <v>147000</v>
      </c>
      <c r="E791">
        <v>789</v>
      </c>
      <c r="F791">
        <v>145000</v>
      </c>
      <c r="G791" t="str">
        <f t="shared" si="49"/>
        <v>{{1,0,145000}|</v>
      </c>
      <c r="K791">
        <v>791</v>
      </c>
      <c r="L791" t="s">
        <v>1344</v>
      </c>
      <c r="M791" t="s">
        <v>1292</v>
      </c>
      <c r="N791" t="e" vm="1">
        <f t="shared" ca="1" si="47"/>
        <v>#NAME?</v>
      </c>
      <c r="O791" t="e" vm="2">
        <f t="shared" ca="1" si="48"/>
        <v>#NAME?</v>
      </c>
    </row>
    <row r="792" spans="4:15" x14ac:dyDescent="0.15">
      <c r="D792">
        <f t="shared" si="46"/>
        <v>148000</v>
      </c>
      <c r="E792">
        <v>790</v>
      </c>
      <c r="F792">
        <v>146000</v>
      </c>
      <c r="G792" t="str">
        <f t="shared" si="49"/>
        <v>{{1,0,146000}|</v>
      </c>
      <c r="K792">
        <v>792</v>
      </c>
      <c r="L792" t="s">
        <v>1346</v>
      </c>
      <c r="M792" t="s">
        <v>1294</v>
      </c>
      <c r="N792" t="e" vm="1">
        <f t="shared" ca="1" si="47"/>
        <v>#NAME?</v>
      </c>
      <c r="O792" t="e" vm="2">
        <f t="shared" ca="1" si="48"/>
        <v>#NAME?</v>
      </c>
    </row>
    <row r="793" spans="4:15" x14ac:dyDescent="0.15">
      <c r="D793">
        <f t="shared" ref="D793:D856" si="50">F793+2000</f>
        <v>148000</v>
      </c>
      <c r="E793">
        <v>791</v>
      </c>
      <c r="F793">
        <v>146000</v>
      </c>
      <c r="G793" t="str">
        <f t="shared" si="49"/>
        <v>{{1,0,146000}|</v>
      </c>
      <c r="K793">
        <v>793</v>
      </c>
      <c r="L793" t="s">
        <v>1346</v>
      </c>
      <c r="M793" t="s">
        <v>1295</v>
      </c>
      <c r="N793" t="e" vm="1">
        <f t="shared" ca="1" si="47"/>
        <v>#NAME?</v>
      </c>
      <c r="O793" t="e" vm="2">
        <f t="shared" ca="1" si="48"/>
        <v>#NAME?</v>
      </c>
    </row>
    <row r="794" spans="4:15" x14ac:dyDescent="0.15">
      <c r="D794">
        <f t="shared" si="50"/>
        <v>148000</v>
      </c>
      <c r="E794">
        <v>792</v>
      </c>
      <c r="F794">
        <v>146000</v>
      </c>
      <c r="G794" t="str">
        <f t="shared" si="49"/>
        <v>{{1,0,146000}|</v>
      </c>
      <c r="K794">
        <v>794</v>
      </c>
      <c r="L794" t="s">
        <v>1346</v>
      </c>
      <c r="M794" t="s">
        <v>1294</v>
      </c>
      <c r="N794" t="e" vm="1">
        <f t="shared" ca="1" si="47"/>
        <v>#NAME?</v>
      </c>
      <c r="O794" t="e" vm="2">
        <f t="shared" ca="1" si="48"/>
        <v>#NAME?</v>
      </c>
    </row>
    <row r="795" spans="4:15" x14ac:dyDescent="0.15">
      <c r="D795">
        <f t="shared" si="50"/>
        <v>148000</v>
      </c>
      <c r="E795">
        <v>793</v>
      </c>
      <c r="F795">
        <v>146000</v>
      </c>
      <c r="G795" t="str">
        <f t="shared" si="49"/>
        <v>{{1,0,146000}|</v>
      </c>
      <c r="K795">
        <v>795</v>
      </c>
      <c r="L795" t="s">
        <v>1346</v>
      </c>
      <c r="M795" t="s">
        <v>1292</v>
      </c>
      <c r="N795" t="e" vm="1">
        <f t="shared" ca="1" si="47"/>
        <v>#NAME?</v>
      </c>
      <c r="O795" t="e" vm="2">
        <f t="shared" ca="1" si="48"/>
        <v>#NAME?</v>
      </c>
    </row>
    <row r="796" spans="4:15" x14ac:dyDescent="0.15">
      <c r="D796">
        <f t="shared" si="50"/>
        <v>148000</v>
      </c>
      <c r="E796">
        <v>794</v>
      </c>
      <c r="F796">
        <v>146000</v>
      </c>
      <c r="G796" t="str">
        <f t="shared" si="49"/>
        <v>{{1,0,146000}|</v>
      </c>
      <c r="K796">
        <v>796</v>
      </c>
      <c r="L796" t="s">
        <v>1346</v>
      </c>
      <c r="M796" t="s">
        <v>1294</v>
      </c>
      <c r="N796" t="e" vm="1">
        <f t="shared" ca="1" si="47"/>
        <v>#NAME?</v>
      </c>
      <c r="O796" t="e" vm="2">
        <f t="shared" ca="1" si="48"/>
        <v>#NAME?</v>
      </c>
    </row>
    <row r="797" spans="4:15" x14ac:dyDescent="0.15">
      <c r="D797">
        <f t="shared" si="50"/>
        <v>148000</v>
      </c>
      <c r="E797">
        <v>795</v>
      </c>
      <c r="F797">
        <v>146000</v>
      </c>
      <c r="G797" t="str">
        <f t="shared" si="49"/>
        <v>{{1,0,146000}|</v>
      </c>
      <c r="K797">
        <v>797</v>
      </c>
      <c r="L797" t="s">
        <v>1346</v>
      </c>
      <c r="M797" t="s">
        <v>1295</v>
      </c>
      <c r="N797" t="e" vm="1">
        <f t="shared" ca="1" si="47"/>
        <v>#NAME?</v>
      </c>
      <c r="O797" t="e" vm="2">
        <f t="shared" ca="1" si="48"/>
        <v>#NAME?</v>
      </c>
    </row>
    <row r="798" spans="4:15" x14ac:dyDescent="0.15">
      <c r="D798">
        <f t="shared" si="50"/>
        <v>148000</v>
      </c>
      <c r="E798">
        <v>796</v>
      </c>
      <c r="F798">
        <v>146000</v>
      </c>
      <c r="G798" t="str">
        <f t="shared" si="49"/>
        <v>{{1,0,146000}|</v>
      </c>
      <c r="K798">
        <v>798</v>
      </c>
      <c r="L798" t="s">
        <v>1346</v>
      </c>
      <c r="M798" t="s">
        <v>1294</v>
      </c>
      <c r="N798" t="e" vm="1">
        <f t="shared" ca="1" si="47"/>
        <v>#NAME?</v>
      </c>
      <c r="O798" t="e" vm="2">
        <f t="shared" ca="1" si="48"/>
        <v>#NAME?</v>
      </c>
    </row>
    <row r="799" spans="4:15" x14ac:dyDescent="0.15">
      <c r="D799">
        <f t="shared" si="50"/>
        <v>148000</v>
      </c>
      <c r="E799">
        <v>797</v>
      </c>
      <c r="F799">
        <v>146000</v>
      </c>
      <c r="G799" t="str">
        <f t="shared" si="49"/>
        <v>{{1,0,146000}|</v>
      </c>
      <c r="K799">
        <v>799</v>
      </c>
      <c r="L799" t="s">
        <v>1346</v>
      </c>
      <c r="M799" t="s">
        <v>1292</v>
      </c>
      <c r="N799" t="e" vm="1">
        <f t="shared" ca="1" si="47"/>
        <v>#NAME?</v>
      </c>
      <c r="O799" t="e" vm="2">
        <f t="shared" ca="1" si="48"/>
        <v>#NAME?</v>
      </c>
    </row>
    <row r="800" spans="4:15" x14ac:dyDescent="0.15">
      <c r="D800">
        <f t="shared" si="50"/>
        <v>148000</v>
      </c>
      <c r="E800">
        <v>798</v>
      </c>
      <c r="F800">
        <v>146000</v>
      </c>
      <c r="G800" t="str">
        <f t="shared" si="49"/>
        <v>{{1,0,146000}|</v>
      </c>
      <c r="K800">
        <v>800</v>
      </c>
      <c r="L800" t="s">
        <v>1346</v>
      </c>
      <c r="M800" t="s">
        <v>1347</v>
      </c>
      <c r="N800" t="e" vm="1">
        <f t="shared" ca="1" si="47"/>
        <v>#NAME?</v>
      </c>
      <c r="O800" t="e" vm="2">
        <f t="shared" ca="1" si="48"/>
        <v>#NAME?</v>
      </c>
    </row>
    <row r="801" spans="4:15" x14ac:dyDescent="0.15">
      <c r="D801">
        <f t="shared" si="50"/>
        <v>148000</v>
      </c>
      <c r="E801">
        <v>799</v>
      </c>
      <c r="F801">
        <v>146000</v>
      </c>
      <c r="G801" t="str">
        <f t="shared" si="49"/>
        <v>{{1,0,146000}|</v>
      </c>
      <c r="K801">
        <v>801</v>
      </c>
      <c r="L801" t="s">
        <v>1346</v>
      </c>
      <c r="M801" t="s">
        <v>1295</v>
      </c>
      <c r="N801" t="e" vm="1">
        <f t="shared" ca="1" si="47"/>
        <v>#NAME?</v>
      </c>
      <c r="O801" t="e" vm="2">
        <f t="shared" ca="1" si="48"/>
        <v>#NAME?</v>
      </c>
    </row>
    <row r="802" spans="4:15" x14ac:dyDescent="0.15">
      <c r="D802">
        <f t="shared" si="50"/>
        <v>2922000</v>
      </c>
      <c r="E802">
        <v>800</v>
      </c>
      <c r="F802">
        <v>2920000</v>
      </c>
      <c r="G802" t="str">
        <f t="shared" si="49"/>
        <v>{{1,0,2920000}|</v>
      </c>
      <c r="K802">
        <v>802</v>
      </c>
      <c r="L802" t="s">
        <v>1346</v>
      </c>
      <c r="M802" t="s">
        <v>1294</v>
      </c>
      <c r="N802" t="e" vm="1">
        <f t="shared" ca="1" si="47"/>
        <v>#NAME?</v>
      </c>
      <c r="O802" t="e" vm="2">
        <f t="shared" ca="1" si="48"/>
        <v>#NAME?</v>
      </c>
    </row>
    <row r="803" spans="4:15" x14ac:dyDescent="0.15">
      <c r="D803">
        <f t="shared" si="50"/>
        <v>149000</v>
      </c>
      <c r="E803">
        <v>801</v>
      </c>
      <c r="F803">
        <v>147000</v>
      </c>
      <c r="G803" t="str">
        <f t="shared" si="49"/>
        <v>{{1,0,147000}|</v>
      </c>
      <c r="K803">
        <v>803</v>
      </c>
      <c r="L803" t="s">
        <v>1346</v>
      </c>
      <c r="M803" t="s">
        <v>1292</v>
      </c>
      <c r="N803" t="e" vm="1">
        <f t="shared" ca="1" si="47"/>
        <v>#NAME?</v>
      </c>
      <c r="O803" t="e" vm="2">
        <f t="shared" ca="1" si="48"/>
        <v>#NAME?</v>
      </c>
    </row>
    <row r="804" spans="4:15" x14ac:dyDescent="0.15">
      <c r="D804">
        <f t="shared" si="50"/>
        <v>149000</v>
      </c>
      <c r="E804">
        <v>802</v>
      </c>
      <c r="F804">
        <v>147000</v>
      </c>
      <c r="G804" t="str">
        <f t="shared" si="49"/>
        <v>{{1,0,147000}|</v>
      </c>
      <c r="K804">
        <v>804</v>
      </c>
      <c r="L804" t="s">
        <v>1346</v>
      </c>
      <c r="M804" t="s">
        <v>1294</v>
      </c>
      <c r="N804" t="e" vm="1">
        <f t="shared" ca="1" si="47"/>
        <v>#NAME?</v>
      </c>
      <c r="O804" t="e" vm="2">
        <f t="shared" ca="1" si="48"/>
        <v>#NAME?</v>
      </c>
    </row>
    <row r="805" spans="4:15" x14ac:dyDescent="0.15">
      <c r="D805">
        <f t="shared" si="50"/>
        <v>149000</v>
      </c>
      <c r="E805">
        <v>803</v>
      </c>
      <c r="F805">
        <v>147000</v>
      </c>
      <c r="G805" t="str">
        <f t="shared" si="49"/>
        <v>{{1,0,147000}|</v>
      </c>
      <c r="K805">
        <v>805</v>
      </c>
      <c r="L805" t="s">
        <v>1346</v>
      </c>
      <c r="M805" t="s">
        <v>1295</v>
      </c>
      <c r="N805" t="e" vm="1">
        <f t="shared" ca="1" si="47"/>
        <v>#NAME?</v>
      </c>
      <c r="O805" t="e" vm="2">
        <f t="shared" ca="1" si="48"/>
        <v>#NAME?</v>
      </c>
    </row>
    <row r="806" spans="4:15" x14ac:dyDescent="0.15">
      <c r="D806">
        <f t="shared" si="50"/>
        <v>149000</v>
      </c>
      <c r="E806">
        <v>804</v>
      </c>
      <c r="F806">
        <v>147000</v>
      </c>
      <c r="G806" t="str">
        <f t="shared" si="49"/>
        <v>{{1,0,147000}|</v>
      </c>
      <c r="K806">
        <v>806</v>
      </c>
      <c r="L806" t="s">
        <v>1346</v>
      </c>
      <c r="M806" t="s">
        <v>1294</v>
      </c>
      <c r="N806" t="e" vm="1">
        <f t="shared" ca="1" si="47"/>
        <v>#NAME?</v>
      </c>
      <c r="O806" t="e" vm="2">
        <f t="shared" ca="1" si="48"/>
        <v>#NAME?</v>
      </c>
    </row>
    <row r="807" spans="4:15" x14ac:dyDescent="0.15">
      <c r="D807">
        <f t="shared" si="50"/>
        <v>150000</v>
      </c>
      <c r="E807">
        <v>805</v>
      </c>
      <c r="F807">
        <v>148000</v>
      </c>
      <c r="G807" t="str">
        <f t="shared" si="49"/>
        <v>{{1,0,148000}|</v>
      </c>
      <c r="K807">
        <v>807</v>
      </c>
      <c r="L807" t="s">
        <v>1346</v>
      </c>
      <c r="M807" t="s">
        <v>1292</v>
      </c>
      <c r="N807" t="e" vm="1">
        <f t="shared" ca="1" si="47"/>
        <v>#NAME?</v>
      </c>
      <c r="O807" t="e" vm="2">
        <f t="shared" ca="1" si="48"/>
        <v>#NAME?</v>
      </c>
    </row>
    <row r="808" spans="4:15" x14ac:dyDescent="0.15">
      <c r="D808">
        <f t="shared" si="50"/>
        <v>150000</v>
      </c>
      <c r="E808">
        <v>806</v>
      </c>
      <c r="F808">
        <v>148000</v>
      </c>
      <c r="G808" t="str">
        <f t="shared" si="49"/>
        <v>{{1,0,148000}|</v>
      </c>
      <c r="K808">
        <v>808</v>
      </c>
      <c r="L808" t="s">
        <v>1346</v>
      </c>
      <c r="M808" t="s">
        <v>1294</v>
      </c>
      <c r="N808" t="e" vm="1">
        <f t="shared" ca="1" si="47"/>
        <v>#NAME?</v>
      </c>
      <c r="O808" t="e" vm="2">
        <f t="shared" ca="1" si="48"/>
        <v>#NAME?</v>
      </c>
    </row>
    <row r="809" spans="4:15" x14ac:dyDescent="0.15">
      <c r="D809">
        <f t="shared" si="50"/>
        <v>150000</v>
      </c>
      <c r="E809">
        <v>807</v>
      </c>
      <c r="F809">
        <v>148000</v>
      </c>
      <c r="G809" t="str">
        <f t="shared" si="49"/>
        <v>{{1,0,148000}|</v>
      </c>
      <c r="K809">
        <v>809</v>
      </c>
      <c r="L809" t="s">
        <v>1346</v>
      </c>
      <c r="M809" t="s">
        <v>1295</v>
      </c>
      <c r="N809" t="e" vm="1">
        <f t="shared" ca="1" si="47"/>
        <v>#NAME?</v>
      </c>
      <c r="O809" t="e" vm="2">
        <f t="shared" ca="1" si="48"/>
        <v>#NAME?</v>
      </c>
    </row>
    <row r="810" spans="4:15" x14ac:dyDescent="0.15">
      <c r="D810">
        <f t="shared" si="50"/>
        <v>150000</v>
      </c>
      <c r="E810">
        <v>808</v>
      </c>
      <c r="F810">
        <v>148000</v>
      </c>
      <c r="G810" t="str">
        <f t="shared" si="49"/>
        <v>{{1,0,148000}|</v>
      </c>
      <c r="K810">
        <v>810</v>
      </c>
      <c r="L810" t="s">
        <v>1346</v>
      </c>
      <c r="M810" t="s">
        <v>1294</v>
      </c>
      <c r="N810" t="e" vm="1">
        <f t="shared" ca="1" si="47"/>
        <v>#NAME?</v>
      </c>
      <c r="O810" t="e" vm="2">
        <f t="shared" ca="1" si="48"/>
        <v>#NAME?</v>
      </c>
    </row>
    <row r="811" spans="4:15" x14ac:dyDescent="0.15">
      <c r="D811">
        <f t="shared" si="50"/>
        <v>150000</v>
      </c>
      <c r="E811">
        <v>809</v>
      </c>
      <c r="F811">
        <v>148000</v>
      </c>
      <c r="G811" t="str">
        <f t="shared" si="49"/>
        <v>{{1,0,148000}|</v>
      </c>
      <c r="K811">
        <v>811</v>
      </c>
      <c r="L811" t="s">
        <v>1346</v>
      </c>
      <c r="M811" t="s">
        <v>1292</v>
      </c>
      <c r="N811" t="e" vm="1">
        <f t="shared" ca="1" si="47"/>
        <v>#NAME?</v>
      </c>
      <c r="O811" t="e" vm="2">
        <f t="shared" ca="1" si="48"/>
        <v>#NAME?</v>
      </c>
    </row>
    <row r="812" spans="4:15" x14ac:dyDescent="0.15">
      <c r="D812">
        <f t="shared" si="50"/>
        <v>151000</v>
      </c>
      <c r="E812">
        <v>810</v>
      </c>
      <c r="F812">
        <v>149000</v>
      </c>
      <c r="G812" t="str">
        <f t="shared" si="49"/>
        <v>{{1,0,149000}|</v>
      </c>
      <c r="K812">
        <v>812</v>
      </c>
      <c r="L812" t="s">
        <v>1346</v>
      </c>
      <c r="M812" t="s">
        <v>1294</v>
      </c>
      <c r="N812" t="e" vm="1">
        <f t="shared" ca="1" si="47"/>
        <v>#NAME?</v>
      </c>
      <c r="O812" t="e" vm="2">
        <f t="shared" ca="1" si="48"/>
        <v>#NAME?</v>
      </c>
    </row>
    <row r="813" spans="4:15" x14ac:dyDescent="0.15">
      <c r="D813">
        <f t="shared" si="50"/>
        <v>151000</v>
      </c>
      <c r="E813">
        <v>811</v>
      </c>
      <c r="F813">
        <v>149000</v>
      </c>
      <c r="G813" t="str">
        <f t="shared" si="49"/>
        <v>{{1,0,149000}|</v>
      </c>
      <c r="K813">
        <v>813</v>
      </c>
      <c r="L813" t="s">
        <v>1346</v>
      </c>
      <c r="M813" t="s">
        <v>1295</v>
      </c>
      <c r="N813" t="e" vm="1">
        <f t="shared" ca="1" si="47"/>
        <v>#NAME?</v>
      </c>
      <c r="O813" t="e" vm="2">
        <f t="shared" ca="1" si="48"/>
        <v>#NAME?</v>
      </c>
    </row>
    <row r="814" spans="4:15" x14ac:dyDescent="0.15">
      <c r="D814">
        <f t="shared" si="50"/>
        <v>151000</v>
      </c>
      <c r="E814">
        <v>812</v>
      </c>
      <c r="F814">
        <v>149000</v>
      </c>
      <c r="G814" t="str">
        <f t="shared" si="49"/>
        <v>{{1,0,149000}|</v>
      </c>
      <c r="K814">
        <v>814</v>
      </c>
      <c r="L814" t="s">
        <v>1346</v>
      </c>
      <c r="M814" t="s">
        <v>1294</v>
      </c>
      <c r="N814" t="e" vm="1">
        <f t="shared" ca="1" si="47"/>
        <v>#NAME?</v>
      </c>
      <c r="O814" t="e" vm="2">
        <f t="shared" ca="1" si="48"/>
        <v>#NAME?</v>
      </c>
    </row>
    <row r="815" spans="4:15" x14ac:dyDescent="0.15">
      <c r="D815">
        <f t="shared" si="50"/>
        <v>151000</v>
      </c>
      <c r="E815">
        <v>813</v>
      </c>
      <c r="F815">
        <v>149000</v>
      </c>
      <c r="G815" t="str">
        <f t="shared" si="49"/>
        <v>{{1,0,149000}|</v>
      </c>
      <c r="K815">
        <v>815</v>
      </c>
      <c r="L815" t="s">
        <v>1346</v>
      </c>
      <c r="M815" t="s">
        <v>1292</v>
      </c>
      <c r="N815" t="e" vm="1">
        <f t="shared" ca="1" si="47"/>
        <v>#NAME?</v>
      </c>
      <c r="O815" t="e" vm="2">
        <f t="shared" ca="1" si="48"/>
        <v>#NAME?</v>
      </c>
    </row>
    <row r="816" spans="4:15" x14ac:dyDescent="0.15">
      <c r="D816">
        <f t="shared" si="50"/>
        <v>151000</v>
      </c>
      <c r="E816">
        <v>814</v>
      </c>
      <c r="F816">
        <v>149000</v>
      </c>
      <c r="G816" t="str">
        <f t="shared" si="49"/>
        <v>{{1,0,149000}|</v>
      </c>
      <c r="K816">
        <v>816</v>
      </c>
      <c r="L816" t="s">
        <v>1348</v>
      </c>
      <c r="M816" t="s">
        <v>1294</v>
      </c>
      <c r="N816" t="e" vm="1">
        <f t="shared" ca="1" si="47"/>
        <v>#NAME?</v>
      </c>
      <c r="O816" t="e" vm="2">
        <f t="shared" ca="1" si="48"/>
        <v>#NAME?</v>
      </c>
    </row>
    <row r="817" spans="4:15" x14ac:dyDescent="0.15">
      <c r="D817">
        <f t="shared" si="50"/>
        <v>151000</v>
      </c>
      <c r="E817">
        <v>815</v>
      </c>
      <c r="F817">
        <v>149000</v>
      </c>
      <c r="G817" t="str">
        <f t="shared" si="49"/>
        <v>{{1,0,149000}|</v>
      </c>
      <c r="K817">
        <v>817</v>
      </c>
      <c r="L817" t="s">
        <v>1348</v>
      </c>
      <c r="M817" t="s">
        <v>1295</v>
      </c>
      <c r="N817" t="e" vm="1">
        <f t="shared" ca="1" si="47"/>
        <v>#NAME?</v>
      </c>
      <c r="O817" t="e" vm="2">
        <f t="shared" ca="1" si="48"/>
        <v>#NAME?</v>
      </c>
    </row>
    <row r="818" spans="4:15" x14ac:dyDescent="0.15">
      <c r="D818">
        <f t="shared" si="50"/>
        <v>151000</v>
      </c>
      <c r="E818">
        <v>816</v>
      </c>
      <c r="F818">
        <v>149000</v>
      </c>
      <c r="G818" t="str">
        <f t="shared" si="49"/>
        <v>{{1,0,149000}|</v>
      </c>
      <c r="K818">
        <v>818</v>
      </c>
      <c r="L818" t="s">
        <v>1348</v>
      </c>
      <c r="M818" t="s">
        <v>1294</v>
      </c>
      <c r="N818" t="e" vm="1">
        <f t="shared" ca="1" si="47"/>
        <v>#NAME?</v>
      </c>
      <c r="O818" t="e" vm="2">
        <f t="shared" ca="1" si="48"/>
        <v>#NAME?</v>
      </c>
    </row>
    <row r="819" spans="4:15" x14ac:dyDescent="0.15">
      <c r="D819">
        <f t="shared" si="50"/>
        <v>151000</v>
      </c>
      <c r="E819">
        <v>817</v>
      </c>
      <c r="F819">
        <v>149000</v>
      </c>
      <c r="G819" t="str">
        <f t="shared" si="49"/>
        <v>{{1,0,149000}|</v>
      </c>
      <c r="K819">
        <v>819</v>
      </c>
      <c r="L819" t="s">
        <v>1348</v>
      </c>
      <c r="M819" t="s">
        <v>1292</v>
      </c>
      <c r="N819" t="e" vm="1">
        <f t="shared" ca="1" si="47"/>
        <v>#NAME?</v>
      </c>
      <c r="O819" t="e" vm="2">
        <f t="shared" ca="1" si="48"/>
        <v>#NAME?</v>
      </c>
    </row>
    <row r="820" spans="4:15" x14ac:dyDescent="0.15">
      <c r="D820">
        <f t="shared" si="50"/>
        <v>151000</v>
      </c>
      <c r="E820">
        <v>818</v>
      </c>
      <c r="F820">
        <v>149000</v>
      </c>
      <c r="G820" t="str">
        <f t="shared" si="49"/>
        <v>{{1,0,149000}|</v>
      </c>
      <c r="K820">
        <v>820</v>
      </c>
      <c r="L820" t="s">
        <v>1348</v>
      </c>
      <c r="M820" t="s">
        <v>1349</v>
      </c>
      <c r="N820" t="e" vm="1">
        <f t="shared" ca="1" si="47"/>
        <v>#NAME?</v>
      </c>
      <c r="O820" t="e" vm="2">
        <f t="shared" ca="1" si="48"/>
        <v>#NAME?</v>
      </c>
    </row>
    <row r="821" spans="4:15" x14ac:dyDescent="0.15">
      <c r="D821">
        <f t="shared" si="50"/>
        <v>151000</v>
      </c>
      <c r="E821">
        <v>819</v>
      </c>
      <c r="F821">
        <v>149000</v>
      </c>
      <c r="G821" t="str">
        <f t="shared" si="49"/>
        <v>{{1,0,149000}|</v>
      </c>
      <c r="K821">
        <v>821</v>
      </c>
      <c r="L821" t="s">
        <v>1348</v>
      </c>
      <c r="M821" t="s">
        <v>1295</v>
      </c>
      <c r="N821" t="e" vm="1">
        <f t="shared" ca="1" si="47"/>
        <v>#NAME?</v>
      </c>
      <c r="O821" t="e" vm="2">
        <f t="shared" ca="1" si="48"/>
        <v>#NAME?</v>
      </c>
    </row>
    <row r="822" spans="4:15" x14ac:dyDescent="0.15">
      <c r="D822">
        <f t="shared" si="50"/>
        <v>152000</v>
      </c>
      <c r="E822">
        <v>820</v>
      </c>
      <c r="F822">
        <v>150000</v>
      </c>
      <c r="G822" t="str">
        <f t="shared" si="49"/>
        <v>{{1,0,150000}|</v>
      </c>
      <c r="K822">
        <v>822</v>
      </c>
      <c r="L822" t="s">
        <v>1348</v>
      </c>
      <c r="M822" t="s">
        <v>1294</v>
      </c>
      <c r="N822" t="e" vm="1">
        <f t="shared" ca="1" si="47"/>
        <v>#NAME?</v>
      </c>
      <c r="O822" t="e" vm="2">
        <f t="shared" ca="1" si="48"/>
        <v>#NAME?</v>
      </c>
    </row>
    <row r="823" spans="4:15" x14ac:dyDescent="0.15">
      <c r="D823">
        <f t="shared" si="50"/>
        <v>152000</v>
      </c>
      <c r="E823">
        <v>821</v>
      </c>
      <c r="F823">
        <v>150000</v>
      </c>
      <c r="G823" t="str">
        <f t="shared" si="49"/>
        <v>{{1,0,150000}|</v>
      </c>
      <c r="K823">
        <v>823</v>
      </c>
      <c r="L823" t="s">
        <v>1348</v>
      </c>
      <c r="M823" t="s">
        <v>1292</v>
      </c>
      <c r="N823" t="e" vm="1">
        <f t="shared" ca="1" si="47"/>
        <v>#NAME?</v>
      </c>
      <c r="O823" t="e" vm="2">
        <f t="shared" ca="1" si="48"/>
        <v>#NAME?</v>
      </c>
    </row>
    <row r="824" spans="4:15" x14ac:dyDescent="0.15">
      <c r="D824">
        <f t="shared" si="50"/>
        <v>152000</v>
      </c>
      <c r="E824">
        <v>822</v>
      </c>
      <c r="F824">
        <v>150000</v>
      </c>
      <c r="G824" t="str">
        <f t="shared" si="49"/>
        <v>{{1,0,150000}|</v>
      </c>
      <c r="K824">
        <v>824</v>
      </c>
      <c r="L824" t="s">
        <v>1348</v>
      </c>
      <c r="M824" t="s">
        <v>1294</v>
      </c>
      <c r="N824" t="e" vm="1">
        <f t="shared" ca="1" si="47"/>
        <v>#NAME?</v>
      </c>
      <c r="O824" t="e" vm="2">
        <f t="shared" ca="1" si="48"/>
        <v>#NAME?</v>
      </c>
    </row>
    <row r="825" spans="4:15" x14ac:dyDescent="0.15">
      <c r="D825">
        <f t="shared" si="50"/>
        <v>152000</v>
      </c>
      <c r="E825">
        <v>823</v>
      </c>
      <c r="F825">
        <v>150000</v>
      </c>
      <c r="G825" t="str">
        <f t="shared" si="49"/>
        <v>{{1,0,150000}|</v>
      </c>
      <c r="K825">
        <v>825</v>
      </c>
      <c r="L825" t="s">
        <v>1348</v>
      </c>
      <c r="M825" t="s">
        <v>1295</v>
      </c>
      <c r="N825" t="e" vm="1">
        <f t="shared" ca="1" si="47"/>
        <v>#NAME?</v>
      </c>
      <c r="O825" t="e" vm="2">
        <f t="shared" ca="1" si="48"/>
        <v>#NAME?</v>
      </c>
    </row>
    <row r="826" spans="4:15" x14ac:dyDescent="0.15">
      <c r="D826">
        <f t="shared" si="50"/>
        <v>152000</v>
      </c>
      <c r="E826">
        <v>824</v>
      </c>
      <c r="F826">
        <v>150000</v>
      </c>
      <c r="G826" t="str">
        <f t="shared" si="49"/>
        <v>{{1,0,150000}|</v>
      </c>
      <c r="K826">
        <v>826</v>
      </c>
      <c r="L826" t="s">
        <v>1348</v>
      </c>
      <c r="M826" t="s">
        <v>1294</v>
      </c>
      <c r="N826" t="e" vm="1">
        <f t="shared" ca="1" si="47"/>
        <v>#NAME?</v>
      </c>
      <c r="O826" t="e" vm="2">
        <f t="shared" ca="1" si="48"/>
        <v>#NAME?</v>
      </c>
    </row>
    <row r="827" spans="4:15" x14ac:dyDescent="0.15">
      <c r="D827">
        <f t="shared" si="50"/>
        <v>153000</v>
      </c>
      <c r="E827">
        <v>825</v>
      </c>
      <c r="F827">
        <v>151000</v>
      </c>
      <c r="G827" t="str">
        <f t="shared" si="49"/>
        <v>{{1,0,151000}|</v>
      </c>
      <c r="K827">
        <v>827</v>
      </c>
      <c r="L827" t="s">
        <v>1348</v>
      </c>
      <c r="M827" t="s">
        <v>1292</v>
      </c>
      <c r="N827" t="e" vm="1">
        <f t="shared" ca="1" si="47"/>
        <v>#NAME?</v>
      </c>
      <c r="O827" t="e" vm="2">
        <f t="shared" ca="1" si="48"/>
        <v>#NAME?</v>
      </c>
    </row>
    <row r="828" spans="4:15" x14ac:dyDescent="0.15">
      <c r="D828">
        <f t="shared" si="50"/>
        <v>153000</v>
      </c>
      <c r="E828">
        <v>826</v>
      </c>
      <c r="F828">
        <v>151000</v>
      </c>
      <c r="G828" t="str">
        <f t="shared" si="49"/>
        <v>{{1,0,151000}|</v>
      </c>
      <c r="K828">
        <v>828</v>
      </c>
      <c r="L828" t="s">
        <v>1350</v>
      </c>
      <c r="M828" t="s">
        <v>1294</v>
      </c>
      <c r="N828" t="e" vm="1">
        <f t="shared" ca="1" si="47"/>
        <v>#NAME?</v>
      </c>
      <c r="O828" t="e" vm="2">
        <f t="shared" ca="1" si="48"/>
        <v>#NAME?</v>
      </c>
    </row>
    <row r="829" spans="4:15" x14ac:dyDescent="0.15">
      <c r="D829">
        <f t="shared" si="50"/>
        <v>153000</v>
      </c>
      <c r="E829">
        <v>827</v>
      </c>
      <c r="F829">
        <v>151000</v>
      </c>
      <c r="G829" t="str">
        <f t="shared" si="49"/>
        <v>{{1,0,151000}|</v>
      </c>
      <c r="K829">
        <v>829</v>
      </c>
      <c r="L829" t="s">
        <v>1350</v>
      </c>
      <c r="M829" t="s">
        <v>1295</v>
      </c>
      <c r="N829" t="e" vm="1">
        <f t="shared" ca="1" si="47"/>
        <v>#NAME?</v>
      </c>
      <c r="O829" t="e" vm="2">
        <f t="shared" ca="1" si="48"/>
        <v>#NAME?</v>
      </c>
    </row>
    <row r="830" spans="4:15" x14ac:dyDescent="0.15">
      <c r="D830">
        <f t="shared" si="50"/>
        <v>153000</v>
      </c>
      <c r="E830">
        <v>828</v>
      </c>
      <c r="F830">
        <v>151000</v>
      </c>
      <c r="G830" t="str">
        <f t="shared" si="49"/>
        <v>{{1,0,151000}|</v>
      </c>
      <c r="K830">
        <v>830</v>
      </c>
      <c r="L830" t="s">
        <v>1350</v>
      </c>
      <c r="M830" t="s">
        <v>1294</v>
      </c>
      <c r="N830" t="e" vm="1">
        <f t="shared" ca="1" si="47"/>
        <v>#NAME?</v>
      </c>
      <c r="O830" t="e" vm="2">
        <f t="shared" ca="1" si="48"/>
        <v>#NAME?</v>
      </c>
    </row>
    <row r="831" spans="4:15" x14ac:dyDescent="0.15">
      <c r="D831">
        <f t="shared" si="50"/>
        <v>153000</v>
      </c>
      <c r="E831">
        <v>829</v>
      </c>
      <c r="F831">
        <v>151000</v>
      </c>
      <c r="G831" t="str">
        <f t="shared" si="49"/>
        <v>{{1,0,151000}|</v>
      </c>
      <c r="K831">
        <v>831</v>
      </c>
      <c r="L831" t="s">
        <v>1350</v>
      </c>
      <c r="M831" t="s">
        <v>1292</v>
      </c>
      <c r="N831" t="e" vm="1">
        <f t="shared" ca="1" si="47"/>
        <v>#NAME?</v>
      </c>
      <c r="O831" t="e" vm="2">
        <f t="shared" ca="1" si="48"/>
        <v>#NAME?</v>
      </c>
    </row>
    <row r="832" spans="4:15" x14ac:dyDescent="0.15">
      <c r="D832">
        <f t="shared" si="50"/>
        <v>154000</v>
      </c>
      <c r="E832">
        <v>830</v>
      </c>
      <c r="F832">
        <v>152000</v>
      </c>
      <c r="G832" t="str">
        <f t="shared" si="49"/>
        <v>{{1,0,152000}|</v>
      </c>
      <c r="K832">
        <v>832</v>
      </c>
      <c r="L832" t="s">
        <v>1350</v>
      </c>
      <c r="M832" t="s">
        <v>1294</v>
      </c>
      <c r="N832" t="e" vm="1">
        <f t="shared" ca="1" si="47"/>
        <v>#NAME?</v>
      </c>
      <c r="O832" t="e" vm="2">
        <f t="shared" ca="1" si="48"/>
        <v>#NAME?</v>
      </c>
    </row>
    <row r="833" spans="4:15" x14ac:dyDescent="0.15">
      <c r="D833">
        <f t="shared" si="50"/>
        <v>154000</v>
      </c>
      <c r="E833">
        <v>831</v>
      </c>
      <c r="F833">
        <v>152000</v>
      </c>
      <c r="G833" t="str">
        <f t="shared" si="49"/>
        <v>{{1,0,152000}|</v>
      </c>
      <c r="K833">
        <v>833</v>
      </c>
      <c r="L833" t="s">
        <v>1350</v>
      </c>
      <c r="M833" t="s">
        <v>1295</v>
      </c>
      <c r="N833" t="e" vm="1">
        <f t="shared" ref="N833:N896" ca="1" si="51">_xlfn.XLOOKUP(K833,$A$3:$A$52,$C$3:$C$52,M833)</f>
        <v>#NAME?</v>
      </c>
      <c r="O833" t="e" vm="2">
        <f t="shared" ca="1" si="48"/>
        <v>#NAME?</v>
      </c>
    </row>
    <row r="834" spans="4:15" x14ac:dyDescent="0.15">
      <c r="D834">
        <f t="shared" si="50"/>
        <v>154000</v>
      </c>
      <c r="E834">
        <v>832</v>
      </c>
      <c r="F834">
        <v>152000</v>
      </c>
      <c r="G834" t="str">
        <f t="shared" si="49"/>
        <v>{{1,0,152000}|</v>
      </c>
      <c r="K834">
        <v>834</v>
      </c>
      <c r="L834" t="s">
        <v>1350</v>
      </c>
      <c r="M834" t="s">
        <v>1294</v>
      </c>
      <c r="N834" t="e" vm="1">
        <f t="shared" ca="1" si="51"/>
        <v>#NAME?</v>
      </c>
      <c r="O834" t="e" vm="2">
        <f t="shared" ref="O834:O897" ca="1" si="52">G836&amp;N834</f>
        <v>#NAME?</v>
      </c>
    </row>
    <row r="835" spans="4:15" x14ac:dyDescent="0.15">
      <c r="D835">
        <f t="shared" si="50"/>
        <v>154000</v>
      </c>
      <c r="E835">
        <v>833</v>
      </c>
      <c r="F835">
        <v>152000</v>
      </c>
      <c r="G835" t="str">
        <f t="shared" si="49"/>
        <v>{{1,0,152000}|</v>
      </c>
      <c r="K835">
        <v>835</v>
      </c>
      <c r="L835" t="s">
        <v>1350</v>
      </c>
      <c r="M835" t="s">
        <v>1292</v>
      </c>
      <c r="N835" t="e" vm="1">
        <f t="shared" ca="1" si="51"/>
        <v>#NAME?</v>
      </c>
      <c r="O835" t="e" vm="2">
        <f t="shared" ca="1" si="52"/>
        <v>#NAME?</v>
      </c>
    </row>
    <row r="836" spans="4:15" x14ac:dyDescent="0.15">
      <c r="D836">
        <f t="shared" si="50"/>
        <v>154000</v>
      </c>
      <c r="E836">
        <v>834</v>
      </c>
      <c r="F836">
        <v>152000</v>
      </c>
      <c r="G836" t="str">
        <f t="shared" ref="G836:G899" si="53">"{{1,0,"&amp;F836&amp;"}|"</f>
        <v>{{1,0,152000}|</v>
      </c>
      <c r="K836">
        <v>836</v>
      </c>
      <c r="L836" t="s">
        <v>1350</v>
      </c>
      <c r="M836" t="s">
        <v>1294</v>
      </c>
      <c r="N836" t="e" vm="1">
        <f t="shared" ca="1" si="51"/>
        <v>#NAME?</v>
      </c>
      <c r="O836" t="e" vm="2">
        <f t="shared" ca="1" si="52"/>
        <v>#NAME?</v>
      </c>
    </row>
    <row r="837" spans="4:15" x14ac:dyDescent="0.15">
      <c r="D837">
        <f t="shared" si="50"/>
        <v>154000</v>
      </c>
      <c r="E837">
        <v>835</v>
      </c>
      <c r="F837">
        <v>152000</v>
      </c>
      <c r="G837" t="str">
        <f t="shared" si="53"/>
        <v>{{1,0,152000}|</v>
      </c>
      <c r="K837">
        <v>837</v>
      </c>
      <c r="L837" t="s">
        <v>1350</v>
      </c>
      <c r="M837" t="s">
        <v>1295</v>
      </c>
      <c r="N837" t="e" vm="1">
        <f t="shared" ca="1" si="51"/>
        <v>#NAME?</v>
      </c>
      <c r="O837" t="e" vm="2">
        <f t="shared" ca="1" si="52"/>
        <v>#NAME?</v>
      </c>
    </row>
    <row r="838" spans="4:15" x14ac:dyDescent="0.15">
      <c r="D838">
        <f t="shared" si="50"/>
        <v>154000</v>
      </c>
      <c r="E838">
        <v>836</v>
      </c>
      <c r="F838">
        <v>152000</v>
      </c>
      <c r="G838" t="str">
        <f t="shared" si="53"/>
        <v>{{1,0,152000}|</v>
      </c>
      <c r="K838">
        <v>838</v>
      </c>
      <c r="L838" t="s">
        <v>1350</v>
      </c>
      <c r="M838" t="s">
        <v>1294</v>
      </c>
      <c r="N838" t="e" vm="1">
        <f t="shared" ca="1" si="51"/>
        <v>#NAME?</v>
      </c>
      <c r="O838" t="e" vm="2">
        <f t="shared" ca="1" si="52"/>
        <v>#NAME?</v>
      </c>
    </row>
    <row r="839" spans="4:15" x14ac:dyDescent="0.15">
      <c r="D839">
        <f t="shared" si="50"/>
        <v>154000</v>
      </c>
      <c r="E839">
        <v>837</v>
      </c>
      <c r="F839">
        <v>152000</v>
      </c>
      <c r="G839" t="str">
        <f t="shared" si="53"/>
        <v>{{1,0,152000}|</v>
      </c>
      <c r="K839">
        <v>839</v>
      </c>
      <c r="L839" t="s">
        <v>1350</v>
      </c>
      <c r="M839" t="s">
        <v>1292</v>
      </c>
      <c r="N839" t="e" vm="1">
        <f t="shared" ca="1" si="51"/>
        <v>#NAME?</v>
      </c>
      <c r="O839" t="e" vm="2">
        <f t="shared" ca="1" si="52"/>
        <v>#NAME?</v>
      </c>
    </row>
    <row r="840" spans="4:15" x14ac:dyDescent="0.15">
      <c r="D840">
        <f t="shared" si="50"/>
        <v>154000</v>
      </c>
      <c r="E840">
        <v>838</v>
      </c>
      <c r="F840">
        <v>152000</v>
      </c>
      <c r="G840" t="str">
        <f t="shared" si="53"/>
        <v>{{1,0,152000}|</v>
      </c>
      <c r="K840">
        <v>840</v>
      </c>
      <c r="L840" t="s">
        <v>1351</v>
      </c>
      <c r="M840" t="s">
        <v>1352</v>
      </c>
      <c r="N840" t="e" vm="1">
        <f t="shared" ca="1" si="51"/>
        <v>#NAME?</v>
      </c>
      <c r="O840" t="e" vm="2">
        <f t="shared" ca="1" si="52"/>
        <v>#NAME?</v>
      </c>
    </row>
    <row r="841" spans="4:15" x14ac:dyDescent="0.15">
      <c r="D841">
        <f t="shared" si="50"/>
        <v>154000</v>
      </c>
      <c r="E841">
        <v>839</v>
      </c>
      <c r="F841">
        <v>152000</v>
      </c>
      <c r="G841" t="str">
        <f t="shared" si="53"/>
        <v>{{1,0,152000}|</v>
      </c>
      <c r="K841">
        <v>841</v>
      </c>
      <c r="L841" t="s">
        <v>1351</v>
      </c>
      <c r="M841" t="s">
        <v>1295</v>
      </c>
      <c r="N841" t="e" vm="1">
        <f t="shared" ca="1" si="51"/>
        <v>#NAME?</v>
      </c>
      <c r="O841" t="e" vm="2">
        <f t="shared" ca="1" si="52"/>
        <v>#NAME?</v>
      </c>
    </row>
    <row r="842" spans="4:15" x14ac:dyDescent="0.15">
      <c r="D842">
        <f t="shared" si="50"/>
        <v>155000</v>
      </c>
      <c r="E842">
        <v>840</v>
      </c>
      <c r="F842">
        <v>153000</v>
      </c>
      <c r="G842" t="str">
        <f t="shared" si="53"/>
        <v>{{1,0,153000}|</v>
      </c>
      <c r="K842">
        <v>842</v>
      </c>
      <c r="L842" t="s">
        <v>1351</v>
      </c>
      <c r="M842" t="s">
        <v>1294</v>
      </c>
      <c r="N842" t="e" vm="1">
        <f t="shared" ca="1" si="51"/>
        <v>#NAME?</v>
      </c>
      <c r="O842" t="e" vm="2">
        <f t="shared" ca="1" si="52"/>
        <v>#NAME?</v>
      </c>
    </row>
    <row r="843" spans="4:15" x14ac:dyDescent="0.15">
      <c r="D843">
        <f t="shared" si="50"/>
        <v>155000</v>
      </c>
      <c r="E843">
        <v>841</v>
      </c>
      <c r="F843">
        <v>153000</v>
      </c>
      <c r="G843" t="str">
        <f t="shared" si="53"/>
        <v>{{1,0,153000}|</v>
      </c>
      <c r="K843">
        <v>843</v>
      </c>
      <c r="L843" t="s">
        <v>1351</v>
      </c>
      <c r="M843" t="s">
        <v>1292</v>
      </c>
      <c r="N843" t="e" vm="1">
        <f t="shared" ca="1" si="51"/>
        <v>#NAME?</v>
      </c>
      <c r="O843" t="e" vm="2">
        <f t="shared" ca="1" si="52"/>
        <v>#NAME?</v>
      </c>
    </row>
    <row r="844" spans="4:15" x14ac:dyDescent="0.15">
      <c r="D844">
        <f t="shared" si="50"/>
        <v>155000</v>
      </c>
      <c r="E844">
        <v>842</v>
      </c>
      <c r="F844">
        <v>153000</v>
      </c>
      <c r="G844" t="str">
        <f t="shared" si="53"/>
        <v>{{1,0,153000}|</v>
      </c>
      <c r="K844">
        <v>844</v>
      </c>
      <c r="L844" t="s">
        <v>1351</v>
      </c>
      <c r="M844" t="s">
        <v>1294</v>
      </c>
      <c r="N844" t="e" vm="1">
        <f t="shared" ca="1" si="51"/>
        <v>#NAME?</v>
      </c>
      <c r="O844" t="e" vm="2">
        <f t="shared" ca="1" si="52"/>
        <v>#NAME?</v>
      </c>
    </row>
    <row r="845" spans="4:15" x14ac:dyDescent="0.15">
      <c r="D845">
        <f t="shared" si="50"/>
        <v>155000</v>
      </c>
      <c r="E845">
        <v>843</v>
      </c>
      <c r="F845">
        <v>153000</v>
      </c>
      <c r="G845" t="str">
        <f t="shared" si="53"/>
        <v>{{1,0,153000}|</v>
      </c>
      <c r="K845">
        <v>845</v>
      </c>
      <c r="L845" t="s">
        <v>1351</v>
      </c>
      <c r="M845" t="s">
        <v>1295</v>
      </c>
      <c r="N845" t="e" vm="1">
        <f t="shared" ca="1" si="51"/>
        <v>#NAME?</v>
      </c>
      <c r="O845" t="e" vm="2">
        <f t="shared" ca="1" si="52"/>
        <v>#NAME?</v>
      </c>
    </row>
    <row r="846" spans="4:15" x14ac:dyDescent="0.15">
      <c r="D846">
        <f t="shared" si="50"/>
        <v>155000</v>
      </c>
      <c r="E846">
        <v>844</v>
      </c>
      <c r="F846">
        <v>153000</v>
      </c>
      <c r="G846" t="str">
        <f t="shared" si="53"/>
        <v>{{1,0,153000}|</v>
      </c>
      <c r="K846">
        <v>846</v>
      </c>
      <c r="L846" t="s">
        <v>1351</v>
      </c>
      <c r="M846" t="s">
        <v>1294</v>
      </c>
      <c r="N846" t="e" vm="1">
        <f t="shared" ca="1" si="51"/>
        <v>#NAME?</v>
      </c>
      <c r="O846" t="e" vm="2">
        <f t="shared" ca="1" si="52"/>
        <v>#NAME?</v>
      </c>
    </row>
    <row r="847" spans="4:15" x14ac:dyDescent="0.15">
      <c r="D847">
        <f t="shared" si="50"/>
        <v>156000</v>
      </c>
      <c r="E847">
        <v>845</v>
      </c>
      <c r="F847">
        <v>154000</v>
      </c>
      <c r="G847" t="str">
        <f t="shared" si="53"/>
        <v>{{1,0,154000}|</v>
      </c>
      <c r="K847">
        <v>847</v>
      </c>
      <c r="L847" t="s">
        <v>1351</v>
      </c>
      <c r="M847" t="s">
        <v>1292</v>
      </c>
      <c r="N847" t="e" vm="1">
        <f t="shared" ca="1" si="51"/>
        <v>#NAME?</v>
      </c>
      <c r="O847" t="e" vm="2">
        <f t="shared" ca="1" si="52"/>
        <v>#NAME?</v>
      </c>
    </row>
    <row r="848" spans="4:15" x14ac:dyDescent="0.15">
      <c r="D848">
        <f t="shared" si="50"/>
        <v>156000</v>
      </c>
      <c r="E848">
        <v>846</v>
      </c>
      <c r="F848">
        <v>154000</v>
      </c>
      <c r="G848" t="str">
        <f t="shared" si="53"/>
        <v>{{1,0,154000}|</v>
      </c>
      <c r="K848">
        <v>848</v>
      </c>
      <c r="L848" t="s">
        <v>1351</v>
      </c>
      <c r="M848" t="s">
        <v>1294</v>
      </c>
      <c r="N848" t="e" vm="1">
        <f t="shared" ca="1" si="51"/>
        <v>#NAME?</v>
      </c>
      <c r="O848" t="e" vm="2">
        <f t="shared" ca="1" si="52"/>
        <v>#NAME?</v>
      </c>
    </row>
    <row r="849" spans="4:15" x14ac:dyDescent="0.15">
      <c r="D849">
        <f t="shared" si="50"/>
        <v>156000</v>
      </c>
      <c r="E849">
        <v>847</v>
      </c>
      <c r="F849">
        <v>154000</v>
      </c>
      <c r="G849" t="str">
        <f t="shared" si="53"/>
        <v>{{1,0,154000}|</v>
      </c>
      <c r="K849">
        <v>849</v>
      </c>
      <c r="L849" t="s">
        <v>1351</v>
      </c>
      <c r="M849" t="s">
        <v>1295</v>
      </c>
      <c r="N849" t="e" vm="1">
        <f t="shared" ca="1" si="51"/>
        <v>#NAME?</v>
      </c>
      <c r="O849" t="e" vm="2">
        <f t="shared" ca="1" si="52"/>
        <v>#NAME?</v>
      </c>
    </row>
    <row r="850" spans="4:15" x14ac:dyDescent="0.15">
      <c r="D850">
        <f t="shared" si="50"/>
        <v>156000</v>
      </c>
      <c r="E850">
        <v>848</v>
      </c>
      <c r="F850">
        <v>154000</v>
      </c>
      <c r="G850" t="str">
        <f t="shared" si="53"/>
        <v>{{1,0,154000}|</v>
      </c>
      <c r="K850">
        <v>850</v>
      </c>
      <c r="L850" t="s">
        <v>1351</v>
      </c>
      <c r="M850" t="s">
        <v>1294</v>
      </c>
      <c r="N850" t="e" vm="1">
        <f t="shared" ca="1" si="51"/>
        <v>#NAME?</v>
      </c>
      <c r="O850" t="e" vm="2">
        <f t="shared" ca="1" si="52"/>
        <v>#NAME?</v>
      </c>
    </row>
    <row r="851" spans="4:15" x14ac:dyDescent="0.15">
      <c r="D851">
        <f t="shared" si="50"/>
        <v>156000</v>
      </c>
      <c r="E851">
        <v>849</v>
      </c>
      <c r="F851">
        <v>154000</v>
      </c>
      <c r="G851" t="str">
        <f t="shared" si="53"/>
        <v>{{1,0,154000}|</v>
      </c>
      <c r="K851">
        <v>851</v>
      </c>
      <c r="L851" t="s">
        <v>1351</v>
      </c>
      <c r="M851" t="s">
        <v>1292</v>
      </c>
      <c r="N851" t="e" vm="1">
        <f t="shared" ca="1" si="51"/>
        <v>#NAME?</v>
      </c>
      <c r="O851" t="e" vm="2">
        <f t="shared" ca="1" si="52"/>
        <v>#NAME?</v>
      </c>
    </row>
    <row r="852" spans="4:15" x14ac:dyDescent="0.15">
      <c r="D852">
        <f t="shared" si="50"/>
        <v>3082000</v>
      </c>
      <c r="E852">
        <v>850</v>
      </c>
      <c r="F852">
        <v>3080000</v>
      </c>
      <c r="G852" t="str">
        <f t="shared" si="53"/>
        <v>{{1,0,3080000}|</v>
      </c>
      <c r="K852">
        <v>852</v>
      </c>
      <c r="L852" t="s">
        <v>1353</v>
      </c>
      <c r="M852" t="s">
        <v>1294</v>
      </c>
      <c r="N852" t="e" vm="1">
        <f t="shared" ca="1" si="51"/>
        <v>#NAME?</v>
      </c>
      <c r="O852" t="e" vm="2">
        <f t="shared" ca="1" si="52"/>
        <v>#NAME?</v>
      </c>
    </row>
    <row r="853" spans="4:15" x14ac:dyDescent="0.15">
      <c r="D853">
        <f t="shared" si="50"/>
        <v>157000</v>
      </c>
      <c r="E853">
        <v>851</v>
      </c>
      <c r="F853">
        <v>155000</v>
      </c>
      <c r="G853" t="str">
        <f t="shared" si="53"/>
        <v>{{1,0,155000}|</v>
      </c>
      <c r="K853">
        <v>853</v>
      </c>
      <c r="L853" t="s">
        <v>1353</v>
      </c>
      <c r="M853" t="s">
        <v>1295</v>
      </c>
      <c r="N853" t="e" vm="1">
        <f t="shared" ca="1" si="51"/>
        <v>#NAME?</v>
      </c>
      <c r="O853" t="e" vm="2">
        <f t="shared" ca="1" si="52"/>
        <v>#NAME?</v>
      </c>
    </row>
    <row r="854" spans="4:15" x14ac:dyDescent="0.15">
      <c r="D854">
        <f t="shared" si="50"/>
        <v>157000</v>
      </c>
      <c r="E854">
        <v>852</v>
      </c>
      <c r="F854">
        <v>155000</v>
      </c>
      <c r="G854" t="str">
        <f t="shared" si="53"/>
        <v>{{1,0,155000}|</v>
      </c>
      <c r="K854">
        <v>854</v>
      </c>
      <c r="L854" t="s">
        <v>1353</v>
      </c>
      <c r="M854" t="s">
        <v>1294</v>
      </c>
      <c r="N854" t="e" vm="1">
        <f t="shared" ca="1" si="51"/>
        <v>#NAME?</v>
      </c>
      <c r="O854" t="e" vm="2">
        <f t="shared" ca="1" si="52"/>
        <v>#NAME?</v>
      </c>
    </row>
    <row r="855" spans="4:15" x14ac:dyDescent="0.15">
      <c r="D855">
        <f t="shared" si="50"/>
        <v>157000</v>
      </c>
      <c r="E855">
        <v>853</v>
      </c>
      <c r="F855">
        <v>155000</v>
      </c>
      <c r="G855" t="str">
        <f t="shared" si="53"/>
        <v>{{1,0,155000}|</v>
      </c>
      <c r="K855">
        <v>855</v>
      </c>
      <c r="L855" t="s">
        <v>1353</v>
      </c>
      <c r="M855" t="s">
        <v>1292</v>
      </c>
      <c r="N855" t="e" vm="1">
        <f t="shared" ca="1" si="51"/>
        <v>#NAME?</v>
      </c>
      <c r="O855" t="e" vm="2">
        <f t="shared" ca="1" si="52"/>
        <v>#NAME?</v>
      </c>
    </row>
    <row r="856" spans="4:15" x14ac:dyDescent="0.15">
      <c r="D856">
        <f t="shared" si="50"/>
        <v>157000</v>
      </c>
      <c r="E856">
        <v>854</v>
      </c>
      <c r="F856">
        <v>155000</v>
      </c>
      <c r="G856" t="str">
        <f t="shared" si="53"/>
        <v>{{1,0,155000}|</v>
      </c>
      <c r="K856">
        <v>856</v>
      </c>
      <c r="L856" t="s">
        <v>1353</v>
      </c>
      <c r="M856" t="s">
        <v>1294</v>
      </c>
      <c r="N856" t="e" vm="1">
        <f t="shared" ca="1" si="51"/>
        <v>#NAME?</v>
      </c>
      <c r="O856" t="e" vm="2">
        <f t="shared" ca="1" si="52"/>
        <v>#NAME?</v>
      </c>
    </row>
    <row r="857" spans="4:15" x14ac:dyDescent="0.15">
      <c r="D857">
        <f t="shared" ref="D857:D920" si="54">F857+2000</f>
        <v>157000</v>
      </c>
      <c r="E857">
        <v>855</v>
      </c>
      <c r="F857">
        <v>155000</v>
      </c>
      <c r="G857" t="str">
        <f t="shared" si="53"/>
        <v>{{1,0,155000}|</v>
      </c>
      <c r="K857">
        <v>857</v>
      </c>
      <c r="L857" t="s">
        <v>1353</v>
      </c>
      <c r="M857" t="s">
        <v>1295</v>
      </c>
      <c r="N857" t="e" vm="1">
        <f t="shared" ca="1" si="51"/>
        <v>#NAME?</v>
      </c>
      <c r="O857" t="e" vm="2">
        <f t="shared" ca="1" si="52"/>
        <v>#NAME?</v>
      </c>
    </row>
    <row r="858" spans="4:15" x14ac:dyDescent="0.15">
      <c r="D858">
        <f t="shared" si="54"/>
        <v>157000</v>
      </c>
      <c r="E858">
        <v>856</v>
      </c>
      <c r="F858">
        <v>155000</v>
      </c>
      <c r="G858" t="str">
        <f t="shared" si="53"/>
        <v>{{1,0,155000}|</v>
      </c>
      <c r="K858">
        <v>858</v>
      </c>
      <c r="L858" t="s">
        <v>1353</v>
      </c>
      <c r="M858" t="s">
        <v>1294</v>
      </c>
      <c r="N858" t="e" vm="1">
        <f t="shared" ca="1" si="51"/>
        <v>#NAME?</v>
      </c>
      <c r="O858" t="e" vm="2">
        <f t="shared" ca="1" si="52"/>
        <v>#NAME?</v>
      </c>
    </row>
    <row r="859" spans="4:15" x14ac:dyDescent="0.15">
      <c r="D859">
        <f t="shared" si="54"/>
        <v>157000</v>
      </c>
      <c r="E859">
        <v>857</v>
      </c>
      <c r="F859">
        <v>155000</v>
      </c>
      <c r="G859" t="str">
        <f t="shared" si="53"/>
        <v>{{1,0,155000}|</v>
      </c>
      <c r="K859">
        <v>859</v>
      </c>
      <c r="L859" t="s">
        <v>1353</v>
      </c>
      <c r="M859" t="s">
        <v>1292</v>
      </c>
      <c r="N859" t="e" vm="1">
        <f t="shared" ca="1" si="51"/>
        <v>#NAME?</v>
      </c>
      <c r="O859" t="e" vm="2">
        <f t="shared" ca="1" si="52"/>
        <v>#NAME?</v>
      </c>
    </row>
    <row r="860" spans="4:15" x14ac:dyDescent="0.15">
      <c r="D860">
        <f t="shared" si="54"/>
        <v>157000</v>
      </c>
      <c r="E860">
        <v>858</v>
      </c>
      <c r="F860">
        <v>155000</v>
      </c>
      <c r="G860" t="str">
        <f t="shared" si="53"/>
        <v>{{1,0,155000}|</v>
      </c>
      <c r="K860">
        <v>860</v>
      </c>
      <c r="L860" t="s">
        <v>1353</v>
      </c>
      <c r="M860" t="s">
        <v>1354</v>
      </c>
      <c r="N860" t="e" vm="1">
        <f t="shared" ca="1" si="51"/>
        <v>#NAME?</v>
      </c>
      <c r="O860" t="e" vm="2">
        <f t="shared" ca="1" si="52"/>
        <v>#NAME?</v>
      </c>
    </row>
    <row r="861" spans="4:15" x14ac:dyDescent="0.15">
      <c r="D861">
        <f t="shared" si="54"/>
        <v>157000</v>
      </c>
      <c r="E861">
        <v>859</v>
      </c>
      <c r="F861">
        <v>155000</v>
      </c>
      <c r="G861" t="str">
        <f t="shared" si="53"/>
        <v>{{1,0,155000}|</v>
      </c>
      <c r="K861">
        <v>861</v>
      </c>
      <c r="L861" t="s">
        <v>1353</v>
      </c>
      <c r="M861" t="s">
        <v>1295</v>
      </c>
      <c r="N861" t="e" vm="1">
        <f t="shared" ca="1" si="51"/>
        <v>#NAME?</v>
      </c>
      <c r="O861" t="e" vm="2">
        <f t="shared" ca="1" si="52"/>
        <v>#NAME?</v>
      </c>
    </row>
    <row r="862" spans="4:15" x14ac:dyDescent="0.15">
      <c r="D862">
        <f t="shared" si="54"/>
        <v>158000</v>
      </c>
      <c r="E862">
        <v>860</v>
      </c>
      <c r="F862">
        <v>156000</v>
      </c>
      <c r="G862" t="str">
        <f t="shared" si="53"/>
        <v>{{1,0,156000}|</v>
      </c>
      <c r="K862">
        <v>862</v>
      </c>
      <c r="L862" t="s">
        <v>1353</v>
      </c>
      <c r="M862" t="s">
        <v>1294</v>
      </c>
      <c r="N862" t="e" vm="1">
        <f t="shared" ca="1" si="51"/>
        <v>#NAME?</v>
      </c>
      <c r="O862" t="e" vm="2">
        <f t="shared" ca="1" si="52"/>
        <v>#NAME?</v>
      </c>
    </row>
    <row r="863" spans="4:15" x14ac:dyDescent="0.15">
      <c r="D863">
        <f t="shared" si="54"/>
        <v>158000</v>
      </c>
      <c r="E863">
        <v>861</v>
      </c>
      <c r="F863">
        <v>156000</v>
      </c>
      <c r="G863" t="str">
        <f t="shared" si="53"/>
        <v>{{1,0,156000}|</v>
      </c>
      <c r="K863">
        <v>863</v>
      </c>
      <c r="L863" t="s">
        <v>1353</v>
      </c>
      <c r="M863" t="s">
        <v>1292</v>
      </c>
      <c r="N863" t="e" vm="1">
        <f t="shared" ca="1" si="51"/>
        <v>#NAME?</v>
      </c>
      <c r="O863" t="e" vm="2">
        <f t="shared" ca="1" si="52"/>
        <v>#NAME?</v>
      </c>
    </row>
    <row r="864" spans="4:15" x14ac:dyDescent="0.15">
      <c r="D864">
        <f t="shared" si="54"/>
        <v>158000</v>
      </c>
      <c r="E864">
        <v>862</v>
      </c>
      <c r="F864">
        <v>156000</v>
      </c>
      <c r="G864" t="str">
        <f t="shared" si="53"/>
        <v>{{1,0,156000}|</v>
      </c>
      <c r="K864">
        <v>864</v>
      </c>
      <c r="L864" t="s">
        <v>1355</v>
      </c>
      <c r="M864" t="s">
        <v>1294</v>
      </c>
      <c r="N864" t="e" vm="1">
        <f t="shared" ca="1" si="51"/>
        <v>#NAME?</v>
      </c>
      <c r="O864" t="e" vm="2">
        <f t="shared" ca="1" si="52"/>
        <v>#NAME?</v>
      </c>
    </row>
    <row r="865" spans="4:15" x14ac:dyDescent="0.15">
      <c r="D865">
        <f t="shared" si="54"/>
        <v>158000</v>
      </c>
      <c r="E865">
        <v>863</v>
      </c>
      <c r="F865">
        <v>156000</v>
      </c>
      <c r="G865" t="str">
        <f t="shared" si="53"/>
        <v>{{1,0,156000}|</v>
      </c>
      <c r="K865">
        <v>865</v>
      </c>
      <c r="L865" t="s">
        <v>1355</v>
      </c>
      <c r="M865" t="s">
        <v>1295</v>
      </c>
      <c r="N865" t="e" vm="1">
        <f t="shared" ca="1" si="51"/>
        <v>#NAME?</v>
      </c>
      <c r="O865" t="e" vm="2">
        <f t="shared" ca="1" si="52"/>
        <v>#NAME?</v>
      </c>
    </row>
    <row r="866" spans="4:15" x14ac:dyDescent="0.15">
      <c r="D866">
        <f t="shared" si="54"/>
        <v>158000</v>
      </c>
      <c r="E866">
        <v>864</v>
      </c>
      <c r="F866">
        <v>156000</v>
      </c>
      <c r="G866" t="str">
        <f t="shared" si="53"/>
        <v>{{1,0,156000}|</v>
      </c>
      <c r="K866">
        <v>866</v>
      </c>
      <c r="L866" t="s">
        <v>1355</v>
      </c>
      <c r="M866" t="s">
        <v>1294</v>
      </c>
      <c r="N866" t="e" vm="1">
        <f t="shared" ca="1" si="51"/>
        <v>#NAME?</v>
      </c>
      <c r="O866" t="e" vm="2">
        <f t="shared" ca="1" si="52"/>
        <v>#NAME?</v>
      </c>
    </row>
    <row r="867" spans="4:15" x14ac:dyDescent="0.15">
      <c r="D867">
        <f t="shared" si="54"/>
        <v>159000</v>
      </c>
      <c r="E867">
        <v>865</v>
      </c>
      <c r="F867">
        <v>157000</v>
      </c>
      <c r="G867" t="str">
        <f t="shared" si="53"/>
        <v>{{1,0,157000}|</v>
      </c>
      <c r="K867">
        <v>867</v>
      </c>
      <c r="L867" t="s">
        <v>1355</v>
      </c>
      <c r="M867" t="s">
        <v>1292</v>
      </c>
      <c r="N867" t="e" vm="1">
        <f t="shared" ca="1" si="51"/>
        <v>#NAME?</v>
      </c>
      <c r="O867" t="e" vm="2">
        <f t="shared" ca="1" si="52"/>
        <v>#NAME?</v>
      </c>
    </row>
    <row r="868" spans="4:15" x14ac:dyDescent="0.15">
      <c r="D868">
        <f t="shared" si="54"/>
        <v>159000</v>
      </c>
      <c r="E868">
        <v>866</v>
      </c>
      <c r="F868">
        <v>157000</v>
      </c>
      <c r="G868" t="str">
        <f t="shared" si="53"/>
        <v>{{1,0,157000}|</v>
      </c>
      <c r="K868">
        <v>868</v>
      </c>
      <c r="L868" t="s">
        <v>1355</v>
      </c>
      <c r="M868" t="s">
        <v>1294</v>
      </c>
      <c r="N868" t="e" vm="1">
        <f t="shared" ca="1" si="51"/>
        <v>#NAME?</v>
      </c>
      <c r="O868" t="e" vm="2">
        <f t="shared" ca="1" si="52"/>
        <v>#NAME?</v>
      </c>
    </row>
    <row r="869" spans="4:15" x14ac:dyDescent="0.15">
      <c r="D869">
        <f t="shared" si="54"/>
        <v>159000</v>
      </c>
      <c r="E869">
        <v>867</v>
      </c>
      <c r="F869">
        <v>157000</v>
      </c>
      <c r="G869" t="str">
        <f t="shared" si="53"/>
        <v>{{1,0,157000}|</v>
      </c>
      <c r="K869">
        <v>869</v>
      </c>
      <c r="L869" t="s">
        <v>1355</v>
      </c>
      <c r="M869" t="s">
        <v>1295</v>
      </c>
      <c r="N869" t="e" vm="1">
        <f t="shared" ca="1" si="51"/>
        <v>#NAME?</v>
      </c>
      <c r="O869" t="e" vm="2">
        <f t="shared" ca="1" si="52"/>
        <v>#NAME?</v>
      </c>
    </row>
    <row r="870" spans="4:15" x14ac:dyDescent="0.15">
      <c r="D870">
        <f t="shared" si="54"/>
        <v>159000</v>
      </c>
      <c r="E870">
        <v>868</v>
      </c>
      <c r="F870">
        <v>157000</v>
      </c>
      <c r="G870" t="str">
        <f t="shared" si="53"/>
        <v>{{1,0,157000}|</v>
      </c>
      <c r="K870">
        <v>870</v>
      </c>
      <c r="L870" t="s">
        <v>1355</v>
      </c>
      <c r="M870" t="s">
        <v>1294</v>
      </c>
      <c r="N870" t="e" vm="1">
        <f t="shared" ca="1" si="51"/>
        <v>#NAME?</v>
      </c>
      <c r="O870" t="e" vm="2">
        <f t="shared" ca="1" si="52"/>
        <v>#NAME?</v>
      </c>
    </row>
    <row r="871" spans="4:15" x14ac:dyDescent="0.15">
      <c r="D871">
        <f t="shared" si="54"/>
        <v>159000</v>
      </c>
      <c r="E871">
        <v>869</v>
      </c>
      <c r="F871">
        <v>157000</v>
      </c>
      <c r="G871" t="str">
        <f t="shared" si="53"/>
        <v>{{1,0,157000}|</v>
      </c>
      <c r="K871">
        <v>871</v>
      </c>
      <c r="L871" t="s">
        <v>1355</v>
      </c>
      <c r="M871" t="s">
        <v>1292</v>
      </c>
      <c r="N871" t="e" vm="1">
        <f t="shared" ca="1" si="51"/>
        <v>#NAME?</v>
      </c>
      <c r="O871" t="e" vm="2">
        <f t="shared" ca="1" si="52"/>
        <v>#NAME?</v>
      </c>
    </row>
    <row r="872" spans="4:15" x14ac:dyDescent="0.15">
      <c r="D872">
        <f t="shared" si="54"/>
        <v>160000</v>
      </c>
      <c r="E872">
        <v>870</v>
      </c>
      <c r="F872">
        <v>158000</v>
      </c>
      <c r="G872" t="str">
        <f t="shared" si="53"/>
        <v>{{1,0,158000}|</v>
      </c>
      <c r="K872">
        <v>872</v>
      </c>
      <c r="L872" t="s">
        <v>1355</v>
      </c>
      <c r="M872" t="s">
        <v>1294</v>
      </c>
      <c r="N872" t="e" vm="1">
        <f t="shared" ca="1" si="51"/>
        <v>#NAME?</v>
      </c>
      <c r="O872" t="e" vm="2">
        <f t="shared" ca="1" si="52"/>
        <v>#NAME?</v>
      </c>
    </row>
    <row r="873" spans="4:15" x14ac:dyDescent="0.15">
      <c r="D873">
        <f t="shared" si="54"/>
        <v>160000</v>
      </c>
      <c r="E873">
        <v>871</v>
      </c>
      <c r="F873">
        <v>158000</v>
      </c>
      <c r="G873" t="str">
        <f t="shared" si="53"/>
        <v>{{1,0,158000}|</v>
      </c>
      <c r="K873">
        <v>873</v>
      </c>
      <c r="L873" t="s">
        <v>1355</v>
      </c>
      <c r="M873" t="s">
        <v>1295</v>
      </c>
      <c r="N873" t="e" vm="1">
        <f t="shared" ca="1" si="51"/>
        <v>#NAME?</v>
      </c>
      <c r="O873" t="e" vm="2">
        <f t="shared" ca="1" si="52"/>
        <v>#NAME?</v>
      </c>
    </row>
    <row r="874" spans="4:15" x14ac:dyDescent="0.15">
      <c r="D874">
        <f t="shared" si="54"/>
        <v>160000</v>
      </c>
      <c r="E874">
        <v>872</v>
      </c>
      <c r="F874">
        <v>158000</v>
      </c>
      <c r="G874" t="str">
        <f t="shared" si="53"/>
        <v>{{1,0,158000}|</v>
      </c>
      <c r="K874">
        <v>874</v>
      </c>
      <c r="L874" t="s">
        <v>1355</v>
      </c>
      <c r="M874" t="s">
        <v>1294</v>
      </c>
      <c r="N874" t="e" vm="1">
        <f t="shared" ca="1" si="51"/>
        <v>#NAME?</v>
      </c>
      <c r="O874" t="e" vm="2">
        <f t="shared" ca="1" si="52"/>
        <v>#NAME?</v>
      </c>
    </row>
    <row r="875" spans="4:15" x14ac:dyDescent="0.15">
      <c r="D875">
        <f t="shared" si="54"/>
        <v>160000</v>
      </c>
      <c r="E875">
        <v>873</v>
      </c>
      <c r="F875">
        <v>158000</v>
      </c>
      <c r="G875" t="str">
        <f t="shared" si="53"/>
        <v>{{1,0,158000}|</v>
      </c>
      <c r="K875">
        <v>875</v>
      </c>
      <c r="L875" t="s">
        <v>1355</v>
      </c>
      <c r="M875" t="s">
        <v>1292</v>
      </c>
      <c r="N875" t="e" vm="1">
        <f t="shared" ca="1" si="51"/>
        <v>#NAME?</v>
      </c>
      <c r="O875" t="e" vm="2">
        <f t="shared" ca="1" si="52"/>
        <v>#NAME?</v>
      </c>
    </row>
    <row r="876" spans="4:15" x14ac:dyDescent="0.15">
      <c r="D876">
        <f t="shared" si="54"/>
        <v>160000</v>
      </c>
      <c r="E876">
        <v>874</v>
      </c>
      <c r="F876">
        <v>158000</v>
      </c>
      <c r="G876" t="str">
        <f t="shared" si="53"/>
        <v>{{1,0,158000}|</v>
      </c>
      <c r="K876">
        <v>876</v>
      </c>
      <c r="L876" t="s">
        <v>1356</v>
      </c>
      <c r="M876" t="s">
        <v>1294</v>
      </c>
      <c r="N876" t="e" vm="1">
        <f t="shared" ca="1" si="51"/>
        <v>#NAME?</v>
      </c>
      <c r="O876" t="e" vm="2">
        <f t="shared" ca="1" si="52"/>
        <v>#NAME?</v>
      </c>
    </row>
    <row r="877" spans="4:15" x14ac:dyDescent="0.15">
      <c r="D877">
        <f t="shared" si="54"/>
        <v>160000</v>
      </c>
      <c r="E877">
        <v>875</v>
      </c>
      <c r="F877">
        <v>158000</v>
      </c>
      <c r="G877" t="str">
        <f t="shared" si="53"/>
        <v>{{1,0,158000}|</v>
      </c>
      <c r="K877">
        <v>877</v>
      </c>
      <c r="L877" t="s">
        <v>1356</v>
      </c>
      <c r="M877" t="s">
        <v>1295</v>
      </c>
      <c r="N877" t="e" vm="1">
        <f t="shared" ca="1" si="51"/>
        <v>#NAME?</v>
      </c>
      <c r="O877" t="e" vm="2">
        <f t="shared" ca="1" si="52"/>
        <v>#NAME?</v>
      </c>
    </row>
    <row r="878" spans="4:15" x14ac:dyDescent="0.15">
      <c r="D878">
        <f t="shared" si="54"/>
        <v>160000</v>
      </c>
      <c r="E878">
        <v>876</v>
      </c>
      <c r="F878">
        <v>158000</v>
      </c>
      <c r="G878" t="str">
        <f t="shared" si="53"/>
        <v>{{1,0,158000}|</v>
      </c>
      <c r="K878">
        <v>878</v>
      </c>
      <c r="L878" t="s">
        <v>1356</v>
      </c>
      <c r="M878" t="s">
        <v>1294</v>
      </c>
      <c r="N878" t="e" vm="1">
        <f t="shared" ca="1" si="51"/>
        <v>#NAME?</v>
      </c>
      <c r="O878" t="e" vm="2">
        <f t="shared" ca="1" si="52"/>
        <v>#NAME?</v>
      </c>
    </row>
    <row r="879" spans="4:15" x14ac:dyDescent="0.15">
      <c r="D879">
        <f t="shared" si="54"/>
        <v>160000</v>
      </c>
      <c r="E879">
        <v>877</v>
      </c>
      <c r="F879">
        <v>158000</v>
      </c>
      <c r="G879" t="str">
        <f t="shared" si="53"/>
        <v>{{1,0,158000}|</v>
      </c>
      <c r="K879">
        <v>879</v>
      </c>
      <c r="L879" t="s">
        <v>1356</v>
      </c>
      <c r="M879" t="s">
        <v>1292</v>
      </c>
      <c r="N879" t="e" vm="1">
        <f t="shared" ca="1" si="51"/>
        <v>#NAME?</v>
      </c>
      <c r="O879" t="e" vm="2">
        <f t="shared" ca="1" si="52"/>
        <v>#NAME?</v>
      </c>
    </row>
    <row r="880" spans="4:15" x14ac:dyDescent="0.15">
      <c r="D880">
        <f t="shared" si="54"/>
        <v>160000</v>
      </c>
      <c r="E880">
        <v>878</v>
      </c>
      <c r="F880">
        <v>158000</v>
      </c>
      <c r="G880" t="str">
        <f t="shared" si="53"/>
        <v>{{1,0,158000}|</v>
      </c>
      <c r="K880">
        <v>880</v>
      </c>
      <c r="L880" t="s">
        <v>1356</v>
      </c>
      <c r="M880" t="s">
        <v>1357</v>
      </c>
      <c r="N880" t="e" vm="1">
        <f t="shared" ca="1" si="51"/>
        <v>#NAME?</v>
      </c>
      <c r="O880" t="e" vm="2">
        <f t="shared" ca="1" si="52"/>
        <v>#NAME?</v>
      </c>
    </row>
    <row r="881" spans="4:15" x14ac:dyDescent="0.15">
      <c r="D881">
        <f t="shared" si="54"/>
        <v>160000</v>
      </c>
      <c r="E881">
        <v>879</v>
      </c>
      <c r="F881">
        <v>158000</v>
      </c>
      <c r="G881" t="str">
        <f t="shared" si="53"/>
        <v>{{1,0,158000}|</v>
      </c>
      <c r="K881">
        <v>881</v>
      </c>
      <c r="L881" t="s">
        <v>1356</v>
      </c>
      <c r="M881" t="s">
        <v>1295</v>
      </c>
      <c r="N881" t="e" vm="1">
        <f t="shared" ca="1" si="51"/>
        <v>#NAME?</v>
      </c>
      <c r="O881" t="e" vm="2">
        <f t="shared" ca="1" si="52"/>
        <v>#NAME?</v>
      </c>
    </row>
    <row r="882" spans="4:15" x14ac:dyDescent="0.15">
      <c r="D882">
        <f t="shared" si="54"/>
        <v>161000</v>
      </c>
      <c r="E882">
        <v>880</v>
      </c>
      <c r="F882">
        <v>159000</v>
      </c>
      <c r="G882" t="str">
        <f t="shared" si="53"/>
        <v>{{1,0,159000}|</v>
      </c>
      <c r="K882">
        <v>882</v>
      </c>
      <c r="L882" t="s">
        <v>1356</v>
      </c>
      <c r="M882" t="s">
        <v>1294</v>
      </c>
      <c r="N882" t="e" vm="1">
        <f t="shared" ca="1" si="51"/>
        <v>#NAME?</v>
      </c>
      <c r="O882" t="e" vm="2">
        <f t="shared" ca="1" si="52"/>
        <v>#NAME?</v>
      </c>
    </row>
    <row r="883" spans="4:15" x14ac:dyDescent="0.15">
      <c r="D883">
        <f t="shared" si="54"/>
        <v>161000</v>
      </c>
      <c r="E883">
        <v>881</v>
      </c>
      <c r="F883">
        <v>159000</v>
      </c>
      <c r="G883" t="str">
        <f t="shared" si="53"/>
        <v>{{1,0,159000}|</v>
      </c>
      <c r="K883">
        <v>883</v>
      </c>
      <c r="L883" t="s">
        <v>1356</v>
      </c>
      <c r="M883" t="s">
        <v>1292</v>
      </c>
      <c r="N883" t="e" vm="1">
        <f t="shared" ca="1" si="51"/>
        <v>#NAME?</v>
      </c>
      <c r="O883" t="e" vm="2">
        <f t="shared" ca="1" si="52"/>
        <v>#NAME?</v>
      </c>
    </row>
    <row r="884" spans="4:15" x14ac:dyDescent="0.15">
      <c r="D884">
        <f t="shared" si="54"/>
        <v>161000</v>
      </c>
      <c r="E884">
        <v>882</v>
      </c>
      <c r="F884">
        <v>159000</v>
      </c>
      <c r="G884" t="str">
        <f t="shared" si="53"/>
        <v>{{1,0,159000}|</v>
      </c>
      <c r="K884">
        <v>884</v>
      </c>
      <c r="L884" t="s">
        <v>1356</v>
      </c>
      <c r="M884" t="s">
        <v>1294</v>
      </c>
      <c r="N884" t="e" vm="1">
        <f t="shared" ca="1" si="51"/>
        <v>#NAME?</v>
      </c>
      <c r="O884" t="e" vm="2">
        <f t="shared" ca="1" si="52"/>
        <v>#NAME?</v>
      </c>
    </row>
    <row r="885" spans="4:15" x14ac:dyDescent="0.15">
      <c r="D885">
        <f t="shared" si="54"/>
        <v>161000</v>
      </c>
      <c r="E885">
        <v>883</v>
      </c>
      <c r="F885">
        <v>159000</v>
      </c>
      <c r="G885" t="str">
        <f t="shared" si="53"/>
        <v>{{1,0,159000}|</v>
      </c>
      <c r="K885">
        <v>885</v>
      </c>
      <c r="L885" t="s">
        <v>1356</v>
      </c>
      <c r="M885" t="s">
        <v>1295</v>
      </c>
      <c r="N885" t="e" vm="1">
        <f t="shared" ca="1" si="51"/>
        <v>#NAME?</v>
      </c>
      <c r="O885" t="e" vm="2">
        <f t="shared" ca="1" si="52"/>
        <v>#NAME?</v>
      </c>
    </row>
    <row r="886" spans="4:15" x14ac:dyDescent="0.15">
      <c r="D886">
        <f t="shared" si="54"/>
        <v>161000</v>
      </c>
      <c r="E886">
        <v>884</v>
      </c>
      <c r="F886">
        <v>159000</v>
      </c>
      <c r="G886" t="str">
        <f t="shared" si="53"/>
        <v>{{1,0,159000}|</v>
      </c>
      <c r="K886">
        <v>886</v>
      </c>
      <c r="L886" t="s">
        <v>1356</v>
      </c>
      <c r="M886" t="s">
        <v>1294</v>
      </c>
      <c r="N886" t="e" vm="1">
        <f t="shared" ca="1" si="51"/>
        <v>#NAME?</v>
      </c>
      <c r="O886" t="e" vm="2">
        <f t="shared" ca="1" si="52"/>
        <v>#NAME?</v>
      </c>
    </row>
    <row r="887" spans="4:15" x14ac:dyDescent="0.15">
      <c r="D887">
        <f t="shared" si="54"/>
        <v>162000</v>
      </c>
      <c r="E887">
        <v>885</v>
      </c>
      <c r="F887">
        <v>160000</v>
      </c>
      <c r="G887" t="str">
        <f t="shared" si="53"/>
        <v>{{1,0,160000}|</v>
      </c>
      <c r="K887">
        <v>887</v>
      </c>
      <c r="L887" t="s">
        <v>1356</v>
      </c>
      <c r="M887" t="s">
        <v>1292</v>
      </c>
      <c r="N887" t="e" vm="1">
        <f t="shared" ca="1" si="51"/>
        <v>#NAME?</v>
      </c>
      <c r="O887" t="e" vm="2">
        <f t="shared" ca="1" si="52"/>
        <v>#NAME?</v>
      </c>
    </row>
    <row r="888" spans="4:15" x14ac:dyDescent="0.15">
      <c r="D888">
        <f t="shared" si="54"/>
        <v>162000</v>
      </c>
      <c r="E888">
        <v>886</v>
      </c>
      <c r="F888">
        <v>160000</v>
      </c>
      <c r="G888" t="str">
        <f t="shared" si="53"/>
        <v>{{1,0,160000}|</v>
      </c>
      <c r="K888">
        <v>888</v>
      </c>
      <c r="L888" t="s">
        <v>1358</v>
      </c>
      <c r="M888" t="s">
        <v>1294</v>
      </c>
      <c r="N888" t="e" vm="1">
        <f t="shared" ca="1" si="51"/>
        <v>#NAME?</v>
      </c>
      <c r="O888" t="e" vm="2">
        <f t="shared" ca="1" si="52"/>
        <v>#NAME?</v>
      </c>
    </row>
    <row r="889" spans="4:15" x14ac:dyDescent="0.15">
      <c r="D889">
        <f t="shared" si="54"/>
        <v>162000</v>
      </c>
      <c r="E889">
        <v>887</v>
      </c>
      <c r="F889">
        <v>160000</v>
      </c>
      <c r="G889" t="str">
        <f t="shared" si="53"/>
        <v>{{1,0,160000}|</v>
      </c>
      <c r="K889">
        <v>889</v>
      </c>
      <c r="L889" t="s">
        <v>1358</v>
      </c>
      <c r="M889" t="s">
        <v>1295</v>
      </c>
      <c r="N889" t="e" vm="1">
        <f t="shared" ca="1" si="51"/>
        <v>#NAME?</v>
      </c>
      <c r="O889" t="e" vm="2">
        <f t="shared" ca="1" si="52"/>
        <v>#NAME?</v>
      </c>
    </row>
    <row r="890" spans="4:15" x14ac:dyDescent="0.15">
      <c r="D890">
        <f t="shared" si="54"/>
        <v>162000</v>
      </c>
      <c r="E890">
        <v>888</v>
      </c>
      <c r="F890">
        <v>160000</v>
      </c>
      <c r="G890" t="str">
        <f t="shared" si="53"/>
        <v>{{1,0,160000}|</v>
      </c>
      <c r="K890">
        <v>890</v>
      </c>
      <c r="L890" t="s">
        <v>1358</v>
      </c>
      <c r="M890" t="s">
        <v>1294</v>
      </c>
      <c r="N890" t="e" vm="1">
        <f t="shared" ca="1" si="51"/>
        <v>#NAME?</v>
      </c>
      <c r="O890" t="e" vm="2">
        <f t="shared" ca="1" si="52"/>
        <v>#NAME?</v>
      </c>
    </row>
    <row r="891" spans="4:15" x14ac:dyDescent="0.15">
      <c r="D891">
        <f t="shared" si="54"/>
        <v>162000</v>
      </c>
      <c r="E891">
        <v>889</v>
      </c>
      <c r="F891">
        <v>160000</v>
      </c>
      <c r="G891" t="str">
        <f t="shared" si="53"/>
        <v>{{1,0,160000}|</v>
      </c>
      <c r="K891">
        <v>891</v>
      </c>
      <c r="L891" t="s">
        <v>1358</v>
      </c>
      <c r="M891" t="s">
        <v>1292</v>
      </c>
      <c r="N891" t="e" vm="1">
        <f t="shared" ca="1" si="51"/>
        <v>#NAME?</v>
      </c>
      <c r="O891" t="e" vm="2">
        <f t="shared" ca="1" si="52"/>
        <v>#NAME?</v>
      </c>
    </row>
    <row r="892" spans="4:15" x14ac:dyDescent="0.15">
      <c r="D892">
        <f t="shared" si="54"/>
        <v>163000</v>
      </c>
      <c r="E892">
        <v>890</v>
      </c>
      <c r="F892">
        <v>161000</v>
      </c>
      <c r="G892" t="str">
        <f t="shared" si="53"/>
        <v>{{1,0,161000}|</v>
      </c>
      <c r="K892">
        <v>892</v>
      </c>
      <c r="L892" t="s">
        <v>1358</v>
      </c>
      <c r="M892" t="s">
        <v>1294</v>
      </c>
      <c r="N892" t="e" vm="1">
        <f t="shared" ca="1" si="51"/>
        <v>#NAME?</v>
      </c>
      <c r="O892" t="e" vm="2">
        <f t="shared" ca="1" si="52"/>
        <v>#NAME?</v>
      </c>
    </row>
    <row r="893" spans="4:15" x14ac:dyDescent="0.15">
      <c r="D893">
        <f t="shared" si="54"/>
        <v>163000</v>
      </c>
      <c r="E893">
        <v>891</v>
      </c>
      <c r="F893">
        <v>161000</v>
      </c>
      <c r="G893" t="str">
        <f t="shared" si="53"/>
        <v>{{1,0,161000}|</v>
      </c>
      <c r="K893">
        <v>893</v>
      </c>
      <c r="L893" t="s">
        <v>1358</v>
      </c>
      <c r="M893" t="s">
        <v>1295</v>
      </c>
      <c r="N893" t="e" vm="1">
        <f t="shared" ca="1" si="51"/>
        <v>#NAME?</v>
      </c>
      <c r="O893" t="e" vm="2">
        <f t="shared" ca="1" si="52"/>
        <v>#NAME?</v>
      </c>
    </row>
    <row r="894" spans="4:15" x14ac:dyDescent="0.15">
      <c r="D894">
        <f t="shared" si="54"/>
        <v>163000</v>
      </c>
      <c r="E894">
        <v>892</v>
      </c>
      <c r="F894">
        <v>161000</v>
      </c>
      <c r="G894" t="str">
        <f t="shared" si="53"/>
        <v>{{1,0,161000}|</v>
      </c>
      <c r="K894">
        <v>894</v>
      </c>
      <c r="L894" t="s">
        <v>1358</v>
      </c>
      <c r="M894" t="s">
        <v>1294</v>
      </c>
      <c r="N894" t="e" vm="1">
        <f t="shared" ca="1" si="51"/>
        <v>#NAME?</v>
      </c>
      <c r="O894" t="e" vm="2">
        <f t="shared" ca="1" si="52"/>
        <v>#NAME?</v>
      </c>
    </row>
    <row r="895" spans="4:15" x14ac:dyDescent="0.15">
      <c r="D895">
        <f t="shared" si="54"/>
        <v>163000</v>
      </c>
      <c r="E895">
        <v>893</v>
      </c>
      <c r="F895">
        <v>161000</v>
      </c>
      <c r="G895" t="str">
        <f t="shared" si="53"/>
        <v>{{1,0,161000}|</v>
      </c>
      <c r="K895">
        <v>895</v>
      </c>
      <c r="L895" t="s">
        <v>1358</v>
      </c>
      <c r="M895" t="s">
        <v>1292</v>
      </c>
      <c r="N895" t="e" vm="1">
        <f t="shared" ca="1" si="51"/>
        <v>#NAME?</v>
      </c>
      <c r="O895" t="e" vm="2">
        <f t="shared" ca="1" si="52"/>
        <v>#NAME?</v>
      </c>
    </row>
    <row r="896" spans="4:15" x14ac:dyDescent="0.15">
      <c r="D896">
        <f t="shared" si="54"/>
        <v>163000</v>
      </c>
      <c r="E896">
        <v>894</v>
      </c>
      <c r="F896">
        <v>161000</v>
      </c>
      <c r="G896" t="str">
        <f t="shared" si="53"/>
        <v>{{1,0,161000}|</v>
      </c>
      <c r="K896">
        <v>896</v>
      </c>
      <c r="L896" t="s">
        <v>1358</v>
      </c>
      <c r="M896" t="s">
        <v>1294</v>
      </c>
      <c r="N896" t="e" vm="1">
        <f t="shared" ca="1" si="51"/>
        <v>#NAME?</v>
      </c>
      <c r="O896" t="e" vm="2">
        <f t="shared" ca="1" si="52"/>
        <v>#NAME?</v>
      </c>
    </row>
    <row r="897" spans="4:15" x14ac:dyDescent="0.15">
      <c r="D897">
        <f t="shared" si="54"/>
        <v>163000</v>
      </c>
      <c r="E897">
        <v>895</v>
      </c>
      <c r="F897">
        <v>161000</v>
      </c>
      <c r="G897" t="str">
        <f t="shared" si="53"/>
        <v>{{1,0,161000}|</v>
      </c>
      <c r="K897">
        <v>897</v>
      </c>
      <c r="L897" t="s">
        <v>1358</v>
      </c>
      <c r="M897" t="s">
        <v>1295</v>
      </c>
      <c r="N897" t="e" vm="1">
        <f t="shared" ref="N897:N960" ca="1" si="55">_xlfn.XLOOKUP(K897,$A$3:$A$52,$C$3:$C$52,M897)</f>
        <v>#NAME?</v>
      </c>
      <c r="O897" t="e" vm="2">
        <f t="shared" ca="1" si="52"/>
        <v>#NAME?</v>
      </c>
    </row>
    <row r="898" spans="4:15" x14ac:dyDescent="0.15">
      <c r="D898">
        <f t="shared" si="54"/>
        <v>163000</v>
      </c>
      <c r="E898">
        <v>896</v>
      </c>
      <c r="F898">
        <v>161000</v>
      </c>
      <c r="G898" t="str">
        <f t="shared" si="53"/>
        <v>{{1,0,161000}|</v>
      </c>
      <c r="K898">
        <v>898</v>
      </c>
      <c r="L898" t="s">
        <v>1358</v>
      </c>
      <c r="M898" t="s">
        <v>1294</v>
      </c>
      <c r="N898" t="e" vm="1">
        <f t="shared" ca="1" si="55"/>
        <v>#NAME?</v>
      </c>
      <c r="O898" t="e" vm="2">
        <f t="shared" ref="O898:O961" ca="1" si="56">G900&amp;N898</f>
        <v>#NAME?</v>
      </c>
    </row>
    <row r="899" spans="4:15" x14ac:dyDescent="0.15">
      <c r="D899">
        <f t="shared" si="54"/>
        <v>163000</v>
      </c>
      <c r="E899">
        <v>897</v>
      </c>
      <c r="F899">
        <v>161000</v>
      </c>
      <c r="G899" t="str">
        <f t="shared" si="53"/>
        <v>{{1,0,161000}|</v>
      </c>
      <c r="K899">
        <v>899</v>
      </c>
      <c r="L899" t="s">
        <v>1358</v>
      </c>
      <c r="M899" t="s">
        <v>1292</v>
      </c>
      <c r="N899" t="e" vm="1">
        <f t="shared" ca="1" si="55"/>
        <v>#NAME?</v>
      </c>
      <c r="O899" t="e" vm="2">
        <f t="shared" ca="1" si="56"/>
        <v>#NAME?</v>
      </c>
    </row>
    <row r="900" spans="4:15" x14ac:dyDescent="0.15">
      <c r="D900">
        <f t="shared" si="54"/>
        <v>163000</v>
      </c>
      <c r="E900">
        <v>898</v>
      </c>
      <c r="F900">
        <v>161000</v>
      </c>
      <c r="G900" t="str">
        <f t="shared" ref="G900:G963" si="57">"{{1,0,"&amp;F900&amp;"}|"</f>
        <v>{{1,0,161000}|</v>
      </c>
      <c r="K900">
        <v>900</v>
      </c>
      <c r="L900" t="s">
        <v>1359</v>
      </c>
      <c r="M900" t="s">
        <v>1360</v>
      </c>
      <c r="N900" t="e" vm="1">
        <f t="shared" ca="1" si="55"/>
        <v>#NAME?</v>
      </c>
      <c r="O900" t="e" vm="2">
        <f t="shared" ca="1" si="56"/>
        <v>#NAME?</v>
      </c>
    </row>
    <row r="901" spans="4:15" x14ac:dyDescent="0.15">
      <c r="D901">
        <f t="shared" si="54"/>
        <v>163000</v>
      </c>
      <c r="E901">
        <v>899</v>
      </c>
      <c r="F901">
        <v>161000</v>
      </c>
      <c r="G901" t="str">
        <f t="shared" si="57"/>
        <v>{{1,0,161000}|</v>
      </c>
      <c r="K901">
        <v>901</v>
      </c>
      <c r="L901" t="s">
        <v>1359</v>
      </c>
      <c r="M901" t="s">
        <v>1295</v>
      </c>
      <c r="N901" t="e" vm="1">
        <f t="shared" ca="1" si="55"/>
        <v>#NAME?</v>
      </c>
      <c r="O901" t="e" vm="2">
        <f t="shared" ca="1" si="56"/>
        <v>#NAME?</v>
      </c>
    </row>
    <row r="902" spans="4:15" x14ac:dyDescent="0.15">
      <c r="D902">
        <f t="shared" si="54"/>
        <v>3222000</v>
      </c>
      <c r="E902">
        <v>900</v>
      </c>
      <c r="F902">
        <v>3220000</v>
      </c>
      <c r="G902" t="str">
        <f t="shared" si="57"/>
        <v>{{1,0,3220000}|</v>
      </c>
      <c r="K902">
        <v>902</v>
      </c>
      <c r="L902" t="s">
        <v>1359</v>
      </c>
      <c r="M902" t="s">
        <v>1294</v>
      </c>
      <c r="N902" t="e" vm="1">
        <f t="shared" ca="1" si="55"/>
        <v>#NAME?</v>
      </c>
      <c r="O902" t="e" vm="2">
        <f t="shared" ca="1" si="56"/>
        <v>#NAME?</v>
      </c>
    </row>
    <row r="903" spans="4:15" x14ac:dyDescent="0.15">
      <c r="D903">
        <f t="shared" si="54"/>
        <v>164000</v>
      </c>
      <c r="E903">
        <v>901</v>
      </c>
      <c r="F903">
        <v>162000</v>
      </c>
      <c r="G903" t="str">
        <f t="shared" si="57"/>
        <v>{{1,0,162000}|</v>
      </c>
      <c r="K903">
        <v>903</v>
      </c>
      <c r="L903" t="s">
        <v>1359</v>
      </c>
      <c r="M903" t="s">
        <v>1292</v>
      </c>
      <c r="N903" t="e" vm="1">
        <f t="shared" ca="1" si="55"/>
        <v>#NAME?</v>
      </c>
      <c r="O903" t="e" vm="2">
        <f t="shared" ca="1" si="56"/>
        <v>#NAME?</v>
      </c>
    </row>
    <row r="904" spans="4:15" x14ac:dyDescent="0.15">
      <c r="D904">
        <f t="shared" si="54"/>
        <v>164000</v>
      </c>
      <c r="E904">
        <v>902</v>
      </c>
      <c r="F904">
        <v>162000</v>
      </c>
      <c r="G904" t="str">
        <f t="shared" si="57"/>
        <v>{{1,0,162000}|</v>
      </c>
      <c r="K904">
        <v>904</v>
      </c>
      <c r="L904" t="s">
        <v>1359</v>
      </c>
      <c r="M904" t="s">
        <v>1294</v>
      </c>
      <c r="N904" t="e" vm="1">
        <f t="shared" ca="1" si="55"/>
        <v>#NAME?</v>
      </c>
      <c r="O904" t="e" vm="2">
        <f t="shared" ca="1" si="56"/>
        <v>#NAME?</v>
      </c>
    </row>
    <row r="905" spans="4:15" x14ac:dyDescent="0.15">
      <c r="D905">
        <f t="shared" si="54"/>
        <v>164000</v>
      </c>
      <c r="E905">
        <v>903</v>
      </c>
      <c r="F905">
        <v>162000</v>
      </c>
      <c r="G905" t="str">
        <f t="shared" si="57"/>
        <v>{{1,0,162000}|</v>
      </c>
      <c r="K905">
        <v>905</v>
      </c>
      <c r="L905" t="s">
        <v>1359</v>
      </c>
      <c r="M905" t="s">
        <v>1295</v>
      </c>
      <c r="N905" t="e" vm="1">
        <f t="shared" ca="1" si="55"/>
        <v>#NAME?</v>
      </c>
      <c r="O905" t="e" vm="2">
        <f t="shared" ca="1" si="56"/>
        <v>#NAME?</v>
      </c>
    </row>
    <row r="906" spans="4:15" x14ac:dyDescent="0.15">
      <c r="D906">
        <f t="shared" si="54"/>
        <v>164000</v>
      </c>
      <c r="E906">
        <v>904</v>
      </c>
      <c r="F906">
        <v>162000</v>
      </c>
      <c r="G906" t="str">
        <f t="shared" si="57"/>
        <v>{{1,0,162000}|</v>
      </c>
      <c r="K906">
        <v>906</v>
      </c>
      <c r="L906" t="s">
        <v>1359</v>
      </c>
      <c r="M906" t="s">
        <v>1294</v>
      </c>
      <c r="N906" t="e" vm="1">
        <f t="shared" ca="1" si="55"/>
        <v>#NAME?</v>
      </c>
      <c r="O906" t="e" vm="2">
        <f t="shared" ca="1" si="56"/>
        <v>#NAME?</v>
      </c>
    </row>
    <row r="907" spans="4:15" x14ac:dyDescent="0.15">
      <c r="D907">
        <f t="shared" si="54"/>
        <v>165000</v>
      </c>
      <c r="E907">
        <v>905</v>
      </c>
      <c r="F907">
        <v>163000</v>
      </c>
      <c r="G907" t="str">
        <f t="shared" si="57"/>
        <v>{{1,0,163000}|</v>
      </c>
      <c r="K907">
        <v>907</v>
      </c>
      <c r="L907" t="s">
        <v>1359</v>
      </c>
      <c r="M907" t="s">
        <v>1292</v>
      </c>
      <c r="N907" t="e" vm="1">
        <f t="shared" ca="1" si="55"/>
        <v>#NAME?</v>
      </c>
      <c r="O907" t="e" vm="2">
        <f t="shared" ca="1" si="56"/>
        <v>#NAME?</v>
      </c>
    </row>
    <row r="908" spans="4:15" x14ac:dyDescent="0.15">
      <c r="D908">
        <f t="shared" si="54"/>
        <v>165000</v>
      </c>
      <c r="E908">
        <v>906</v>
      </c>
      <c r="F908">
        <v>163000</v>
      </c>
      <c r="G908" t="str">
        <f t="shared" si="57"/>
        <v>{{1,0,163000}|</v>
      </c>
      <c r="K908">
        <v>908</v>
      </c>
      <c r="L908" t="s">
        <v>1359</v>
      </c>
      <c r="M908" t="s">
        <v>1294</v>
      </c>
      <c r="N908" t="e" vm="1">
        <f t="shared" ca="1" si="55"/>
        <v>#NAME?</v>
      </c>
      <c r="O908" t="e" vm="2">
        <f t="shared" ca="1" si="56"/>
        <v>#NAME?</v>
      </c>
    </row>
    <row r="909" spans="4:15" x14ac:dyDescent="0.15">
      <c r="D909">
        <f t="shared" si="54"/>
        <v>165000</v>
      </c>
      <c r="E909">
        <v>907</v>
      </c>
      <c r="F909">
        <v>163000</v>
      </c>
      <c r="G909" t="str">
        <f t="shared" si="57"/>
        <v>{{1,0,163000}|</v>
      </c>
      <c r="K909">
        <v>909</v>
      </c>
      <c r="L909" t="s">
        <v>1359</v>
      </c>
      <c r="M909" t="s">
        <v>1295</v>
      </c>
      <c r="N909" t="e" vm="1">
        <f t="shared" ca="1" si="55"/>
        <v>#NAME?</v>
      </c>
      <c r="O909" t="e" vm="2">
        <f t="shared" ca="1" si="56"/>
        <v>#NAME?</v>
      </c>
    </row>
    <row r="910" spans="4:15" x14ac:dyDescent="0.15">
      <c r="D910">
        <f t="shared" si="54"/>
        <v>165000</v>
      </c>
      <c r="E910">
        <v>908</v>
      </c>
      <c r="F910">
        <v>163000</v>
      </c>
      <c r="G910" t="str">
        <f t="shared" si="57"/>
        <v>{{1,0,163000}|</v>
      </c>
      <c r="K910">
        <v>910</v>
      </c>
      <c r="L910" t="s">
        <v>1359</v>
      </c>
      <c r="M910" t="s">
        <v>1294</v>
      </c>
      <c r="N910" t="e" vm="1">
        <f t="shared" ca="1" si="55"/>
        <v>#NAME?</v>
      </c>
      <c r="O910" t="e" vm="2">
        <f t="shared" ca="1" si="56"/>
        <v>#NAME?</v>
      </c>
    </row>
    <row r="911" spans="4:15" x14ac:dyDescent="0.15">
      <c r="D911">
        <f t="shared" si="54"/>
        <v>165000</v>
      </c>
      <c r="E911">
        <v>909</v>
      </c>
      <c r="F911">
        <v>163000</v>
      </c>
      <c r="G911" t="str">
        <f t="shared" si="57"/>
        <v>{{1,0,163000}|</v>
      </c>
      <c r="K911">
        <v>911</v>
      </c>
      <c r="L911" t="s">
        <v>1359</v>
      </c>
      <c r="M911" t="s">
        <v>1292</v>
      </c>
      <c r="N911" t="e" vm="1">
        <f t="shared" ca="1" si="55"/>
        <v>#NAME?</v>
      </c>
      <c r="O911" t="e" vm="2">
        <f t="shared" ca="1" si="56"/>
        <v>#NAME?</v>
      </c>
    </row>
    <row r="912" spans="4:15" x14ac:dyDescent="0.15">
      <c r="D912">
        <f t="shared" si="54"/>
        <v>166000</v>
      </c>
      <c r="E912">
        <v>910</v>
      </c>
      <c r="F912">
        <v>164000</v>
      </c>
      <c r="G912" t="str">
        <f t="shared" si="57"/>
        <v>{{1,0,164000}|</v>
      </c>
      <c r="K912">
        <v>912</v>
      </c>
      <c r="L912" t="s">
        <v>1361</v>
      </c>
      <c r="M912" t="s">
        <v>1294</v>
      </c>
      <c r="N912" t="e" vm="1">
        <f t="shared" ca="1" si="55"/>
        <v>#NAME?</v>
      </c>
      <c r="O912" t="e" vm="2">
        <f t="shared" ca="1" si="56"/>
        <v>#NAME?</v>
      </c>
    </row>
    <row r="913" spans="4:15" x14ac:dyDescent="0.15">
      <c r="D913">
        <f t="shared" si="54"/>
        <v>166000</v>
      </c>
      <c r="E913">
        <v>911</v>
      </c>
      <c r="F913">
        <v>164000</v>
      </c>
      <c r="G913" t="str">
        <f t="shared" si="57"/>
        <v>{{1,0,164000}|</v>
      </c>
      <c r="K913">
        <v>913</v>
      </c>
      <c r="L913" t="s">
        <v>1361</v>
      </c>
      <c r="M913" t="s">
        <v>1295</v>
      </c>
      <c r="N913" t="e" vm="1">
        <f t="shared" ca="1" si="55"/>
        <v>#NAME?</v>
      </c>
      <c r="O913" t="e" vm="2">
        <f t="shared" ca="1" si="56"/>
        <v>#NAME?</v>
      </c>
    </row>
    <row r="914" spans="4:15" x14ac:dyDescent="0.15">
      <c r="D914">
        <f t="shared" si="54"/>
        <v>166000</v>
      </c>
      <c r="E914">
        <v>912</v>
      </c>
      <c r="F914">
        <v>164000</v>
      </c>
      <c r="G914" t="str">
        <f t="shared" si="57"/>
        <v>{{1,0,164000}|</v>
      </c>
      <c r="K914">
        <v>914</v>
      </c>
      <c r="L914" t="s">
        <v>1361</v>
      </c>
      <c r="M914" t="s">
        <v>1294</v>
      </c>
      <c r="N914" t="e" vm="1">
        <f t="shared" ca="1" si="55"/>
        <v>#NAME?</v>
      </c>
      <c r="O914" t="e" vm="2">
        <f t="shared" ca="1" si="56"/>
        <v>#NAME?</v>
      </c>
    </row>
    <row r="915" spans="4:15" x14ac:dyDescent="0.15">
      <c r="D915">
        <f t="shared" si="54"/>
        <v>166000</v>
      </c>
      <c r="E915">
        <v>913</v>
      </c>
      <c r="F915">
        <v>164000</v>
      </c>
      <c r="G915" t="str">
        <f t="shared" si="57"/>
        <v>{{1,0,164000}|</v>
      </c>
      <c r="K915">
        <v>915</v>
      </c>
      <c r="L915" t="s">
        <v>1361</v>
      </c>
      <c r="M915" t="s">
        <v>1292</v>
      </c>
      <c r="N915" t="e" vm="1">
        <f t="shared" ca="1" si="55"/>
        <v>#NAME?</v>
      </c>
      <c r="O915" t="e" vm="2">
        <f t="shared" ca="1" si="56"/>
        <v>#NAME?</v>
      </c>
    </row>
    <row r="916" spans="4:15" x14ac:dyDescent="0.15">
      <c r="D916">
        <f t="shared" si="54"/>
        <v>166000</v>
      </c>
      <c r="E916">
        <v>914</v>
      </c>
      <c r="F916">
        <v>164000</v>
      </c>
      <c r="G916" t="str">
        <f t="shared" si="57"/>
        <v>{{1,0,164000}|</v>
      </c>
      <c r="K916">
        <v>916</v>
      </c>
      <c r="L916" t="s">
        <v>1361</v>
      </c>
      <c r="M916" t="s">
        <v>1294</v>
      </c>
      <c r="N916" t="e" vm="1">
        <f t="shared" ca="1" si="55"/>
        <v>#NAME?</v>
      </c>
      <c r="O916" t="e" vm="2">
        <f t="shared" ca="1" si="56"/>
        <v>#NAME?</v>
      </c>
    </row>
    <row r="917" spans="4:15" x14ac:dyDescent="0.15">
      <c r="D917">
        <f t="shared" si="54"/>
        <v>166000</v>
      </c>
      <c r="E917">
        <v>915</v>
      </c>
      <c r="F917">
        <v>164000</v>
      </c>
      <c r="G917" t="str">
        <f t="shared" si="57"/>
        <v>{{1,0,164000}|</v>
      </c>
      <c r="K917">
        <v>917</v>
      </c>
      <c r="L917" t="s">
        <v>1361</v>
      </c>
      <c r="M917" t="s">
        <v>1295</v>
      </c>
      <c r="N917" t="e" vm="1">
        <f t="shared" ca="1" si="55"/>
        <v>#NAME?</v>
      </c>
      <c r="O917" t="e" vm="2">
        <f t="shared" ca="1" si="56"/>
        <v>#NAME?</v>
      </c>
    </row>
    <row r="918" spans="4:15" x14ac:dyDescent="0.15">
      <c r="D918">
        <f t="shared" si="54"/>
        <v>166000</v>
      </c>
      <c r="E918">
        <v>916</v>
      </c>
      <c r="F918">
        <v>164000</v>
      </c>
      <c r="G918" t="str">
        <f t="shared" si="57"/>
        <v>{{1,0,164000}|</v>
      </c>
      <c r="K918">
        <v>918</v>
      </c>
      <c r="L918" t="s">
        <v>1361</v>
      </c>
      <c r="M918" t="s">
        <v>1294</v>
      </c>
      <c r="N918" t="e" vm="1">
        <f t="shared" ca="1" si="55"/>
        <v>#NAME?</v>
      </c>
      <c r="O918" t="e" vm="2">
        <f t="shared" ca="1" si="56"/>
        <v>#NAME?</v>
      </c>
    </row>
    <row r="919" spans="4:15" x14ac:dyDescent="0.15">
      <c r="D919">
        <f t="shared" si="54"/>
        <v>166000</v>
      </c>
      <c r="E919">
        <v>917</v>
      </c>
      <c r="F919">
        <v>164000</v>
      </c>
      <c r="G919" t="str">
        <f t="shared" si="57"/>
        <v>{{1,0,164000}|</v>
      </c>
      <c r="K919">
        <v>919</v>
      </c>
      <c r="L919" t="s">
        <v>1361</v>
      </c>
      <c r="M919" t="s">
        <v>1292</v>
      </c>
      <c r="N919" t="e" vm="1">
        <f t="shared" ca="1" si="55"/>
        <v>#NAME?</v>
      </c>
      <c r="O919" t="e" vm="2">
        <f t="shared" ca="1" si="56"/>
        <v>#NAME?</v>
      </c>
    </row>
    <row r="920" spans="4:15" x14ac:dyDescent="0.15">
      <c r="D920">
        <f t="shared" si="54"/>
        <v>166000</v>
      </c>
      <c r="E920">
        <v>918</v>
      </c>
      <c r="F920">
        <v>164000</v>
      </c>
      <c r="G920" t="str">
        <f t="shared" si="57"/>
        <v>{{1,0,164000}|</v>
      </c>
      <c r="K920">
        <v>920</v>
      </c>
      <c r="L920" t="s">
        <v>1361</v>
      </c>
      <c r="M920" t="s">
        <v>1362</v>
      </c>
      <c r="N920" t="e" vm="1">
        <f t="shared" ca="1" si="55"/>
        <v>#NAME?</v>
      </c>
      <c r="O920" t="e" vm="2">
        <f t="shared" ca="1" si="56"/>
        <v>#NAME?</v>
      </c>
    </row>
    <row r="921" spans="4:15" x14ac:dyDescent="0.15">
      <c r="D921">
        <f t="shared" ref="D921:D984" si="58">F921+2000</f>
        <v>166000</v>
      </c>
      <c r="E921">
        <v>919</v>
      </c>
      <c r="F921">
        <v>164000</v>
      </c>
      <c r="G921" t="str">
        <f t="shared" si="57"/>
        <v>{{1,0,164000}|</v>
      </c>
      <c r="K921">
        <v>921</v>
      </c>
      <c r="L921" t="s">
        <v>1361</v>
      </c>
      <c r="M921" t="s">
        <v>1295</v>
      </c>
      <c r="N921" t="e" vm="1">
        <f t="shared" ca="1" si="55"/>
        <v>#NAME?</v>
      </c>
      <c r="O921" t="e" vm="2">
        <f t="shared" ca="1" si="56"/>
        <v>#NAME?</v>
      </c>
    </row>
    <row r="922" spans="4:15" x14ac:dyDescent="0.15">
      <c r="D922">
        <f t="shared" si="58"/>
        <v>167000</v>
      </c>
      <c r="E922">
        <v>920</v>
      </c>
      <c r="F922">
        <v>165000</v>
      </c>
      <c r="G922" t="str">
        <f t="shared" si="57"/>
        <v>{{1,0,165000}|</v>
      </c>
      <c r="K922">
        <v>922</v>
      </c>
      <c r="L922" t="s">
        <v>1361</v>
      </c>
      <c r="M922" t="s">
        <v>1294</v>
      </c>
      <c r="N922" t="e" vm="1">
        <f t="shared" ca="1" si="55"/>
        <v>#NAME?</v>
      </c>
      <c r="O922" t="e" vm="2">
        <f t="shared" ca="1" si="56"/>
        <v>#NAME?</v>
      </c>
    </row>
    <row r="923" spans="4:15" x14ac:dyDescent="0.15">
      <c r="D923">
        <f t="shared" si="58"/>
        <v>167000</v>
      </c>
      <c r="E923">
        <v>921</v>
      </c>
      <c r="F923">
        <v>165000</v>
      </c>
      <c r="G923" t="str">
        <f t="shared" si="57"/>
        <v>{{1,0,165000}|</v>
      </c>
      <c r="K923">
        <v>923</v>
      </c>
      <c r="L923" t="s">
        <v>1361</v>
      </c>
      <c r="M923" t="s">
        <v>1292</v>
      </c>
      <c r="N923" t="e" vm="1">
        <f t="shared" ca="1" si="55"/>
        <v>#NAME?</v>
      </c>
      <c r="O923" t="e" vm="2">
        <f t="shared" ca="1" si="56"/>
        <v>#NAME?</v>
      </c>
    </row>
    <row r="924" spans="4:15" x14ac:dyDescent="0.15">
      <c r="D924">
        <f t="shared" si="58"/>
        <v>167000</v>
      </c>
      <c r="E924">
        <v>922</v>
      </c>
      <c r="F924">
        <v>165000</v>
      </c>
      <c r="G924" t="str">
        <f t="shared" si="57"/>
        <v>{{1,0,165000}|</v>
      </c>
      <c r="K924">
        <v>924</v>
      </c>
      <c r="L924" t="s">
        <v>1363</v>
      </c>
      <c r="M924" t="s">
        <v>1294</v>
      </c>
      <c r="N924" t="e" vm="1">
        <f t="shared" ca="1" si="55"/>
        <v>#NAME?</v>
      </c>
      <c r="O924" t="e" vm="2">
        <f t="shared" ca="1" si="56"/>
        <v>#NAME?</v>
      </c>
    </row>
    <row r="925" spans="4:15" x14ac:dyDescent="0.15">
      <c r="D925">
        <f t="shared" si="58"/>
        <v>167000</v>
      </c>
      <c r="E925">
        <v>923</v>
      </c>
      <c r="F925">
        <v>165000</v>
      </c>
      <c r="G925" t="str">
        <f t="shared" si="57"/>
        <v>{{1,0,165000}|</v>
      </c>
      <c r="K925">
        <v>925</v>
      </c>
      <c r="L925" t="s">
        <v>1363</v>
      </c>
      <c r="M925" t="s">
        <v>1295</v>
      </c>
      <c r="N925" t="e" vm="1">
        <f t="shared" ca="1" si="55"/>
        <v>#NAME?</v>
      </c>
      <c r="O925" t="e" vm="2">
        <f t="shared" ca="1" si="56"/>
        <v>#NAME?</v>
      </c>
    </row>
    <row r="926" spans="4:15" x14ac:dyDescent="0.15">
      <c r="D926">
        <f t="shared" si="58"/>
        <v>167000</v>
      </c>
      <c r="E926">
        <v>924</v>
      </c>
      <c r="F926">
        <v>165000</v>
      </c>
      <c r="G926" t="str">
        <f t="shared" si="57"/>
        <v>{{1,0,165000}|</v>
      </c>
      <c r="K926">
        <v>926</v>
      </c>
      <c r="L926" t="s">
        <v>1363</v>
      </c>
      <c r="M926" t="s">
        <v>1294</v>
      </c>
      <c r="N926" t="e" vm="1">
        <f t="shared" ca="1" si="55"/>
        <v>#NAME?</v>
      </c>
      <c r="O926" t="e" vm="2">
        <f t="shared" ca="1" si="56"/>
        <v>#NAME?</v>
      </c>
    </row>
    <row r="927" spans="4:15" x14ac:dyDescent="0.15">
      <c r="D927">
        <f t="shared" si="58"/>
        <v>168000</v>
      </c>
      <c r="E927">
        <v>925</v>
      </c>
      <c r="F927">
        <v>166000</v>
      </c>
      <c r="G927" t="str">
        <f t="shared" si="57"/>
        <v>{{1,0,166000}|</v>
      </c>
      <c r="K927">
        <v>927</v>
      </c>
      <c r="L927" t="s">
        <v>1363</v>
      </c>
      <c r="M927" t="s">
        <v>1292</v>
      </c>
      <c r="N927" t="e" vm="1">
        <f t="shared" ca="1" si="55"/>
        <v>#NAME?</v>
      </c>
      <c r="O927" t="e" vm="2">
        <f t="shared" ca="1" si="56"/>
        <v>#NAME?</v>
      </c>
    </row>
    <row r="928" spans="4:15" x14ac:dyDescent="0.15">
      <c r="D928">
        <f t="shared" si="58"/>
        <v>168000</v>
      </c>
      <c r="E928">
        <v>926</v>
      </c>
      <c r="F928">
        <v>166000</v>
      </c>
      <c r="G928" t="str">
        <f t="shared" si="57"/>
        <v>{{1,0,166000}|</v>
      </c>
      <c r="K928">
        <v>928</v>
      </c>
      <c r="L928" t="s">
        <v>1363</v>
      </c>
      <c r="M928" t="s">
        <v>1294</v>
      </c>
      <c r="N928" t="e" vm="1">
        <f t="shared" ca="1" si="55"/>
        <v>#NAME?</v>
      </c>
      <c r="O928" t="e" vm="2">
        <f t="shared" ca="1" si="56"/>
        <v>#NAME?</v>
      </c>
    </row>
    <row r="929" spans="4:15" x14ac:dyDescent="0.15">
      <c r="D929">
        <f t="shared" si="58"/>
        <v>168000</v>
      </c>
      <c r="E929">
        <v>927</v>
      </c>
      <c r="F929">
        <v>166000</v>
      </c>
      <c r="G929" t="str">
        <f t="shared" si="57"/>
        <v>{{1,0,166000}|</v>
      </c>
      <c r="K929">
        <v>929</v>
      </c>
      <c r="L929" t="s">
        <v>1363</v>
      </c>
      <c r="M929" t="s">
        <v>1295</v>
      </c>
      <c r="N929" t="e" vm="1">
        <f t="shared" ca="1" si="55"/>
        <v>#NAME?</v>
      </c>
      <c r="O929" t="e" vm="2">
        <f t="shared" ca="1" si="56"/>
        <v>#NAME?</v>
      </c>
    </row>
    <row r="930" spans="4:15" x14ac:dyDescent="0.15">
      <c r="D930">
        <f t="shared" si="58"/>
        <v>168000</v>
      </c>
      <c r="E930">
        <v>928</v>
      </c>
      <c r="F930">
        <v>166000</v>
      </c>
      <c r="G930" t="str">
        <f t="shared" si="57"/>
        <v>{{1,0,166000}|</v>
      </c>
      <c r="K930">
        <v>930</v>
      </c>
      <c r="L930" t="s">
        <v>1363</v>
      </c>
      <c r="M930" t="s">
        <v>1294</v>
      </c>
      <c r="N930" t="e" vm="1">
        <f t="shared" ca="1" si="55"/>
        <v>#NAME?</v>
      </c>
      <c r="O930" t="e" vm="2">
        <f t="shared" ca="1" si="56"/>
        <v>#NAME?</v>
      </c>
    </row>
    <row r="931" spans="4:15" x14ac:dyDescent="0.15">
      <c r="D931">
        <f t="shared" si="58"/>
        <v>168000</v>
      </c>
      <c r="E931">
        <v>929</v>
      </c>
      <c r="F931">
        <v>166000</v>
      </c>
      <c r="G931" t="str">
        <f t="shared" si="57"/>
        <v>{{1,0,166000}|</v>
      </c>
      <c r="K931">
        <v>931</v>
      </c>
      <c r="L931" t="s">
        <v>1363</v>
      </c>
      <c r="M931" t="s">
        <v>1292</v>
      </c>
      <c r="N931" t="e" vm="1">
        <f t="shared" ca="1" si="55"/>
        <v>#NAME?</v>
      </c>
      <c r="O931" t="e" vm="2">
        <f t="shared" ca="1" si="56"/>
        <v>#NAME?</v>
      </c>
    </row>
    <row r="932" spans="4:15" x14ac:dyDescent="0.15">
      <c r="D932">
        <f t="shared" si="58"/>
        <v>169000</v>
      </c>
      <c r="E932">
        <v>930</v>
      </c>
      <c r="F932">
        <v>167000</v>
      </c>
      <c r="G932" t="str">
        <f t="shared" si="57"/>
        <v>{{1,0,167000}|</v>
      </c>
      <c r="K932">
        <v>932</v>
      </c>
      <c r="L932" t="s">
        <v>1363</v>
      </c>
      <c r="M932" t="s">
        <v>1294</v>
      </c>
      <c r="N932" t="e" vm="1">
        <f t="shared" ca="1" si="55"/>
        <v>#NAME?</v>
      </c>
      <c r="O932" t="e" vm="2">
        <f t="shared" ca="1" si="56"/>
        <v>#NAME?</v>
      </c>
    </row>
    <row r="933" spans="4:15" x14ac:dyDescent="0.15">
      <c r="D933">
        <f t="shared" si="58"/>
        <v>169000</v>
      </c>
      <c r="E933">
        <v>931</v>
      </c>
      <c r="F933">
        <v>167000</v>
      </c>
      <c r="G933" t="str">
        <f t="shared" si="57"/>
        <v>{{1,0,167000}|</v>
      </c>
      <c r="K933">
        <v>933</v>
      </c>
      <c r="L933" t="s">
        <v>1363</v>
      </c>
      <c r="M933" t="s">
        <v>1295</v>
      </c>
      <c r="N933" t="e" vm="1">
        <f t="shared" ca="1" si="55"/>
        <v>#NAME?</v>
      </c>
      <c r="O933" t="e" vm="2">
        <f t="shared" ca="1" si="56"/>
        <v>#NAME?</v>
      </c>
    </row>
    <row r="934" spans="4:15" x14ac:dyDescent="0.15">
      <c r="D934">
        <f t="shared" si="58"/>
        <v>169000</v>
      </c>
      <c r="E934">
        <v>932</v>
      </c>
      <c r="F934">
        <v>167000</v>
      </c>
      <c r="G934" t="str">
        <f t="shared" si="57"/>
        <v>{{1,0,167000}|</v>
      </c>
      <c r="K934">
        <v>934</v>
      </c>
      <c r="L934" t="s">
        <v>1363</v>
      </c>
      <c r="M934" t="s">
        <v>1294</v>
      </c>
      <c r="N934" t="e" vm="1">
        <f t="shared" ca="1" si="55"/>
        <v>#NAME?</v>
      </c>
      <c r="O934" t="e" vm="2">
        <f t="shared" ca="1" si="56"/>
        <v>#NAME?</v>
      </c>
    </row>
    <row r="935" spans="4:15" x14ac:dyDescent="0.15">
      <c r="D935">
        <f t="shared" si="58"/>
        <v>169000</v>
      </c>
      <c r="E935">
        <v>933</v>
      </c>
      <c r="F935">
        <v>167000</v>
      </c>
      <c r="G935" t="str">
        <f t="shared" si="57"/>
        <v>{{1,0,167000}|</v>
      </c>
      <c r="K935">
        <v>935</v>
      </c>
      <c r="L935" t="s">
        <v>1363</v>
      </c>
      <c r="M935" t="s">
        <v>1292</v>
      </c>
      <c r="N935" t="e" vm="1">
        <f t="shared" ca="1" si="55"/>
        <v>#NAME?</v>
      </c>
      <c r="O935" t="e" vm="2">
        <f t="shared" ca="1" si="56"/>
        <v>#NAME?</v>
      </c>
    </row>
    <row r="936" spans="4:15" x14ac:dyDescent="0.15">
      <c r="D936">
        <f t="shared" si="58"/>
        <v>169000</v>
      </c>
      <c r="E936">
        <v>934</v>
      </c>
      <c r="F936">
        <v>167000</v>
      </c>
      <c r="G936" t="str">
        <f t="shared" si="57"/>
        <v>{{1,0,167000}|</v>
      </c>
      <c r="K936">
        <v>936</v>
      </c>
      <c r="L936" t="s">
        <v>1364</v>
      </c>
      <c r="M936" t="s">
        <v>1294</v>
      </c>
      <c r="N936" t="e" vm="1">
        <f t="shared" ca="1" si="55"/>
        <v>#NAME?</v>
      </c>
      <c r="O936" t="e" vm="2">
        <f t="shared" ca="1" si="56"/>
        <v>#NAME?</v>
      </c>
    </row>
    <row r="937" spans="4:15" x14ac:dyDescent="0.15">
      <c r="D937">
        <f t="shared" si="58"/>
        <v>169000</v>
      </c>
      <c r="E937">
        <v>935</v>
      </c>
      <c r="F937">
        <v>167000</v>
      </c>
      <c r="G937" t="str">
        <f t="shared" si="57"/>
        <v>{{1,0,167000}|</v>
      </c>
      <c r="K937">
        <v>937</v>
      </c>
      <c r="L937" t="s">
        <v>1364</v>
      </c>
      <c r="M937" t="s">
        <v>1295</v>
      </c>
      <c r="N937" t="e" vm="1">
        <f t="shared" ca="1" si="55"/>
        <v>#NAME?</v>
      </c>
      <c r="O937" t="e" vm="2">
        <f t="shared" ca="1" si="56"/>
        <v>#NAME?</v>
      </c>
    </row>
    <row r="938" spans="4:15" x14ac:dyDescent="0.15">
      <c r="D938">
        <f t="shared" si="58"/>
        <v>169000</v>
      </c>
      <c r="E938">
        <v>936</v>
      </c>
      <c r="F938">
        <v>167000</v>
      </c>
      <c r="G938" t="str">
        <f t="shared" si="57"/>
        <v>{{1,0,167000}|</v>
      </c>
      <c r="K938">
        <v>938</v>
      </c>
      <c r="L938" t="s">
        <v>1364</v>
      </c>
      <c r="M938" t="s">
        <v>1294</v>
      </c>
      <c r="N938" t="e" vm="1">
        <f t="shared" ca="1" si="55"/>
        <v>#NAME?</v>
      </c>
      <c r="O938" t="e" vm="2">
        <f t="shared" ca="1" si="56"/>
        <v>#NAME?</v>
      </c>
    </row>
    <row r="939" spans="4:15" x14ac:dyDescent="0.15">
      <c r="D939">
        <f t="shared" si="58"/>
        <v>169000</v>
      </c>
      <c r="E939">
        <v>937</v>
      </c>
      <c r="F939">
        <v>167000</v>
      </c>
      <c r="G939" t="str">
        <f t="shared" si="57"/>
        <v>{{1,0,167000}|</v>
      </c>
      <c r="K939">
        <v>939</v>
      </c>
      <c r="L939" t="s">
        <v>1364</v>
      </c>
      <c r="M939" t="s">
        <v>1292</v>
      </c>
      <c r="N939" t="e" vm="1">
        <f t="shared" ca="1" si="55"/>
        <v>#NAME?</v>
      </c>
      <c r="O939" t="e" vm="2">
        <f t="shared" ca="1" si="56"/>
        <v>#NAME?</v>
      </c>
    </row>
    <row r="940" spans="4:15" x14ac:dyDescent="0.15">
      <c r="D940">
        <f t="shared" si="58"/>
        <v>169000</v>
      </c>
      <c r="E940">
        <v>938</v>
      </c>
      <c r="F940">
        <v>167000</v>
      </c>
      <c r="G940" t="str">
        <f t="shared" si="57"/>
        <v>{{1,0,167000}|</v>
      </c>
      <c r="K940">
        <v>940</v>
      </c>
      <c r="L940" t="s">
        <v>1364</v>
      </c>
      <c r="M940" t="s">
        <v>1365</v>
      </c>
      <c r="N940" t="e" vm="1">
        <f t="shared" ca="1" si="55"/>
        <v>#NAME?</v>
      </c>
      <c r="O940" t="e" vm="2">
        <f t="shared" ca="1" si="56"/>
        <v>#NAME?</v>
      </c>
    </row>
    <row r="941" spans="4:15" x14ac:dyDescent="0.15">
      <c r="D941">
        <f t="shared" si="58"/>
        <v>169000</v>
      </c>
      <c r="E941">
        <v>939</v>
      </c>
      <c r="F941">
        <v>167000</v>
      </c>
      <c r="G941" t="str">
        <f t="shared" si="57"/>
        <v>{{1,0,167000}|</v>
      </c>
      <c r="K941">
        <v>941</v>
      </c>
      <c r="L941" t="s">
        <v>1364</v>
      </c>
      <c r="M941" t="s">
        <v>1295</v>
      </c>
      <c r="N941" t="e" vm="1">
        <f t="shared" ca="1" si="55"/>
        <v>#NAME?</v>
      </c>
      <c r="O941" t="e" vm="2">
        <f t="shared" ca="1" si="56"/>
        <v>#NAME?</v>
      </c>
    </row>
    <row r="942" spans="4:15" x14ac:dyDescent="0.15">
      <c r="D942">
        <f t="shared" si="58"/>
        <v>170000</v>
      </c>
      <c r="E942">
        <v>940</v>
      </c>
      <c r="F942">
        <v>168000</v>
      </c>
      <c r="G942" t="str">
        <f t="shared" si="57"/>
        <v>{{1,0,168000}|</v>
      </c>
      <c r="K942">
        <v>942</v>
      </c>
      <c r="L942" t="s">
        <v>1364</v>
      </c>
      <c r="M942" t="s">
        <v>1294</v>
      </c>
      <c r="N942" t="e" vm="1">
        <f t="shared" ca="1" si="55"/>
        <v>#NAME?</v>
      </c>
      <c r="O942" t="e" vm="2">
        <f t="shared" ca="1" si="56"/>
        <v>#NAME?</v>
      </c>
    </row>
    <row r="943" spans="4:15" x14ac:dyDescent="0.15">
      <c r="D943">
        <f t="shared" si="58"/>
        <v>170000</v>
      </c>
      <c r="E943">
        <v>941</v>
      </c>
      <c r="F943">
        <v>168000</v>
      </c>
      <c r="G943" t="str">
        <f t="shared" si="57"/>
        <v>{{1,0,168000}|</v>
      </c>
      <c r="K943">
        <v>943</v>
      </c>
      <c r="L943" t="s">
        <v>1364</v>
      </c>
      <c r="M943" t="s">
        <v>1292</v>
      </c>
      <c r="N943" t="e" vm="1">
        <f t="shared" ca="1" si="55"/>
        <v>#NAME?</v>
      </c>
      <c r="O943" t="e" vm="2">
        <f t="shared" ca="1" si="56"/>
        <v>#NAME?</v>
      </c>
    </row>
    <row r="944" spans="4:15" x14ac:dyDescent="0.15">
      <c r="D944">
        <f t="shared" si="58"/>
        <v>170000</v>
      </c>
      <c r="E944">
        <v>942</v>
      </c>
      <c r="F944">
        <v>168000</v>
      </c>
      <c r="G944" t="str">
        <f t="shared" si="57"/>
        <v>{{1,0,168000}|</v>
      </c>
      <c r="K944">
        <v>944</v>
      </c>
      <c r="L944" t="s">
        <v>1364</v>
      </c>
      <c r="M944" t="s">
        <v>1294</v>
      </c>
      <c r="N944" t="e" vm="1">
        <f t="shared" ca="1" si="55"/>
        <v>#NAME?</v>
      </c>
      <c r="O944" t="e" vm="2">
        <f t="shared" ca="1" si="56"/>
        <v>#NAME?</v>
      </c>
    </row>
    <row r="945" spans="4:15" x14ac:dyDescent="0.15">
      <c r="D945">
        <f t="shared" si="58"/>
        <v>170000</v>
      </c>
      <c r="E945">
        <v>943</v>
      </c>
      <c r="F945">
        <v>168000</v>
      </c>
      <c r="G945" t="str">
        <f t="shared" si="57"/>
        <v>{{1,0,168000}|</v>
      </c>
      <c r="K945">
        <v>945</v>
      </c>
      <c r="L945" t="s">
        <v>1364</v>
      </c>
      <c r="M945" t="s">
        <v>1295</v>
      </c>
      <c r="N945" t="e" vm="1">
        <f t="shared" ca="1" si="55"/>
        <v>#NAME?</v>
      </c>
      <c r="O945" t="e" vm="2">
        <f t="shared" ca="1" si="56"/>
        <v>#NAME?</v>
      </c>
    </row>
    <row r="946" spans="4:15" x14ac:dyDescent="0.15">
      <c r="D946">
        <f t="shared" si="58"/>
        <v>170000</v>
      </c>
      <c r="E946">
        <v>944</v>
      </c>
      <c r="F946">
        <v>168000</v>
      </c>
      <c r="G946" t="str">
        <f t="shared" si="57"/>
        <v>{{1,0,168000}|</v>
      </c>
      <c r="K946">
        <v>946</v>
      </c>
      <c r="L946" t="s">
        <v>1364</v>
      </c>
      <c r="M946" t="s">
        <v>1294</v>
      </c>
      <c r="N946" t="e" vm="1">
        <f t="shared" ca="1" si="55"/>
        <v>#NAME?</v>
      </c>
      <c r="O946" t="e" vm="2">
        <f t="shared" ca="1" si="56"/>
        <v>#NAME?</v>
      </c>
    </row>
    <row r="947" spans="4:15" x14ac:dyDescent="0.15">
      <c r="D947">
        <f t="shared" si="58"/>
        <v>171000</v>
      </c>
      <c r="E947">
        <v>945</v>
      </c>
      <c r="F947">
        <v>169000</v>
      </c>
      <c r="G947" t="str">
        <f t="shared" si="57"/>
        <v>{{1,0,169000}|</v>
      </c>
      <c r="K947">
        <v>947</v>
      </c>
      <c r="L947" t="s">
        <v>1364</v>
      </c>
      <c r="M947" t="s">
        <v>1292</v>
      </c>
      <c r="N947" t="e" vm="1">
        <f t="shared" ca="1" si="55"/>
        <v>#NAME?</v>
      </c>
      <c r="O947" t="e" vm="2">
        <f t="shared" ca="1" si="56"/>
        <v>#NAME?</v>
      </c>
    </row>
    <row r="948" spans="4:15" x14ac:dyDescent="0.15">
      <c r="D948">
        <f t="shared" si="58"/>
        <v>171000</v>
      </c>
      <c r="E948">
        <v>946</v>
      </c>
      <c r="F948">
        <v>169000</v>
      </c>
      <c r="G948" t="str">
        <f t="shared" si="57"/>
        <v>{{1,0,169000}|</v>
      </c>
      <c r="K948">
        <v>948</v>
      </c>
      <c r="L948" t="s">
        <v>1366</v>
      </c>
      <c r="M948" t="s">
        <v>1294</v>
      </c>
      <c r="N948" t="e" vm="1">
        <f t="shared" ca="1" si="55"/>
        <v>#NAME?</v>
      </c>
      <c r="O948" t="e" vm="2">
        <f t="shared" ca="1" si="56"/>
        <v>#NAME?</v>
      </c>
    </row>
    <row r="949" spans="4:15" x14ac:dyDescent="0.15">
      <c r="D949">
        <f t="shared" si="58"/>
        <v>171000</v>
      </c>
      <c r="E949">
        <v>947</v>
      </c>
      <c r="F949">
        <v>169000</v>
      </c>
      <c r="G949" t="str">
        <f t="shared" si="57"/>
        <v>{{1,0,169000}|</v>
      </c>
      <c r="K949">
        <v>949</v>
      </c>
      <c r="L949" t="s">
        <v>1366</v>
      </c>
      <c r="M949" t="s">
        <v>1295</v>
      </c>
      <c r="N949" t="e" vm="1">
        <f t="shared" ca="1" si="55"/>
        <v>#NAME?</v>
      </c>
      <c r="O949" t="e" vm="2">
        <f t="shared" ca="1" si="56"/>
        <v>#NAME?</v>
      </c>
    </row>
    <row r="950" spans="4:15" x14ac:dyDescent="0.15">
      <c r="D950">
        <f t="shared" si="58"/>
        <v>171000</v>
      </c>
      <c r="E950">
        <v>948</v>
      </c>
      <c r="F950">
        <v>169000</v>
      </c>
      <c r="G950" t="str">
        <f t="shared" si="57"/>
        <v>{{1,0,169000}|</v>
      </c>
      <c r="K950">
        <v>950</v>
      </c>
      <c r="L950" t="s">
        <v>1366</v>
      </c>
      <c r="M950" t="s">
        <v>1294</v>
      </c>
      <c r="N950" t="e" vm="1">
        <f t="shared" ca="1" si="55"/>
        <v>#NAME?</v>
      </c>
      <c r="O950" t="e" vm="2">
        <f t="shared" ca="1" si="56"/>
        <v>#NAME?</v>
      </c>
    </row>
    <row r="951" spans="4:15" x14ac:dyDescent="0.15">
      <c r="D951">
        <f t="shared" si="58"/>
        <v>171000</v>
      </c>
      <c r="E951">
        <v>949</v>
      </c>
      <c r="F951">
        <v>169000</v>
      </c>
      <c r="G951" t="str">
        <f t="shared" si="57"/>
        <v>{{1,0,169000}|</v>
      </c>
      <c r="K951">
        <v>951</v>
      </c>
      <c r="L951" t="s">
        <v>1366</v>
      </c>
      <c r="M951" t="s">
        <v>1292</v>
      </c>
      <c r="N951" t="e" vm="1">
        <f t="shared" ca="1" si="55"/>
        <v>#NAME?</v>
      </c>
      <c r="O951" t="e" vm="2">
        <f t="shared" ca="1" si="56"/>
        <v>#NAME?</v>
      </c>
    </row>
    <row r="952" spans="4:15" x14ac:dyDescent="0.15">
      <c r="D952">
        <f t="shared" si="58"/>
        <v>3382000</v>
      </c>
      <c r="E952">
        <v>950</v>
      </c>
      <c r="F952">
        <v>3380000</v>
      </c>
      <c r="G952" t="str">
        <f t="shared" si="57"/>
        <v>{{1,0,3380000}|</v>
      </c>
      <c r="K952">
        <v>952</v>
      </c>
      <c r="L952" t="s">
        <v>1366</v>
      </c>
      <c r="M952" t="s">
        <v>1294</v>
      </c>
      <c r="N952" t="e" vm="1">
        <f t="shared" ca="1" si="55"/>
        <v>#NAME?</v>
      </c>
      <c r="O952" t="e" vm="2">
        <f t="shared" ca="1" si="56"/>
        <v>#NAME?</v>
      </c>
    </row>
    <row r="953" spans="4:15" x14ac:dyDescent="0.15">
      <c r="D953">
        <f t="shared" si="58"/>
        <v>172000</v>
      </c>
      <c r="E953">
        <v>951</v>
      </c>
      <c r="F953">
        <v>170000</v>
      </c>
      <c r="G953" t="str">
        <f t="shared" si="57"/>
        <v>{{1,0,170000}|</v>
      </c>
      <c r="K953">
        <v>953</v>
      </c>
      <c r="L953" t="s">
        <v>1366</v>
      </c>
      <c r="M953" t="s">
        <v>1295</v>
      </c>
      <c r="N953" t="e" vm="1">
        <f t="shared" ca="1" si="55"/>
        <v>#NAME?</v>
      </c>
      <c r="O953" t="e" vm="2">
        <f t="shared" ca="1" si="56"/>
        <v>#NAME?</v>
      </c>
    </row>
    <row r="954" spans="4:15" x14ac:dyDescent="0.15">
      <c r="D954">
        <f t="shared" si="58"/>
        <v>172000</v>
      </c>
      <c r="E954">
        <v>952</v>
      </c>
      <c r="F954">
        <v>170000</v>
      </c>
      <c r="G954" t="str">
        <f t="shared" si="57"/>
        <v>{{1,0,170000}|</v>
      </c>
      <c r="K954">
        <v>954</v>
      </c>
      <c r="L954" t="s">
        <v>1366</v>
      </c>
      <c r="M954" t="s">
        <v>1294</v>
      </c>
      <c r="N954" t="e" vm="1">
        <f t="shared" ca="1" si="55"/>
        <v>#NAME?</v>
      </c>
      <c r="O954" t="e" vm="2">
        <f t="shared" ca="1" si="56"/>
        <v>#NAME?</v>
      </c>
    </row>
    <row r="955" spans="4:15" x14ac:dyDescent="0.15">
      <c r="D955">
        <f t="shared" si="58"/>
        <v>172000</v>
      </c>
      <c r="E955">
        <v>953</v>
      </c>
      <c r="F955">
        <v>170000</v>
      </c>
      <c r="G955" t="str">
        <f t="shared" si="57"/>
        <v>{{1,0,170000}|</v>
      </c>
      <c r="K955">
        <v>955</v>
      </c>
      <c r="L955" t="s">
        <v>1366</v>
      </c>
      <c r="M955" t="s">
        <v>1292</v>
      </c>
      <c r="N955" t="e" vm="1">
        <f t="shared" ca="1" si="55"/>
        <v>#NAME?</v>
      </c>
      <c r="O955" t="e" vm="2">
        <f t="shared" ca="1" si="56"/>
        <v>#NAME?</v>
      </c>
    </row>
    <row r="956" spans="4:15" x14ac:dyDescent="0.15">
      <c r="D956">
        <f t="shared" si="58"/>
        <v>172000</v>
      </c>
      <c r="E956">
        <v>954</v>
      </c>
      <c r="F956">
        <v>170000</v>
      </c>
      <c r="G956" t="str">
        <f t="shared" si="57"/>
        <v>{{1,0,170000}|</v>
      </c>
      <c r="K956">
        <v>956</v>
      </c>
      <c r="L956" t="s">
        <v>1366</v>
      </c>
      <c r="M956" t="s">
        <v>1294</v>
      </c>
      <c r="N956" t="e" vm="1">
        <f t="shared" ca="1" si="55"/>
        <v>#NAME?</v>
      </c>
      <c r="O956" t="e" vm="2">
        <f t="shared" ca="1" si="56"/>
        <v>#NAME?</v>
      </c>
    </row>
    <row r="957" spans="4:15" x14ac:dyDescent="0.15">
      <c r="D957">
        <f t="shared" si="58"/>
        <v>172000</v>
      </c>
      <c r="E957">
        <v>955</v>
      </c>
      <c r="F957">
        <v>170000</v>
      </c>
      <c r="G957" t="str">
        <f t="shared" si="57"/>
        <v>{{1,0,170000}|</v>
      </c>
      <c r="K957">
        <v>957</v>
      </c>
      <c r="L957" t="s">
        <v>1366</v>
      </c>
      <c r="M957" t="s">
        <v>1295</v>
      </c>
      <c r="N957" t="e" vm="1">
        <f t="shared" ca="1" si="55"/>
        <v>#NAME?</v>
      </c>
      <c r="O957" t="e" vm="2">
        <f t="shared" ca="1" si="56"/>
        <v>#NAME?</v>
      </c>
    </row>
    <row r="958" spans="4:15" x14ac:dyDescent="0.15">
      <c r="D958">
        <f t="shared" si="58"/>
        <v>172000</v>
      </c>
      <c r="E958">
        <v>956</v>
      </c>
      <c r="F958">
        <v>170000</v>
      </c>
      <c r="G958" t="str">
        <f t="shared" si="57"/>
        <v>{{1,0,170000}|</v>
      </c>
      <c r="K958">
        <v>958</v>
      </c>
      <c r="L958" t="s">
        <v>1366</v>
      </c>
      <c r="M958" t="s">
        <v>1294</v>
      </c>
      <c r="N958" t="e" vm="1">
        <f t="shared" ca="1" si="55"/>
        <v>#NAME?</v>
      </c>
      <c r="O958" t="e" vm="2">
        <f t="shared" ca="1" si="56"/>
        <v>#NAME?</v>
      </c>
    </row>
    <row r="959" spans="4:15" x14ac:dyDescent="0.15">
      <c r="D959">
        <f t="shared" si="58"/>
        <v>172000</v>
      </c>
      <c r="E959">
        <v>957</v>
      </c>
      <c r="F959">
        <v>170000</v>
      </c>
      <c r="G959" t="str">
        <f t="shared" si="57"/>
        <v>{{1,0,170000}|</v>
      </c>
      <c r="K959">
        <v>959</v>
      </c>
      <c r="L959" t="s">
        <v>1366</v>
      </c>
      <c r="M959" t="s">
        <v>1292</v>
      </c>
      <c r="N959" t="e" vm="1">
        <f t="shared" ca="1" si="55"/>
        <v>#NAME?</v>
      </c>
      <c r="O959" t="e" vm="2">
        <f t="shared" ca="1" si="56"/>
        <v>#NAME?</v>
      </c>
    </row>
    <row r="960" spans="4:15" x14ac:dyDescent="0.15">
      <c r="D960">
        <f t="shared" si="58"/>
        <v>172000</v>
      </c>
      <c r="E960">
        <v>958</v>
      </c>
      <c r="F960">
        <v>170000</v>
      </c>
      <c r="G960" t="str">
        <f t="shared" si="57"/>
        <v>{{1,0,170000}|</v>
      </c>
      <c r="K960">
        <v>960</v>
      </c>
      <c r="L960" t="s">
        <v>1367</v>
      </c>
      <c r="M960" t="s">
        <v>1368</v>
      </c>
      <c r="N960" t="e" vm="1">
        <f t="shared" ca="1" si="55"/>
        <v>#NAME?</v>
      </c>
      <c r="O960" t="e" vm="2">
        <f t="shared" ca="1" si="56"/>
        <v>#NAME?</v>
      </c>
    </row>
    <row r="961" spans="4:15" x14ac:dyDescent="0.15">
      <c r="D961">
        <f t="shared" si="58"/>
        <v>172000</v>
      </c>
      <c r="E961">
        <v>959</v>
      </c>
      <c r="F961">
        <v>170000</v>
      </c>
      <c r="G961" t="str">
        <f t="shared" si="57"/>
        <v>{{1,0,170000}|</v>
      </c>
      <c r="K961">
        <v>961</v>
      </c>
      <c r="L961" t="s">
        <v>1367</v>
      </c>
      <c r="M961" t="s">
        <v>1295</v>
      </c>
      <c r="N961" t="e" vm="1">
        <f t="shared" ref="N961:N999" ca="1" si="59">_xlfn.XLOOKUP(K961,$A$3:$A$52,$C$3:$C$52,M961)</f>
        <v>#NAME?</v>
      </c>
      <c r="O961" t="e" vm="2">
        <f t="shared" ca="1" si="56"/>
        <v>#NAME?</v>
      </c>
    </row>
    <row r="962" spans="4:15" x14ac:dyDescent="0.15">
      <c r="D962">
        <f t="shared" si="58"/>
        <v>173000</v>
      </c>
      <c r="E962">
        <v>960</v>
      </c>
      <c r="F962">
        <v>171000</v>
      </c>
      <c r="G962" t="str">
        <f t="shared" si="57"/>
        <v>{{1,0,171000}|</v>
      </c>
      <c r="K962">
        <v>962</v>
      </c>
      <c r="L962" t="s">
        <v>1367</v>
      </c>
      <c r="M962" t="s">
        <v>1294</v>
      </c>
      <c r="N962" t="e" vm="1">
        <f t="shared" ca="1" si="59"/>
        <v>#NAME?</v>
      </c>
      <c r="O962" t="e" vm="2">
        <f t="shared" ref="O962:O999" ca="1" si="60">G964&amp;N962</f>
        <v>#NAME?</v>
      </c>
    </row>
    <row r="963" spans="4:15" x14ac:dyDescent="0.15">
      <c r="D963">
        <f t="shared" si="58"/>
        <v>173000</v>
      </c>
      <c r="E963">
        <v>961</v>
      </c>
      <c r="F963">
        <v>171000</v>
      </c>
      <c r="G963" t="str">
        <f t="shared" si="57"/>
        <v>{{1,0,171000}|</v>
      </c>
      <c r="K963">
        <v>963</v>
      </c>
      <c r="L963" t="s">
        <v>1367</v>
      </c>
      <c r="M963" t="s">
        <v>1292</v>
      </c>
      <c r="N963" t="e" vm="1">
        <f t="shared" ca="1" si="59"/>
        <v>#NAME?</v>
      </c>
      <c r="O963" t="e" vm="2">
        <f t="shared" ca="1" si="60"/>
        <v>#NAME?</v>
      </c>
    </row>
    <row r="964" spans="4:15" x14ac:dyDescent="0.15">
      <c r="D964">
        <f t="shared" si="58"/>
        <v>173000</v>
      </c>
      <c r="E964">
        <v>962</v>
      </c>
      <c r="F964">
        <v>171000</v>
      </c>
      <c r="G964" t="str">
        <f t="shared" ref="G964:G1001" si="61">"{{1,0,"&amp;F964&amp;"}|"</f>
        <v>{{1,0,171000}|</v>
      </c>
      <c r="K964">
        <v>964</v>
      </c>
      <c r="L964" t="s">
        <v>1367</v>
      </c>
      <c r="M964" t="s">
        <v>1294</v>
      </c>
      <c r="N964" t="e" vm="1">
        <f t="shared" ca="1" si="59"/>
        <v>#NAME?</v>
      </c>
      <c r="O964" t="e" vm="2">
        <f t="shared" ca="1" si="60"/>
        <v>#NAME?</v>
      </c>
    </row>
    <row r="965" spans="4:15" x14ac:dyDescent="0.15">
      <c r="D965">
        <f t="shared" si="58"/>
        <v>173000</v>
      </c>
      <c r="E965">
        <v>963</v>
      </c>
      <c r="F965">
        <v>171000</v>
      </c>
      <c r="G965" t="str">
        <f t="shared" si="61"/>
        <v>{{1,0,171000}|</v>
      </c>
      <c r="K965">
        <v>965</v>
      </c>
      <c r="L965" t="s">
        <v>1367</v>
      </c>
      <c r="M965" t="s">
        <v>1295</v>
      </c>
      <c r="N965" t="e" vm="1">
        <f t="shared" ca="1" si="59"/>
        <v>#NAME?</v>
      </c>
      <c r="O965" t="e" vm="2">
        <f t="shared" ca="1" si="60"/>
        <v>#NAME?</v>
      </c>
    </row>
    <row r="966" spans="4:15" x14ac:dyDescent="0.15">
      <c r="D966">
        <f t="shared" si="58"/>
        <v>173000</v>
      </c>
      <c r="E966">
        <v>964</v>
      </c>
      <c r="F966">
        <v>171000</v>
      </c>
      <c r="G966" t="str">
        <f t="shared" si="61"/>
        <v>{{1,0,171000}|</v>
      </c>
      <c r="K966">
        <v>966</v>
      </c>
      <c r="L966" t="s">
        <v>1367</v>
      </c>
      <c r="M966" t="s">
        <v>1294</v>
      </c>
      <c r="N966" t="e" vm="1">
        <f t="shared" ca="1" si="59"/>
        <v>#NAME?</v>
      </c>
      <c r="O966" t="e" vm="2">
        <f t="shared" ca="1" si="60"/>
        <v>#NAME?</v>
      </c>
    </row>
    <row r="967" spans="4:15" x14ac:dyDescent="0.15">
      <c r="D967">
        <f t="shared" si="58"/>
        <v>174000</v>
      </c>
      <c r="E967">
        <v>965</v>
      </c>
      <c r="F967">
        <v>172000</v>
      </c>
      <c r="G967" t="str">
        <f t="shared" si="61"/>
        <v>{{1,0,172000}|</v>
      </c>
      <c r="K967">
        <v>967</v>
      </c>
      <c r="L967" t="s">
        <v>1367</v>
      </c>
      <c r="M967" t="s">
        <v>1292</v>
      </c>
      <c r="N967" t="e" vm="1">
        <f t="shared" ca="1" si="59"/>
        <v>#NAME?</v>
      </c>
      <c r="O967" t="e" vm="2">
        <f t="shared" ca="1" si="60"/>
        <v>#NAME?</v>
      </c>
    </row>
    <row r="968" spans="4:15" x14ac:dyDescent="0.15">
      <c r="D968">
        <f t="shared" si="58"/>
        <v>174000</v>
      </c>
      <c r="E968">
        <v>966</v>
      </c>
      <c r="F968">
        <v>172000</v>
      </c>
      <c r="G968" t="str">
        <f t="shared" si="61"/>
        <v>{{1,0,172000}|</v>
      </c>
      <c r="K968">
        <v>968</v>
      </c>
      <c r="L968" t="s">
        <v>1367</v>
      </c>
      <c r="M968" t="s">
        <v>1294</v>
      </c>
      <c r="N968" t="e" vm="1">
        <f t="shared" ca="1" si="59"/>
        <v>#NAME?</v>
      </c>
      <c r="O968" t="e" vm="2">
        <f t="shared" ca="1" si="60"/>
        <v>#NAME?</v>
      </c>
    </row>
    <row r="969" spans="4:15" x14ac:dyDescent="0.15">
      <c r="D969">
        <f t="shared" si="58"/>
        <v>174000</v>
      </c>
      <c r="E969">
        <v>967</v>
      </c>
      <c r="F969">
        <v>172000</v>
      </c>
      <c r="G969" t="str">
        <f t="shared" si="61"/>
        <v>{{1,0,172000}|</v>
      </c>
      <c r="K969">
        <v>969</v>
      </c>
      <c r="L969" t="s">
        <v>1367</v>
      </c>
      <c r="M969" t="s">
        <v>1295</v>
      </c>
      <c r="N969" t="e" vm="1">
        <f t="shared" ca="1" si="59"/>
        <v>#NAME?</v>
      </c>
      <c r="O969" t="e" vm="2">
        <f t="shared" ca="1" si="60"/>
        <v>#NAME?</v>
      </c>
    </row>
    <row r="970" spans="4:15" x14ac:dyDescent="0.15">
      <c r="D970">
        <f t="shared" si="58"/>
        <v>174000</v>
      </c>
      <c r="E970">
        <v>968</v>
      </c>
      <c r="F970">
        <v>172000</v>
      </c>
      <c r="G970" t="str">
        <f t="shared" si="61"/>
        <v>{{1,0,172000}|</v>
      </c>
      <c r="K970">
        <v>970</v>
      </c>
      <c r="L970" t="s">
        <v>1367</v>
      </c>
      <c r="M970" t="s">
        <v>1294</v>
      </c>
      <c r="N970" t="e" vm="1">
        <f t="shared" ca="1" si="59"/>
        <v>#NAME?</v>
      </c>
      <c r="O970" t="e" vm="2">
        <f t="shared" ca="1" si="60"/>
        <v>#NAME?</v>
      </c>
    </row>
    <row r="971" spans="4:15" x14ac:dyDescent="0.15">
      <c r="D971">
        <f t="shared" si="58"/>
        <v>174000</v>
      </c>
      <c r="E971">
        <v>969</v>
      </c>
      <c r="F971">
        <v>172000</v>
      </c>
      <c r="G971" t="str">
        <f t="shared" si="61"/>
        <v>{{1,0,172000}|</v>
      </c>
      <c r="K971">
        <v>971</v>
      </c>
      <c r="L971" t="s">
        <v>1367</v>
      </c>
      <c r="M971" t="s">
        <v>1292</v>
      </c>
      <c r="N971" t="e" vm="1">
        <f t="shared" ca="1" si="59"/>
        <v>#NAME?</v>
      </c>
      <c r="O971" t="e" vm="2">
        <f t="shared" ca="1" si="60"/>
        <v>#NAME?</v>
      </c>
    </row>
    <row r="972" spans="4:15" x14ac:dyDescent="0.15">
      <c r="D972">
        <f t="shared" si="58"/>
        <v>175000</v>
      </c>
      <c r="E972">
        <v>970</v>
      </c>
      <c r="F972">
        <v>173000</v>
      </c>
      <c r="G972" t="str">
        <f t="shared" si="61"/>
        <v>{{1,0,173000}|</v>
      </c>
      <c r="K972">
        <v>972</v>
      </c>
      <c r="L972" t="s">
        <v>1369</v>
      </c>
      <c r="M972" t="s">
        <v>1294</v>
      </c>
      <c r="N972" t="e" vm="1">
        <f t="shared" ca="1" si="59"/>
        <v>#NAME?</v>
      </c>
      <c r="O972" t="e" vm="2">
        <f t="shared" ca="1" si="60"/>
        <v>#NAME?</v>
      </c>
    </row>
    <row r="973" spans="4:15" x14ac:dyDescent="0.15">
      <c r="D973">
        <f t="shared" si="58"/>
        <v>175000</v>
      </c>
      <c r="E973">
        <v>971</v>
      </c>
      <c r="F973">
        <v>173000</v>
      </c>
      <c r="G973" t="str">
        <f t="shared" si="61"/>
        <v>{{1,0,173000}|</v>
      </c>
      <c r="K973">
        <v>973</v>
      </c>
      <c r="L973" t="s">
        <v>1369</v>
      </c>
      <c r="M973" t="s">
        <v>1295</v>
      </c>
      <c r="N973" t="e" vm="1">
        <f t="shared" ca="1" si="59"/>
        <v>#NAME?</v>
      </c>
      <c r="O973" t="e" vm="2">
        <f t="shared" ca="1" si="60"/>
        <v>#NAME?</v>
      </c>
    </row>
    <row r="974" spans="4:15" x14ac:dyDescent="0.15">
      <c r="D974">
        <f t="shared" si="58"/>
        <v>175000</v>
      </c>
      <c r="E974">
        <v>972</v>
      </c>
      <c r="F974">
        <v>173000</v>
      </c>
      <c r="G974" t="str">
        <f t="shared" si="61"/>
        <v>{{1,0,173000}|</v>
      </c>
      <c r="K974">
        <v>974</v>
      </c>
      <c r="L974" t="s">
        <v>1369</v>
      </c>
      <c r="M974" t="s">
        <v>1294</v>
      </c>
      <c r="N974" t="e" vm="1">
        <f t="shared" ca="1" si="59"/>
        <v>#NAME?</v>
      </c>
      <c r="O974" t="e" vm="2">
        <f t="shared" ca="1" si="60"/>
        <v>#NAME?</v>
      </c>
    </row>
    <row r="975" spans="4:15" x14ac:dyDescent="0.15">
      <c r="D975">
        <f t="shared" si="58"/>
        <v>175000</v>
      </c>
      <c r="E975">
        <v>973</v>
      </c>
      <c r="F975">
        <v>173000</v>
      </c>
      <c r="G975" t="str">
        <f t="shared" si="61"/>
        <v>{{1,0,173000}|</v>
      </c>
      <c r="K975">
        <v>975</v>
      </c>
      <c r="L975" t="s">
        <v>1369</v>
      </c>
      <c r="M975" t="s">
        <v>1292</v>
      </c>
      <c r="N975" t="e" vm="1">
        <f t="shared" ca="1" si="59"/>
        <v>#NAME?</v>
      </c>
      <c r="O975" t="e" vm="2">
        <f t="shared" ca="1" si="60"/>
        <v>#NAME?</v>
      </c>
    </row>
    <row r="976" spans="4:15" x14ac:dyDescent="0.15">
      <c r="D976">
        <f t="shared" si="58"/>
        <v>175000</v>
      </c>
      <c r="E976">
        <v>974</v>
      </c>
      <c r="F976">
        <v>173000</v>
      </c>
      <c r="G976" t="str">
        <f t="shared" si="61"/>
        <v>{{1,0,173000}|</v>
      </c>
      <c r="K976">
        <v>976</v>
      </c>
      <c r="L976" t="s">
        <v>1369</v>
      </c>
      <c r="M976" t="s">
        <v>1294</v>
      </c>
      <c r="N976" t="e" vm="1">
        <f t="shared" ca="1" si="59"/>
        <v>#NAME?</v>
      </c>
      <c r="O976" t="e" vm="2">
        <f t="shared" ca="1" si="60"/>
        <v>#NAME?</v>
      </c>
    </row>
    <row r="977" spans="4:15" x14ac:dyDescent="0.15">
      <c r="D977">
        <f t="shared" si="58"/>
        <v>175000</v>
      </c>
      <c r="E977">
        <v>975</v>
      </c>
      <c r="F977">
        <v>173000</v>
      </c>
      <c r="G977" t="str">
        <f t="shared" si="61"/>
        <v>{{1,0,173000}|</v>
      </c>
      <c r="K977">
        <v>977</v>
      </c>
      <c r="L977" t="s">
        <v>1369</v>
      </c>
      <c r="M977" t="s">
        <v>1295</v>
      </c>
      <c r="N977" t="e" vm="1">
        <f t="shared" ca="1" si="59"/>
        <v>#NAME?</v>
      </c>
      <c r="O977" t="e" vm="2">
        <f t="shared" ca="1" si="60"/>
        <v>#NAME?</v>
      </c>
    </row>
    <row r="978" spans="4:15" x14ac:dyDescent="0.15">
      <c r="D978">
        <f t="shared" si="58"/>
        <v>175000</v>
      </c>
      <c r="E978">
        <v>976</v>
      </c>
      <c r="F978">
        <v>173000</v>
      </c>
      <c r="G978" t="str">
        <f t="shared" si="61"/>
        <v>{{1,0,173000}|</v>
      </c>
      <c r="K978">
        <v>978</v>
      </c>
      <c r="L978" t="s">
        <v>1369</v>
      </c>
      <c r="M978" t="s">
        <v>1294</v>
      </c>
      <c r="N978" t="e" vm="1">
        <f t="shared" ca="1" si="59"/>
        <v>#NAME?</v>
      </c>
      <c r="O978" t="e" vm="2">
        <f t="shared" ca="1" si="60"/>
        <v>#NAME?</v>
      </c>
    </row>
    <row r="979" spans="4:15" x14ac:dyDescent="0.15">
      <c r="D979">
        <f t="shared" si="58"/>
        <v>175000</v>
      </c>
      <c r="E979">
        <v>977</v>
      </c>
      <c r="F979">
        <v>173000</v>
      </c>
      <c r="G979" t="str">
        <f t="shared" si="61"/>
        <v>{{1,0,173000}|</v>
      </c>
      <c r="K979">
        <v>979</v>
      </c>
      <c r="L979" t="s">
        <v>1369</v>
      </c>
      <c r="M979" t="s">
        <v>1292</v>
      </c>
      <c r="N979" t="e" vm="1">
        <f t="shared" ca="1" si="59"/>
        <v>#NAME?</v>
      </c>
      <c r="O979" t="e" vm="2">
        <f t="shared" ca="1" si="60"/>
        <v>#NAME?</v>
      </c>
    </row>
    <row r="980" spans="4:15" x14ac:dyDescent="0.15">
      <c r="D980">
        <f t="shared" si="58"/>
        <v>175000</v>
      </c>
      <c r="E980">
        <v>978</v>
      </c>
      <c r="F980">
        <v>173000</v>
      </c>
      <c r="G980" t="str">
        <f t="shared" si="61"/>
        <v>{{1,0,173000}|</v>
      </c>
      <c r="K980">
        <v>980</v>
      </c>
      <c r="L980" t="s">
        <v>1369</v>
      </c>
      <c r="M980" t="s">
        <v>1370</v>
      </c>
      <c r="N980" t="e" vm="1">
        <f t="shared" ca="1" si="59"/>
        <v>#NAME?</v>
      </c>
      <c r="O980" t="e" vm="2">
        <f t="shared" ca="1" si="60"/>
        <v>#NAME?</v>
      </c>
    </row>
    <row r="981" spans="4:15" x14ac:dyDescent="0.15">
      <c r="D981">
        <f t="shared" si="58"/>
        <v>175000</v>
      </c>
      <c r="E981">
        <v>979</v>
      </c>
      <c r="F981">
        <v>173000</v>
      </c>
      <c r="G981" t="str">
        <f t="shared" si="61"/>
        <v>{{1,0,173000}|</v>
      </c>
      <c r="K981">
        <v>981</v>
      </c>
      <c r="L981" t="s">
        <v>1369</v>
      </c>
      <c r="M981" t="s">
        <v>1295</v>
      </c>
      <c r="N981" t="e" vm="1">
        <f t="shared" ca="1" si="59"/>
        <v>#NAME?</v>
      </c>
      <c r="O981" t="e" vm="2">
        <f t="shared" ca="1" si="60"/>
        <v>#NAME?</v>
      </c>
    </row>
    <row r="982" spans="4:15" x14ac:dyDescent="0.15">
      <c r="D982">
        <f t="shared" si="58"/>
        <v>176000</v>
      </c>
      <c r="E982">
        <v>980</v>
      </c>
      <c r="F982">
        <v>174000</v>
      </c>
      <c r="G982" t="str">
        <f t="shared" si="61"/>
        <v>{{1,0,174000}|</v>
      </c>
      <c r="K982">
        <v>982</v>
      </c>
      <c r="L982" t="s">
        <v>1369</v>
      </c>
      <c r="M982" t="s">
        <v>1294</v>
      </c>
      <c r="N982" t="e" vm="1">
        <f t="shared" ca="1" si="59"/>
        <v>#NAME?</v>
      </c>
      <c r="O982" t="e" vm="2">
        <f t="shared" ca="1" si="60"/>
        <v>#NAME?</v>
      </c>
    </row>
    <row r="983" spans="4:15" x14ac:dyDescent="0.15">
      <c r="D983">
        <f t="shared" si="58"/>
        <v>176000</v>
      </c>
      <c r="E983">
        <v>981</v>
      </c>
      <c r="F983">
        <v>174000</v>
      </c>
      <c r="G983" t="str">
        <f t="shared" si="61"/>
        <v>{{1,0,174000}|</v>
      </c>
      <c r="K983">
        <v>983</v>
      </c>
      <c r="L983" t="s">
        <v>1369</v>
      </c>
      <c r="M983" t="s">
        <v>1292</v>
      </c>
      <c r="N983" t="e" vm="1">
        <f t="shared" ca="1" si="59"/>
        <v>#NAME?</v>
      </c>
      <c r="O983" t="e" vm="2">
        <f t="shared" ca="1" si="60"/>
        <v>#NAME?</v>
      </c>
    </row>
    <row r="984" spans="4:15" x14ac:dyDescent="0.15">
      <c r="D984">
        <f t="shared" si="58"/>
        <v>176000</v>
      </c>
      <c r="E984">
        <v>982</v>
      </c>
      <c r="F984">
        <v>174000</v>
      </c>
      <c r="G984" t="str">
        <f t="shared" si="61"/>
        <v>{{1,0,174000}|</v>
      </c>
      <c r="K984">
        <v>984</v>
      </c>
      <c r="L984" t="s">
        <v>1371</v>
      </c>
      <c r="M984" t="s">
        <v>1294</v>
      </c>
      <c r="N984" t="e" vm="1">
        <f t="shared" ca="1" si="59"/>
        <v>#NAME?</v>
      </c>
      <c r="O984" t="e" vm="2">
        <f t="shared" ca="1" si="60"/>
        <v>#NAME?</v>
      </c>
    </row>
    <row r="985" spans="4:15" x14ac:dyDescent="0.15">
      <c r="D985">
        <f t="shared" ref="D985:D1001" si="62">F985+2000</f>
        <v>176000</v>
      </c>
      <c r="E985">
        <v>983</v>
      </c>
      <c r="F985">
        <v>174000</v>
      </c>
      <c r="G985" t="str">
        <f t="shared" si="61"/>
        <v>{{1,0,174000}|</v>
      </c>
      <c r="K985">
        <v>985</v>
      </c>
      <c r="L985" t="s">
        <v>1371</v>
      </c>
      <c r="M985" t="s">
        <v>1295</v>
      </c>
      <c r="N985" t="e" vm="1">
        <f t="shared" ca="1" si="59"/>
        <v>#NAME?</v>
      </c>
      <c r="O985" t="e" vm="2">
        <f t="shared" ca="1" si="60"/>
        <v>#NAME?</v>
      </c>
    </row>
    <row r="986" spans="4:15" x14ac:dyDescent="0.15">
      <c r="D986">
        <f t="shared" si="62"/>
        <v>176000</v>
      </c>
      <c r="E986">
        <v>984</v>
      </c>
      <c r="F986">
        <v>174000</v>
      </c>
      <c r="G986" t="str">
        <f t="shared" si="61"/>
        <v>{{1,0,174000}|</v>
      </c>
      <c r="K986">
        <v>986</v>
      </c>
      <c r="L986" t="s">
        <v>1371</v>
      </c>
      <c r="M986" t="s">
        <v>1294</v>
      </c>
      <c r="N986" t="e" vm="1">
        <f t="shared" ca="1" si="59"/>
        <v>#NAME?</v>
      </c>
      <c r="O986" t="e" vm="2">
        <f t="shared" ca="1" si="60"/>
        <v>#NAME?</v>
      </c>
    </row>
    <row r="987" spans="4:15" x14ac:dyDescent="0.15">
      <c r="D987">
        <f t="shared" si="62"/>
        <v>177000</v>
      </c>
      <c r="E987">
        <v>985</v>
      </c>
      <c r="F987">
        <v>175000</v>
      </c>
      <c r="G987" t="str">
        <f t="shared" si="61"/>
        <v>{{1,0,175000}|</v>
      </c>
      <c r="K987">
        <v>987</v>
      </c>
      <c r="L987" t="s">
        <v>1371</v>
      </c>
      <c r="M987" t="s">
        <v>1292</v>
      </c>
      <c r="N987" t="e" vm="1">
        <f t="shared" ca="1" si="59"/>
        <v>#NAME?</v>
      </c>
      <c r="O987" t="e" vm="2">
        <f t="shared" ca="1" si="60"/>
        <v>#NAME?</v>
      </c>
    </row>
    <row r="988" spans="4:15" x14ac:dyDescent="0.15">
      <c r="D988">
        <f t="shared" si="62"/>
        <v>177000</v>
      </c>
      <c r="E988">
        <v>986</v>
      </c>
      <c r="F988">
        <v>175000</v>
      </c>
      <c r="G988" t="str">
        <f t="shared" si="61"/>
        <v>{{1,0,175000}|</v>
      </c>
      <c r="K988">
        <v>988</v>
      </c>
      <c r="L988" t="s">
        <v>1371</v>
      </c>
      <c r="M988" t="s">
        <v>1294</v>
      </c>
      <c r="N988" t="e" vm="1">
        <f t="shared" ca="1" si="59"/>
        <v>#NAME?</v>
      </c>
      <c r="O988" t="e" vm="2">
        <f t="shared" ca="1" si="60"/>
        <v>#NAME?</v>
      </c>
    </row>
    <row r="989" spans="4:15" x14ac:dyDescent="0.15">
      <c r="D989">
        <f t="shared" si="62"/>
        <v>177000</v>
      </c>
      <c r="E989">
        <v>987</v>
      </c>
      <c r="F989">
        <v>175000</v>
      </c>
      <c r="G989" t="str">
        <f t="shared" si="61"/>
        <v>{{1,0,175000}|</v>
      </c>
      <c r="K989">
        <v>989</v>
      </c>
      <c r="L989" t="s">
        <v>1371</v>
      </c>
      <c r="M989" t="s">
        <v>1295</v>
      </c>
      <c r="N989" t="e" vm="1">
        <f t="shared" ca="1" si="59"/>
        <v>#NAME?</v>
      </c>
      <c r="O989" t="e" vm="2">
        <f t="shared" ca="1" si="60"/>
        <v>#NAME?</v>
      </c>
    </row>
    <row r="990" spans="4:15" x14ac:dyDescent="0.15">
      <c r="D990">
        <f t="shared" si="62"/>
        <v>177000</v>
      </c>
      <c r="E990">
        <v>988</v>
      </c>
      <c r="F990">
        <v>175000</v>
      </c>
      <c r="G990" t="str">
        <f t="shared" si="61"/>
        <v>{{1,0,175000}|</v>
      </c>
      <c r="K990">
        <v>990</v>
      </c>
      <c r="L990" t="s">
        <v>1371</v>
      </c>
      <c r="M990" t="s">
        <v>1294</v>
      </c>
      <c r="N990" t="e" vm="1">
        <f t="shared" ca="1" si="59"/>
        <v>#NAME?</v>
      </c>
      <c r="O990" t="e" vm="2">
        <f t="shared" ca="1" si="60"/>
        <v>#NAME?</v>
      </c>
    </row>
    <row r="991" spans="4:15" x14ac:dyDescent="0.15">
      <c r="D991">
        <f t="shared" si="62"/>
        <v>177000</v>
      </c>
      <c r="E991">
        <v>989</v>
      </c>
      <c r="F991">
        <v>175000</v>
      </c>
      <c r="G991" t="str">
        <f t="shared" si="61"/>
        <v>{{1,0,175000}|</v>
      </c>
      <c r="K991">
        <v>991</v>
      </c>
      <c r="L991" t="s">
        <v>1371</v>
      </c>
      <c r="M991" t="s">
        <v>1292</v>
      </c>
      <c r="N991" t="e" vm="1">
        <f t="shared" ca="1" si="59"/>
        <v>#NAME?</v>
      </c>
      <c r="O991" t="e" vm="2">
        <f t="shared" ca="1" si="60"/>
        <v>#NAME?</v>
      </c>
    </row>
    <row r="992" spans="4:15" x14ac:dyDescent="0.15">
      <c r="D992">
        <f t="shared" si="62"/>
        <v>178000</v>
      </c>
      <c r="E992">
        <v>990</v>
      </c>
      <c r="F992">
        <v>176000</v>
      </c>
      <c r="G992" t="str">
        <f t="shared" si="61"/>
        <v>{{1,0,176000}|</v>
      </c>
      <c r="K992">
        <v>992</v>
      </c>
      <c r="L992" t="s">
        <v>1371</v>
      </c>
      <c r="M992" t="s">
        <v>1294</v>
      </c>
      <c r="N992" t="e" vm="1">
        <f t="shared" ca="1" si="59"/>
        <v>#NAME?</v>
      </c>
      <c r="O992" t="e" vm="2">
        <f t="shared" ca="1" si="60"/>
        <v>#NAME?</v>
      </c>
    </row>
    <row r="993" spans="4:15" x14ac:dyDescent="0.15">
      <c r="D993">
        <f t="shared" si="62"/>
        <v>178000</v>
      </c>
      <c r="E993">
        <v>991</v>
      </c>
      <c r="F993">
        <v>176000</v>
      </c>
      <c r="G993" t="str">
        <f t="shared" si="61"/>
        <v>{{1,0,176000}|</v>
      </c>
      <c r="K993">
        <v>993</v>
      </c>
      <c r="L993" t="s">
        <v>1371</v>
      </c>
      <c r="M993" t="s">
        <v>1295</v>
      </c>
      <c r="N993" t="e" vm="1">
        <f t="shared" ca="1" si="59"/>
        <v>#NAME?</v>
      </c>
      <c r="O993" t="e" vm="2">
        <f t="shared" ca="1" si="60"/>
        <v>#NAME?</v>
      </c>
    </row>
    <row r="994" spans="4:15" x14ac:dyDescent="0.15">
      <c r="D994">
        <f t="shared" si="62"/>
        <v>178000</v>
      </c>
      <c r="E994">
        <v>992</v>
      </c>
      <c r="F994">
        <v>176000</v>
      </c>
      <c r="G994" t="str">
        <f t="shared" si="61"/>
        <v>{{1,0,176000}|</v>
      </c>
      <c r="K994">
        <v>994</v>
      </c>
      <c r="L994" t="s">
        <v>1371</v>
      </c>
      <c r="M994" t="s">
        <v>1294</v>
      </c>
      <c r="N994" t="e" vm="1">
        <f t="shared" ca="1" si="59"/>
        <v>#NAME?</v>
      </c>
      <c r="O994" t="e" vm="2">
        <f t="shared" ca="1" si="60"/>
        <v>#NAME?</v>
      </c>
    </row>
    <row r="995" spans="4:15" x14ac:dyDescent="0.15">
      <c r="D995">
        <f t="shared" si="62"/>
        <v>178000</v>
      </c>
      <c r="E995">
        <v>993</v>
      </c>
      <c r="F995">
        <v>176000</v>
      </c>
      <c r="G995" t="str">
        <f t="shared" si="61"/>
        <v>{{1,0,176000}|</v>
      </c>
      <c r="K995">
        <v>995</v>
      </c>
      <c r="L995" t="s">
        <v>1371</v>
      </c>
      <c r="M995" t="s">
        <v>1292</v>
      </c>
      <c r="N995" t="e" vm="1">
        <f t="shared" ca="1" si="59"/>
        <v>#NAME?</v>
      </c>
      <c r="O995" t="e" vm="2">
        <f t="shared" ca="1" si="60"/>
        <v>#NAME?</v>
      </c>
    </row>
    <row r="996" spans="4:15" x14ac:dyDescent="0.15">
      <c r="D996">
        <f t="shared" si="62"/>
        <v>178000</v>
      </c>
      <c r="E996">
        <v>994</v>
      </c>
      <c r="F996">
        <v>176000</v>
      </c>
      <c r="G996" t="str">
        <f t="shared" si="61"/>
        <v>{{1,0,176000}|</v>
      </c>
      <c r="K996">
        <v>996</v>
      </c>
      <c r="L996" t="s">
        <v>1372</v>
      </c>
      <c r="M996" t="s">
        <v>1294</v>
      </c>
      <c r="N996" t="e" vm="1">
        <f t="shared" ca="1" si="59"/>
        <v>#NAME?</v>
      </c>
      <c r="O996" t="e" vm="2">
        <f t="shared" ca="1" si="60"/>
        <v>#NAME?</v>
      </c>
    </row>
    <row r="997" spans="4:15" x14ac:dyDescent="0.15">
      <c r="D997">
        <f t="shared" si="62"/>
        <v>178000</v>
      </c>
      <c r="E997">
        <v>995</v>
      </c>
      <c r="F997">
        <v>176000</v>
      </c>
      <c r="G997" t="str">
        <f t="shared" si="61"/>
        <v>{{1,0,176000}|</v>
      </c>
      <c r="K997">
        <v>997</v>
      </c>
      <c r="L997" t="s">
        <v>1372</v>
      </c>
      <c r="M997" t="s">
        <v>1295</v>
      </c>
      <c r="N997" t="e" vm="1">
        <f t="shared" ca="1" si="59"/>
        <v>#NAME?</v>
      </c>
      <c r="O997" t="e" vm="2">
        <f t="shared" ca="1" si="60"/>
        <v>#NAME?</v>
      </c>
    </row>
    <row r="998" spans="4:15" x14ac:dyDescent="0.15">
      <c r="D998">
        <f t="shared" si="62"/>
        <v>178000</v>
      </c>
      <c r="E998">
        <v>996</v>
      </c>
      <c r="F998">
        <v>176000</v>
      </c>
      <c r="G998" t="str">
        <f t="shared" si="61"/>
        <v>{{1,0,176000}|</v>
      </c>
      <c r="K998">
        <v>998</v>
      </c>
      <c r="L998" t="s">
        <v>1372</v>
      </c>
      <c r="M998" t="s">
        <v>1294</v>
      </c>
      <c r="N998" t="e" vm="1">
        <f t="shared" ca="1" si="59"/>
        <v>#NAME?</v>
      </c>
      <c r="O998" t="e" vm="2">
        <f t="shared" ca="1" si="60"/>
        <v>#NAME?</v>
      </c>
    </row>
    <row r="999" spans="4:15" x14ac:dyDescent="0.15">
      <c r="D999">
        <f t="shared" si="62"/>
        <v>178000</v>
      </c>
      <c r="E999">
        <v>997</v>
      </c>
      <c r="F999">
        <v>176000</v>
      </c>
      <c r="G999" t="str">
        <f t="shared" si="61"/>
        <v>{{1,0,176000}|</v>
      </c>
      <c r="K999">
        <v>999</v>
      </c>
      <c r="L999" t="s">
        <v>1372</v>
      </c>
      <c r="M999" t="s">
        <v>1292</v>
      </c>
      <c r="N999" t="e" vm="1">
        <f t="shared" ca="1" si="59"/>
        <v>#NAME?</v>
      </c>
      <c r="O999" t="e" vm="2">
        <f t="shared" ca="1" si="60"/>
        <v>#NAME?</v>
      </c>
    </row>
    <row r="1000" spans="4:15" x14ac:dyDescent="0.15">
      <c r="D1000">
        <f t="shared" si="62"/>
        <v>178000</v>
      </c>
      <c r="E1000">
        <v>998</v>
      </c>
      <c r="F1000">
        <v>176000</v>
      </c>
      <c r="G1000" t="str">
        <f t="shared" si="61"/>
        <v>{{1,0,176000}|</v>
      </c>
    </row>
    <row r="1001" spans="4:15" x14ac:dyDescent="0.15">
      <c r="D1001">
        <f t="shared" si="62"/>
        <v>178000</v>
      </c>
      <c r="E1001">
        <v>999</v>
      </c>
      <c r="F1001">
        <v>176000</v>
      </c>
      <c r="G1001" t="str">
        <f t="shared" si="61"/>
        <v>{{1,0,176000}|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3:T1002"/>
  <sheetViews>
    <sheetView topLeftCell="A281" workbookViewId="0">
      <selection activeCell="O5" sqref="O5:O303"/>
    </sheetView>
  </sheetViews>
  <sheetFormatPr defaultColWidth="9" defaultRowHeight="13.5" x14ac:dyDescent="0.15"/>
  <sheetData>
    <row r="3" spans="5:20" x14ac:dyDescent="0.15">
      <c r="N3" s="4" t="s">
        <v>1798</v>
      </c>
      <c r="O3" s="4" t="s">
        <v>1796</v>
      </c>
      <c r="P3" s="4" t="s">
        <v>1797</v>
      </c>
      <c r="Q3" s="4" t="s">
        <v>1795</v>
      </c>
    </row>
    <row r="4" spans="5:20" x14ac:dyDescent="0.15">
      <c r="E4" s="1">
        <v>1</v>
      </c>
      <c r="F4" s="1"/>
      <c r="G4" s="1" t="s">
        <v>943</v>
      </c>
      <c r="H4">
        <v>0</v>
      </c>
      <c r="I4" t="s">
        <v>1373</v>
      </c>
      <c r="J4" t="s">
        <v>944</v>
      </c>
      <c r="K4">
        <v>1014</v>
      </c>
      <c r="L4" t="s">
        <v>945</v>
      </c>
      <c r="M4">
        <v>1</v>
      </c>
      <c r="O4" t="str">
        <f>IF(OR(N4=0,N4=""),"",$O$3&amp;$N$3&amp;N4&amp;$P$3)</f>
        <v/>
      </c>
    </row>
    <row r="5" spans="5:20" x14ac:dyDescent="0.15">
      <c r="E5" s="1">
        <v>2</v>
      </c>
      <c r="F5" s="1"/>
      <c r="G5" s="1" t="s">
        <v>943</v>
      </c>
      <c r="H5">
        <v>0</v>
      </c>
      <c r="I5" t="s">
        <v>1373</v>
      </c>
      <c r="J5" t="s">
        <v>944</v>
      </c>
      <c r="K5">
        <v>1014</v>
      </c>
      <c r="L5" t="s">
        <v>945</v>
      </c>
      <c r="M5">
        <v>2</v>
      </c>
      <c r="O5" t="str">
        <f t="shared" ref="O5:O68" si="0">IF(OR(N5=0,N5=""),"",$O$3&amp;$N$3&amp;N5&amp;$P$3)</f>
        <v/>
      </c>
    </row>
    <row r="6" spans="5:20" x14ac:dyDescent="0.15">
      <c r="E6" s="1">
        <v>3</v>
      </c>
      <c r="F6" s="1"/>
      <c r="G6" s="1" t="s">
        <v>943</v>
      </c>
      <c r="H6">
        <v>0</v>
      </c>
      <c r="I6" t="s">
        <v>1373</v>
      </c>
      <c r="J6" t="s">
        <v>944</v>
      </c>
      <c r="K6">
        <v>1014</v>
      </c>
      <c r="L6" t="s">
        <v>945</v>
      </c>
      <c r="M6">
        <v>3</v>
      </c>
      <c r="O6" t="str">
        <f t="shared" si="0"/>
        <v/>
      </c>
    </row>
    <row r="7" spans="5:20" x14ac:dyDescent="0.15">
      <c r="E7" s="1">
        <v>4</v>
      </c>
      <c r="F7" s="1"/>
      <c r="G7" s="1" t="s">
        <v>943</v>
      </c>
      <c r="H7">
        <v>0</v>
      </c>
      <c r="I7" t="s">
        <v>1373</v>
      </c>
      <c r="J7" t="s">
        <v>944</v>
      </c>
      <c r="K7">
        <v>1014</v>
      </c>
      <c r="L7" t="s">
        <v>945</v>
      </c>
      <c r="M7">
        <v>4</v>
      </c>
      <c r="O7" t="str">
        <f t="shared" si="0"/>
        <v/>
      </c>
      <c r="T7">
        <v>0</v>
      </c>
    </row>
    <row r="8" spans="5:20" x14ac:dyDescent="0.15">
      <c r="E8" s="1">
        <v>5</v>
      </c>
      <c r="F8" s="1"/>
      <c r="G8" s="1" t="s">
        <v>943</v>
      </c>
      <c r="H8">
        <v>0</v>
      </c>
      <c r="I8" t="s">
        <v>1373</v>
      </c>
      <c r="J8" t="s">
        <v>944</v>
      </c>
      <c r="K8">
        <v>1014</v>
      </c>
      <c r="L8" t="s">
        <v>945</v>
      </c>
      <c r="M8">
        <v>5</v>
      </c>
      <c r="O8" t="str">
        <f t="shared" si="0"/>
        <v/>
      </c>
    </row>
    <row r="9" spans="5:20" x14ac:dyDescent="0.15">
      <c r="E9" s="1">
        <v>6</v>
      </c>
      <c r="F9" s="1"/>
      <c r="G9" s="1" t="s">
        <v>943</v>
      </c>
      <c r="H9">
        <v>0</v>
      </c>
      <c r="I9" t="s">
        <v>1373</v>
      </c>
      <c r="J9" t="s">
        <v>944</v>
      </c>
      <c r="K9">
        <v>1014</v>
      </c>
      <c r="L9" t="s">
        <v>945</v>
      </c>
      <c r="M9">
        <v>6</v>
      </c>
      <c r="O9" t="str">
        <f t="shared" si="0"/>
        <v/>
      </c>
    </row>
    <row r="10" spans="5:20" x14ac:dyDescent="0.15">
      <c r="E10" s="1">
        <v>7</v>
      </c>
      <c r="F10" s="1"/>
      <c r="G10" s="1" t="s">
        <v>943</v>
      </c>
      <c r="H10">
        <v>0</v>
      </c>
      <c r="I10" t="s">
        <v>1373</v>
      </c>
      <c r="J10" t="s">
        <v>944</v>
      </c>
      <c r="K10">
        <v>1014</v>
      </c>
      <c r="L10" t="s">
        <v>945</v>
      </c>
      <c r="M10">
        <v>7</v>
      </c>
      <c r="O10" t="str">
        <f t="shared" si="0"/>
        <v/>
      </c>
    </row>
    <row r="11" spans="5:20" x14ac:dyDescent="0.15">
      <c r="E11" s="1">
        <v>8</v>
      </c>
      <c r="F11" s="1"/>
      <c r="G11" s="1" t="s">
        <v>943</v>
      </c>
      <c r="H11">
        <v>0</v>
      </c>
      <c r="I11" t="s">
        <v>1373</v>
      </c>
      <c r="J11" t="s">
        <v>944</v>
      </c>
      <c r="K11">
        <v>1014</v>
      </c>
      <c r="L11" t="s">
        <v>945</v>
      </c>
      <c r="M11">
        <v>8</v>
      </c>
      <c r="O11" t="str">
        <f t="shared" si="0"/>
        <v/>
      </c>
    </row>
    <row r="12" spans="5:20" x14ac:dyDescent="0.15">
      <c r="E12" s="1">
        <v>9</v>
      </c>
      <c r="F12" s="1"/>
      <c r="G12" s="1" t="s">
        <v>943</v>
      </c>
      <c r="H12">
        <v>0</v>
      </c>
      <c r="I12" t="s">
        <v>1373</v>
      </c>
      <c r="J12" t="s">
        <v>944</v>
      </c>
      <c r="K12">
        <v>1014</v>
      </c>
      <c r="L12" t="s">
        <v>945</v>
      </c>
      <c r="M12">
        <v>9</v>
      </c>
      <c r="O12" t="str">
        <f t="shared" si="0"/>
        <v/>
      </c>
    </row>
    <row r="13" spans="5:20" x14ac:dyDescent="0.15">
      <c r="E13" s="1">
        <v>10</v>
      </c>
      <c r="F13" s="1"/>
      <c r="G13" s="1" t="s">
        <v>943</v>
      </c>
      <c r="H13">
        <v>0</v>
      </c>
      <c r="I13" t="s">
        <v>1373</v>
      </c>
      <c r="J13" t="s">
        <v>944</v>
      </c>
      <c r="K13">
        <v>1018</v>
      </c>
      <c r="L13" t="s">
        <v>946</v>
      </c>
      <c r="M13">
        <v>10</v>
      </c>
      <c r="O13" t="str">
        <f t="shared" si="0"/>
        <v/>
      </c>
    </row>
    <row r="14" spans="5:20" x14ac:dyDescent="0.15">
      <c r="E14" s="1">
        <v>11</v>
      </c>
      <c r="F14" s="1"/>
      <c r="G14" s="1" t="s">
        <v>943</v>
      </c>
      <c r="H14">
        <v>0</v>
      </c>
      <c r="I14" t="s">
        <v>1373</v>
      </c>
      <c r="J14" t="s">
        <v>944</v>
      </c>
      <c r="K14">
        <v>1014</v>
      </c>
      <c r="L14" t="s">
        <v>945</v>
      </c>
      <c r="M14">
        <v>11</v>
      </c>
      <c r="O14" t="str">
        <f t="shared" si="0"/>
        <v/>
      </c>
    </row>
    <row r="15" spans="5:20" x14ac:dyDescent="0.15">
      <c r="E15" s="1">
        <v>12</v>
      </c>
      <c r="F15" s="1"/>
      <c r="G15" s="1" t="s">
        <v>943</v>
      </c>
      <c r="H15">
        <v>0</v>
      </c>
      <c r="I15" t="s">
        <v>1373</v>
      </c>
      <c r="J15" t="s">
        <v>944</v>
      </c>
      <c r="K15">
        <v>1014</v>
      </c>
      <c r="L15" t="s">
        <v>945</v>
      </c>
      <c r="M15">
        <v>12</v>
      </c>
      <c r="O15" t="str">
        <f t="shared" si="0"/>
        <v/>
      </c>
    </row>
    <row r="16" spans="5:20" x14ac:dyDescent="0.15">
      <c r="E16" s="1">
        <v>13</v>
      </c>
      <c r="F16" s="1"/>
      <c r="G16" s="1" t="s">
        <v>943</v>
      </c>
      <c r="H16">
        <v>0</v>
      </c>
      <c r="I16" t="s">
        <v>1373</v>
      </c>
      <c r="J16" t="s">
        <v>944</v>
      </c>
      <c r="K16">
        <v>1014</v>
      </c>
      <c r="L16" t="s">
        <v>945</v>
      </c>
      <c r="M16">
        <v>13</v>
      </c>
      <c r="O16" t="str">
        <f t="shared" si="0"/>
        <v/>
      </c>
    </row>
    <row r="17" spans="5:15" x14ac:dyDescent="0.15">
      <c r="E17" s="1">
        <v>14</v>
      </c>
      <c r="F17" s="1"/>
      <c r="G17" s="1" t="s">
        <v>943</v>
      </c>
      <c r="H17">
        <v>0</v>
      </c>
      <c r="I17" t="s">
        <v>1373</v>
      </c>
      <c r="J17" t="s">
        <v>944</v>
      </c>
      <c r="K17">
        <v>1014</v>
      </c>
      <c r="L17" t="s">
        <v>945</v>
      </c>
      <c r="M17">
        <v>14</v>
      </c>
      <c r="O17" t="str">
        <f t="shared" si="0"/>
        <v/>
      </c>
    </row>
    <row r="18" spans="5:15" x14ac:dyDescent="0.15">
      <c r="E18" s="1">
        <v>15</v>
      </c>
      <c r="F18" s="1"/>
      <c r="G18" s="1" t="s">
        <v>943</v>
      </c>
      <c r="H18">
        <v>0</v>
      </c>
      <c r="I18" t="s">
        <v>1373</v>
      </c>
      <c r="J18" t="s">
        <v>944</v>
      </c>
      <c r="K18">
        <v>1014</v>
      </c>
      <c r="L18" t="s">
        <v>945</v>
      </c>
      <c r="M18">
        <v>15</v>
      </c>
      <c r="O18" t="str">
        <f t="shared" si="0"/>
        <v/>
      </c>
    </row>
    <row r="19" spans="5:15" x14ac:dyDescent="0.15">
      <c r="E19" s="1">
        <v>16</v>
      </c>
      <c r="F19" s="1"/>
      <c r="G19" s="1" t="s">
        <v>943</v>
      </c>
      <c r="H19">
        <v>0</v>
      </c>
      <c r="I19" t="s">
        <v>1373</v>
      </c>
      <c r="J19" t="s">
        <v>944</v>
      </c>
      <c r="K19">
        <v>1014</v>
      </c>
      <c r="L19" t="s">
        <v>945</v>
      </c>
      <c r="M19">
        <v>16</v>
      </c>
      <c r="O19" t="str">
        <f t="shared" si="0"/>
        <v/>
      </c>
    </row>
    <row r="20" spans="5:15" x14ac:dyDescent="0.15">
      <c r="E20" s="1">
        <v>17</v>
      </c>
      <c r="F20" s="1"/>
      <c r="G20" s="1" t="s">
        <v>943</v>
      </c>
      <c r="H20">
        <v>0</v>
      </c>
      <c r="I20" t="s">
        <v>1374</v>
      </c>
      <c r="J20" t="s">
        <v>944</v>
      </c>
      <c r="K20">
        <v>1014</v>
      </c>
      <c r="L20" t="s">
        <v>947</v>
      </c>
      <c r="M20">
        <v>17</v>
      </c>
      <c r="O20" t="str">
        <f t="shared" si="0"/>
        <v/>
      </c>
    </row>
    <row r="21" spans="5:15" x14ac:dyDescent="0.15">
      <c r="E21" s="1">
        <v>18</v>
      </c>
      <c r="F21" s="1"/>
      <c r="G21" s="1" t="s">
        <v>943</v>
      </c>
      <c r="H21">
        <v>0</v>
      </c>
      <c r="I21" t="s">
        <v>1375</v>
      </c>
      <c r="J21" t="s">
        <v>944</v>
      </c>
      <c r="K21">
        <v>1014</v>
      </c>
      <c r="L21" t="s">
        <v>948</v>
      </c>
      <c r="M21">
        <v>18</v>
      </c>
      <c r="O21" t="str">
        <f t="shared" si="0"/>
        <v/>
      </c>
    </row>
    <row r="22" spans="5:15" x14ac:dyDescent="0.15">
      <c r="E22" s="1">
        <v>19</v>
      </c>
      <c r="F22" s="1"/>
      <c r="G22" s="1" t="s">
        <v>943</v>
      </c>
      <c r="H22">
        <v>0</v>
      </c>
      <c r="I22" t="s">
        <v>1376</v>
      </c>
      <c r="J22" t="s">
        <v>944</v>
      </c>
      <c r="K22">
        <v>1014</v>
      </c>
      <c r="L22" t="s">
        <v>949</v>
      </c>
      <c r="M22">
        <v>19</v>
      </c>
      <c r="O22" t="str">
        <f t="shared" si="0"/>
        <v/>
      </c>
    </row>
    <row r="23" spans="5:15" x14ac:dyDescent="0.15">
      <c r="E23" s="1">
        <v>20</v>
      </c>
      <c r="F23" s="1"/>
      <c r="G23" s="1" t="s">
        <v>943</v>
      </c>
      <c r="H23">
        <v>0</v>
      </c>
      <c r="I23" t="s">
        <v>1377</v>
      </c>
      <c r="J23" t="s">
        <v>944</v>
      </c>
      <c r="K23">
        <v>1018</v>
      </c>
      <c r="L23" t="s">
        <v>950</v>
      </c>
      <c r="M23">
        <v>20</v>
      </c>
      <c r="O23" t="str">
        <f t="shared" si="0"/>
        <v/>
      </c>
    </row>
    <row r="24" spans="5:15" x14ac:dyDescent="0.15">
      <c r="E24" s="1">
        <v>21</v>
      </c>
      <c r="F24" s="1"/>
      <c r="G24" s="1" t="s">
        <v>943</v>
      </c>
      <c r="H24">
        <v>0</v>
      </c>
      <c r="I24" t="s">
        <v>1378</v>
      </c>
      <c r="J24" t="s">
        <v>944</v>
      </c>
      <c r="K24">
        <v>1014</v>
      </c>
      <c r="L24" t="s">
        <v>951</v>
      </c>
      <c r="M24">
        <v>21</v>
      </c>
      <c r="O24" t="str">
        <f t="shared" si="0"/>
        <v/>
      </c>
    </row>
    <row r="25" spans="5:15" x14ac:dyDescent="0.15">
      <c r="E25" s="1">
        <v>22</v>
      </c>
      <c r="F25" s="1"/>
      <c r="G25" s="1" t="s">
        <v>943</v>
      </c>
      <c r="H25">
        <v>0</v>
      </c>
      <c r="I25" t="s">
        <v>1379</v>
      </c>
      <c r="J25" t="s">
        <v>944</v>
      </c>
      <c r="K25">
        <v>1014</v>
      </c>
      <c r="L25" t="s">
        <v>952</v>
      </c>
      <c r="M25">
        <v>22</v>
      </c>
      <c r="O25" t="str">
        <f t="shared" si="0"/>
        <v/>
      </c>
    </row>
    <row r="26" spans="5:15" x14ac:dyDescent="0.15">
      <c r="E26" s="1">
        <v>23</v>
      </c>
      <c r="F26" s="1"/>
      <c r="G26" s="1" t="s">
        <v>943</v>
      </c>
      <c r="H26">
        <v>0</v>
      </c>
      <c r="I26" t="s">
        <v>1380</v>
      </c>
      <c r="J26" t="s">
        <v>944</v>
      </c>
      <c r="K26">
        <v>1014</v>
      </c>
      <c r="L26" t="s">
        <v>953</v>
      </c>
      <c r="M26">
        <v>23</v>
      </c>
      <c r="O26" t="str">
        <f t="shared" si="0"/>
        <v/>
      </c>
    </row>
    <row r="27" spans="5:15" x14ac:dyDescent="0.15">
      <c r="E27" s="1">
        <v>24</v>
      </c>
      <c r="F27" s="1"/>
      <c r="G27" s="1" t="s">
        <v>943</v>
      </c>
      <c r="H27">
        <v>0</v>
      </c>
      <c r="I27" t="s">
        <v>1381</v>
      </c>
      <c r="J27" t="s">
        <v>944</v>
      </c>
      <c r="K27">
        <v>1014</v>
      </c>
      <c r="L27" t="s">
        <v>954</v>
      </c>
      <c r="M27">
        <v>24</v>
      </c>
      <c r="O27" t="str">
        <f t="shared" si="0"/>
        <v/>
      </c>
    </row>
    <row r="28" spans="5:15" x14ac:dyDescent="0.15">
      <c r="E28" s="1">
        <v>25</v>
      </c>
      <c r="F28" s="1"/>
      <c r="G28" s="1" t="s">
        <v>943</v>
      </c>
      <c r="H28">
        <v>0</v>
      </c>
      <c r="I28" t="s">
        <v>1382</v>
      </c>
      <c r="J28" t="s">
        <v>944</v>
      </c>
      <c r="K28">
        <v>1014</v>
      </c>
      <c r="L28" t="s">
        <v>955</v>
      </c>
      <c r="M28">
        <v>25</v>
      </c>
      <c r="O28" t="str">
        <f t="shared" si="0"/>
        <v/>
      </c>
    </row>
    <row r="29" spans="5:15" x14ac:dyDescent="0.15">
      <c r="E29" s="1">
        <v>26</v>
      </c>
      <c r="F29" s="1"/>
      <c r="G29" s="1" t="s">
        <v>943</v>
      </c>
      <c r="H29">
        <v>0</v>
      </c>
      <c r="I29" t="s">
        <v>1383</v>
      </c>
      <c r="J29" t="s">
        <v>944</v>
      </c>
      <c r="K29">
        <v>1014</v>
      </c>
      <c r="L29" t="s">
        <v>956</v>
      </c>
      <c r="M29">
        <v>26</v>
      </c>
      <c r="O29" t="str">
        <f t="shared" si="0"/>
        <v/>
      </c>
    </row>
    <row r="30" spans="5:15" x14ac:dyDescent="0.15">
      <c r="E30" s="1">
        <v>27</v>
      </c>
      <c r="F30" s="1"/>
      <c r="G30" s="1" t="s">
        <v>943</v>
      </c>
      <c r="H30">
        <v>0</v>
      </c>
      <c r="I30" t="s">
        <v>1384</v>
      </c>
      <c r="J30" t="s">
        <v>944</v>
      </c>
      <c r="K30">
        <v>1014</v>
      </c>
      <c r="L30" t="s">
        <v>957</v>
      </c>
      <c r="M30">
        <v>27</v>
      </c>
      <c r="O30" t="str">
        <f t="shared" si="0"/>
        <v/>
      </c>
    </row>
    <row r="31" spans="5:15" x14ac:dyDescent="0.15">
      <c r="E31" s="1">
        <v>28</v>
      </c>
      <c r="F31" s="1"/>
      <c r="G31" s="1" t="s">
        <v>943</v>
      </c>
      <c r="H31">
        <v>0</v>
      </c>
      <c r="I31" t="s">
        <v>1385</v>
      </c>
      <c r="J31" t="s">
        <v>944</v>
      </c>
      <c r="K31">
        <v>1014</v>
      </c>
      <c r="L31" t="s">
        <v>958</v>
      </c>
      <c r="M31">
        <v>28</v>
      </c>
      <c r="O31" t="str">
        <f t="shared" si="0"/>
        <v/>
      </c>
    </row>
    <row r="32" spans="5:15" x14ac:dyDescent="0.15">
      <c r="E32" s="1">
        <v>29</v>
      </c>
      <c r="F32" s="1"/>
      <c r="G32" s="1" t="s">
        <v>943</v>
      </c>
      <c r="H32">
        <v>0</v>
      </c>
      <c r="I32" t="s">
        <v>1386</v>
      </c>
      <c r="J32" t="s">
        <v>944</v>
      </c>
      <c r="K32">
        <v>1014</v>
      </c>
      <c r="L32" t="s">
        <v>959</v>
      </c>
      <c r="M32">
        <v>29</v>
      </c>
      <c r="O32" t="str">
        <f t="shared" si="0"/>
        <v/>
      </c>
    </row>
    <row r="33" spans="5:15" x14ac:dyDescent="0.15">
      <c r="E33" s="1">
        <v>30</v>
      </c>
      <c r="F33" s="1"/>
      <c r="G33" s="1" t="s">
        <v>943</v>
      </c>
      <c r="H33">
        <v>0</v>
      </c>
      <c r="I33" t="s">
        <v>1387</v>
      </c>
      <c r="J33" t="s">
        <v>944</v>
      </c>
      <c r="K33">
        <v>1014</v>
      </c>
      <c r="L33" t="s">
        <v>960</v>
      </c>
      <c r="M33">
        <v>30</v>
      </c>
      <c r="O33" t="str">
        <f t="shared" si="0"/>
        <v/>
      </c>
    </row>
    <row r="34" spans="5:15" x14ac:dyDescent="0.15">
      <c r="E34" s="1">
        <v>31</v>
      </c>
      <c r="F34" s="1"/>
      <c r="G34" s="1" t="s">
        <v>943</v>
      </c>
      <c r="H34">
        <v>0</v>
      </c>
      <c r="I34" t="s">
        <v>1388</v>
      </c>
      <c r="J34" t="s">
        <v>944</v>
      </c>
      <c r="K34">
        <v>1014</v>
      </c>
      <c r="L34" t="s">
        <v>961</v>
      </c>
      <c r="M34">
        <v>31</v>
      </c>
      <c r="N34">
        <v>0</v>
      </c>
      <c r="O34" t="str">
        <f t="shared" si="0"/>
        <v/>
      </c>
    </row>
    <row r="35" spans="5:15" x14ac:dyDescent="0.15">
      <c r="E35" s="1">
        <v>32</v>
      </c>
      <c r="F35" s="1"/>
      <c r="G35" s="1" t="s">
        <v>943</v>
      </c>
      <c r="H35">
        <v>0</v>
      </c>
      <c r="I35" t="s">
        <v>1388</v>
      </c>
      <c r="J35" t="s">
        <v>944</v>
      </c>
      <c r="K35">
        <v>1014</v>
      </c>
      <c r="L35" t="s">
        <v>961</v>
      </c>
      <c r="M35">
        <v>32</v>
      </c>
      <c r="O35" t="str">
        <f t="shared" si="0"/>
        <v/>
      </c>
    </row>
    <row r="36" spans="5:15" x14ac:dyDescent="0.15">
      <c r="E36" s="1">
        <v>33</v>
      </c>
      <c r="F36" s="1"/>
      <c r="G36" s="1" t="s">
        <v>943</v>
      </c>
      <c r="H36">
        <v>0</v>
      </c>
      <c r="I36" t="s">
        <v>1388</v>
      </c>
      <c r="J36" t="s">
        <v>944</v>
      </c>
      <c r="K36">
        <v>1014</v>
      </c>
      <c r="L36" t="s">
        <v>961</v>
      </c>
      <c r="M36">
        <v>33</v>
      </c>
      <c r="O36" t="str">
        <f t="shared" si="0"/>
        <v/>
      </c>
    </row>
    <row r="37" spans="5:15" x14ac:dyDescent="0.15">
      <c r="E37" s="1">
        <v>34</v>
      </c>
      <c r="F37" s="1"/>
      <c r="G37" s="1" t="s">
        <v>943</v>
      </c>
      <c r="H37">
        <v>0</v>
      </c>
      <c r="I37" t="s">
        <v>1388</v>
      </c>
      <c r="J37" t="s">
        <v>944</v>
      </c>
      <c r="K37">
        <v>1014</v>
      </c>
      <c r="L37" t="s">
        <v>961</v>
      </c>
      <c r="M37">
        <v>34</v>
      </c>
      <c r="O37" t="str">
        <f t="shared" si="0"/>
        <v/>
      </c>
    </row>
    <row r="38" spans="5:15" x14ac:dyDescent="0.15">
      <c r="E38" s="1">
        <v>35</v>
      </c>
      <c r="F38" s="1"/>
      <c r="G38" s="1" t="s">
        <v>943</v>
      </c>
      <c r="H38">
        <v>0</v>
      </c>
      <c r="I38" t="s">
        <v>1388</v>
      </c>
      <c r="J38" t="s">
        <v>944</v>
      </c>
      <c r="K38">
        <v>1014</v>
      </c>
      <c r="L38" t="s">
        <v>961</v>
      </c>
      <c r="M38">
        <v>35</v>
      </c>
      <c r="O38" t="str">
        <f t="shared" si="0"/>
        <v/>
      </c>
    </row>
    <row r="39" spans="5:15" x14ac:dyDescent="0.15">
      <c r="E39" s="1">
        <v>36</v>
      </c>
      <c r="F39" s="1"/>
      <c r="G39" s="1" t="s">
        <v>943</v>
      </c>
      <c r="H39">
        <v>0</v>
      </c>
      <c r="I39" t="s">
        <v>1388</v>
      </c>
      <c r="J39" t="s">
        <v>944</v>
      </c>
      <c r="K39">
        <v>1014</v>
      </c>
      <c r="L39" t="s">
        <v>961</v>
      </c>
      <c r="M39">
        <v>36</v>
      </c>
      <c r="O39" t="str">
        <f t="shared" si="0"/>
        <v/>
      </c>
    </row>
    <row r="40" spans="5:15" x14ac:dyDescent="0.15">
      <c r="E40" s="1">
        <v>37</v>
      </c>
      <c r="F40" s="1"/>
      <c r="G40" s="1" t="s">
        <v>943</v>
      </c>
      <c r="H40">
        <v>0</v>
      </c>
      <c r="I40" t="s">
        <v>1388</v>
      </c>
      <c r="J40" t="s">
        <v>944</v>
      </c>
      <c r="K40">
        <v>1014</v>
      </c>
      <c r="L40" t="s">
        <v>961</v>
      </c>
      <c r="M40">
        <v>37</v>
      </c>
      <c r="O40" t="str">
        <f t="shared" si="0"/>
        <v/>
      </c>
    </row>
    <row r="41" spans="5:15" x14ac:dyDescent="0.15">
      <c r="E41" s="1">
        <v>38</v>
      </c>
      <c r="F41" s="1"/>
      <c r="G41" s="1" t="s">
        <v>943</v>
      </c>
      <c r="H41">
        <v>0</v>
      </c>
      <c r="I41" t="s">
        <v>1388</v>
      </c>
      <c r="J41" t="s">
        <v>944</v>
      </c>
      <c r="K41">
        <v>1014</v>
      </c>
      <c r="L41" t="s">
        <v>961</v>
      </c>
      <c r="M41">
        <v>38</v>
      </c>
      <c r="O41" t="str">
        <f t="shared" si="0"/>
        <v/>
      </c>
    </row>
    <row r="42" spans="5:15" x14ac:dyDescent="0.15">
      <c r="E42" s="1">
        <v>39</v>
      </c>
      <c r="F42" s="1"/>
      <c r="G42" s="1" t="s">
        <v>943</v>
      </c>
      <c r="H42">
        <v>0</v>
      </c>
      <c r="I42" t="s">
        <v>1388</v>
      </c>
      <c r="J42" t="s">
        <v>944</v>
      </c>
      <c r="K42">
        <v>1014</v>
      </c>
      <c r="L42" t="s">
        <v>961</v>
      </c>
      <c r="M42">
        <v>39</v>
      </c>
      <c r="O42" t="str">
        <f t="shared" si="0"/>
        <v/>
      </c>
    </row>
    <row r="43" spans="5:15" x14ac:dyDescent="0.15">
      <c r="E43" s="1">
        <v>40</v>
      </c>
      <c r="F43" s="1"/>
      <c r="G43" s="1" t="s">
        <v>943</v>
      </c>
      <c r="H43">
        <v>0</v>
      </c>
      <c r="I43" t="s">
        <v>1388</v>
      </c>
      <c r="J43" t="s">
        <v>944</v>
      </c>
      <c r="K43">
        <v>1018</v>
      </c>
      <c r="L43" t="s">
        <v>962</v>
      </c>
      <c r="M43">
        <v>40</v>
      </c>
      <c r="O43" t="str">
        <f t="shared" si="0"/>
        <v/>
      </c>
    </row>
    <row r="44" spans="5:15" x14ac:dyDescent="0.15">
      <c r="E44" s="1">
        <v>41</v>
      </c>
      <c r="F44" s="1"/>
      <c r="G44" s="1" t="s">
        <v>943</v>
      </c>
      <c r="H44">
        <v>0</v>
      </c>
      <c r="I44" t="s">
        <v>1388</v>
      </c>
      <c r="J44" t="s">
        <v>944</v>
      </c>
      <c r="K44">
        <v>1014</v>
      </c>
      <c r="L44" t="s">
        <v>961</v>
      </c>
      <c r="M44">
        <v>41</v>
      </c>
      <c r="O44" t="str">
        <f t="shared" si="0"/>
        <v/>
      </c>
    </row>
    <row r="45" spans="5:15" x14ac:dyDescent="0.15">
      <c r="E45" s="1">
        <v>42</v>
      </c>
      <c r="F45" s="1"/>
      <c r="G45" s="1" t="s">
        <v>943</v>
      </c>
      <c r="H45">
        <v>0</v>
      </c>
      <c r="I45" t="s">
        <v>1388</v>
      </c>
      <c r="J45" t="s">
        <v>944</v>
      </c>
      <c r="K45">
        <v>1014</v>
      </c>
      <c r="L45" t="s">
        <v>961</v>
      </c>
      <c r="M45">
        <v>42</v>
      </c>
      <c r="O45" t="str">
        <f t="shared" si="0"/>
        <v/>
      </c>
    </row>
    <row r="46" spans="5:15" x14ac:dyDescent="0.15">
      <c r="E46" s="1">
        <v>43</v>
      </c>
      <c r="F46" s="1"/>
      <c r="G46" s="1" t="s">
        <v>943</v>
      </c>
      <c r="H46">
        <v>0</v>
      </c>
      <c r="I46" t="s">
        <v>1388</v>
      </c>
      <c r="J46" t="s">
        <v>944</v>
      </c>
      <c r="K46">
        <v>1014</v>
      </c>
      <c r="L46" t="s">
        <v>961</v>
      </c>
      <c r="M46">
        <v>43</v>
      </c>
      <c r="O46" t="str">
        <f t="shared" si="0"/>
        <v/>
      </c>
    </row>
    <row r="47" spans="5:15" x14ac:dyDescent="0.15">
      <c r="E47" s="1">
        <v>44</v>
      </c>
      <c r="F47" s="1"/>
      <c r="G47" s="1" t="s">
        <v>943</v>
      </c>
      <c r="H47">
        <v>0</v>
      </c>
      <c r="I47" t="s">
        <v>1388</v>
      </c>
      <c r="J47" t="s">
        <v>944</v>
      </c>
      <c r="K47">
        <v>1014</v>
      </c>
      <c r="L47" t="s">
        <v>961</v>
      </c>
      <c r="M47">
        <v>44</v>
      </c>
      <c r="O47" t="str">
        <f t="shared" si="0"/>
        <v/>
      </c>
    </row>
    <row r="48" spans="5:15" x14ac:dyDescent="0.15">
      <c r="E48" s="1">
        <v>45</v>
      </c>
      <c r="F48" s="1"/>
      <c r="G48" s="1" t="s">
        <v>943</v>
      </c>
      <c r="H48">
        <v>0</v>
      </c>
      <c r="I48" t="s">
        <v>1388</v>
      </c>
      <c r="J48" t="s">
        <v>944</v>
      </c>
      <c r="K48">
        <v>1014</v>
      </c>
      <c r="L48" t="s">
        <v>961</v>
      </c>
      <c r="M48">
        <v>45</v>
      </c>
      <c r="O48" t="str">
        <f t="shared" si="0"/>
        <v/>
      </c>
    </row>
    <row r="49" spans="5:15" x14ac:dyDescent="0.15">
      <c r="E49" s="1">
        <v>46</v>
      </c>
      <c r="F49" s="1"/>
      <c r="G49" s="1" t="s">
        <v>943</v>
      </c>
      <c r="H49">
        <v>0</v>
      </c>
      <c r="I49" t="s">
        <v>1388</v>
      </c>
      <c r="J49" t="s">
        <v>944</v>
      </c>
      <c r="K49">
        <v>1014</v>
      </c>
      <c r="L49" t="s">
        <v>961</v>
      </c>
      <c r="M49">
        <v>46</v>
      </c>
      <c r="O49" t="str">
        <f t="shared" si="0"/>
        <v/>
      </c>
    </row>
    <row r="50" spans="5:15" x14ac:dyDescent="0.15">
      <c r="E50" s="1">
        <v>47</v>
      </c>
      <c r="F50" s="1"/>
      <c r="G50" s="1" t="s">
        <v>943</v>
      </c>
      <c r="H50">
        <v>0</v>
      </c>
      <c r="I50" t="s">
        <v>1388</v>
      </c>
      <c r="J50" t="s">
        <v>944</v>
      </c>
      <c r="K50">
        <v>1014</v>
      </c>
      <c r="L50" t="s">
        <v>961</v>
      </c>
      <c r="M50">
        <v>47</v>
      </c>
      <c r="O50" t="str">
        <f t="shared" si="0"/>
        <v/>
      </c>
    </row>
    <row r="51" spans="5:15" x14ac:dyDescent="0.15">
      <c r="E51" s="1">
        <v>48</v>
      </c>
      <c r="F51" s="1"/>
      <c r="G51" s="1" t="s">
        <v>943</v>
      </c>
      <c r="H51">
        <v>0</v>
      </c>
      <c r="I51" t="s">
        <v>1388</v>
      </c>
      <c r="J51" t="s">
        <v>944</v>
      </c>
      <c r="K51">
        <v>1014</v>
      </c>
      <c r="L51" t="s">
        <v>961</v>
      </c>
      <c r="M51">
        <v>48</v>
      </c>
      <c r="O51" t="str">
        <f t="shared" si="0"/>
        <v/>
      </c>
    </row>
    <row r="52" spans="5:15" x14ac:dyDescent="0.15">
      <c r="E52" s="1">
        <v>49</v>
      </c>
      <c r="F52" s="1"/>
      <c r="G52" s="1" t="s">
        <v>943</v>
      </c>
      <c r="H52">
        <v>0</v>
      </c>
      <c r="I52" t="s">
        <v>1388</v>
      </c>
      <c r="J52" t="s">
        <v>944</v>
      </c>
      <c r="K52">
        <v>1014</v>
      </c>
      <c r="L52" t="s">
        <v>961</v>
      </c>
      <c r="M52">
        <v>49</v>
      </c>
      <c r="O52" t="str">
        <f t="shared" si="0"/>
        <v/>
      </c>
    </row>
    <row r="53" spans="5:15" x14ac:dyDescent="0.15">
      <c r="E53" s="1">
        <v>50</v>
      </c>
      <c r="F53" s="1"/>
      <c r="G53" s="1" t="s">
        <v>943</v>
      </c>
      <c r="H53">
        <v>0</v>
      </c>
      <c r="I53" t="s">
        <v>1389</v>
      </c>
      <c r="J53" t="s">
        <v>944</v>
      </c>
      <c r="K53">
        <v>1014</v>
      </c>
      <c r="L53" t="s">
        <v>963</v>
      </c>
      <c r="M53">
        <v>50</v>
      </c>
      <c r="O53" t="str">
        <f t="shared" si="0"/>
        <v/>
      </c>
    </row>
    <row r="54" spans="5:15" x14ac:dyDescent="0.15">
      <c r="E54" s="1">
        <v>51</v>
      </c>
      <c r="F54" s="1"/>
      <c r="G54" s="1" t="s">
        <v>943</v>
      </c>
      <c r="H54">
        <v>0</v>
      </c>
      <c r="I54" t="s">
        <v>1389</v>
      </c>
      <c r="J54" t="s">
        <v>944</v>
      </c>
      <c r="K54">
        <v>1014</v>
      </c>
      <c r="L54" t="s">
        <v>963</v>
      </c>
      <c r="M54">
        <v>51</v>
      </c>
      <c r="N54">
        <v>0</v>
      </c>
      <c r="O54" t="str">
        <f t="shared" si="0"/>
        <v/>
      </c>
    </row>
    <row r="55" spans="5:15" x14ac:dyDescent="0.15">
      <c r="E55" s="1">
        <v>52</v>
      </c>
      <c r="F55" s="1"/>
      <c r="G55" s="1" t="s">
        <v>943</v>
      </c>
      <c r="H55">
        <v>0</v>
      </c>
      <c r="I55" t="s">
        <v>1389</v>
      </c>
      <c r="J55" t="s">
        <v>944</v>
      </c>
      <c r="K55">
        <v>1014</v>
      </c>
      <c r="L55" t="s">
        <v>963</v>
      </c>
      <c r="M55">
        <v>52</v>
      </c>
      <c r="O55" t="str">
        <f t="shared" si="0"/>
        <v/>
      </c>
    </row>
    <row r="56" spans="5:15" x14ac:dyDescent="0.15">
      <c r="E56" s="1">
        <v>53</v>
      </c>
      <c r="F56" s="1"/>
      <c r="G56" s="1" t="s">
        <v>943</v>
      </c>
      <c r="H56">
        <v>0</v>
      </c>
      <c r="I56" t="s">
        <v>1389</v>
      </c>
      <c r="J56" t="s">
        <v>944</v>
      </c>
      <c r="K56">
        <v>1014</v>
      </c>
      <c r="L56" t="s">
        <v>963</v>
      </c>
      <c r="M56">
        <v>53</v>
      </c>
      <c r="O56" t="str">
        <f t="shared" si="0"/>
        <v/>
      </c>
    </row>
    <row r="57" spans="5:15" x14ac:dyDescent="0.15">
      <c r="E57" s="1">
        <v>54</v>
      </c>
      <c r="F57" s="1"/>
      <c r="G57" s="1" t="s">
        <v>943</v>
      </c>
      <c r="H57">
        <v>0</v>
      </c>
      <c r="I57" t="s">
        <v>1389</v>
      </c>
      <c r="J57" t="s">
        <v>944</v>
      </c>
      <c r="K57">
        <v>1014</v>
      </c>
      <c r="L57" t="s">
        <v>963</v>
      </c>
      <c r="M57">
        <v>54</v>
      </c>
      <c r="O57" t="str">
        <f t="shared" si="0"/>
        <v/>
      </c>
    </row>
    <row r="58" spans="5:15" x14ac:dyDescent="0.15">
      <c r="E58" s="1">
        <v>55</v>
      </c>
      <c r="F58" s="1"/>
      <c r="G58" s="1" t="s">
        <v>943</v>
      </c>
      <c r="H58">
        <v>0</v>
      </c>
      <c r="I58" t="s">
        <v>1389</v>
      </c>
      <c r="J58" t="s">
        <v>944</v>
      </c>
      <c r="K58">
        <v>1014</v>
      </c>
      <c r="L58" t="s">
        <v>963</v>
      </c>
      <c r="M58">
        <v>55</v>
      </c>
      <c r="O58" t="str">
        <f t="shared" si="0"/>
        <v/>
      </c>
    </row>
    <row r="59" spans="5:15" x14ac:dyDescent="0.15">
      <c r="E59" s="1">
        <v>56</v>
      </c>
      <c r="F59" s="1"/>
      <c r="G59" s="1" t="s">
        <v>943</v>
      </c>
      <c r="H59">
        <v>0</v>
      </c>
      <c r="I59" t="s">
        <v>1389</v>
      </c>
      <c r="J59" t="s">
        <v>944</v>
      </c>
      <c r="K59">
        <v>1014</v>
      </c>
      <c r="L59" t="s">
        <v>963</v>
      </c>
      <c r="M59">
        <v>56</v>
      </c>
      <c r="O59" t="str">
        <f t="shared" si="0"/>
        <v/>
      </c>
    </row>
    <row r="60" spans="5:15" x14ac:dyDescent="0.15">
      <c r="E60" s="1">
        <v>57</v>
      </c>
      <c r="F60" s="1"/>
      <c r="G60" s="1" t="s">
        <v>943</v>
      </c>
      <c r="H60">
        <v>0</v>
      </c>
      <c r="I60" t="s">
        <v>1389</v>
      </c>
      <c r="J60" t="s">
        <v>944</v>
      </c>
      <c r="K60">
        <v>1014</v>
      </c>
      <c r="L60" t="s">
        <v>963</v>
      </c>
      <c r="M60">
        <v>57</v>
      </c>
      <c r="O60" t="str">
        <f t="shared" si="0"/>
        <v/>
      </c>
    </row>
    <row r="61" spans="5:15" x14ac:dyDescent="0.15">
      <c r="E61" s="1">
        <v>58</v>
      </c>
      <c r="F61" s="1"/>
      <c r="G61" s="1" t="s">
        <v>943</v>
      </c>
      <c r="H61">
        <v>0</v>
      </c>
      <c r="I61" t="s">
        <v>1389</v>
      </c>
      <c r="J61" t="s">
        <v>944</v>
      </c>
      <c r="K61">
        <v>1014</v>
      </c>
      <c r="L61" t="s">
        <v>963</v>
      </c>
      <c r="M61">
        <v>58</v>
      </c>
      <c r="O61" t="str">
        <f t="shared" si="0"/>
        <v/>
      </c>
    </row>
    <row r="62" spans="5:15" x14ac:dyDescent="0.15">
      <c r="E62" s="1">
        <v>59</v>
      </c>
      <c r="F62" s="1"/>
      <c r="G62" s="1" t="s">
        <v>943</v>
      </c>
      <c r="H62">
        <v>0</v>
      </c>
      <c r="I62" t="s">
        <v>1389</v>
      </c>
      <c r="J62" t="s">
        <v>944</v>
      </c>
      <c r="K62">
        <v>1014</v>
      </c>
      <c r="L62" t="s">
        <v>963</v>
      </c>
      <c r="M62">
        <v>59</v>
      </c>
      <c r="O62" t="str">
        <f t="shared" si="0"/>
        <v/>
      </c>
    </row>
    <row r="63" spans="5:15" x14ac:dyDescent="0.15">
      <c r="E63" s="1">
        <v>60</v>
      </c>
      <c r="F63" s="1"/>
      <c r="G63" s="1" t="s">
        <v>943</v>
      </c>
      <c r="H63">
        <v>0</v>
      </c>
      <c r="I63" t="s">
        <v>1389</v>
      </c>
      <c r="J63" t="s">
        <v>944</v>
      </c>
      <c r="K63">
        <v>1018</v>
      </c>
      <c r="L63" t="s">
        <v>964</v>
      </c>
      <c r="M63">
        <v>60</v>
      </c>
      <c r="O63" t="str">
        <f t="shared" si="0"/>
        <v/>
      </c>
    </row>
    <row r="64" spans="5:15" x14ac:dyDescent="0.15">
      <c r="E64" s="1">
        <v>61</v>
      </c>
      <c r="F64" s="1"/>
      <c r="G64" s="1" t="s">
        <v>943</v>
      </c>
      <c r="H64">
        <v>0</v>
      </c>
      <c r="I64" t="s">
        <v>1389</v>
      </c>
      <c r="J64" t="s">
        <v>944</v>
      </c>
      <c r="K64">
        <v>1014</v>
      </c>
      <c r="L64" t="s">
        <v>963</v>
      </c>
      <c r="M64">
        <v>61</v>
      </c>
      <c r="O64" t="str">
        <f t="shared" si="0"/>
        <v/>
      </c>
    </row>
    <row r="65" spans="5:15" x14ac:dyDescent="0.15">
      <c r="E65" s="1">
        <v>62</v>
      </c>
      <c r="F65" s="1"/>
      <c r="G65" s="1" t="s">
        <v>943</v>
      </c>
      <c r="H65">
        <v>0</v>
      </c>
      <c r="I65" t="s">
        <v>1389</v>
      </c>
      <c r="J65" t="s">
        <v>944</v>
      </c>
      <c r="K65">
        <v>1014</v>
      </c>
      <c r="L65" t="s">
        <v>963</v>
      </c>
      <c r="M65">
        <v>62</v>
      </c>
      <c r="O65" t="str">
        <f t="shared" si="0"/>
        <v/>
      </c>
    </row>
    <row r="66" spans="5:15" x14ac:dyDescent="0.15">
      <c r="E66" s="1">
        <v>63</v>
      </c>
      <c r="F66" s="1"/>
      <c r="G66" s="1" t="s">
        <v>943</v>
      </c>
      <c r="H66">
        <v>0</v>
      </c>
      <c r="I66" t="s">
        <v>1389</v>
      </c>
      <c r="J66" t="s">
        <v>944</v>
      </c>
      <c r="K66">
        <v>1014</v>
      </c>
      <c r="L66" t="s">
        <v>963</v>
      </c>
      <c r="M66">
        <v>63</v>
      </c>
      <c r="O66" t="str">
        <f t="shared" si="0"/>
        <v/>
      </c>
    </row>
    <row r="67" spans="5:15" x14ac:dyDescent="0.15">
      <c r="E67" s="1">
        <v>64</v>
      </c>
      <c r="F67" s="1"/>
      <c r="G67" s="1" t="s">
        <v>943</v>
      </c>
      <c r="H67">
        <v>0</v>
      </c>
      <c r="I67" t="s">
        <v>1389</v>
      </c>
      <c r="J67" t="s">
        <v>944</v>
      </c>
      <c r="K67">
        <v>1014</v>
      </c>
      <c r="L67" t="s">
        <v>963</v>
      </c>
      <c r="M67">
        <v>64</v>
      </c>
      <c r="O67" t="str">
        <f t="shared" si="0"/>
        <v/>
      </c>
    </row>
    <row r="68" spans="5:15" x14ac:dyDescent="0.15">
      <c r="E68" s="1">
        <v>65</v>
      </c>
      <c r="F68" s="1"/>
      <c r="G68" s="1" t="s">
        <v>943</v>
      </c>
      <c r="H68">
        <v>0</v>
      </c>
      <c r="I68" t="s">
        <v>1389</v>
      </c>
      <c r="J68" t="s">
        <v>944</v>
      </c>
      <c r="K68">
        <v>1014</v>
      </c>
      <c r="L68" t="s">
        <v>963</v>
      </c>
      <c r="M68">
        <v>65</v>
      </c>
      <c r="O68" t="str">
        <f t="shared" si="0"/>
        <v/>
      </c>
    </row>
    <row r="69" spans="5:15" x14ac:dyDescent="0.15">
      <c r="E69" s="1">
        <v>66</v>
      </c>
      <c r="F69" s="1"/>
      <c r="G69" s="1" t="s">
        <v>943</v>
      </c>
      <c r="H69">
        <v>0</v>
      </c>
      <c r="I69" t="s">
        <v>1389</v>
      </c>
      <c r="J69" t="s">
        <v>944</v>
      </c>
      <c r="K69">
        <v>1014</v>
      </c>
      <c r="L69" t="s">
        <v>963</v>
      </c>
      <c r="M69">
        <v>66</v>
      </c>
      <c r="O69" t="str">
        <f t="shared" ref="O69:O132" si="1">IF(OR(N69=0,N69=""),"",$O$3&amp;$N$3&amp;N69&amp;$P$3)</f>
        <v/>
      </c>
    </row>
    <row r="70" spans="5:15" x14ac:dyDescent="0.15">
      <c r="E70" s="1">
        <v>67</v>
      </c>
      <c r="F70" s="1"/>
      <c r="G70" s="1" t="s">
        <v>943</v>
      </c>
      <c r="H70">
        <v>0</v>
      </c>
      <c r="I70" t="s">
        <v>1389</v>
      </c>
      <c r="J70" t="s">
        <v>944</v>
      </c>
      <c r="K70">
        <v>1014</v>
      </c>
      <c r="L70" t="s">
        <v>963</v>
      </c>
      <c r="M70">
        <v>67</v>
      </c>
      <c r="O70" t="str">
        <f t="shared" si="1"/>
        <v/>
      </c>
    </row>
    <row r="71" spans="5:15" x14ac:dyDescent="0.15">
      <c r="E71" s="1">
        <v>68</v>
      </c>
      <c r="F71" s="1"/>
      <c r="G71" s="1" t="s">
        <v>943</v>
      </c>
      <c r="H71">
        <v>0</v>
      </c>
      <c r="I71" t="s">
        <v>1389</v>
      </c>
      <c r="J71" t="s">
        <v>944</v>
      </c>
      <c r="K71">
        <v>1014</v>
      </c>
      <c r="L71" t="s">
        <v>963</v>
      </c>
      <c r="M71">
        <v>68</v>
      </c>
      <c r="O71" t="str">
        <f t="shared" si="1"/>
        <v/>
      </c>
    </row>
    <row r="72" spans="5:15" x14ac:dyDescent="0.15">
      <c r="E72" s="1">
        <v>69</v>
      </c>
      <c r="F72" s="1"/>
      <c r="G72" s="1" t="s">
        <v>943</v>
      </c>
      <c r="H72">
        <v>0</v>
      </c>
      <c r="I72" t="s">
        <v>1389</v>
      </c>
      <c r="J72" t="s">
        <v>944</v>
      </c>
      <c r="K72">
        <v>1014</v>
      </c>
      <c r="L72" t="s">
        <v>963</v>
      </c>
      <c r="M72">
        <v>69</v>
      </c>
      <c r="O72" t="str">
        <f t="shared" si="1"/>
        <v/>
      </c>
    </row>
    <row r="73" spans="5:15" x14ac:dyDescent="0.15">
      <c r="E73" s="1">
        <v>70</v>
      </c>
      <c r="F73" s="1"/>
      <c r="G73" s="1" t="s">
        <v>943</v>
      </c>
      <c r="H73">
        <v>0</v>
      </c>
      <c r="I73" t="s">
        <v>1389</v>
      </c>
      <c r="J73" t="s">
        <v>944</v>
      </c>
      <c r="K73">
        <v>1014</v>
      </c>
      <c r="L73" t="s">
        <v>963</v>
      </c>
      <c r="M73">
        <v>70</v>
      </c>
      <c r="O73" t="str">
        <f t="shared" si="1"/>
        <v/>
      </c>
    </row>
    <row r="74" spans="5:15" x14ac:dyDescent="0.15">
      <c r="E74" s="1">
        <v>71</v>
      </c>
      <c r="F74" s="1"/>
      <c r="G74" s="1" t="s">
        <v>943</v>
      </c>
      <c r="H74">
        <v>0</v>
      </c>
      <c r="I74" t="s">
        <v>1389</v>
      </c>
      <c r="J74" t="s">
        <v>944</v>
      </c>
      <c r="K74">
        <v>1014</v>
      </c>
      <c r="L74" t="s">
        <v>963</v>
      </c>
      <c r="M74">
        <v>71</v>
      </c>
      <c r="O74" t="str">
        <f t="shared" si="1"/>
        <v/>
      </c>
    </row>
    <row r="75" spans="5:15" x14ac:dyDescent="0.15">
      <c r="E75" s="1">
        <v>72</v>
      </c>
      <c r="F75" s="1"/>
      <c r="G75" s="1" t="s">
        <v>943</v>
      </c>
      <c r="H75">
        <v>0</v>
      </c>
      <c r="I75" t="s">
        <v>1389</v>
      </c>
      <c r="J75" t="s">
        <v>944</v>
      </c>
      <c r="K75">
        <v>1014</v>
      </c>
      <c r="L75" t="s">
        <v>963</v>
      </c>
      <c r="M75">
        <v>72</v>
      </c>
      <c r="O75" t="str">
        <f t="shared" si="1"/>
        <v/>
      </c>
    </row>
    <row r="76" spans="5:15" x14ac:dyDescent="0.15">
      <c r="E76" s="1">
        <v>73</v>
      </c>
      <c r="F76" s="1"/>
      <c r="G76" s="1" t="s">
        <v>943</v>
      </c>
      <c r="H76">
        <v>0</v>
      </c>
      <c r="I76" t="s">
        <v>1389</v>
      </c>
      <c r="J76" t="s">
        <v>944</v>
      </c>
      <c r="K76">
        <v>1014</v>
      </c>
      <c r="L76" t="s">
        <v>963</v>
      </c>
      <c r="M76">
        <v>73</v>
      </c>
      <c r="O76" t="str">
        <f t="shared" si="1"/>
        <v/>
      </c>
    </row>
    <row r="77" spans="5:15" x14ac:dyDescent="0.15">
      <c r="E77" s="1">
        <v>74</v>
      </c>
      <c r="F77" s="1"/>
      <c r="G77" s="1" t="s">
        <v>943</v>
      </c>
      <c r="H77">
        <v>0</v>
      </c>
      <c r="I77" t="s">
        <v>1389</v>
      </c>
      <c r="J77" t="s">
        <v>944</v>
      </c>
      <c r="K77">
        <v>1014</v>
      </c>
      <c r="L77" t="s">
        <v>963</v>
      </c>
      <c r="M77">
        <v>74</v>
      </c>
      <c r="O77" t="str">
        <f t="shared" si="1"/>
        <v/>
      </c>
    </row>
    <row r="78" spans="5:15" x14ac:dyDescent="0.15">
      <c r="E78" s="1">
        <v>75</v>
      </c>
      <c r="F78" s="1"/>
      <c r="G78" s="1" t="s">
        <v>943</v>
      </c>
      <c r="H78">
        <v>0</v>
      </c>
      <c r="I78" t="s">
        <v>1389</v>
      </c>
      <c r="J78" t="s">
        <v>944</v>
      </c>
      <c r="K78">
        <v>1014</v>
      </c>
      <c r="L78" t="s">
        <v>963</v>
      </c>
      <c r="M78">
        <v>75</v>
      </c>
      <c r="O78" t="str">
        <f t="shared" si="1"/>
        <v/>
      </c>
    </row>
    <row r="79" spans="5:15" x14ac:dyDescent="0.15">
      <c r="E79" s="1">
        <v>76</v>
      </c>
      <c r="F79" s="1"/>
      <c r="G79" s="1" t="s">
        <v>943</v>
      </c>
      <c r="H79">
        <v>0</v>
      </c>
      <c r="I79" t="s">
        <v>1390</v>
      </c>
      <c r="J79" t="s">
        <v>944</v>
      </c>
      <c r="K79">
        <v>1014</v>
      </c>
      <c r="L79" t="s">
        <v>965</v>
      </c>
      <c r="M79">
        <v>76</v>
      </c>
      <c r="O79" t="str">
        <f t="shared" si="1"/>
        <v/>
      </c>
    </row>
    <row r="80" spans="5:15" x14ac:dyDescent="0.15">
      <c r="E80" s="1">
        <v>77</v>
      </c>
      <c r="F80" s="1"/>
      <c r="G80" s="1" t="s">
        <v>943</v>
      </c>
      <c r="H80">
        <v>0</v>
      </c>
      <c r="I80" t="s">
        <v>1390</v>
      </c>
      <c r="J80" t="s">
        <v>944</v>
      </c>
      <c r="K80">
        <v>1014</v>
      </c>
      <c r="L80" t="s">
        <v>965</v>
      </c>
      <c r="M80">
        <v>77</v>
      </c>
      <c r="O80" t="str">
        <f t="shared" si="1"/>
        <v/>
      </c>
    </row>
    <row r="81" spans="5:15" x14ac:dyDescent="0.15">
      <c r="E81" s="1">
        <v>78</v>
      </c>
      <c r="F81" s="1"/>
      <c r="G81" s="1" t="s">
        <v>943</v>
      </c>
      <c r="H81">
        <v>0</v>
      </c>
      <c r="I81" t="s">
        <v>1390</v>
      </c>
      <c r="J81" t="s">
        <v>944</v>
      </c>
      <c r="K81">
        <v>1014</v>
      </c>
      <c r="L81" t="s">
        <v>965</v>
      </c>
      <c r="M81">
        <v>78</v>
      </c>
      <c r="O81" t="str">
        <f t="shared" si="1"/>
        <v/>
      </c>
    </row>
    <row r="82" spans="5:15" x14ac:dyDescent="0.15">
      <c r="E82" s="1">
        <v>79</v>
      </c>
      <c r="F82" s="1"/>
      <c r="G82" s="1" t="s">
        <v>943</v>
      </c>
      <c r="H82">
        <v>0</v>
      </c>
      <c r="I82" t="s">
        <v>1390</v>
      </c>
      <c r="J82" t="s">
        <v>944</v>
      </c>
      <c r="K82">
        <v>1014</v>
      </c>
      <c r="L82" t="s">
        <v>965</v>
      </c>
      <c r="M82">
        <v>79</v>
      </c>
      <c r="O82" t="str">
        <f t="shared" si="1"/>
        <v/>
      </c>
    </row>
    <row r="83" spans="5:15" x14ac:dyDescent="0.15">
      <c r="E83" s="1">
        <v>80</v>
      </c>
      <c r="F83" s="1"/>
      <c r="G83" s="1" t="s">
        <v>943</v>
      </c>
      <c r="H83">
        <v>0</v>
      </c>
      <c r="I83" t="s">
        <v>1390</v>
      </c>
      <c r="J83" t="s">
        <v>944</v>
      </c>
      <c r="K83">
        <v>1018</v>
      </c>
      <c r="L83" t="s">
        <v>966</v>
      </c>
      <c r="M83">
        <v>80</v>
      </c>
      <c r="O83" t="str">
        <f t="shared" si="1"/>
        <v/>
      </c>
    </row>
    <row r="84" spans="5:15" x14ac:dyDescent="0.15">
      <c r="E84" s="1">
        <v>81</v>
      </c>
      <c r="F84" s="1"/>
      <c r="G84" s="1" t="s">
        <v>943</v>
      </c>
      <c r="H84">
        <v>0</v>
      </c>
      <c r="I84" t="s">
        <v>1390</v>
      </c>
      <c r="J84" t="s">
        <v>944</v>
      </c>
      <c r="K84">
        <v>1014</v>
      </c>
      <c r="L84" t="s">
        <v>965</v>
      </c>
      <c r="M84">
        <v>81</v>
      </c>
      <c r="N84">
        <v>0</v>
      </c>
      <c r="O84" t="str">
        <f t="shared" si="1"/>
        <v/>
      </c>
    </row>
    <row r="85" spans="5:15" x14ac:dyDescent="0.15">
      <c r="E85" s="1">
        <v>82</v>
      </c>
      <c r="F85" s="1"/>
      <c r="G85" s="1" t="s">
        <v>943</v>
      </c>
      <c r="H85">
        <v>0</v>
      </c>
      <c r="I85" t="s">
        <v>1390</v>
      </c>
      <c r="J85" t="s">
        <v>944</v>
      </c>
      <c r="K85">
        <v>1014</v>
      </c>
      <c r="L85" t="s">
        <v>965</v>
      </c>
      <c r="M85">
        <v>82</v>
      </c>
      <c r="O85" t="str">
        <f t="shared" si="1"/>
        <v/>
      </c>
    </row>
    <row r="86" spans="5:15" x14ac:dyDescent="0.15">
      <c r="E86" s="1">
        <v>83</v>
      </c>
      <c r="F86" s="1"/>
      <c r="G86" s="1" t="s">
        <v>943</v>
      </c>
      <c r="H86">
        <v>0</v>
      </c>
      <c r="I86" t="s">
        <v>1390</v>
      </c>
      <c r="J86" t="s">
        <v>944</v>
      </c>
      <c r="K86">
        <v>1014</v>
      </c>
      <c r="L86" t="s">
        <v>965</v>
      </c>
      <c r="M86">
        <v>83</v>
      </c>
      <c r="O86" t="str">
        <f t="shared" si="1"/>
        <v/>
      </c>
    </row>
    <row r="87" spans="5:15" x14ac:dyDescent="0.15">
      <c r="E87" s="1">
        <v>84</v>
      </c>
      <c r="F87" s="1"/>
      <c r="G87" s="1" t="s">
        <v>943</v>
      </c>
      <c r="H87">
        <v>0</v>
      </c>
      <c r="I87" t="s">
        <v>1390</v>
      </c>
      <c r="J87" t="s">
        <v>944</v>
      </c>
      <c r="K87">
        <v>1014</v>
      </c>
      <c r="L87" t="s">
        <v>965</v>
      </c>
      <c r="M87">
        <v>84</v>
      </c>
      <c r="O87" t="str">
        <f t="shared" si="1"/>
        <v/>
      </c>
    </row>
    <row r="88" spans="5:15" x14ac:dyDescent="0.15">
      <c r="E88" s="1">
        <v>85</v>
      </c>
      <c r="F88" s="1"/>
      <c r="G88" s="1" t="s">
        <v>943</v>
      </c>
      <c r="H88">
        <v>0</v>
      </c>
      <c r="I88" t="s">
        <v>1390</v>
      </c>
      <c r="J88" t="s">
        <v>944</v>
      </c>
      <c r="K88">
        <v>1014</v>
      </c>
      <c r="L88" t="s">
        <v>965</v>
      </c>
      <c r="M88">
        <v>85</v>
      </c>
      <c r="O88" t="str">
        <f t="shared" si="1"/>
        <v/>
      </c>
    </row>
    <row r="89" spans="5:15" x14ac:dyDescent="0.15">
      <c r="E89" s="1">
        <v>86</v>
      </c>
      <c r="F89" s="1"/>
      <c r="G89" s="1" t="s">
        <v>943</v>
      </c>
      <c r="H89">
        <v>0</v>
      </c>
      <c r="I89" t="s">
        <v>1390</v>
      </c>
      <c r="J89" t="s">
        <v>944</v>
      </c>
      <c r="K89">
        <v>1014</v>
      </c>
      <c r="L89" t="s">
        <v>965</v>
      </c>
      <c r="M89">
        <v>86</v>
      </c>
      <c r="O89" t="str">
        <f t="shared" si="1"/>
        <v/>
      </c>
    </row>
    <row r="90" spans="5:15" x14ac:dyDescent="0.15">
      <c r="E90" s="1">
        <v>87</v>
      </c>
      <c r="F90" s="1"/>
      <c r="G90" s="1" t="s">
        <v>943</v>
      </c>
      <c r="H90">
        <v>0</v>
      </c>
      <c r="I90" t="s">
        <v>1390</v>
      </c>
      <c r="J90" t="s">
        <v>944</v>
      </c>
      <c r="K90">
        <v>1014</v>
      </c>
      <c r="L90" t="s">
        <v>965</v>
      </c>
      <c r="M90">
        <v>87</v>
      </c>
      <c r="O90" t="str">
        <f t="shared" si="1"/>
        <v/>
      </c>
    </row>
    <row r="91" spans="5:15" x14ac:dyDescent="0.15">
      <c r="E91" s="1">
        <v>88</v>
      </c>
      <c r="F91" s="1"/>
      <c r="G91" s="1" t="s">
        <v>943</v>
      </c>
      <c r="H91">
        <v>0</v>
      </c>
      <c r="I91" t="s">
        <v>1390</v>
      </c>
      <c r="J91" t="s">
        <v>944</v>
      </c>
      <c r="K91">
        <v>1014</v>
      </c>
      <c r="L91" t="s">
        <v>965</v>
      </c>
      <c r="M91">
        <v>88</v>
      </c>
      <c r="O91" t="str">
        <f t="shared" si="1"/>
        <v/>
      </c>
    </row>
    <row r="92" spans="5:15" x14ac:dyDescent="0.15">
      <c r="E92" s="1">
        <v>89</v>
      </c>
      <c r="F92" s="1"/>
      <c r="G92" s="1" t="s">
        <v>943</v>
      </c>
      <c r="H92">
        <v>0</v>
      </c>
      <c r="I92" t="s">
        <v>1390</v>
      </c>
      <c r="J92" t="s">
        <v>944</v>
      </c>
      <c r="K92">
        <v>1014</v>
      </c>
      <c r="L92" t="s">
        <v>965</v>
      </c>
      <c r="M92">
        <v>89</v>
      </c>
      <c r="O92" t="str">
        <f t="shared" si="1"/>
        <v/>
      </c>
    </row>
    <row r="93" spans="5:15" x14ac:dyDescent="0.15">
      <c r="E93" s="1">
        <v>90</v>
      </c>
      <c r="F93" s="1"/>
      <c r="G93" s="1" t="s">
        <v>943</v>
      </c>
      <c r="H93">
        <v>0</v>
      </c>
      <c r="I93" t="s">
        <v>1390</v>
      </c>
      <c r="J93" t="s">
        <v>944</v>
      </c>
      <c r="K93">
        <v>1014</v>
      </c>
      <c r="L93" t="s">
        <v>965</v>
      </c>
      <c r="M93">
        <v>90</v>
      </c>
      <c r="O93" t="str">
        <f t="shared" si="1"/>
        <v/>
      </c>
    </row>
    <row r="94" spans="5:15" x14ac:dyDescent="0.15">
      <c r="E94" s="1">
        <v>91</v>
      </c>
      <c r="F94" s="1"/>
      <c r="G94" s="1" t="s">
        <v>943</v>
      </c>
      <c r="H94">
        <v>0</v>
      </c>
      <c r="I94" t="s">
        <v>1391</v>
      </c>
      <c r="J94" t="s">
        <v>944</v>
      </c>
      <c r="K94">
        <v>1014</v>
      </c>
      <c r="L94" t="s">
        <v>967</v>
      </c>
      <c r="M94">
        <v>91</v>
      </c>
      <c r="O94" t="str">
        <f t="shared" si="1"/>
        <v/>
      </c>
    </row>
    <row r="95" spans="5:15" x14ac:dyDescent="0.15">
      <c r="E95" s="1">
        <v>92</v>
      </c>
      <c r="F95" s="1"/>
      <c r="G95" s="1" t="s">
        <v>943</v>
      </c>
      <c r="H95">
        <v>0</v>
      </c>
      <c r="I95" t="s">
        <v>1391</v>
      </c>
      <c r="J95" t="s">
        <v>944</v>
      </c>
      <c r="K95">
        <v>1014</v>
      </c>
      <c r="L95" t="s">
        <v>967</v>
      </c>
      <c r="M95">
        <v>92</v>
      </c>
      <c r="O95" t="str">
        <f t="shared" si="1"/>
        <v/>
      </c>
    </row>
    <row r="96" spans="5:15" x14ac:dyDescent="0.15">
      <c r="E96" s="1">
        <v>93</v>
      </c>
      <c r="F96" s="1"/>
      <c r="G96" s="1" t="s">
        <v>943</v>
      </c>
      <c r="H96">
        <v>0</v>
      </c>
      <c r="I96" t="s">
        <v>1391</v>
      </c>
      <c r="J96" t="s">
        <v>944</v>
      </c>
      <c r="K96">
        <v>1014</v>
      </c>
      <c r="L96" t="s">
        <v>967</v>
      </c>
      <c r="M96">
        <v>93</v>
      </c>
      <c r="O96" t="str">
        <f t="shared" si="1"/>
        <v/>
      </c>
    </row>
    <row r="97" spans="5:15" x14ac:dyDescent="0.15">
      <c r="E97" s="1">
        <v>94</v>
      </c>
      <c r="F97" s="1"/>
      <c r="G97" s="1" t="s">
        <v>943</v>
      </c>
      <c r="H97">
        <v>0</v>
      </c>
      <c r="I97" t="s">
        <v>1391</v>
      </c>
      <c r="J97" t="s">
        <v>944</v>
      </c>
      <c r="K97">
        <v>1014</v>
      </c>
      <c r="L97" t="s">
        <v>967</v>
      </c>
      <c r="M97">
        <v>94</v>
      </c>
      <c r="O97" t="str">
        <f t="shared" si="1"/>
        <v/>
      </c>
    </row>
    <row r="98" spans="5:15" x14ac:dyDescent="0.15">
      <c r="E98" s="1">
        <v>95</v>
      </c>
      <c r="F98" s="1"/>
      <c r="G98" s="1" t="s">
        <v>943</v>
      </c>
      <c r="H98">
        <v>0</v>
      </c>
      <c r="I98" t="s">
        <v>1391</v>
      </c>
      <c r="J98" t="s">
        <v>944</v>
      </c>
      <c r="K98">
        <v>1014</v>
      </c>
      <c r="L98" t="s">
        <v>967</v>
      </c>
      <c r="M98">
        <v>95</v>
      </c>
      <c r="O98" t="str">
        <f t="shared" si="1"/>
        <v/>
      </c>
    </row>
    <row r="99" spans="5:15" x14ac:dyDescent="0.15">
      <c r="E99" s="1">
        <v>96</v>
      </c>
      <c r="F99" s="1"/>
      <c r="G99" s="1" t="s">
        <v>943</v>
      </c>
      <c r="H99">
        <v>0</v>
      </c>
      <c r="I99" t="s">
        <v>1391</v>
      </c>
      <c r="J99" t="s">
        <v>944</v>
      </c>
      <c r="K99">
        <v>1014</v>
      </c>
      <c r="L99" t="s">
        <v>967</v>
      </c>
      <c r="M99">
        <v>96</v>
      </c>
      <c r="O99" t="str">
        <f t="shared" si="1"/>
        <v/>
      </c>
    </row>
    <row r="100" spans="5:15" x14ac:dyDescent="0.15">
      <c r="E100" s="1">
        <v>97</v>
      </c>
      <c r="F100" s="1"/>
      <c r="G100" s="1" t="s">
        <v>943</v>
      </c>
      <c r="H100">
        <v>0</v>
      </c>
      <c r="I100" t="s">
        <v>1391</v>
      </c>
      <c r="J100" t="s">
        <v>944</v>
      </c>
      <c r="K100">
        <v>1014</v>
      </c>
      <c r="L100" t="s">
        <v>967</v>
      </c>
      <c r="M100">
        <v>97</v>
      </c>
      <c r="O100" t="str">
        <f t="shared" si="1"/>
        <v/>
      </c>
    </row>
    <row r="101" spans="5:15" x14ac:dyDescent="0.15">
      <c r="E101" s="1">
        <v>98</v>
      </c>
      <c r="F101" s="1"/>
      <c r="G101" s="1" t="s">
        <v>943</v>
      </c>
      <c r="H101">
        <v>0</v>
      </c>
      <c r="I101" t="s">
        <v>1391</v>
      </c>
      <c r="J101" t="s">
        <v>944</v>
      </c>
      <c r="K101">
        <v>1014</v>
      </c>
      <c r="L101" t="s">
        <v>967</v>
      </c>
      <c r="M101">
        <v>98</v>
      </c>
      <c r="O101" t="str">
        <f t="shared" si="1"/>
        <v/>
      </c>
    </row>
    <row r="102" spans="5:15" x14ac:dyDescent="0.15">
      <c r="E102" s="1">
        <v>99</v>
      </c>
      <c r="F102" s="1"/>
      <c r="G102" s="1" t="s">
        <v>943</v>
      </c>
      <c r="H102">
        <v>0</v>
      </c>
      <c r="I102" t="s">
        <v>1391</v>
      </c>
      <c r="J102" t="s">
        <v>944</v>
      </c>
      <c r="K102">
        <v>1014</v>
      </c>
      <c r="L102" t="s">
        <v>967</v>
      </c>
      <c r="M102">
        <v>99</v>
      </c>
      <c r="O102" t="str">
        <f t="shared" si="1"/>
        <v/>
      </c>
    </row>
    <row r="103" spans="5:15" x14ac:dyDescent="0.15">
      <c r="E103" s="1">
        <v>100</v>
      </c>
      <c r="F103" s="1"/>
      <c r="G103" s="1" t="s">
        <v>943</v>
      </c>
      <c r="H103">
        <v>0</v>
      </c>
      <c r="I103" t="s">
        <v>1391</v>
      </c>
      <c r="J103" t="s">
        <v>944</v>
      </c>
      <c r="K103">
        <v>1018</v>
      </c>
      <c r="L103" t="s">
        <v>968</v>
      </c>
      <c r="M103">
        <v>100</v>
      </c>
      <c r="O103" t="str">
        <f t="shared" si="1"/>
        <v/>
      </c>
    </row>
    <row r="104" spans="5:15" x14ac:dyDescent="0.15">
      <c r="E104" s="1">
        <v>101</v>
      </c>
      <c r="F104" s="1"/>
      <c r="G104" s="1" t="s">
        <v>943</v>
      </c>
      <c r="H104">
        <v>0</v>
      </c>
      <c r="I104" t="s">
        <v>1391</v>
      </c>
      <c r="J104" t="s">
        <v>944</v>
      </c>
      <c r="K104">
        <v>1014</v>
      </c>
      <c r="L104" t="s">
        <v>967</v>
      </c>
      <c r="M104">
        <v>101</v>
      </c>
      <c r="N104">
        <v>70</v>
      </c>
      <c r="O104" t="str">
        <f t="shared" si="1"/>
        <v>{{3,1301,70}}</v>
      </c>
    </row>
    <row r="105" spans="5:15" x14ac:dyDescent="0.15">
      <c r="E105" s="1">
        <v>102</v>
      </c>
      <c r="F105" s="1"/>
      <c r="G105" s="1" t="s">
        <v>943</v>
      </c>
      <c r="H105">
        <v>0</v>
      </c>
      <c r="I105" t="s">
        <v>1391</v>
      </c>
      <c r="J105" t="s">
        <v>944</v>
      </c>
      <c r="K105">
        <v>1014</v>
      </c>
      <c r="L105" t="s">
        <v>967</v>
      </c>
      <c r="M105">
        <v>102</v>
      </c>
      <c r="O105" t="str">
        <f t="shared" si="1"/>
        <v/>
      </c>
    </row>
    <row r="106" spans="5:15" x14ac:dyDescent="0.15">
      <c r="E106" s="1">
        <v>103</v>
      </c>
      <c r="F106" s="1"/>
      <c r="G106" s="1" t="s">
        <v>943</v>
      </c>
      <c r="H106">
        <v>0</v>
      </c>
      <c r="I106" t="s">
        <v>1391</v>
      </c>
      <c r="J106" t="s">
        <v>944</v>
      </c>
      <c r="K106">
        <v>1014</v>
      </c>
      <c r="L106" t="s">
        <v>967</v>
      </c>
      <c r="M106">
        <v>103</v>
      </c>
      <c r="O106" t="str">
        <f t="shared" si="1"/>
        <v/>
      </c>
    </row>
    <row r="107" spans="5:15" x14ac:dyDescent="0.15">
      <c r="E107" s="1">
        <v>104</v>
      </c>
      <c r="F107" s="1"/>
      <c r="G107" s="1" t="s">
        <v>943</v>
      </c>
      <c r="H107">
        <v>0</v>
      </c>
      <c r="I107" t="s">
        <v>1391</v>
      </c>
      <c r="J107" t="s">
        <v>944</v>
      </c>
      <c r="K107">
        <v>1014</v>
      </c>
      <c r="L107" t="s">
        <v>967</v>
      </c>
      <c r="M107">
        <v>104</v>
      </c>
      <c r="O107" t="str">
        <f t="shared" si="1"/>
        <v/>
      </c>
    </row>
    <row r="108" spans="5:15" x14ac:dyDescent="0.15">
      <c r="E108" s="1">
        <v>105</v>
      </c>
      <c r="F108" s="1"/>
      <c r="G108" s="1" t="s">
        <v>943</v>
      </c>
      <c r="H108">
        <v>0</v>
      </c>
      <c r="I108" t="s">
        <v>1391</v>
      </c>
      <c r="J108" t="s">
        <v>944</v>
      </c>
      <c r="K108">
        <v>1014</v>
      </c>
      <c r="L108" t="s">
        <v>967</v>
      </c>
      <c r="M108">
        <v>105</v>
      </c>
      <c r="O108" t="str">
        <f t="shared" si="1"/>
        <v/>
      </c>
    </row>
    <row r="109" spans="5:15" x14ac:dyDescent="0.15">
      <c r="E109" s="1">
        <v>106</v>
      </c>
      <c r="F109" s="1"/>
      <c r="G109" s="1" t="s">
        <v>943</v>
      </c>
      <c r="H109">
        <v>0</v>
      </c>
      <c r="I109" t="s">
        <v>1392</v>
      </c>
      <c r="J109" t="s">
        <v>944</v>
      </c>
      <c r="K109">
        <v>1014</v>
      </c>
      <c r="L109" t="s">
        <v>969</v>
      </c>
      <c r="M109">
        <v>106</v>
      </c>
      <c r="O109" t="str">
        <f t="shared" si="1"/>
        <v/>
      </c>
    </row>
    <row r="110" spans="5:15" x14ac:dyDescent="0.15">
      <c r="E110" s="1">
        <v>107</v>
      </c>
      <c r="F110" s="1"/>
      <c r="G110" s="1" t="s">
        <v>943</v>
      </c>
      <c r="H110">
        <v>0</v>
      </c>
      <c r="I110" t="s">
        <v>1392</v>
      </c>
      <c r="J110" t="s">
        <v>944</v>
      </c>
      <c r="K110">
        <v>1014</v>
      </c>
      <c r="L110" t="s">
        <v>969</v>
      </c>
      <c r="M110">
        <v>107</v>
      </c>
      <c r="O110" t="str">
        <f t="shared" si="1"/>
        <v/>
      </c>
    </row>
    <row r="111" spans="5:15" x14ac:dyDescent="0.15">
      <c r="E111" s="1">
        <v>108</v>
      </c>
      <c r="F111" s="1"/>
      <c r="G111" s="1" t="s">
        <v>943</v>
      </c>
      <c r="H111">
        <v>0</v>
      </c>
      <c r="I111" t="s">
        <v>1392</v>
      </c>
      <c r="J111" t="s">
        <v>944</v>
      </c>
      <c r="K111">
        <v>1014</v>
      </c>
      <c r="L111" t="s">
        <v>969</v>
      </c>
      <c r="M111">
        <v>108</v>
      </c>
      <c r="O111" t="str">
        <f t="shared" si="1"/>
        <v/>
      </c>
    </row>
    <row r="112" spans="5:15" x14ac:dyDescent="0.15">
      <c r="E112" s="1">
        <v>109</v>
      </c>
      <c r="F112" s="1"/>
      <c r="G112" s="1" t="s">
        <v>943</v>
      </c>
      <c r="H112">
        <v>0</v>
      </c>
      <c r="I112" t="s">
        <v>1392</v>
      </c>
      <c r="J112" t="s">
        <v>944</v>
      </c>
      <c r="K112">
        <v>1014</v>
      </c>
      <c r="L112" t="s">
        <v>969</v>
      </c>
      <c r="M112">
        <v>109</v>
      </c>
      <c r="O112" t="str">
        <f t="shared" si="1"/>
        <v/>
      </c>
    </row>
    <row r="113" spans="5:15" x14ac:dyDescent="0.15">
      <c r="E113" s="1">
        <v>110</v>
      </c>
      <c r="F113" s="1"/>
      <c r="G113" s="1" t="s">
        <v>943</v>
      </c>
      <c r="H113">
        <v>0</v>
      </c>
      <c r="I113" t="s">
        <v>1392</v>
      </c>
      <c r="J113" t="s">
        <v>944</v>
      </c>
      <c r="K113">
        <v>1014</v>
      </c>
      <c r="L113" t="s">
        <v>969</v>
      </c>
      <c r="M113">
        <v>110</v>
      </c>
      <c r="O113" t="str">
        <f t="shared" si="1"/>
        <v/>
      </c>
    </row>
    <row r="114" spans="5:15" x14ac:dyDescent="0.15">
      <c r="E114" s="1">
        <v>111</v>
      </c>
      <c r="F114" s="1"/>
      <c r="G114" s="1" t="s">
        <v>943</v>
      </c>
      <c r="H114">
        <v>0</v>
      </c>
      <c r="I114" t="s">
        <v>1392</v>
      </c>
      <c r="J114" t="s">
        <v>944</v>
      </c>
      <c r="K114">
        <v>1014</v>
      </c>
      <c r="L114" t="s">
        <v>969</v>
      </c>
      <c r="M114">
        <v>111</v>
      </c>
      <c r="O114" t="str">
        <f t="shared" si="1"/>
        <v/>
      </c>
    </row>
    <row r="115" spans="5:15" x14ac:dyDescent="0.15">
      <c r="E115" s="1">
        <v>112</v>
      </c>
      <c r="F115" s="1"/>
      <c r="G115" s="1" t="s">
        <v>943</v>
      </c>
      <c r="H115">
        <v>0</v>
      </c>
      <c r="I115" t="s">
        <v>1392</v>
      </c>
      <c r="J115" t="s">
        <v>944</v>
      </c>
      <c r="K115">
        <v>1014</v>
      </c>
      <c r="L115" t="s">
        <v>969</v>
      </c>
      <c r="M115">
        <v>112</v>
      </c>
      <c r="O115" t="str">
        <f t="shared" si="1"/>
        <v/>
      </c>
    </row>
    <row r="116" spans="5:15" x14ac:dyDescent="0.15">
      <c r="E116" s="1">
        <v>113</v>
      </c>
      <c r="F116" s="1"/>
      <c r="G116" s="1" t="s">
        <v>943</v>
      </c>
      <c r="H116">
        <v>0</v>
      </c>
      <c r="I116" t="s">
        <v>1392</v>
      </c>
      <c r="J116" t="s">
        <v>944</v>
      </c>
      <c r="K116">
        <v>1014</v>
      </c>
      <c r="L116" t="s">
        <v>969</v>
      </c>
      <c r="M116">
        <v>113</v>
      </c>
      <c r="O116" t="str">
        <f t="shared" si="1"/>
        <v/>
      </c>
    </row>
    <row r="117" spans="5:15" x14ac:dyDescent="0.15">
      <c r="E117" s="1">
        <v>114</v>
      </c>
      <c r="F117" s="1"/>
      <c r="G117" s="1" t="s">
        <v>943</v>
      </c>
      <c r="H117">
        <v>0</v>
      </c>
      <c r="I117" t="s">
        <v>1392</v>
      </c>
      <c r="J117" t="s">
        <v>944</v>
      </c>
      <c r="K117">
        <v>1014</v>
      </c>
      <c r="L117" t="s">
        <v>969</v>
      </c>
      <c r="M117">
        <v>114</v>
      </c>
      <c r="O117" t="str">
        <f t="shared" si="1"/>
        <v/>
      </c>
    </row>
    <row r="118" spans="5:15" x14ac:dyDescent="0.15">
      <c r="E118" s="1">
        <v>115</v>
      </c>
      <c r="F118" s="1"/>
      <c r="G118" s="1" t="s">
        <v>943</v>
      </c>
      <c r="H118">
        <v>0</v>
      </c>
      <c r="I118" t="s">
        <v>1392</v>
      </c>
      <c r="J118" t="s">
        <v>944</v>
      </c>
      <c r="K118">
        <v>1014</v>
      </c>
      <c r="L118" t="s">
        <v>969</v>
      </c>
      <c r="M118">
        <v>115</v>
      </c>
      <c r="O118" t="str">
        <f t="shared" si="1"/>
        <v/>
      </c>
    </row>
    <row r="119" spans="5:15" x14ac:dyDescent="0.15">
      <c r="E119" s="1">
        <v>116</v>
      </c>
      <c r="F119" s="1"/>
      <c r="G119" s="1" t="s">
        <v>943</v>
      </c>
      <c r="H119">
        <v>0</v>
      </c>
      <c r="I119" t="s">
        <v>1392</v>
      </c>
      <c r="J119" t="s">
        <v>944</v>
      </c>
      <c r="K119">
        <v>1014</v>
      </c>
      <c r="L119" t="s">
        <v>969</v>
      </c>
      <c r="M119">
        <v>116</v>
      </c>
      <c r="O119" t="str">
        <f t="shared" si="1"/>
        <v/>
      </c>
    </row>
    <row r="120" spans="5:15" x14ac:dyDescent="0.15">
      <c r="E120" s="1">
        <v>117</v>
      </c>
      <c r="F120" s="1"/>
      <c r="G120" s="1" t="s">
        <v>943</v>
      </c>
      <c r="H120">
        <v>0</v>
      </c>
      <c r="I120" t="s">
        <v>1392</v>
      </c>
      <c r="J120" t="s">
        <v>944</v>
      </c>
      <c r="K120">
        <v>1014</v>
      </c>
      <c r="L120" t="s">
        <v>969</v>
      </c>
      <c r="M120">
        <v>117</v>
      </c>
      <c r="O120" t="str">
        <f t="shared" si="1"/>
        <v/>
      </c>
    </row>
    <row r="121" spans="5:15" x14ac:dyDescent="0.15">
      <c r="E121" s="1">
        <v>118</v>
      </c>
      <c r="F121" s="1"/>
      <c r="G121" s="1" t="s">
        <v>943</v>
      </c>
      <c r="H121">
        <v>0</v>
      </c>
      <c r="I121" t="s">
        <v>1392</v>
      </c>
      <c r="J121" t="s">
        <v>944</v>
      </c>
      <c r="K121">
        <v>1014</v>
      </c>
      <c r="L121" t="s">
        <v>969</v>
      </c>
      <c r="M121">
        <v>118</v>
      </c>
      <c r="O121" t="str">
        <f t="shared" si="1"/>
        <v/>
      </c>
    </row>
    <row r="122" spans="5:15" x14ac:dyDescent="0.15">
      <c r="E122" s="1">
        <v>119</v>
      </c>
      <c r="F122" s="1"/>
      <c r="G122" s="1" t="s">
        <v>943</v>
      </c>
      <c r="H122">
        <v>0</v>
      </c>
      <c r="I122" t="s">
        <v>1392</v>
      </c>
      <c r="J122" t="s">
        <v>944</v>
      </c>
      <c r="K122">
        <v>1014</v>
      </c>
      <c r="L122" t="s">
        <v>969</v>
      </c>
      <c r="M122">
        <v>119</v>
      </c>
      <c r="O122" t="str">
        <f t="shared" si="1"/>
        <v/>
      </c>
    </row>
    <row r="123" spans="5:15" x14ac:dyDescent="0.15">
      <c r="E123" s="1">
        <v>120</v>
      </c>
      <c r="F123" s="1"/>
      <c r="G123" s="1" t="s">
        <v>943</v>
      </c>
      <c r="H123">
        <v>0</v>
      </c>
      <c r="I123" t="s">
        <v>1392</v>
      </c>
      <c r="J123" t="s">
        <v>944</v>
      </c>
      <c r="K123">
        <v>1018</v>
      </c>
      <c r="L123" t="s">
        <v>970</v>
      </c>
      <c r="M123">
        <v>120</v>
      </c>
      <c r="O123" t="str">
        <f t="shared" si="1"/>
        <v/>
      </c>
    </row>
    <row r="124" spans="5:15" x14ac:dyDescent="0.15">
      <c r="E124" s="1">
        <v>121</v>
      </c>
      <c r="F124" s="1"/>
      <c r="G124" s="1" t="s">
        <v>943</v>
      </c>
      <c r="H124">
        <v>0</v>
      </c>
      <c r="I124" t="s">
        <v>1392</v>
      </c>
      <c r="J124" t="s">
        <v>944</v>
      </c>
      <c r="K124">
        <v>1014</v>
      </c>
      <c r="L124" t="s">
        <v>969</v>
      </c>
      <c r="M124">
        <v>121</v>
      </c>
      <c r="N124">
        <v>0</v>
      </c>
      <c r="O124" t="str">
        <f t="shared" si="1"/>
        <v/>
      </c>
    </row>
    <row r="125" spans="5:15" x14ac:dyDescent="0.15">
      <c r="E125" s="1">
        <v>122</v>
      </c>
      <c r="F125" s="1"/>
      <c r="G125" s="1" t="s">
        <v>943</v>
      </c>
      <c r="H125">
        <v>0</v>
      </c>
      <c r="I125" t="s">
        <v>1392</v>
      </c>
      <c r="J125" t="s">
        <v>944</v>
      </c>
      <c r="K125">
        <v>1014</v>
      </c>
      <c r="L125" t="s">
        <v>969</v>
      </c>
      <c r="M125">
        <v>122</v>
      </c>
      <c r="O125" t="str">
        <f t="shared" si="1"/>
        <v/>
      </c>
    </row>
    <row r="126" spans="5:15" x14ac:dyDescent="0.15">
      <c r="E126" s="1">
        <v>123</v>
      </c>
      <c r="F126" s="1"/>
      <c r="G126" s="1" t="s">
        <v>943</v>
      </c>
      <c r="H126">
        <v>0</v>
      </c>
      <c r="I126" t="s">
        <v>1392</v>
      </c>
      <c r="J126" t="s">
        <v>944</v>
      </c>
      <c r="K126">
        <v>1014</v>
      </c>
      <c r="L126" t="s">
        <v>969</v>
      </c>
      <c r="M126">
        <v>123</v>
      </c>
      <c r="O126" t="str">
        <f t="shared" si="1"/>
        <v/>
      </c>
    </row>
    <row r="127" spans="5:15" x14ac:dyDescent="0.15">
      <c r="E127" s="1">
        <v>124</v>
      </c>
      <c r="F127" s="1"/>
      <c r="G127" s="1" t="s">
        <v>943</v>
      </c>
      <c r="H127">
        <v>0</v>
      </c>
      <c r="I127" t="s">
        <v>1392</v>
      </c>
      <c r="J127" t="s">
        <v>944</v>
      </c>
      <c r="K127">
        <v>1014</v>
      </c>
      <c r="L127" t="s">
        <v>969</v>
      </c>
      <c r="M127">
        <v>124</v>
      </c>
      <c r="O127" t="str">
        <f t="shared" si="1"/>
        <v/>
      </c>
    </row>
    <row r="128" spans="5:15" x14ac:dyDescent="0.15">
      <c r="E128" s="1">
        <v>125</v>
      </c>
      <c r="F128" s="1"/>
      <c r="G128" s="1" t="s">
        <v>943</v>
      </c>
      <c r="H128">
        <v>0</v>
      </c>
      <c r="I128" t="s">
        <v>1392</v>
      </c>
      <c r="J128" t="s">
        <v>944</v>
      </c>
      <c r="K128">
        <v>1014</v>
      </c>
      <c r="L128" t="s">
        <v>969</v>
      </c>
      <c r="M128">
        <v>125</v>
      </c>
      <c r="O128" t="str">
        <f t="shared" si="1"/>
        <v/>
      </c>
    </row>
    <row r="129" spans="5:15" x14ac:dyDescent="0.15">
      <c r="E129" s="1">
        <v>126</v>
      </c>
      <c r="F129" s="1"/>
      <c r="G129" s="1" t="s">
        <v>943</v>
      </c>
      <c r="H129">
        <v>0</v>
      </c>
      <c r="I129" t="s">
        <v>1392</v>
      </c>
      <c r="J129" t="s">
        <v>944</v>
      </c>
      <c r="K129">
        <v>1014</v>
      </c>
      <c r="L129" t="s">
        <v>969</v>
      </c>
      <c r="M129">
        <v>126</v>
      </c>
      <c r="O129" t="str">
        <f t="shared" si="1"/>
        <v/>
      </c>
    </row>
    <row r="130" spans="5:15" x14ac:dyDescent="0.15">
      <c r="E130" s="1">
        <v>127</v>
      </c>
      <c r="F130" s="1"/>
      <c r="G130" s="1" t="s">
        <v>943</v>
      </c>
      <c r="H130">
        <v>0</v>
      </c>
      <c r="I130" t="s">
        <v>1392</v>
      </c>
      <c r="J130" t="s">
        <v>944</v>
      </c>
      <c r="K130">
        <v>1014</v>
      </c>
      <c r="L130" t="s">
        <v>969</v>
      </c>
      <c r="M130">
        <v>127</v>
      </c>
      <c r="O130" t="str">
        <f t="shared" si="1"/>
        <v/>
      </c>
    </row>
    <row r="131" spans="5:15" x14ac:dyDescent="0.15">
      <c r="E131" s="1">
        <v>128</v>
      </c>
      <c r="F131" s="1"/>
      <c r="G131" s="1" t="s">
        <v>943</v>
      </c>
      <c r="H131">
        <v>0</v>
      </c>
      <c r="I131" t="s">
        <v>1393</v>
      </c>
      <c r="J131" t="s">
        <v>944</v>
      </c>
      <c r="K131">
        <v>1014</v>
      </c>
      <c r="L131" t="s">
        <v>971</v>
      </c>
      <c r="M131">
        <v>128</v>
      </c>
      <c r="O131" t="str">
        <f t="shared" si="1"/>
        <v/>
      </c>
    </row>
    <row r="132" spans="5:15" x14ac:dyDescent="0.15">
      <c r="E132" s="1">
        <v>129</v>
      </c>
      <c r="F132" s="1"/>
      <c r="G132" s="1" t="s">
        <v>943</v>
      </c>
      <c r="H132">
        <v>0</v>
      </c>
      <c r="I132" t="s">
        <v>1393</v>
      </c>
      <c r="J132" t="s">
        <v>944</v>
      </c>
      <c r="K132">
        <v>1014</v>
      </c>
      <c r="L132" t="s">
        <v>971</v>
      </c>
      <c r="M132">
        <v>129</v>
      </c>
      <c r="O132" t="str">
        <f t="shared" si="1"/>
        <v/>
      </c>
    </row>
    <row r="133" spans="5:15" x14ac:dyDescent="0.15">
      <c r="E133" s="1">
        <v>130</v>
      </c>
      <c r="F133" s="1"/>
      <c r="G133" s="1" t="s">
        <v>943</v>
      </c>
      <c r="H133">
        <v>0</v>
      </c>
      <c r="I133" t="s">
        <v>1393</v>
      </c>
      <c r="J133" t="s">
        <v>944</v>
      </c>
      <c r="K133">
        <v>1014</v>
      </c>
      <c r="L133" t="s">
        <v>971</v>
      </c>
      <c r="M133">
        <v>130</v>
      </c>
      <c r="O133" t="str">
        <f t="shared" ref="O133:O196" si="2">IF(OR(N133=0,N133=""),"",$O$3&amp;$N$3&amp;N133&amp;$P$3)</f>
        <v/>
      </c>
    </row>
    <row r="134" spans="5:15" x14ac:dyDescent="0.15">
      <c r="E134" s="1">
        <v>131</v>
      </c>
      <c r="F134" s="1"/>
      <c r="G134" s="1" t="s">
        <v>943</v>
      </c>
      <c r="H134">
        <v>0</v>
      </c>
      <c r="I134" t="s">
        <v>1393</v>
      </c>
      <c r="J134" t="s">
        <v>944</v>
      </c>
      <c r="K134">
        <v>1014</v>
      </c>
      <c r="L134" t="s">
        <v>971</v>
      </c>
      <c r="M134">
        <v>131</v>
      </c>
      <c r="O134" t="str">
        <f t="shared" si="2"/>
        <v/>
      </c>
    </row>
    <row r="135" spans="5:15" x14ac:dyDescent="0.15">
      <c r="E135" s="1">
        <v>132</v>
      </c>
      <c r="F135" s="1"/>
      <c r="G135" s="1" t="s">
        <v>943</v>
      </c>
      <c r="H135">
        <v>0</v>
      </c>
      <c r="I135" t="s">
        <v>1393</v>
      </c>
      <c r="J135" t="s">
        <v>944</v>
      </c>
      <c r="K135">
        <v>1014</v>
      </c>
      <c r="L135" t="s">
        <v>971</v>
      </c>
      <c r="M135">
        <v>132</v>
      </c>
      <c r="O135" t="str">
        <f t="shared" si="2"/>
        <v/>
      </c>
    </row>
    <row r="136" spans="5:15" x14ac:dyDescent="0.15">
      <c r="E136" s="1">
        <v>133</v>
      </c>
      <c r="F136" s="1"/>
      <c r="G136" s="1" t="s">
        <v>943</v>
      </c>
      <c r="H136">
        <v>0</v>
      </c>
      <c r="I136" t="s">
        <v>1393</v>
      </c>
      <c r="J136" t="s">
        <v>944</v>
      </c>
      <c r="K136">
        <v>1014</v>
      </c>
      <c r="L136" t="s">
        <v>971</v>
      </c>
      <c r="M136">
        <v>133</v>
      </c>
      <c r="O136" t="str">
        <f t="shared" si="2"/>
        <v/>
      </c>
    </row>
    <row r="137" spans="5:15" x14ac:dyDescent="0.15">
      <c r="E137" s="1">
        <v>134</v>
      </c>
      <c r="F137" s="1"/>
      <c r="G137" s="1" t="s">
        <v>943</v>
      </c>
      <c r="H137">
        <v>0</v>
      </c>
      <c r="I137" t="s">
        <v>1393</v>
      </c>
      <c r="J137" t="s">
        <v>944</v>
      </c>
      <c r="K137">
        <v>1014</v>
      </c>
      <c r="L137" t="s">
        <v>971</v>
      </c>
      <c r="M137">
        <v>134</v>
      </c>
      <c r="O137" t="str">
        <f t="shared" si="2"/>
        <v/>
      </c>
    </row>
    <row r="138" spans="5:15" x14ac:dyDescent="0.15">
      <c r="E138" s="1">
        <v>135</v>
      </c>
      <c r="F138" s="1"/>
      <c r="G138" s="1" t="s">
        <v>943</v>
      </c>
      <c r="H138">
        <v>0</v>
      </c>
      <c r="I138" t="s">
        <v>1393</v>
      </c>
      <c r="J138" t="s">
        <v>944</v>
      </c>
      <c r="K138">
        <v>1014</v>
      </c>
      <c r="L138" t="s">
        <v>971</v>
      </c>
      <c r="M138">
        <v>135</v>
      </c>
      <c r="O138" t="str">
        <f t="shared" si="2"/>
        <v/>
      </c>
    </row>
    <row r="139" spans="5:15" x14ac:dyDescent="0.15">
      <c r="E139" s="1">
        <v>136</v>
      </c>
      <c r="F139" s="1"/>
      <c r="G139" s="1" t="s">
        <v>943</v>
      </c>
      <c r="H139">
        <v>0</v>
      </c>
      <c r="I139" t="s">
        <v>1393</v>
      </c>
      <c r="J139" t="s">
        <v>944</v>
      </c>
      <c r="K139">
        <v>1014</v>
      </c>
      <c r="L139" t="s">
        <v>971</v>
      </c>
      <c r="M139">
        <v>136</v>
      </c>
      <c r="O139" t="str">
        <f t="shared" si="2"/>
        <v/>
      </c>
    </row>
    <row r="140" spans="5:15" x14ac:dyDescent="0.15">
      <c r="E140" s="1">
        <v>137</v>
      </c>
      <c r="F140" s="1"/>
      <c r="G140" s="1" t="s">
        <v>943</v>
      </c>
      <c r="H140">
        <v>0</v>
      </c>
      <c r="I140" t="s">
        <v>1393</v>
      </c>
      <c r="J140" t="s">
        <v>944</v>
      </c>
      <c r="K140">
        <v>1014</v>
      </c>
      <c r="L140" t="s">
        <v>971</v>
      </c>
      <c r="M140">
        <v>137</v>
      </c>
      <c r="O140" t="str">
        <f t="shared" si="2"/>
        <v/>
      </c>
    </row>
    <row r="141" spans="5:15" x14ac:dyDescent="0.15">
      <c r="E141" s="1">
        <v>138</v>
      </c>
      <c r="F141" s="1"/>
      <c r="G141" s="1" t="s">
        <v>943</v>
      </c>
      <c r="H141">
        <v>0</v>
      </c>
      <c r="I141" t="s">
        <v>1393</v>
      </c>
      <c r="J141" t="s">
        <v>944</v>
      </c>
      <c r="K141">
        <v>1014</v>
      </c>
      <c r="L141" t="s">
        <v>971</v>
      </c>
      <c r="M141">
        <v>138</v>
      </c>
      <c r="O141" t="str">
        <f t="shared" si="2"/>
        <v/>
      </c>
    </row>
    <row r="142" spans="5:15" x14ac:dyDescent="0.15">
      <c r="E142" s="1">
        <v>139</v>
      </c>
      <c r="F142" s="1"/>
      <c r="G142" s="1" t="s">
        <v>943</v>
      </c>
      <c r="H142">
        <v>0</v>
      </c>
      <c r="I142" t="s">
        <v>1393</v>
      </c>
      <c r="J142" t="s">
        <v>944</v>
      </c>
      <c r="K142">
        <v>1014</v>
      </c>
      <c r="L142" t="s">
        <v>971</v>
      </c>
      <c r="M142">
        <v>139</v>
      </c>
      <c r="O142" t="str">
        <f t="shared" si="2"/>
        <v/>
      </c>
    </row>
    <row r="143" spans="5:15" x14ac:dyDescent="0.15">
      <c r="E143" s="1">
        <v>140</v>
      </c>
      <c r="F143" s="1"/>
      <c r="G143" s="1" t="s">
        <v>943</v>
      </c>
      <c r="H143">
        <v>0</v>
      </c>
      <c r="I143" t="s">
        <v>1393</v>
      </c>
      <c r="J143" t="s">
        <v>944</v>
      </c>
      <c r="K143">
        <v>1018</v>
      </c>
      <c r="L143" t="s">
        <v>972</v>
      </c>
      <c r="M143">
        <v>140</v>
      </c>
      <c r="O143" t="str">
        <f t="shared" si="2"/>
        <v/>
      </c>
    </row>
    <row r="144" spans="5:15" x14ac:dyDescent="0.15">
      <c r="E144" s="1">
        <v>141</v>
      </c>
      <c r="F144" s="1"/>
      <c r="G144" s="1" t="s">
        <v>943</v>
      </c>
      <c r="H144">
        <v>0</v>
      </c>
      <c r="I144" t="s">
        <v>1393</v>
      </c>
      <c r="J144" t="s">
        <v>944</v>
      </c>
      <c r="K144">
        <v>1014</v>
      </c>
      <c r="L144" t="s">
        <v>971</v>
      </c>
      <c r="M144">
        <v>141</v>
      </c>
      <c r="N144">
        <v>120</v>
      </c>
      <c r="O144" t="str">
        <f t="shared" si="2"/>
        <v>{{3,1301,120}}</v>
      </c>
    </row>
    <row r="145" spans="5:15" x14ac:dyDescent="0.15">
      <c r="E145" s="1">
        <v>142</v>
      </c>
      <c r="F145" s="1"/>
      <c r="G145" s="1" t="s">
        <v>943</v>
      </c>
      <c r="H145">
        <v>0</v>
      </c>
      <c r="I145" t="s">
        <v>1393</v>
      </c>
      <c r="J145" t="s">
        <v>944</v>
      </c>
      <c r="K145">
        <v>1014</v>
      </c>
      <c r="L145" t="s">
        <v>971</v>
      </c>
      <c r="M145">
        <v>142</v>
      </c>
      <c r="O145" t="str">
        <f t="shared" si="2"/>
        <v/>
      </c>
    </row>
    <row r="146" spans="5:15" x14ac:dyDescent="0.15">
      <c r="E146" s="1">
        <v>143</v>
      </c>
      <c r="F146" s="1"/>
      <c r="G146" s="1" t="s">
        <v>943</v>
      </c>
      <c r="H146">
        <v>0</v>
      </c>
      <c r="I146" t="s">
        <v>1393</v>
      </c>
      <c r="J146" t="s">
        <v>944</v>
      </c>
      <c r="K146">
        <v>1014</v>
      </c>
      <c r="L146" t="s">
        <v>971</v>
      </c>
      <c r="M146">
        <v>143</v>
      </c>
      <c r="O146" t="str">
        <f t="shared" si="2"/>
        <v/>
      </c>
    </row>
    <row r="147" spans="5:15" x14ac:dyDescent="0.15">
      <c r="E147" s="1">
        <v>144</v>
      </c>
      <c r="F147" s="1"/>
      <c r="G147" s="1" t="s">
        <v>943</v>
      </c>
      <c r="H147">
        <v>0</v>
      </c>
      <c r="I147" t="s">
        <v>1393</v>
      </c>
      <c r="J147" t="s">
        <v>944</v>
      </c>
      <c r="K147">
        <v>1014</v>
      </c>
      <c r="L147" t="s">
        <v>971</v>
      </c>
      <c r="M147">
        <v>144</v>
      </c>
      <c r="O147" t="str">
        <f t="shared" si="2"/>
        <v/>
      </c>
    </row>
    <row r="148" spans="5:15" x14ac:dyDescent="0.15">
      <c r="E148" s="1">
        <v>145</v>
      </c>
      <c r="F148" s="1"/>
      <c r="G148" s="1" t="s">
        <v>943</v>
      </c>
      <c r="H148">
        <v>0</v>
      </c>
      <c r="I148" t="s">
        <v>1393</v>
      </c>
      <c r="J148" t="s">
        <v>944</v>
      </c>
      <c r="K148">
        <v>1014</v>
      </c>
      <c r="L148" t="s">
        <v>971</v>
      </c>
      <c r="M148">
        <v>145</v>
      </c>
      <c r="O148" t="str">
        <f t="shared" si="2"/>
        <v/>
      </c>
    </row>
    <row r="149" spans="5:15" x14ac:dyDescent="0.15">
      <c r="E149" s="1">
        <v>146</v>
      </c>
      <c r="F149" s="1"/>
      <c r="G149" s="1" t="s">
        <v>943</v>
      </c>
      <c r="H149">
        <v>0</v>
      </c>
      <c r="I149" t="s">
        <v>1393</v>
      </c>
      <c r="J149" t="s">
        <v>944</v>
      </c>
      <c r="K149">
        <v>1014</v>
      </c>
      <c r="L149" t="s">
        <v>971</v>
      </c>
      <c r="M149">
        <v>146</v>
      </c>
      <c r="O149" t="str">
        <f t="shared" si="2"/>
        <v/>
      </c>
    </row>
    <row r="150" spans="5:15" x14ac:dyDescent="0.15">
      <c r="E150" s="1">
        <v>147</v>
      </c>
      <c r="F150" s="1"/>
      <c r="G150" s="1" t="s">
        <v>943</v>
      </c>
      <c r="H150">
        <v>0</v>
      </c>
      <c r="I150" t="s">
        <v>1393</v>
      </c>
      <c r="J150" t="s">
        <v>944</v>
      </c>
      <c r="K150">
        <v>1014</v>
      </c>
      <c r="L150" t="s">
        <v>971</v>
      </c>
      <c r="M150">
        <v>147</v>
      </c>
      <c r="O150" t="str">
        <f t="shared" si="2"/>
        <v/>
      </c>
    </row>
    <row r="151" spans="5:15" x14ac:dyDescent="0.15">
      <c r="E151" s="1">
        <v>148</v>
      </c>
      <c r="F151" s="1"/>
      <c r="G151" s="1" t="s">
        <v>943</v>
      </c>
      <c r="H151">
        <v>0</v>
      </c>
      <c r="I151" t="s">
        <v>1393</v>
      </c>
      <c r="J151" t="s">
        <v>944</v>
      </c>
      <c r="K151">
        <v>1014</v>
      </c>
      <c r="L151" t="s">
        <v>971</v>
      </c>
      <c r="M151">
        <v>148</v>
      </c>
      <c r="O151" t="str">
        <f t="shared" si="2"/>
        <v/>
      </c>
    </row>
    <row r="152" spans="5:15" x14ac:dyDescent="0.15">
      <c r="E152" s="1">
        <v>149</v>
      </c>
      <c r="F152" s="1"/>
      <c r="G152" s="1" t="s">
        <v>943</v>
      </c>
      <c r="H152">
        <v>0</v>
      </c>
      <c r="I152" t="s">
        <v>1393</v>
      </c>
      <c r="J152" t="s">
        <v>944</v>
      </c>
      <c r="K152">
        <v>1014</v>
      </c>
      <c r="L152" t="s">
        <v>971</v>
      </c>
      <c r="M152">
        <v>149</v>
      </c>
      <c r="O152" t="str">
        <f t="shared" si="2"/>
        <v/>
      </c>
    </row>
    <row r="153" spans="5:15" x14ac:dyDescent="0.15">
      <c r="E153" s="1">
        <v>150</v>
      </c>
      <c r="F153" s="1"/>
      <c r="G153" s="1" t="s">
        <v>943</v>
      </c>
      <c r="H153">
        <v>0</v>
      </c>
      <c r="I153" t="s">
        <v>1394</v>
      </c>
      <c r="J153" t="s">
        <v>944</v>
      </c>
      <c r="K153">
        <v>1014</v>
      </c>
      <c r="L153" t="s">
        <v>973</v>
      </c>
      <c r="M153">
        <v>150</v>
      </c>
      <c r="O153" t="str">
        <f t="shared" si="2"/>
        <v/>
      </c>
    </row>
    <row r="154" spans="5:15" x14ac:dyDescent="0.15">
      <c r="E154" s="1">
        <v>151</v>
      </c>
      <c r="F154" s="1"/>
      <c r="G154" s="1" t="s">
        <v>943</v>
      </c>
      <c r="H154">
        <v>0</v>
      </c>
      <c r="I154" t="s">
        <v>1394</v>
      </c>
      <c r="J154" t="s">
        <v>944</v>
      </c>
      <c r="K154">
        <v>1014</v>
      </c>
      <c r="L154" t="s">
        <v>973</v>
      </c>
      <c r="M154">
        <v>151</v>
      </c>
      <c r="O154" t="str">
        <f t="shared" si="2"/>
        <v/>
      </c>
    </row>
    <row r="155" spans="5:15" x14ac:dyDescent="0.15">
      <c r="E155" s="1">
        <v>152</v>
      </c>
      <c r="F155" s="1"/>
      <c r="G155" s="1" t="s">
        <v>943</v>
      </c>
      <c r="H155">
        <v>0</v>
      </c>
      <c r="I155" t="s">
        <v>1394</v>
      </c>
      <c r="J155" t="s">
        <v>944</v>
      </c>
      <c r="K155">
        <v>1014</v>
      </c>
      <c r="L155" t="s">
        <v>973</v>
      </c>
      <c r="M155">
        <v>152</v>
      </c>
      <c r="O155" t="str">
        <f t="shared" si="2"/>
        <v/>
      </c>
    </row>
    <row r="156" spans="5:15" x14ac:dyDescent="0.15">
      <c r="E156" s="1">
        <v>153</v>
      </c>
      <c r="F156" s="1"/>
      <c r="G156" s="1" t="s">
        <v>943</v>
      </c>
      <c r="H156">
        <v>0</v>
      </c>
      <c r="I156" t="s">
        <v>1394</v>
      </c>
      <c r="J156" t="s">
        <v>944</v>
      </c>
      <c r="K156">
        <v>1014</v>
      </c>
      <c r="L156" t="s">
        <v>973</v>
      </c>
      <c r="M156">
        <v>153</v>
      </c>
      <c r="O156" t="str">
        <f t="shared" si="2"/>
        <v/>
      </c>
    </row>
    <row r="157" spans="5:15" x14ac:dyDescent="0.15">
      <c r="E157" s="1">
        <v>154</v>
      </c>
      <c r="F157" s="1"/>
      <c r="G157" s="1" t="s">
        <v>943</v>
      </c>
      <c r="H157">
        <v>0</v>
      </c>
      <c r="I157" t="s">
        <v>1394</v>
      </c>
      <c r="J157" t="s">
        <v>944</v>
      </c>
      <c r="K157">
        <v>1014</v>
      </c>
      <c r="L157" t="s">
        <v>973</v>
      </c>
      <c r="M157">
        <v>154</v>
      </c>
      <c r="O157" t="str">
        <f t="shared" si="2"/>
        <v/>
      </c>
    </row>
    <row r="158" spans="5:15" x14ac:dyDescent="0.15">
      <c r="E158" s="1">
        <v>155</v>
      </c>
      <c r="F158" s="1"/>
      <c r="G158" s="1" t="s">
        <v>943</v>
      </c>
      <c r="H158">
        <v>0</v>
      </c>
      <c r="I158" t="s">
        <v>1394</v>
      </c>
      <c r="J158" t="s">
        <v>944</v>
      </c>
      <c r="K158">
        <v>1014</v>
      </c>
      <c r="L158" t="s">
        <v>973</v>
      </c>
      <c r="M158">
        <v>155</v>
      </c>
      <c r="O158" t="str">
        <f t="shared" si="2"/>
        <v/>
      </c>
    </row>
    <row r="159" spans="5:15" x14ac:dyDescent="0.15">
      <c r="E159" s="1">
        <v>156</v>
      </c>
      <c r="F159" s="1"/>
      <c r="G159" s="1" t="s">
        <v>943</v>
      </c>
      <c r="H159">
        <v>0</v>
      </c>
      <c r="I159" t="s">
        <v>1394</v>
      </c>
      <c r="J159" t="s">
        <v>944</v>
      </c>
      <c r="K159">
        <v>1014</v>
      </c>
      <c r="L159" t="s">
        <v>973</v>
      </c>
      <c r="M159">
        <v>156</v>
      </c>
      <c r="O159" t="str">
        <f t="shared" si="2"/>
        <v/>
      </c>
    </row>
    <row r="160" spans="5:15" x14ac:dyDescent="0.15">
      <c r="E160" s="1">
        <v>157</v>
      </c>
      <c r="F160" s="1"/>
      <c r="G160" s="1" t="s">
        <v>943</v>
      </c>
      <c r="H160">
        <v>0</v>
      </c>
      <c r="I160" t="s">
        <v>1394</v>
      </c>
      <c r="J160" t="s">
        <v>944</v>
      </c>
      <c r="K160">
        <v>1014</v>
      </c>
      <c r="L160" t="s">
        <v>973</v>
      </c>
      <c r="M160">
        <v>157</v>
      </c>
      <c r="O160" t="str">
        <f t="shared" si="2"/>
        <v/>
      </c>
    </row>
    <row r="161" spans="5:15" x14ac:dyDescent="0.15">
      <c r="E161" s="1">
        <v>158</v>
      </c>
      <c r="F161" s="1"/>
      <c r="G161" s="1" t="s">
        <v>943</v>
      </c>
      <c r="H161">
        <v>0</v>
      </c>
      <c r="I161" t="s">
        <v>1394</v>
      </c>
      <c r="J161" t="s">
        <v>944</v>
      </c>
      <c r="K161">
        <v>1014</v>
      </c>
      <c r="L161" t="s">
        <v>973</v>
      </c>
      <c r="M161">
        <v>158</v>
      </c>
      <c r="O161" t="str">
        <f t="shared" si="2"/>
        <v/>
      </c>
    </row>
    <row r="162" spans="5:15" x14ac:dyDescent="0.15">
      <c r="E162" s="1">
        <v>159</v>
      </c>
      <c r="F162" s="1"/>
      <c r="G162" s="1" t="s">
        <v>943</v>
      </c>
      <c r="H162">
        <v>0</v>
      </c>
      <c r="I162" t="s">
        <v>1394</v>
      </c>
      <c r="J162" t="s">
        <v>944</v>
      </c>
      <c r="K162">
        <v>1014</v>
      </c>
      <c r="L162" t="s">
        <v>973</v>
      </c>
      <c r="M162">
        <v>159</v>
      </c>
      <c r="O162" t="str">
        <f t="shared" si="2"/>
        <v/>
      </c>
    </row>
    <row r="163" spans="5:15" x14ac:dyDescent="0.15">
      <c r="E163" s="1">
        <v>160</v>
      </c>
      <c r="F163" s="1"/>
      <c r="G163" s="1" t="s">
        <v>943</v>
      </c>
      <c r="H163">
        <v>0</v>
      </c>
      <c r="I163" t="s">
        <v>1395</v>
      </c>
      <c r="J163" t="s">
        <v>944</v>
      </c>
      <c r="K163">
        <v>1018</v>
      </c>
      <c r="L163" t="s">
        <v>974</v>
      </c>
      <c r="M163">
        <v>160</v>
      </c>
      <c r="O163" t="str">
        <f t="shared" si="2"/>
        <v/>
      </c>
    </row>
    <row r="164" spans="5:15" x14ac:dyDescent="0.15">
      <c r="E164" s="1">
        <v>161</v>
      </c>
      <c r="F164" s="1"/>
      <c r="G164" s="1" t="s">
        <v>943</v>
      </c>
      <c r="H164">
        <v>0</v>
      </c>
      <c r="I164" t="s">
        <v>1395</v>
      </c>
      <c r="J164" t="s">
        <v>944</v>
      </c>
      <c r="K164">
        <v>1014</v>
      </c>
      <c r="L164" t="s">
        <v>973</v>
      </c>
      <c r="M164">
        <v>161</v>
      </c>
      <c r="N164">
        <v>0</v>
      </c>
      <c r="O164" t="str">
        <f t="shared" si="2"/>
        <v/>
      </c>
    </row>
    <row r="165" spans="5:15" x14ac:dyDescent="0.15">
      <c r="E165" s="1">
        <v>162</v>
      </c>
      <c r="F165" s="1"/>
      <c r="G165" s="1" t="s">
        <v>943</v>
      </c>
      <c r="H165">
        <v>0</v>
      </c>
      <c r="I165" t="s">
        <v>1395</v>
      </c>
      <c r="J165" t="s">
        <v>944</v>
      </c>
      <c r="K165">
        <v>1014</v>
      </c>
      <c r="L165" t="s">
        <v>973</v>
      </c>
      <c r="M165">
        <v>162</v>
      </c>
      <c r="O165" t="str">
        <f t="shared" si="2"/>
        <v/>
      </c>
    </row>
    <row r="166" spans="5:15" x14ac:dyDescent="0.15">
      <c r="E166" s="1">
        <v>163</v>
      </c>
      <c r="F166" s="1"/>
      <c r="G166" s="1" t="s">
        <v>943</v>
      </c>
      <c r="H166">
        <v>0</v>
      </c>
      <c r="I166" t="s">
        <v>1395</v>
      </c>
      <c r="J166" t="s">
        <v>944</v>
      </c>
      <c r="K166">
        <v>1014</v>
      </c>
      <c r="L166" t="s">
        <v>973</v>
      </c>
      <c r="M166">
        <v>163</v>
      </c>
      <c r="O166" t="str">
        <f t="shared" si="2"/>
        <v/>
      </c>
    </row>
    <row r="167" spans="5:15" x14ac:dyDescent="0.15">
      <c r="E167" s="1">
        <v>164</v>
      </c>
      <c r="F167" s="1"/>
      <c r="G167" s="1" t="s">
        <v>943</v>
      </c>
      <c r="H167">
        <v>0</v>
      </c>
      <c r="I167" t="s">
        <v>1395</v>
      </c>
      <c r="J167" t="s">
        <v>944</v>
      </c>
      <c r="K167">
        <v>1014</v>
      </c>
      <c r="L167" t="s">
        <v>973</v>
      </c>
      <c r="M167">
        <v>164</v>
      </c>
      <c r="O167" t="str">
        <f t="shared" si="2"/>
        <v/>
      </c>
    </row>
    <row r="168" spans="5:15" x14ac:dyDescent="0.15">
      <c r="E168" s="1">
        <v>165</v>
      </c>
      <c r="F168" s="1"/>
      <c r="G168" s="1" t="s">
        <v>943</v>
      </c>
      <c r="H168">
        <v>0</v>
      </c>
      <c r="I168" t="s">
        <v>1396</v>
      </c>
      <c r="J168" t="s">
        <v>944</v>
      </c>
      <c r="K168">
        <v>1014</v>
      </c>
      <c r="L168" t="s">
        <v>973</v>
      </c>
      <c r="M168">
        <v>165</v>
      </c>
      <c r="O168" t="str">
        <f t="shared" si="2"/>
        <v/>
      </c>
    </row>
    <row r="169" spans="5:15" x14ac:dyDescent="0.15">
      <c r="E169" s="1">
        <v>166</v>
      </c>
      <c r="F169" s="1"/>
      <c r="G169" s="1" t="s">
        <v>943</v>
      </c>
      <c r="H169">
        <v>0</v>
      </c>
      <c r="I169" t="s">
        <v>1396</v>
      </c>
      <c r="J169" t="s">
        <v>944</v>
      </c>
      <c r="K169">
        <v>1014</v>
      </c>
      <c r="L169" t="s">
        <v>973</v>
      </c>
      <c r="M169">
        <v>166</v>
      </c>
      <c r="O169" t="str">
        <f t="shared" si="2"/>
        <v/>
      </c>
    </row>
    <row r="170" spans="5:15" x14ac:dyDescent="0.15">
      <c r="E170" s="1">
        <v>167</v>
      </c>
      <c r="F170" s="1"/>
      <c r="G170" s="1" t="s">
        <v>943</v>
      </c>
      <c r="H170">
        <v>0</v>
      </c>
      <c r="I170" t="s">
        <v>1396</v>
      </c>
      <c r="J170" t="s">
        <v>944</v>
      </c>
      <c r="K170">
        <v>1014</v>
      </c>
      <c r="L170" t="s">
        <v>973</v>
      </c>
      <c r="M170">
        <v>167</v>
      </c>
      <c r="O170" t="str">
        <f t="shared" si="2"/>
        <v/>
      </c>
    </row>
    <row r="171" spans="5:15" x14ac:dyDescent="0.15">
      <c r="E171" s="1">
        <v>168</v>
      </c>
      <c r="F171" s="1"/>
      <c r="G171" s="1" t="s">
        <v>943</v>
      </c>
      <c r="H171">
        <v>0</v>
      </c>
      <c r="I171" t="s">
        <v>1396</v>
      </c>
      <c r="J171" t="s">
        <v>944</v>
      </c>
      <c r="K171">
        <v>1014</v>
      </c>
      <c r="L171" t="s">
        <v>973</v>
      </c>
      <c r="M171">
        <v>168</v>
      </c>
      <c r="O171" t="str">
        <f t="shared" si="2"/>
        <v/>
      </c>
    </row>
    <row r="172" spans="5:15" x14ac:dyDescent="0.15">
      <c r="E172" s="1">
        <v>169</v>
      </c>
      <c r="F172" s="1"/>
      <c r="G172" s="1" t="s">
        <v>943</v>
      </c>
      <c r="H172">
        <v>0</v>
      </c>
      <c r="I172" t="s">
        <v>1396</v>
      </c>
      <c r="J172" t="s">
        <v>944</v>
      </c>
      <c r="K172">
        <v>1014</v>
      </c>
      <c r="L172" t="s">
        <v>973</v>
      </c>
      <c r="M172">
        <v>169</v>
      </c>
      <c r="O172" t="str">
        <f t="shared" si="2"/>
        <v/>
      </c>
    </row>
    <row r="173" spans="5:15" x14ac:dyDescent="0.15">
      <c r="E173" s="1">
        <v>170</v>
      </c>
      <c r="F173" s="1"/>
      <c r="G173" s="1" t="s">
        <v>943</v>
      </c>
      <c r="H173">
        <v>0</v>
      </c>
      <c r="I173" t="s">
        <v>1397</v>
      </c>
      <c r="J173" t="s">
        <v>944</v>
      </c>
      <c r="K173">
        <v>1014</v>
      </c>
      <c r="L173" t="s">
        <v>973</v>
      </c>
      <c r="M173">
        <v>170</v>
      </c>
      <c r="O173" t="str">
        <f t="shared" si="2"/>
        <v/>
      </c>
    </row>
    <row r="174" spans="5:15" x14ac:dyDescent="0.15">
      <c r="E174" s="1">
        <v>171</v>
      </c>
      <c r="F174" s="1"/>
      <c r="G174" s="1" t="s">
        <v>943</v>
      </c>
      <c r="H174">
        <v>0</v>
      </c>
      <c r="I174" t="s">
        <v>1397</v>
      </c>
      <c r="J174" t="s">
        <v>944</v>
      </c>
      <c r="K174">
        <v>1014</v>
      </c>
      <c r="L174" t="s">
        <v>973</v>
      </c>
      <c r="M174">
        <v>171</v>
      </c>
      <c r="O174" t="str">
        <f t="shared" si="2"/>
        <v/>
      </c>
    </row>
    <row r="175" spans="5:15" x14ac:dyDescent="0.15">
      <c r="E175" s="1">
        <v>172</v>
      </c>
      <c r="F175" s="1"/>
      <c r="G175" s="1" t="s">
        <v>943</v>
      </c>
      <c r="H175">
        <v>0</v>
      </c>
      <c r="I175" t="s">
        <v>1397</v>
      </c>
      <c r="J175" t="s">
        <v>944</v>
      </c>
      <c r="K175">
        <v>1014</v>
      </c>
      <c r="L175" t="s">
        <v>975</v>
      </c>
      <c r="M175">
        <v>172</v>
      </c>
      <c r="O175" t="str">
        <f t="shared" si="2"/>
        <v/>
      </c>
    </row>
    <row r="176" spans="5:15" x14ac:dyDescent="0.15">
      <c r="E176" s="1">
        <v>173</v>
      </c>
      <c r="F176" s="1"/>
      <c r="G176" s="1" t="s">
        <v>943</v>
      </c>
      <c r="H176">
        <v>0</v>
      </c>
      <c r="I176" t="s">
        <v>1397</v>
      </c>
      <c r="J176" t="s">
        <v>944</v>
      </c>
      <c r="K176">
        <v>1014</v>
      </c>
      <c r="L176" t="s">
        <v>975</v>
      </c>
      <c r="M176">
        <v>173</v>
      </c>
      <c r="O176" t="str">
        <f t="shared" si="2"/>
        <v/>
      </c>
    </row>
    <row r="177" spans="5:15" x14ac:dyDescent="0.15">
      <c r="E177" s="1">
        <v>174</v>
      </c>
      <c r="F177" s="1"/>
      <c r="G177" s="1" t="s">
        <v>943</v>
      </c>
      <c r="H177">
        <v>0</v>
      </c>
      <c r="I177" t="s">
        <v>1397</v>
      </c>
      <c r="J177" t="s">
        <v>944</v>
      </c>
      <c r="K177">
        <v>1014</v>
      </c>
      <c r="L177" t="s">
        <v>975</v>
      </c>
      <c r="M177">
        <v>174</v>
      </c>
      <c r="O177" t="str">
        <f t="shared" si="2"/>
        <v/>
      </c>
    </row>
    <row r="178" spans="5:15" x14ac:dyDescent="0.15">
      <c r="E178" s="1">
        <v>175</v>
      </c>
      <c r="F178" s="1"/>
      <c r="G178" s="1" t="s">
        <v>943</v>
      </c>
      <c r="H178">
        <v>0</v>
      </c>
      <c r="I178" t="s">
        <v>1398</v>
      </c>
      <c r="J178" t="s">
        <v>944</v>
      </c>
      <c r="K178">
        <v>1014</v>
      </c>
      <c r="L178" t="s">
        <v>975</v>
      </c>
      <c r="M178">
        <v>175</v>
      </c>
      <c r="O178" t="str">
        <f t="shared" si="2"/>
        <v/>
      </c>
    </row>
    <row r="179" spans="5:15" x14ac:dyDescent="0.15">
      <c r="E179" s="1">
        <v>176</v>
      </c>
      <c r="F179" s="1"/>
      <c r="G179" s="1" t="s">
        <v>943</v>
      </c>
      <c r="H179">
        <v>0</v>
      </c>
      <c r="I179" t="s">
        <v>1398</v>
      </c>
      <c r="J179" t="s">
        <v>944</v>
      </c>
      <c r="K179">
        <v>1014</v>
      </c>
      <c r="L179" t="s">
        <v>975</v>
      </c>
      <c r="M179">
        <v>176</v>
      </c>
      <c r="O179" t="str">
        <f t="shared" si="2"/>
        <v/>
      </c>
    </row>
    <row r="180" spans="5:15" x14ac:dyDescent="0.15">
      <c r="E180" s="1">
        <v>177</v>
      </c>
      <c r="F180" s="1"/>
      <c r="G180" s="1" t="s">
        <v>943</v>
      </c>
      <c r="H180">
        <v>0</v>
      </c>
      <c r="I180" t="s">
        <v>1398</v>
      </c>
      <c r="J180" t="s">
        <v>944</v>
      </c>
      <c r="K180">
        <v>1014</v>
      </c>
      <c r="L180" t="s">
        <v>975</v>
      </c>
      <c r="M180">
        <v>177</v>
      </c>
      <c r="O180" t="str">
        <f t="shared" si="2"/>
        <v/>
      </c>
    </row>
    <row r="181" spans="5:15" x14ac:dyDescent="0.15">
      <c r="E181" s="1">
        <v>178</v>
      </c>
      <c r="F181" s="1"/>
      <c r="G181" s="1" t="s">
        <v>943</v>
      </c>
      <c r="H181">
        <v>0</v>
      </c>
      <c r="I181" t="s">
        <v>1398</v>
      </c>
      <c r="J181" t="s">
        <v>944</v>
      </c>
      <c r="K181">
        <v>1014</v>
      </c>
      <c r="L181" t="s">
        <v>975</v>
      </c>
      <c r="M181">
        <v>178</v>
      </c>
      <c r="O181" t="str">
        <f t="shared" si="2"/>
        <v/>
      </c>
    </row>
    <row r="182" spans="5:15" x14ac:dyDescent="0.15">
      <c r="E182" s="1">
        <v>179</v>
      </c>
      <c r="F182" s="1"/>
      <c r="G182" s="1" t="s">
        <v>943</v>
      </c>
      <c r="H182">
        <v>0</v>
      </c>
      <c r="I182" t="s">
        <v>1398</v>
      </c>
      <c r="J182" t="s">
        <v>944</v>
      </c>
      <c r="K182">
        <v>1014</v>
      </c>
      <c r="L182" t="s">
        <v>975</v>
      </c>
      <c r="M182">
        <v>179</v>
      </c>
      <c r="O182" t="str">
        <f t="shared" si="2"/>
        <v/>
      </c>
    </row>
    <row r="183" spans="5:15" x14ac:dyDescent="0.15">
      <c r="E183" s="1">
        <v>180</v>
      </c>
      <c r="F183" s="1"/>
      <c r="G183" s="1" t="s">
        <v>943</v>
      </c>
      <c r="H183">
        <v>0</v>
      </c>
      <c r="I183" t="s">
        <v>1399</v>
      </c>
      <c r="J183" t="s">
        <v>944</v>
      </c>
      <c r="K183">
        <v>1018</v>
      </c>
      <c r="L183" t="s">
        <v>976</v>
      </c>
      <c r="M183">
        <v>180</v>
      </c>
      <c r="O183" t="str">
        <f t="shared" si="2"/>
        <v/>
      </c>
    </row>
    <row r="184" spans="5:15" x14ac:dyDescent="0.15">
      <c r="E184" s="1">
        <v>181</v>
      </c>
      <c r="F184" s="1"/>
      <c r="G184" s="1" t="s">
        <v>943</v>
      </c>
      <c r="H184">
        <v>0</v>
      </c>
      <c r="I184" t="s">
        <v>1399</v>
      </c>
      <c r="J184" t="s">
        <v>944</v>
      </c>
      <c r="K184">
        <v>1014</v>
      </c>
      <c r="L184" t="s">
        <v>975</v>
      </c>
      <c r="M184">
        <v>181</v>
      </c>
      <c r="N184">
        <v>190</v>
      </c>
      <c r="O184" t="str">
        <f t="shared" si="2"/>
        <v>{{3,1301,190}}</v>
      </c>
    </row>
    <row r="185" spans="5:15" x14ac:dyDescent="0.15">
      <c r="E185" s="1">
        <v>182</v>
      </c>
      <c r="F185" s="1"/>
      <c r="G185" s="1" t="s">
        <v>943</v>
      </c>
      <c r="H185">
        <v>0</v>
      </c>
      <c r="I185" t="s">
        <v>1399</v>
      </c>
      <c r="J185" t="s">
        <v>944</v>
      </c>
      <c r="K185">
        <v>1014</v>
      </c>
      <c r="L185" t="s">
        <v>975</v>
      </c>
      <c r="M185">
        <v>182</v>
      </c>
      <c r="O185" t="str">
        <f t="shared" si="2"/>
        <v/>
      </c>
    </row>
    <row r="186" spans="5:15" x14ac:dyDescent="0.15">
      <c r="E186" s="1">
        <v>183</v>
      </c>
      <c r="F186" s="1"/>
      <c r="G186" s="1" t="s">
        <v>943</v>
      </c>
      <c r="H186">
        <v>0</v>
      </c>
      <c r="I186" t="s">
        <v>1399</v>
      </c>
      <c r="J186" t="s">
        <v>944</v>
      </c>
      <c r="K186">
        <v>1014</v>
      </c>
      <c r="L186" t="s">
        <v>975</v>
      </c>
      <c r="M186">
        <v>183</v>
      </c>
      <c r="O186" t="str">
        <f t="shared" si="2"/>
        <v/>
      </c>
    </row>
    <row r="187" spans="5:15" x14ac:dyDescent="0.15">
      <c r="E187" s="1">
        <v>184</v>
      </c>
      <c r="F187" s="1"/>
      <c r="G187" s="1" t="s">
        <v>943</v>
      </c>
      <c r="H187">
        <v>0</v>
      </c>
      <c r="I187" t="s">
        <v>1399</v>
      </c>
      <c r="J187" t="s">
        <v>944</v>
      </c>
      <c r="K187">
        <v>1014</v>
      </c>
      <c r="L187" t="s">
        <v>975</v>
      </c>
      <c r="M187">
        <v>184</v>
      </c>
      <c r="O187" t="str">
        <f t="shared" si="2"/>
        <v/>
      </c>
    </row>
    <row r="188" spans="5:15" x14ac:dyDescent="0.15">
      <c r="E188" s="1">
        <v>185</v>
      </c>
      <c r="F188" s="1"/>
      <c r="G188" s="1" t="s">
        <v>943</v>
      </c>
      <c r="H188">
        <v>0</v>
      </c>
      <c r="I188" t="s">
        <v>1400</v>
      </c>
      <c r="J188" t="s">
        <v>944</v>
      </c>
      <c r="K188">
        <v>1014</v>
      </c>
      <c r="L188" t="s">
        <v>975</v>
      </c>
      <c r="M188">
        <v>185</v>
      </c>
      <c r="O188" t="str">
        <f t="shared" si="2"/>
        <v/>
      </c>
    </row>
    <row r="189" spans="5:15" x14ac:dyDescent="0.15">
      <c r="E189" s="1">
        <v>186</v>
      </c>
      <c r="F189" s="1"/>
      <c r="G189" s="1" t="s">
        <v>943</v>
      </c>
      <c r="H189">
        <v>0</v>
      </c>
      <c r="I189" t="s">
        <v>1400</v>
      </c>
      <c r="J189" t="s">
        <v>944</v>
      </c>
      <c r="K189">
        <v>1014</v>
      </c>
      <c r="L189" t="s">
        <v>975</v>
      </c>
      <c r="M189">
        <v>186</v>
      </c>
      <c r="O189" t="str">
        <f t="shared" si="2"/>
        <v/>
      </c>
    </row>
    <row r="190" spans="5:15" x14ac:dyDescent="0.15">
      <c r="E190" s="1">
        <v>187</v>
      </c>
      <c r="F190" s="1"/>
      <c r="G190" s="1" t="s">
        <v>943</v>
      </c>
      <c r="H190">
        <v>0</v>
      </c>
      <c r="I190" t="s">
        <v>1400</v>
      </c>
      <c r="J190" t="s">
        <v>944</v>
      </c>
      <c r="K190">
        <v>1014</v>
      </c>
      <c r="L190" t="s">
        <v>975</v>
      </c>
      <c r="M190">
        <v>187</v>
      </c>
      <c r="O190" t="str">
        <f t="shared" si="2"/>
        <v/>
      </c>
    </row>
    <row r="191" spans="5:15" x14ac:dyDescent="0.15">
      <c r="E191" s="1">
        <v>188</v>
      </c>
      <c r="F191" s="1"/>
      <c r="G191" s="1" t="s">
        <v>943</v>
      </c>
      <c r="H191">
        <v>0</v>
      </c>
      <c r="I191" t="s">
        <v>1400</v>
      </c>
      <c r="J191" t="s">
        <v>944</v>
      </c>
      <c r="K191">
        <v>1014</v>
      </c>
      <c r="L191" t="s">
        <v>975</v>
      </c>
      <c r="M191">
        <v>188</v>
      </c>
      <c r="O191" t="str">
        <f t="shared" si="2"/>
        <v/>
      </c>
    </row>
    <row r="192" spans="5:15" x14ac:dyDescent="0.15">
      <c r="E192" s="1">
        <v>189</v>
      </c>
      <c r="F192" s="1"/>
      <c r="G192" s="1" t="s">
        <v>943</v>
      </c>
      <c r="H192">
        <v>0</v>
      </c>
      <c r="I192" t="s">
        <v>1400</v>
      </c>
      <c r="J192" t="s">
        <v>944</v>
      </c>
      <c r="K192">
        <v>1014</v>
      </c>
      <c r="L192" t="s">
        <v>975</v>
      </c>
      <c r="M192">
        <v>189</v>
      </c>
      <c r="O192" t="str">
        <f t="shared" si="2"/>
        <v/>
      </c>
    </row>
    <row r="193" spans="5:15" x14ac:dyDescent="0.15">
      <c r="E193" s="1">
        <v>190</v>
      </c>
      <c r="F193" s="1"/>
      <c r="G193" s="1" t="s">
        <v>943</v>
      </c>
      <c r="H193">
        <v>0</v>
      </c>
      <c r="I193" t="s">
        <v>1401</v>
      </c>
      <c r="J193" t="s">
        <v>944</v>
      </c>
      <c r="K193">
        <v>1014</v>
      </c>
      <c r="L193" t="s">
        <v>975</v>
      </c>
      <c r="M193">
        <v>190</v>
      </c>
      <c r="O193" t="str">
        <f t="shared" si="2"/>
        <v/>
      </c>
    </row>
    <row r="194" spans="5:15" x14ac:dyDescent="0.15">
      <c r="E194" s="1">
        <v>191</v>
      </c>
      <c r="F194" s="1"/>
      <c r="G194" s="1" t="s">
        <v>943</v>
      </c>
      <c r="H194">
        <v>0</v>
      </c>
      <c r="I194" t="s">
        <v>1401</v>
      </c>
      <c r="J194" t="s">
        <v>944</v>
      </c>
      <c r="K194">
        <v>1014</v>
      </c>
      <c r="L194" t="s">
        <v>975</v>
      </c>
      <c r="M194">
        <v>191</v>
      </c>
      <c r="O194" t="str">
        <f t="shared" si="2"/>
        <v/>
      </c>
    </row>
    <row r="195" spans="5:15" x14ac:dyDescent="0.15">
      <c r="E195" s="1">
        <v>192</v>
      </c>
      <c r="F195" s="1"/>
      <c r="G195" s="1" t="s">
        <v>943</v>
      </c>
      <c r="H195">
        <v>0</v>
      </c>
      <c r="I195" t="s">
        <v>1401</v>
      </c>
      <c r="J195" t="s">
        <v>944</v>
      </c>
      <c r="K195">
        <v>1014</v>
      </c>
      <c r="L195" t="s">
        <v>975</v>
      </c>
      <c r="M195">
        <v>192</v>
      </c>
      <c r="O195" t="str">
        <f t="shared" si="2"/>
        <v/>
      </c>
    </row>
    <row r="196" spans="5:15" x14ac:dyDescent="0.15">
      <c r="E196" s="1">
        <v>193</v>
      </c>
      <c r="F196" s="1"/>
      <c r="G196" s="1" t="s">
        <v>943</v>
      </c>
      <c r="H196">
        <v>0</v>
      </c>
      <c r="I196" t="s">
        <v>1401</v>
      </c>
      <c r="J196" t="s">
        <v>944</v>
      </c>
      <c r="K196">
        <v>1014</v>
      </c>
      <c r="L196" t="s">
        <v>975</v>
      </c>
      <c r="M196">
        <v>193</v>
      </c>
      <c r="O196" t="str">
        <f t="shared" si="2"/>
        <v/>
      </c>
    </row>
    <row r="197" spans="5:15" x14ac:dyDescent="0.15">
      <c r="E197" s="1">
        <v>194</v>
      </c>
      <c r="F197" s="1"/>
      <c r="G197" s="1" t="s">
        <v>943</v>
      </c>
      <c r="H197">
        <v>0</v>
      </c>
      <c r="I197" t="s">
        <v>1401</v>
      </c>
      <c r="J197" t="s">
        <v>944</v>
      </c>
      <c r="K197">
        <v>1014</v>
      </c>
      <c r="L197" t="s">
        <v>975</v>
      </c>
      <c r="M197">
        <v>194</v>
      </c>
      <c r="O197" t="str">
        <f t="shared" ref="O197:O260" si="3">IF(OR(N197=0,N197=""),"",$O$3&amp;$N$3&amp;N197&amp;$P$3)</f>
        <v/>
      </c>
    </row>
    <row r="198" spans="5:15" x14ac:dyDescent="0.15">
      <c r="E198" s="1">
        <v>195</v>
      </c>
      <c r="F198" s="1"/>
      <c r="G198" s="1" t="s">
        <v>943</v>
      </c>
      <c r="H198">
        <v>0</v>
      </c>
      <c r="I198" t="s">
        <v>1402</v>
      </c>
      <c r="J198" t="s">
        <v>944</v>
      </c>
      <c r="K198">
        <v>1014</v>
      </c>
      <c r="L198" t="s">
        <v>975</v>
      </c>
      <c r="M198">
        <v>195</v>
      </c>
      <c r="O198" t="str">
        <f t="shared" si="3"/>
        <v/>
      </c>
    </row>
    <row r="199" spans="5:15" x14ac:dyDescent="0.15">
      <c r="E199" s="1">
        <v>196</v>
      </c>
      <c r="F199" s="1"/>
      <c r="G199" s="1" t="s">
        <v>943</v>
      </c>
      <c r="H199">
        <v>0</v>
      </c>
      <c r="I199" t="s">
        <v>1402</v>
      </c>
      <c r="J199" t="s">
        <v>944</v>
      </c>
      <c r="K199">
        <v>1014</v>
      </c>
      <c r="L199" t="s">
        <v>977</v>
      </c>
      <c r="M199">
        <v>196</v>
      </c>
      <c r="O199" t="str">
        <f t="shared" si="3"/>
        <v/>
      </c>
    </row>
    <row r="200" spans="5:15" x14ac:dyDescent="0.15">
      <c r="E200" s="1">
        <v>197</v>
      </c>
      <c r="F200" s="1"/>
      <c r="G200" s="1" t="s">
        <v>943</v>
      </c>
      <c r="H200">
        <v>0</v>
      </c>
      <c r="I200" t="s">
        <v>1402</v>
      </c>
      <c r="J200" t="s">
        <v>944</v>
      </c>
      <c r="K200">
        <v>1014</v>
      </c>
      <c r="L200" t="s">
        <v>977</v>
      </c>
      <c r="M200">
        <v>197</v>
      </c>
      <c r="O200" t="str">
        <f t="shared" si="3"/>
        <v/>
      </c>
    </row>
    <row r="201" spans="5:15" x14ac:dyDescent="0.15">
      <c r="E201" s="1">
        <v>198</v>
      </c>
      <c r="F201" s="1"/>
      <c r="G201" s="1" t="s">
        <v>943</v>
      </c>
      <c r="H201">
        <v>0</v>
      </c>
      <c r="I201" t="s">
        <v>1402</v>
      </c>
      <c r="J201" t="s">
        <v>944</v>
      </c>
      <c r="K201">
        <v>1014</v>
      </c>
      <c r="L201" t="s">
        <v>977</v>
      </c>
      <c r="M201">
        <v>198</v>
      </c>
      <c r="O201" t="str">
        <f t="shared" si="3"/>
        <v/>
      </c>
    </row>
    <row r="202" spans="5:15" x14ac:dyDescent="0.15">
      <c r="E202" s="1">
        <v>199</v>
      </c>
      <c r="F202" s="1"/>
      <c r="G202" s="1" t="s">
        <v>943</v>
      </c>
      <c r="H202">
        <v>0</v>
      </c>
      <c r="I202" t="s">
        <v>1402</v>
      </c>
      <c r="J202" t="s">
        <v>944</v>
      </c>
      <c r="K202">
        <v>1014</v>
      </c>
      <c r="L202" t="s">
        <v>977</v>
      </c>
      <c r="M202">
        <v>199</v>
      </c>
      <c r="O202" t="str">
        <f t="shared" si="3"/>
        <v/>
      </c>
    </row>
    <row r="203" spans="5:15" x14ac:dyDescent="0.15">
      <c r="E203" s="1">
        <v>200</v>
      </c>
      <c r="F203" s="1"/>
      <c r="G203" s="1" t="s">
        <v>943</v>
      </c>
      <c r="H203">
        <v>0</v>
      </c>
      <c r="I203" t="s">
        <v>1403</v>
      </c>
      <c r="J203" t="s">
        <v>944</v>
      </c>
      <c r="K203">
        <v>1018</v>
      </c>
      <c r="L203" t="s">
        <v>978</v>
      </c>
      <c r="M203">
        <v>200</v>
      </c>
      <c r="O203" t="str">
        <f t="shared" si="3"/>
        <v/>
      </c>
    </row>
    <row r="204" spans="5:15" x14ac:dyDescent="0.15">
      <c r="E204" s="1">
        <v>201</v>
      </c>
      <c r="F204" s="1"/>
      <c r="G204" s="1" t="s">
        <v>943</v>
      </c>
      <c r="H204">
        <v>0</v>
      </c>
      <c r="I204" t="s">
        <v>1403</v>
      </c>
      <c r="J204" t="s">
        <v>944</v>
      </c>
      <c r="K204">
        <v>1014</v>
      </c>
      <c r="L204" t="s">
        <v>977</v>
      </c>
      <c r="M204">
        <v>201</v>
      </c>
      <c r="N204">
        <v>0</v>
      </c>
      <c r="O204" t="str">
        <f t="shared" si="3"/>
        <v/>
      </c>
    </row>
    <row r="205" spans="5:15" x14ac:dyDescent="0.15">
      <c r="E205" s="1">
        <v>202</v>
      </c>
      <c r="F205" s="1"/>
      <c r="G205" s="1" t="s">
        <v>943</v>
      </c>
      <c r="H205">
        <v>0</v>
      </c>
      <c r="I205" t="s">
        <v>1403</v>
      </c>
      <c r="J205" t="s">
        <v>944</v>
      </c>
      <c r="K205">
        <v>1014</v>
      </c>
      <c r="L205" t="s">
        <v>977</v>
      </c>
      <c r="M205">
        <v>202</v>
      </c>
      <c r="O205" t="str">
        <f t="shared" si="3"/>
        <v/>
      </c>
    </row>
    <row r="206" spans="5:15" x14ac:dyDescent="0.15">
      <c r="E206" s="1">
        <v>203</v>
      </c>
      <c r="F206" s="1"/>
      <c r="G206" s="1" t="s">
        <v>943</v>
      </c>
      <c r="H206">
        <v>0</v>
      </c>
      <c r="I206" t="s">
        <v>1403</v>
      </c>
      <c r="J206" t="s">
        <v>944</v>
      </c>
      <c r="K206">
        <v>1014</v>
      </c>
      <c r="L206" t="s">
        <v>977</v>
      </c>
      <c r="M206">
        <v>203</v>
      </c>
      <c r="O206" t="str">
        <f t="shared" si="3"/>
        <v/>
      </c>
    </row>
    <row r="207" spans="5:15" x14ac:dyDescent="0.15">
      <c r="E207" s="1">
        <v>204</v>
      </c>
      <c r="F207" s="1"/>
      <c r="G207" s="1" t="s">
        <v>943</v>
      </c>
      <c r="H207">
        <v>0</v>
      </c>
      <c r="I207" t="s">
        <v>1403</v>
      </c>
      <c r="J207" t="s">
        <v>944</v>
      </c>
      <c r="K207">
        <v>1014</v>
      </c>
      <c r="L207" t="s">
        <v>977</v>
      </c>
      <c r="M207">
        <v>204</v>
      </c>
      <c r="O207" t="str">
        <f t="shared" si="3"/>
        <v/>
      </c>
    </row>
    <row r="208" spans="5:15" x14ac:dyDescent="0.15">
      <c r="E208" s="1">
        <v>205</v>
      </c>
      <c r="F208" s="1"/>
      <c r="G208" s="1" t="s">
        <v>943</v>
      </c>
      <c r="H208">
        <v>0</v>
      </c>
      <c r="I208" t="s">
        <v>1404</v>
      </c>
      <c r="J208" t="s">
        <v>944</v>
      </c>
      <c r="K208">
        <v>1014</v>
      </c>
      <c r="L208" t="s">
        <v>977</v>
      </c>
      <c r="M208">
        <v>205</v>
      </c>
      <c r="O208" t="str">
        <f t="shared" si="3"/>
        <v/>
      </c>
    </row>
    <row r="209" spans="5:15" x14ac:dyDescent="0.15">
      <c r="E209" s="1">
        <v>206</v>
      </c>
      <c r="F209" s="1"/>
      <c r="G209" s="1" t="s">
        <v>943</v>
      </c>
      <c r="H209">
        <v>0</v>
      </c>
      <c r="I209" t="s">
        <v>1404</v>
      </c>
      <c r="J209" t="s">
        <v>944</v>
      </c>
      <c r="K209">
        <v>1014</v>
      </c>
      <c r="L209" t="s">
        <v>977</v>
      </c>
      <c r="M209">
        <v>206</v>
      </c>
      <c r="O209" t="str">
        <f t="shared" si="3"/>
        <v/>
      </c>
    </row>
    <row r="210" spans="5:15" x14ac:dyDescent="0.15">
      <c r="E210" s="1">
        <v>207</v>
      </c>
      <c r="F210" s="1"/>
      <c r="G210" s="1" t="s">
        <v>943</v>
      </c>
      <c r="H210">
        <v>0</v>
      </c>
      <c r="I210" t="s">
        <v>1404</v>
      </c>
      <c r="J210" t="s">
        <v>944</v>
      </c>
      <c r="K210">
        <v>1014</v>
      </c>
      <c r="L210" t="s">
        <v>977</v>
      </c>
      <c r="M210">
        <v>207</v>
      </c>
      <c r="O210" t="str">
        <f t="shared" si="3"/>
        <v/>
      </c>
    </row>
    <row r="211" spans="5:15" x14ac:dyDescent="0.15">
      <c r="E211" s="1">
        <v>208</v>
      </c>
      <c r="F211" s="1"/>
      <c r="G211" s="1" t="s">
        <v>943</v>
      </c>
      <c r="H211">
        <v>0</v>
      </c>
      <c r="I211" t="s">
        <v>1404</v>
      </c>
      <c r="J211" t="s">
        <v>944</v>
      </c>
      <c r="K211">
        <v>1014</v>
      </c>
      <c r="L211" t="s">
        <v>977</v>
      </c>
      <c r="M211">
        <v>208</v>
      </c>
      <c r="O211" t="str">
        <f t="shared" si="3"/>
        <v/>
      </c>
    </row>
    <row r="212" spans="5:15" x14ac:dyDescent="0.15">
      <c r="E212" s="1">
        <v>209</v>
      </c>
      <c r="F212" s="1"/>
      <c r="G212" s="1" t="s">
        <v>943</v>
      </c>
      <c r="H212">
        <v>0</v>
      </c>
      <c r="I212" t="s">
        <v>1404</v>
      </c>
      <c r="J212" t="s">
        <v>944</v>
      </c>
      <c r="K212">
        <v>1014</v>
      </c>
      <c r="L212" t="s">
        <v>977</v>
      </c>
      <c r="M212">
        <v>209</v>
      </c>
      <c r="O212" t="str">
        <f t="shared" si="3"/>
        <v/>
      </c>
    </row>
    <row r="213" spans="5:15" x14ac:dyDescent="0.15">
      <c r="E213" s="1">
        <v>210</v>
      </c>
      <c r="F213" s="1"/>
      <c r="G213" s="1" t="s">
        <v>943</v>
      </c>
      <c r="H213">
        <v>0</v>
      </c>
      <c r="I213" t="s">
        <v>1405</v>
      </c>
      <c r="J213" t="s">
        <v>944</v>
      </c>
      <c r="K213">
        <v>1014</v>
      </c>
      <c r="L213" t="s">
        <v>977</v>
      </c>
      <c r="M213">
        <v>210</v>
      </c>
      <c r="O213" t="str">
        <f t="shared" si="3"/>
        <v/>
      </c>
    </row>
    <row r="214" spans="5:15" x14ac:dyDescent="0.15">
      <c r="E214" s="1">
        <v>211</v>
      </c>
      <c r="F214" s="1"/>
      <c r="G214" s="1" t="s">
        <v>943</v>
      </c>
      <c r="H214">
        <v>0</v>
      </c>
      <c r="I214" t="s">
        <v>1405</v>
      </c>
      <c r="J214" t="s">
        <v>944</v>
      </c>
      <c r="K214">
        <v>1014</v>
      </c>
      <c r="L214" t="s">
        <v>977</v>
      </c>
      <c r="M214">
        <v>211</v>
      </c>
      <c r="O214" t="str">
        <f t="shared" si="3"/>
        <v/>
      </c>
    </row>
    <row r="215" spans="5:15" x14ac:dyDescent="0.15">
      <c r="E215" s="1">
        <v>212</v>
      </c>
      <c r="F215" s="1"/>
      <c r="G215" s="1" t="s">
        <v>943</v>
      </c>
      <c r="H215">
        <v>0</v>
      </c>
      <c r="I215" t="s">
        <v>1405</v>
      </c>
      <c r="J215" t="s">
        <v>944</v>
      </c>
      <c r="K215">
        <v>1014</v>
      </c>
      <c r="L215" t="s">
        <v>977</v>
      </c>
      <c r="M215">
        <v>212</v>
      </c>
      <c r="O215" t="str">
        <f t="shared" si="3"/>
        <v/>
      </c>
    </row>
    <row r="216" spans="5:15" x14ac:dyDescent="0.15">
      <c r="E216" s="1">
        <v>213</v>
      </c>
      <c r="F216" s="1"/>
      <c r="G216" s="1" t="s">
        <v>943</v>
      </c>
      <c r="H216">
        <v>0</v>
      </c>
      <c r="I216" t="s">
        <v>1405</v>
      </c>
      <c r="J216" t="s">
        <v>944</v>
      </c>
      <c r="K216">
        <v>1014</v>
      </c>
      <c r="L216" t="s">
        <v>977</v>
      </c>
      <c r="M216">
        <v>213</v>
      </c>
      <c r="O216" t="str">
        <f t="shared" si="3"/>
        <v/>
      </c>
    </row>
    <row r="217" spans="5:15" x14ac:dyDescent="0.15">
      <c r="E217" s="1">
        <v>214</v>
      </c>
      <c r="F217" s="1"/>
      <c r="G217" s="1" t="s">
        <v>943</v>
      </c>
      <c r="H217">
        <v>0</v>
      </c>
      <c r="I217" t="s">
        <v>1405</v>
      </c>
      <c r="J217" t="s">
        <v>944</v>
      </c>
      <c r="K217">
        <v>1014</v>
      </c>
      <c r="L217" t="s">
        <v>977</v>
      </c>
      <c r="M217">
        <v>214</v>
      </c>
      <c r="O217" t="str">
        <f t="shared" si="3"/>
        <v/>
      </c>
    </row>
    <row r="218" spans="5:15" x14ac:dyDescent="0.15">
      <c r="E218" s="1">
        <v>215</v>
      </c>
      <c r="F218" s="1"/>
      <c r="G218" s="1" t="s">
        <v>943</v>
      </c>
      <c r="H218">
        <v>0</v>
      </c>
      <c r="I218" t="s">
        <v>1406</v>
      </c>
      <c r="J218" t="s">
        <v>944</v>
      </c>
      <c r="K218">
        <v>1014</v>
      </c>
      <c r="L218" t="s">
        <v>977</v>
      </c>
      <c r="M218">
        <v>215</v>
      </c>
      <c r="O218" t="str">
        <f t="shared" si="3"/>
        <v/>
      </c>
    </row>
    <row r="219" spans="5:15" x14ac:dyDescent="0.15">
      <c r="E219" s="1">
        <v>216</v>
      </c>
      <c r="F219" s="1"/>
      <c r="G219" s="1" t="s">
        <v>943</v>
      </c>
      <c r="H219">
        <v>0</v>
      </c>
      <c r="I219" t="s">
        <v>1406</v>
      </c>
      <c r="J219" t="s">
        <v>944</v>
      </c>
      <c r="K219">
        <v>1014</v>
      </c>
      <c r="L219" t="s">
        <v>977</v>
      </c>
      <c r="M219">
        <v>216</v>
      </c>
      <c r="O219" t="str">
        <f t="shared" si="3"/>
        <v/>
      </c>
    </row>
    <row r="220" spans="5:15" x14ac:dyDescent="0.15">
      <c r="E220" s="1">
        <v>217</v>
      </c>
      <c r="F220" s="1"/>
      <c r="G220" s="1" t="s">
        <v>943</v>
      </c>
      <c r="H220">
        <v>0</v>
      </c>
      <c r="I220" t="s">
        <v>1406</v>
      </c>
      <c r="J220" t="s">
        <v>944</v>
      </c>
      <c r="K220">
        <v>1014</v>
      </c>
      <c r="L220" t="s">
        <v>977</v>
      </c>
      <c r="M220">
        <v>217</v>
      </c>
      <c r="O220" t="str">
        <f t="shared" si="3"/>
        <v/>
      </c>
    </row>
    <row r="221" spans="5:15" x14ac:dyDescent="0.15">
      <c r="E221" s="1">
        <v>218</v>
      </c>
      <c r="F221" s="1"/>
      <c r="G221" s="1" t="s">
        <v>943</v>
      </c>
      <c r="H221">
        <v>0</v>
      </c>
      <c r="I221" t="s">
        <v>1406</v>
      </c>
      <c r="J221" t="s">
        <v>944</v>
      </c>
      <c r="K221">
        <v>1014</v>
      </c>
      <c r="L221" t="s">
        <v>977</v>
      </c>
      <c r="M221">
        <v>218</v>
      </c>
      <c r="O221" t="str">
        <f t="shared" si="3"/>
        <v/>
      </c>
    </row>
    <row r="222" spans="5:15" x14ac:dyDescent="0.15">
      <c r="E222" s="1">
        <v>219</v>
      </c>
      <c r="F222" s="1"/>
      <c r="G222" s="1" t="s">
        <v>943</v>
      </c>
      <c r="H222">
        <v>0</v>
      </c>
      <c r="I222" t="s">
        <v>1406</v>
      </c>
      <c r="J222" t="s">
        <v>944</v>
      </c>
      <c r="K222">
        <v>1014</v>
      </c>
      <c r="L222" t="s">
        <v>977</v>
      </c>
      <c r="M222">
        <v>219</v>
      </c>
      <c r="O222" t="str">
        <f t="shared" si="3"/>
        <v/>
      </c>
    </row>
    <row r="223" spans="5:15" x14ac:dyDescent="0.15">
      <c r="E223" s="1">
        <v>220</v>
      </c>
      <c r="F223" s="1"/>
      <c r="G223" s="1" t="s">
        <v>943</v>
      </c>
      <c r="H223">
        <v>0</v>
      </c>
      <c r="I223" t="s">
        <v>1407</v>
      </c>
      <c r="J223" t="s">
        <v>944</v>
      </c>
      <c r="K223">
        <v>1018</v>
      </c>
      <c r="L223" t="s">
        <v>979</v>
      </c>
      <c r="M223">
        <v>220</v>
      </c>
      <c r="O223" t="str">
        <f t="shared" si="3"/>
        <v/>
      </c>
    </row>
    <row r="224" spans="5:15" x14ac:dyDescent="0.15">
      <c r="E224" s="1">
        <v>221</v>
      </c>
      <c r="F224" s="1"/>
      <c r="G224" s="1" t="s">
        <v>943</v>
      </c>
      <c r="H224">
        <v>0</v>
      </c>
      <c r="I224" t="s">
        <v>1407</v>
      </c>
      <c r="J224" t="s">
        <v>944</v>
      </c>
      <c r="K224">
        <v>1014</v>
      </c>
      <c r="L224" t="s">
        <v>977</v>
      </c>
      <c r="M224">
        <v>221</v>
      </c>
      <c r="N224">
        <v>320</v>
      </c>
      <c r="O224" t="str">
        <f t="shared" si="3"/>
        <v>{{3,1301,320}}</v>
      </c>
    </row>
    <row r="225" spans="5:15" x14ac:dyDescent="0.15">
      <c r="E225" s="1">
        <v>222</v>
      </c>
      <c r="F225" s="1"/>
      <c r="G225" s="1" t="s">
        <v>943</v>
      </c>
      <c r="H225">
        <v>0</v>
      </c>
      <c r="I225" t="s">
        <v>1407</v>
      </c>
      <c r="J225" t="s">
        <v>944</v>
      </c>
      <c r="K225">
        <v>1014</v>
      </c>
      <c r="L225" t="s">
        <v>980</v>
      </c>
      <c r="M225">
        <v>222</v>
      </c>
      <c r="O225" t="str">
        <f t="shared" si="3"/>
        <v/>
      </c>
    </row>
    <row r="226" spans="5:15" x14ac:dyDescent="0.15">
      <c r="E226" s="1">
        <v>223</v>
      </c>
      <c r="F226" s="1"/>
      <c r="G226" s="1" t="s">
        <v>943</v>
      </c>
      <c r="H226">
        <v>0</v>
      </c>
      <c r="I226" t="s">
        <v>1407</v>
      </c>
      <c r="J226" t="s">
        <v>944</v>
      </c>
      <c r="K226">
        <v>1014</v>
      </c>
      <c r="L226" t="s">
        <v>980</v>
      </c>
      <c r="M226">
        <v>223</v>
      </c>
      <c r="O226" t="str">
        <f t="shared" si="3"/>
        <v/>
      </c>
    </row>
    <row r="227" spans="5:15" x14ac:dyDescent="0.15">
      <c r="E227" s="1">
        <v>224</v>
      </c>
      <c r="F227" s="1"/>
      <c r="G227" s="1" t="s">
        <v>943</v>
      </c>
      <c r="H227">
        <v>0</v>
      </c>
      <c r="I227" t="s">
        <v>1407</v>
      </c>
      <c r="J227" t="s">
        <v>944</v>
      </c>
      <c r="K227">
        <v>1014</v>
      </c>
      <c r="L227" t="s">
        <v>980</v>
      </c>
      <c r="M227">
        <v>224</v>
      </c>
      <c r="O227" t="str">
        <f t="shared" si="3"/>
        <v/>
      </c>
    </row>
    <row r="228" spans="5:15" x14ac:dyDescent="0.15">
      <c r="E228" s="1">
        <v>225</v>
      </c>
      <c r="F228" s="1"/>
      <c r="G228" s="1" t="s">
        <v>943</v>
      </c>
      <c r="H228">
        <v>0</v>
      </c>
      <c r="I228" t="s">
        <v>1408</v>
      </c>
      <c r="J228" t="s">
        <v>944</v>
      </c>
      <c r="K228">
        <v>1014</v>
      </c>
      <c r="L228" t="s">
        <v>980</v>
      </c>
      <c r="M228">
        <v>225</v>
      </c>
      <c r="O228" t="str">
        <f t="shared" si="3"/>
        <v/>
      </c>
    </row>
    <row r="229" spans="5:15" x14ac:dyDescent="0.15">
      <c r="E229" s="1">
        <v>226</v>
      </c>
      <c r="F229" s="1"/>
      <c r="G229" s="1" t="s">
        <v>943</v>
      </c>
      <c r="H229">
        <v>0</v>
      </c>
      <c r="I229" t="s">
        <v>1408</v>
      </c>
      <c r="J229" t="s">
        <v>944</v>
      </c>
      <c r="K229">
        <v>1014</v>
      </c>
      <c r="L229" t="s">
        <v>980</v>
      </c>
      <c r="M229">
        <v>226</v>
      </c>
      <c r="O229" t="str">
        <f t="shared" si="3"/>
        <v/>
      </c>
    </row>
    <row r="230" spans="5:15" x14ac:dyDescent="0.15">
      <c r="E230" s="1">
        <v>227</v>
      </c>
      <c r="F230" s="1"/>
      <c r="G230" s="1" t="s">
        <v>943</v>
      </c>
      <c r="H230">
        <v>0</v>
      </c>
      <c r="I230" t="s">
        <v>1408</v>
      </c>
      <c r="J230" t="s">
        <v>944</v>
      </c>
      <c r="K230">
        <v>1014</v>
      </c>
      <c r="L230" t="s">
        <v>980</v>
      </c>
      <c r="M230">
        <v>227</v>
      </c>
      <c r="O230" t="str">
        <f t="shared" si="3"/>
        <v/>
      </c>
    </row>
    <row r="231" spans="5:15" x14ac:dyDescent="0.15">
      <c r="E231" s="1">
        <v>228</v>
      </c>
      <c r="F231" s="1"/>
      <c r="G231" s="1" t="s">
        <v>943</v>
      </c>
      <c r="H231">
        <v>0</v>
      </c>
      <c r="I231" t="s">
        <v>1408</v>
      </c>
      <c r="J231" t="s">
        <v>944</v>
      </c>
      <c r="K231">
        <v>1014</v>
      </c>
      <c r="L231" t="s">
        <v>980</v>
      </c>
      <c r="M231">
        <v>228</v>
      </c>
      <c r="O231" t="str">
        <f t="shared" si="3"/>
        <v/>
      </c>
    </row>
    <row r="232" spans="5:15" x14ac:dyDescent="0.15">
      <c r="E232" s="1">
        <v>229</v>
      </c>
      <c r="F232" s="1"/>
      <c r="G232" s="1" t="s">
        <v>943</v>
      </c>
      <c r="H232">
        <v>0</v>
      </c>
      <c r="I232" t="s">
        <v>1408</v>
      </c>
      <c r="J232" t="s">
        <v>944</v>
      </c>
      <c r="K232">
        <v>1014</v>
      </c>
      <c r="L232" t="s">
        <v>980</v>
      </c>
      <c r="M232">
        <v>229</v>
      </c>
      <c r="O232" t="str">
        <f t="shared" si="3"/>
        <v/>
      </c>
    </row>
    <row r="233" spans="5:15" x14ac:dyDescent="0.15">
      <c r="E233" s="1">
        <v>230</v>
      </c>
      <c r="F233" s="1"/>
      <c r="G233" s="1" t="s">
        <v>943</v>
      </c>
      <c r="H233">
        <v>0</v>
      </c>
      <c r="I233" t="s">
        <v>1409</v>
      </c>
      <c r="J233" t="s">
        <v>944</v>
      </c>
      <c r="K233">
        <v>1014</v>
      </c>
      <c r="L233" t="s">
        <v>980</v>
      </c>
      <c r="M233">
        <v>230</v>
      </c>
      <c r="O233" t="str">
        <f t="shared" si="3"/>
        <v/>
      </c>
    </row>
    <row r="234" spans="5:15" x14ac:dyDescent="0.15">
      <c r="E234" s="1">
        <v>231</v>
      </c>
      <c r="F234" s="1"/>
      <c r="G234" s="1" t="s">
        <v>943</v>
      </c>
      <c r="H234">
        <v>0</v>
      </c>
      <c r="I234" t="s">
        <v>1409</v>
      </c>
      <c r="J234" t="s">
        <v>944</v>
      </c>
      <c r="K234">
        <v>1014</v>
      </c>
      <c r="L234" t="s">
        <v>980</v>
      </c>
      <c r="M234">
        <v>231</v>
      </c>
      <c r="O234" t="str">
        <f t="shared" si="3"/>
        <v/>
      </c>
    </row>
    <row r="235" spans="5:15" x14ac:dyDescent="0.15">
      <c r="E235" s="1">
        <v>232</v>
      </c>
      <c r="F235" s="1"/>
      <c r="G235" s="1" t="s">
        <v>943</v>
      </c>
      <c r="H235">
        <v>0</v>
      </c>
      <c r="I235" t="s">
        <v>1409</v>
      </c>
      <c r="J235" t="s">
        <v>944</v>
      </c>
      <c r="K235">
        <v>1014</v>
      </c>
      <c r="L235" t="s">
        <v>980</v>
      </c>
      <c r="M235">
        <v>232</v>
      </c>
      <c r="O235" t="str">
        <f t="shared" si="3"/>
        <v/>
      </c>
    </row>
    <row r="236" spans="5:15" x14ac:dyDescent="0.15">
      <c r="E236" s="1">
        <v>233</v>
      </c>
      <c r="F236" s="1"/>
      <c r="G236" s="1" t="s">
        <v>943</v>
      </c>
      <c r="H236">
        <v>0</v>
      </c>
      <c r="I236" t="s">
        <v>1409</v>
      </c>
      <c r="J236" t="s">
        <v>944</v>
      </c>
      <c r="K236">
        <v>1014</v>
      </c>
      <c r="L236" t="s">
        <v>980</v>
      </c>
      <c r="M236">
        <v>233</v>
      </c>
      <c r="O236" t="str">
        <f t="shared" si="3"/>
        <v/>
      </c>
    </row>
    <row r="237" spans="5:15" x14ac:dyDescent="0.15">
      <c r="E237" s="1">
        <v>234</v>
      </c>
      <c r="F237" s="1"/>
      <c r="G237" s="1" t="s">
        <v>943</v>
      </c>
      <c r="H237">
        <v>0</v>
      </c>
      <c r="I237" t="s">
        <v>1409</v>
      </c>
      <c r="J237" t="s">
        <v>944</v>
      </c>
      <c r="K237">
        <v>1014</v>
      </c>
      <c r="L237" t="s">
        <v>980</v>
      </c>
      <c r="M237">
        <v>234</v>
      </c>
      <c r="O237" t="str">
        <f t="shared" si="3"/>
        <v/>
      </c>
    </row>
    <row r="238" spans="5:15" x14ac:dyDescent="0.15">
      <c r="E238" s="1">
        <v>235</v>
      </c>
      <c r="F238" s="1"/>
      <c r="G238" s="1" t="s">
        <v>943</v>
      </c>
      <c r="H238">
        <v>0</v>
      </c>
      <c r="I238" t="s">
        <v>1410</v>
      </c>
      <c r="J238" t="s">
        <v>944</v>
      </c>
      <c r="K238">
        <v>1014</v>
      </c>
      <c r="L238" t="s">
        <v>980</v>
      </c>
      <c r="M238">
        <v>235</v>
      </c>
      <c r="O238" t="str">
        <f t="shared" si="3"/>
        <v/>
      </c>
    </row>
    <row r="239" spans="5:15" x14ac:dyDescent="0.15">
      <c r="E239" s="1">
        <v>236</v>
      </c>
      <c r="F239" s="1"/>
      <c r="G239" s="1" t="s">
        <v>943</v>
      </c>
      <c r="H239">
        <v>0</v>
      </c>
      <c r="I239" t="s">
        <v>1410</v>
      </c>
      <c r="J239" t="s">
        <v>944</v>
      </c>
      <c r="K239">
        <v>1014</v>
      </c>
      <c r="L239" t="s">
        <v>980</v>
      </c>
      <c r="M239">
        <v>236</v>
      </c>
      <c r="O239" t="str">
        <f t="shared" si="3"/>
        <v/>
      </c>
    </row>
    <row r="240" spans="5:15" x14ac:dyDescent="0.15">
      <c r="E240" s="1">
        <v>237</v>
      </c>
      <c r="F240" s="1"/>
      <c r="G240" s="1" t="s">
        <v>943</v>
      </c>
      <c r="H240">
        <v>0</v>
      </c>
      <c r="I240" t="s">
        <v>1410</v>
      </c>
      <c r="J240" t="s">
        <v>944</v>
      </c>
      <c r="K240">
        <v>1014</v>
      </c>
      <c r="L240" t="s">
        <v>980</v>
      </c>
      <c r="M240">
        <v>237</v>
      </c>
      <c r="O240" t="str">
        <f t="shared" si="3"/>
        <v/>
      </c>
    </row>
    <row r="241" spans="5:15" x14ac:dyDescent="0.15">
      <c r="E241" s="1">
        <v>238</v>
      </c>
      <c r="F241" s="1"/>
      <c r="G241" s="1" t="s">
        <v>943</v>
      </c>
      <c r="H241">
        <v>0</v>
      </c>
      <c r="I241" t="s">
        <v>1410</v>
      </c>
      <c r="J241" t="s">
        <v>944</v>
      </c>
      <c r="K241">
        <v>1014</v>
      </c>
      <c r="L241" t="s">
        <v>980</v>
      </c>
      <c r="M241">
        <v>238</v>
      </c>
      <c r="O241" t="str">
        <f t="shared" si="3"/>
        <v/>
      </c>
    </row>
    <row r="242" spans="5:15" x14ac:dyDescent="0.15">
      <c r="E242" s="1">
        <v>239</v>
      </c>
      <c r="F242" s="1"/>
      <c r="G242" s="1" t="s">
        <v>943</v>
      </c>
      <c r="H242">
        <v>0</v>
      </c>
      <c r="I242" t="s">
        <v>1410</v>
      </c>
      <c r="J242" t="s">
        <v>944</v>
      </c>
      <c r="K242">
        <v>1014</v>
      </c>
      <c r="L242" t="s">
        <v>980</v>
      </c>
      <c r="M242">
        <v>239</v>
      </c>
      <c r="O242" t="str">
        <f t="shared" si="3"/>
        <v/>
      </c>
    </row>
    <row r="243" spans="5:15" x14ac:dyDescent="0.15">
      <c r="E243" s="1">
        <v>240</v>
      </c>
      <c r="F243" s="1"/>
      <c r="G243" s="1" t="s">
        <v>943</v>
      </c>
      <c r="H243">
        <v>0</v>
      </c>
      <c r="I243" t="s">
        <v>1411</v>
      </c>
      <c r="J243" t="s">
        <v>944</v>
      </c>
      <c r="K243">
        <v>1018</v>
      </c>
      <c r="L243" t="s">
        <v>981</v>
      </c>
      <c r="M243">
        <v>240</v>
      </c>
      <c r="O243" t="str">
        <f t="shared" si="3"/>
        <v/>
      </c>
    </row>
    <row r="244" spans="5:15" x14ac:dyDescent="0.15">
      <c r="E244" s="1">
        <v>241</v>
      </c>
      <c r="F244" s="1"/>
      <c r="G244" s="1" t="s">
        <v>943</v>
      </c>
      <c r="H244">
        <v>0</v>
      </c>
      <c r="I244" t="s">
        <v>1411</v>
      </c>
      <c r="J244" t="s">
        <v>944</v>
      </c>
      <c r="K244">
        <v>1014</v>
      </c>
      <c r="L244" t="s">
        <v>980</v>
      </c>
      <c r="M244">
        <v>241</v>
      </c>
      <c r="N244">
        <v>0</v>
      </c>
      <c r="O244" t="str">
        <f t="shared" si="3"/>
        <v/>
      </c>
    </row>
    <row r="245" spans="5:15" x14ac:dyDescent="0.15">
      <c r="E245" s="1">
        <v>242</v>
      </c>
      <c r="F245" s="1"/>
      <c r="G245" s="1" t="s">
        <v>943</v>
      </c>
      <c r="H245">
        <v>0</v>
      </c>
      <c r="I245" t="s">
        <v>1411</v>
      </c>
      <c r="J245" t="s">
        <v>944</v>
      </c>
      <c r="K245">
        <v>1014</v>
      </c>
      <c r="L245" t="s">
        <v>980</v>
      </c>
      <c r="M245">
        <v>242</v>
      </c>
      <c r="O245" t="str">
        <f t="shared" si="3"/>
        <v/>
      </c>
    </row>
    <row r="246" spans="5:15" x14ac:dyDescent="0.15">
      <c r="E246" s="1">
        <v>243</v>
      </c>
      <c r="F246" s="1"/>
      <c r="G246" s="1" t="s">
        <v>943</v>
      </c>
      <c r="H246">
        <v>0</v>
      </c>
      <c r="I246" t="s">
        <v>1411</v>
      </c>
      <c r="J246" t="s">
        <v>944</v>
      </c>
      <c r="K246">
        <v>1014</v>
      </c>
      <c r="L246" t="s">
        <v>980</v>
      </c>
      <c r="M246">
        <v>243</v>
      </c>
      <c r="O246" t="str">
        <f t="shared" si="3"/>
        <v/>
      </c>
    </row>
    <row r="247" spans="5:15" x14ac:dyDescent="0.15">
      <c r="E247" s="1">
        <v>244</v>
      </c>
      <c r="F247" s="1"/>
      <c r="G247" s="1" t="s">
        <v>943</v>
      </c>
      <c r="H247">
        <v>0</v>
      </c>
      <c r="I247" t="s">
        <v>1411</v>
      </c>
      <c r="J247" t="s">
        <v>944</v>
      </c>
      <c r="K247">
        <v>1014</v>
      </c>
      <c r="L247" t="s">
        <v>980</v>
      </c>
      <c r="M247">
        <v>244</v>
      </c>
      <c r="O247" t="str">
        <f t="shared" si="3"/>
        <v/>
      </c>
    </row>
    <row r="248" spans="5:15" x14ac:dyDescent="0.15">
      <c r="E248" s="1">
        <v>245</v>
      </c>
      <c r="F248" s="1"/>
      <c r="G248" s="1" t="s">
        <v>943</v>
      </c>
      <c r="H248">
        <v>0</v>
      </c>
      <c r="I248" t="s">
        <v>1412</v>
      </c>
      <c r="J248" t="s">
        <v>944</v>
      </c>
      <c r="K248">
        <v>1014</v>
      </c>
      <c r="L248" t="s">
        <v>980</v>
      </c>
      <c r="M248">
        <v>245</v>
      </c>
      <c r="O248" t="str">
        <f t="shared" si="3"/>
        <v/>
      </c>
    </row>
    <row r="249" spans="5:15" x14ac:dyDescent="0.15">
      <c r="E249" s="1">
        <v>246</v>
      </c>
      <c r="F249" s="1"/>
      <c r="G249" s="1" t="s">
        <v>943</v>
      </c>
      <c r="H249">
        <v>0</v>
      </c>
      <c r="I249" t="s">
        <v>1412</v>
      </c>
      <c r="J249" t="s">
        <v>944</v>
      </c>
      <c r="K249">
        <v>1014</v>
      </c>
      <c r="L249" t="s">
        <v>980</v>
      </c>
      <c r="M249">
        <v>246</v>
      </c>
      <c r="O249" t="str">
        <f t="shared" si="3"/>
        <v/>
      </c>
    </row>
    <row r="250" spans="5:15" x14ac:dyDescent="0.15">
      <c r="E250" s="1">
        <v>247</v>
      </c>
      <c r="F250" s="1"/>
      <c r="G250" s="1" t="s">
        <v>943</v>
      </c>
      <c r="H250">
        <v>0</v>
      </c>
      <c r="I250" t="s">
        <v>1412</v>
      </c>
      <c r="J250" t="s">
        <v>944</v>
      </c>
      <c r="K250">
        <v>1014</v>
      </c>
      <c r="L250" t="s">
        <v>980</v>
      </c>
      <c r="M250">
        <v>247</v>
      </c>
      <c r="O250" t="str">
        <f t="shared" si="3"/>
        <v/>
      </c>
    </row>
    <row r="251" spans="5:15" x14ac:dyDescent="0.15">
      <c r="E251" s="1">
        <v>248</v>
      </c>
      <c r="F251" s="1"/>
      <c r="G251" s="1" t="s">
        <v>943</v>
      </c>
      <c r="H251">
        <v>0</v>
      </c>
      <c r="I251" t="s">
        <v>1412</v>
      </c>
      <c r="J251" t="s">
        <v>944</v>
      </c>
      <c r="K251">
        <v>1014</v>
      </c>
      <c r="L251" t="s">
        <v>980</v>
      </c>
      <c r="M251">
        <v>248</v>
      </c>
      <c r="O251" t="str">
        <f t="shared" si="3"/>
        <v/>
      </c>
    </row>
    <row r="252" spans="5:15" x14ac:dyDescent="0.15">
      <c r="E252" s="1">
        <v>249</v>
      </c>
      <c r="F252" s="1"/>
      <c r="G252" s="1" t="s">
        <v>943</v>
      </c>
      <c r="H252">
        <v>0</v>
      </c>
      <c r="I252" t="s">
        <v>1412</v>
      </c>
      <c r="J252" t="s">
        <v>944</v>
      </c>
      <c r="K252">
        <v>1014</v>
      </c>
      <c r="L252" t="s">
        <v>980</v>
      </c>
      <c r="M252">
        <v>249</v>
      </c>
      <c r="O252" t="str">
        <f t="shared" si="3"/>
        <v/>
      </c>
    </row>
    <row r="253" spans="5:15" x14ac:dyDescent="0.15">
      <c r="E253" s="1">
        <v>250</v>
      </c>
      <c r="F253" s="1"/>
      <c r="G253" s="1" t="s">
        <v>943</v>
      </c>
      <c r="H253">
        <v>0</v>
      </c>
      <c r="I253" t="s">
        <v>1413</v>
      </c>
      <c r="J253" t="s">
        <v>944</v>
      </c>
      <c r="K253">
        <v>1014</v>
      </c>
      <c r="L253" t="s">
        <v>980</v>
      </c>
      <c r="M253">
        <v>250</v>
      </c>
      <c r="O253" t="str">
        <f t="shared" si="3"/>
        <v/>
      </c>
    </row>
    <row r="254" spans="5:15" x14ac:dyDescent="0.15">
      <c r="E254" s="1">
        <v>251</v>
      </c>
      <c r="F254" s="1"/>
      <c r="G254" s="1" t="s">
        <v>943</v>
      </c>
      <c r="H254">
        <v>0</v>
      </c>
      <c r="I254" t="s">
        <v>1413</v>
      </c>
      <c r="J254" t="s">
        <v>944</v>
      </c>
      <c r="K254">
        <v>1014</v>
      </c>
      <c r="L254" t="s">
        <v>980</v>
      </c>
      <c r="M254">
        <v>251</v>
      </c>
      <c r="O254" t="str">
        <f t="shared" si="3"/>
        <v/>
      </c>
    </row>
    <row r="255" spans="5:15" x14ac:dyDescent="0.15">
      <c r="E255" s="1">
        <v>252</v>
      </c>
      <c r="F255" s="1"/>
      <c r="G255" s="1" t="s">
        <v>943</v>
      </c>
      <c r="H255">
        <v>0</v>
      </c>
      <c r="I255" t="s">
        <v>1413</v>
      </c>
      <c r="J255" t="s">
        <v>944</v>
      </c>
      <c r="K255">
        <v>1014</v>
      </c>
      <c r="L255" t="s">
        <v>980</v>
      </c>
      <c r="M255">
        <v>252</v>
      </c>
      <c r="O255" t="str">
        <f t="shared" si="3"/>
        <v/>
      </c>
    </row>
    <row r="256" spans="5:15" x14ac:dyDescent="0.15">
      <c r="E256" s="1">
        <v>253</v>
      </c>
      <c r="F256" s="1"/>
      <c r="G256" s="1" t="s">
        <v>943</v>
      </c>
      <c r="H256">
        <v>0</v>
      </c>
      <c r="I256" t="s">
        <v>1413</v>
      </c>
      <c r="J256" t="s">
        <v>944</v>
      </c>
      <c r="K256">
        <v>1014</v>
      </c>
      <c r="L256" t="s">
        <v>980</v>
      </c>
      <c r="M256">
        <v>253</v>
      </c>
      <c r="O256" t="str">
        <f t="shared" si="3"/>
        <v/>
      </c>
    </row>
    <row r="257" spans="5:15" x14ac:dyDescent="0.15">
      <c r="E257" s="1">
        <v>254</v>
      </c>
      <c r="F257" s="1"/>
      <c r="G257" s="1" t="s">
        <v>943</v>
      </c>
      <c r="H257">
        <v>0</v>
      </c>
      <c r="I257" t="s">
        <v>1413</v>
      </c>
      <c r="J257" t="s">
        <v>944</v>
      </c>
      <c r="K257">
        <v>1014</v>
      </c>
      <c r="L257" t="s">
        <v>980</v>
      </c>
      <c r="M257">
        <v>254</v>
      </c>
      <c r="O257" t="str">
        <f t="shared" si="3"/>
        <v/>
      </c>
    </row>
    <row r="258" spans="5:15" x14ac:dyDescent="0.15">
      <c r="E258" s="1">
        <v>255</v>
      </c>
      <c r="F258" s="1"/>
      <c r="G258" s="1" t="s">
        <v>943</v>
      </c>
      <c r="H258">
        <v>0</v>
      </c>
      <c r="I258" t="s">
        <v>1414</v>
      </c>
      <c r="J258" t="s">
        <v>944</v>
      </c>
      <c r="K258">
        <v>1014</v>
      </c>
      <c r="L258" t="s">
        <v>980</v>
      </c>
      <c r="M258">
        <v>255</v>
      </c>
      <c r="O258" t="str">
        <f t="shared" si="3"/>
        <v/>
      </c>
    </row>
    <row r="259" spans="5:15" x14ac:dyDescent="0.15">
      <c r="E259" s="1">
        <v>256</v>
      </c>
      <c r="F259" s="1"/>
      <c r="G259" s="1" t="s">
        <v>943</v>
      </c>
      <c r="H259">
        <v>0</v>
      </c>
      <c r="I259" t="s">
        <v>1414</v>
      </c>
      <c r="J259" t="s">
        <v>944</v>
      </c>
      <c r="K259">
        <v>1014</v>
      </c>
      <c r="L259" t="s">
        <v>980</v>
      </c>
      <c r="M259">
        <v>256</v>
      </c>
      <c r="O259" t="str">
        <f t="shared" si="3"/>
        <v/>
      </c>
    </row>
    <row r="260" spans="5:15" x14ac:dyDescent="0.15">
      <c r="E260" s="1">
        <v>257</v>
      </c>
      <c r="F260" s="1"/>
      <c r="G260" s="1" t="s">
        <v>943</v>
      </c>
      <c r="H260">
        <v>0</v>
      </c>
      <c r="I260" t="s">
        <v>1414</v>
      </c>
      <c r="J260" t="s">
        <v>944</v>
      </c>
      <c r="K260">
        <v>1014</v>
      </c>
      <c r="L260" t="s">
        <v>980</v>
      </c>
      <c r="M260">
        <v>257</v>
      </c>
      <c r="O260" t="str">
        <f t="shared" si="3"/>
        <v/>
      </c>
    </row>
    <row r="261" spans="5:15" x14ac:dyDescent="0.15">
      <c r="E261" s="1">
        <v>258</v>
      </c>
      <c r="F261" s="1"/>
      <c r="G261" s="1" t="s">
        <v>943</v>
      </c>
      <c r="H261">
        <v>0</v>
      </c>
      <c r="I261" t="s">
        <v>1414</v>
      </c>
      <c r="J261" t="s">
        <v>944</v>
      </c>
      <c r="K261">
        <v>1014</v>
      </c>
      <c r="L261" t="s">
        <v>980</v>
      </c>
      <c r="M261">
        <v>258</v>
      </c>
      <c r="O261" t="str">
        <f t="shared" ref="O261:O324" si="4">IF(OR(N261=0,N261=""),"",$O$3&amp;$N$3&amp;N261&amp;$P$3)</f>
        <v/>
      </c>
    </row>
    <row r="262" spans="5:15" x14ac:dyDescent="0.15">
      <c r="E262" s="1">
        <v>259</v>
      </c>
      <c r="F262" s="1"/>
      <c r="G262" s="1" t="s">
        <v>943</v>
      </c>
      <c r="H262">
        <v>0</v>
      </c>
      <c r="I262" t="s">
        <v>1414</v>
      </c>
      <c r="J262" t="s">
        <v>944</v>
      </c>
      <c r="K262">
        <v>1014</v>
      </c>
      <c r="L262" t="s">
        <v>980</v>
      </c>
      <c r="M262">
        <v>259</v>
      </c>
      <c r="O262" t="str">
        <f t="shared" si="4"/>
        <v/>
      </c>
    </row>
    <row r="263" spans="5:15" x14ac:dyDescent="0.15">
      <c r="E263" s="1">
        <v>260</v>
      </c>
      <c r="F263" s="1"/>
      <c r="G263" s="1" t="s">
        <v>943</v>
      </c>
      <c r="H263">
        <v>0</v>
      </c>
      <c r="I263" t="s">
        <v>1415</v>
      </c>
      <c r="J263" t="s">
        <v>944</v>
      </c>
      <c r="K263">
        <v>1018</v>
      </c>
      <c r="L263" t="s">
        <v>982</v>
      </c>
      <c r="M263">
        <v>260</v>
      </c>
      <c r="O263" t="str">
        <f t="shared" si="4"/>
        <v/>
      </c>
    </row>
    <row r="264" spans="5:15" x14ac:dyDescent="0.15">
      <c r="E264" s="1">
        <v>261</v>
      </c>
      <c r="F264" s="1"/>
      <c r="G264" s="1" t="s">
        <v>943</v>
      </c>
      <c r="H264">
        <v>0</v>
      </c>
      <c r="I264" t="s">
        <v>1415</v>
      </c>
      <c r="J264" t="s">
        <v>944</v>
      </c>
      <c r="K264">
        <v>1014</v>
      </c>
      <c r="L264" t="s">
        <v>980</v>
      </c>
      <c r="M264">
        <v>261</v>
      </c>
      <c r="N264">
        <v>550</v>
      </c>
      <c r="O264" t="str">
        <f t="shared" si="4"/>
        <v>{{3,1301,550}}</v>
      </c>
    </row>
    <row r="265" spans="5:15" x14ac:dyDescent="0.15">
      <c r="E265" s="1">
        <v>262</v>
      </c>
      <c r="F265" s="1"/>
      <c r="G265" s="1" t="s">
        <v>943</v>
      </c>
      <c r="H265">
        <v>0</v>
      </c>
      <c r="I265" t="s">
        <v>1415</v>
      </c>
      <c r="J265" t="s">
        <v>944</v>
      </c>
      <c r="K265">
        <v>1014</v>
      </c>
      <c r="L265" t="s">
        <v>980</v>
      </c>
      <c r="M265">
        <v>262</v>
      </c>
      <c r="O265" t="str">
        <f t="shared" si="4"/>
        <v/>
      </c>
    </row>
    <row r="266" spans="5:15" x14ac:dyDescent="0.15">
      <c r="E266" s="1">
        <v>263</v>
      </c>
      <c r="F266" s="1"/>
      <c r="G266" s="1" t="s">
        <v>943</v>
      </c>
      <c r="H266">
        <v>0</v>
      </c>
      <c r="I266" t="s">
        <v>1415</v>
      </c>
      <c r="J266" t="s">
        <v>944</v>
      </c>
      <c r="K266">
        <v>1014</v>
      </c>
      <c r="L266" t="s">
        <v>980</v>
      </c>
      <c r="M266">
        <v>263</v>
      </c>
      <c r="O266" t="str">
        <f t="shared" si="4"/>
        <v/>
      </c>
    </row>
    <row r="267" spans="5:15" x14ac:dyDescent="0.15">
      <c r="E267" s="1">
        <v>264</v>
      </c>
      <c r="F267" s="1"/>
      <c r="G267" s="1" t="s">
        <v>943</v>
      </c>
      <c r="H267">
        <v>0</v>
      </c>
      <c r="I267" t="s">
        <v>1415</v>
      </c>
      <c r="J267" t="s">
        <v>944</v>
      </c>
      <c r="K267">
        <v>1014</v>
      </c>
      <c r="L267" t="s">
        <v>980</v>
      </c>
      <c r="M267">
        <v>264</v>
      </c>
      <c r="O267" t="str">
        <f t="shared" si="4"/>
        <v/>
      </c>
    </row>
    <row r="268" spans="5:15" x14ac:dyDescent="0.15">
      <c r="E268" s="1">
        <v>265</v>
      </c>
      <c r="F268" s="1"/>
      <c r="G268" s="1" t="s">
        <v>943</v>
      </c>
      <c r="H268">
        <v>0</v>
      </c>
      <c r="I268" t="s">
        <v>1416</v>
      </c>
      <c r="J268" t="s">
        <v>944</v>
      </c>
      <c r="K268">
        <v>1014</v>
      </c>
      <c r="L268" t="s">
        <v>980</v>
      </c>
      <c r="M268">
        <v>265</v>
      </c>
      <c r="O268" t="str">
        <f t="shared" si="4"/>
        <v/>
      </c>
    </row>
    <row r="269" spans="5:15" x14ac:dyDescent="0.15">
      <c r="E269" s="1">
        <v>266</v>
      </c>
      <c r="F269" s="1"/>
      <c r="G269" s="1" t="s">
        <v>943</v>
      </c>
      <c r="H269">
        <v>0</v>
      </c>
      <c r="I269" t="s">
        <v>1416</v>
      </c>
      <c r="J269" t="s">
        <v>944</v>
      </c>
      <c r="K269">
        <v>1014</v>
      </c>
      <c r="L269" t="s">
        <v>980</v>
      </c>
      <c r="M269">
        <v>266</v>
      </c>
      <c r="O269" t="str">
        <f t="shared" si="4"/>
        <v/>
      </c>
    </row>
    <row r="270" spans="5:15" x14ac:dyDescent="0.15">
      <c r="E270" s="1">
        <v>267</v>
      </c>
      <c r="F270" s="1"/>
      <c r="G270" s="1" t="s">
        <v>943</v>
      </c>
      <c r="H270">
        <v>0</v>
      </c>
      <c r="I270" t="s">
        <v>1416</v>
      </c>
      <c r="J270" t="s">
        <v>944</v>
      </c>
      <c r="K270">
        <v>1014</v>
      </c>
      <c r="L270" t="s">
        <v>980</v>
      </c>
      <c r="M270">
        <v>267</v>
      </c>
      <c r="O270" t="str">
        <f t="shared" si="4"/>
        <v/>
      </c>
    </row>
    <row r="271" spans="5:15" x14ac:dyDescent="0.15">
      <c r="E271" s="1">
        <v>268</v>
      </c>
      <c r="F271" s="1"/>
      <c r="G271" s="1" t="s">
        <v>943</v>
      </c>
      <c r="H271">
        <v>0</v>
      </c>
      <c r="I271" t="s">
        <v>1416</v>
      </c>
      <c r="J271" t="s">
        <v>944</v>
      </c>
      <c r="K271">
        <v>1014</v>
      </c>
      <c r="L271" t="s">
        <v>980</v>
      </c>
      <c r="M271">
        <v>268</v>
      </c>
      <c r="O271" t="str">
        <f t="shared" si="4"/>
        <v/>
      </c>
    </row>
    <row r="272" spans="5:15" x14ac:dyDescent="0.15">
      <c r="E272" s="1">
        <v>269</v>
      </c>
      <c r="F272" s="1"/>
      <c r="G272" s="1" t="s">
        <v>943</v>
      </c>
      <c r="H272">
        <v>0</v>
      </c>
      <c r="I272" t="s">
        <v>1416</v>
      </c>
      <c r="J272" t="s">
        <v>944</v>
      </c>
      <c r="K272">
        <v>1014</v>
      </c>
      <c r="L272" t="s">
        <v>980</v>
      </c>
      <c r="M272">
        <v>269</v>
      </c>
      <c r="O272" t="str">
        <f t="shared" si="4"/>
        <v/>
      </c>
    </row>
    <row r="273" spans="5:15" x14ac:dyDescent="0.15">
      <c r="E273" s="1">
        <v>270</v>
      </c>
      <c r="F273" s="1"/>
      <c r="G273" s="1" t="s">
        <v>943</v>
      </c>
      <c r="H273">
        <v>0</v>
      </c>
      <c r="I273" t="s">
        <v>1417</v>
      </c>
      <c r="J273" t="s">
        <v>944</v>
      </c>
      <c r="K273">
        <v>1014</v>
      </c>
      <c r="L273" t="s">
        <v>980</v>
      </c>
      <c r="M273">
        <v>270</v>
      </c>
      <c r="O273" t="str">
        <f t="shared" si="4"/>
        <v/>
      </c>
    </row>
    <row r="274" spans="5:15" x14ac:dyDescent="0.15">
      <c r="E274" s="1">
        <v>271</v>
      </c>
      <c r="F274" s="1"/>
      <c r="G274" s="1" t="s">
        <v>943</v>
      </c>
      <c r="H274">
        <v>0</v>
      </c>
      <c r="I274" t="s">
        <v>1417</v>
      </c>
      <c r="J274" t="s">
        <v>944</v>
      </c>
      <c r="K274">
        <v>1014</v>
      </c>
      <c r="L274" t="s">
        <v>983</v>
      </c>
      <c r="M274">
        <v>271</v>
      </c>
      <c r="O274" t="str">
        <f t="shared" si="4"/>
        <v/>
      </c>
    </row>
    <row r="275" spans="5:15" x14ac:dyDescent="0.15">
      <c r="E275" s="1">
        <v>272</v>
      </c>
      <c r="F275" s="1"/>
      <c r="G275" s="1" t="s">
        <v>943</v>
      </c>
      <c r="H275">
        <v>0</v>
      </c>
      <c r="I275" t="s">
        <v>1417</v>
      </c>
      <c r="J275" t="s">
        <v>944</v>
      </c>
      <c r="K275">
        <v>1014</v>
      </c>
      <c r="L275" t="s">
        <v>984</v>
      </c>
      <c r="M275">
        <v>272</v>
      </c>
      <c r="O275" t="str">
        <f t="shared" si="4"/>
        <v/>
      </c>
    </row>
    <row r="276" spans="5:15" x14ac:dyDescent="0.15">
      <c r="E276" s="1">
        <v>273</v>
      </c>
      <c r="F276" s="1"/>
      <c r="G276" s="1" t="s">
        <v>943</v>
      </c>
      <c r="H276">
        <v>0</v>
      </c>
      <c r="I276" t="s">
        <v>1417</v>
      </c>
      <c r="J276" t="s">
        <v>944</v>
      </c>
      <c r="K276">
        <v>1014</v>
      </c>
      <c r="L276" t="s">
        <v>985</v>
      </c>
      <c r="M276">
        <v>273</v>
      </c>
      <c r="O276" t="str">
        <f t="shared" si="4"/>
        <v/>
      </c>
    </row>
    <row r="277" spans="5:15" x14ac:dyDescent="0.15">
      <c r="E277" s="1">
        <v>274</v>
      </c>
      <c r="F277" s="1"/>
      <c r="G277" s="1" t="s">
        <v>943</v>
      </c>
      <c r="H277">
        <v>0</v>
      </c>
      <c r="I277" t="s">
        <v>1417</v>
      </c>
      <c r="J277" t="s">
        <v>944</v>
      </c>
      <c r="K277">
        <v>1014</v>
      </c>
      <c r="L277" t="s">
        <v>986</v>
      </c>
      <c r="M277">
        <v>274</v>
      </c>
      <c r="O277" t="str">
        <f t="shared" si="4"/>
        <v/>
      </c>
    </row>
    <row r="278" spans="5:15" x14ac:dyDescent="0.15">
      <c r="E278" s="1">
        <v>275</v>
      </c>
      <c r="F278" s="1"/>
      <c r="G278" s="1" t="s">
        <v>943</v>
      </c>
      <c r="H278">
        <v>0</v>
      </c>
      <c r="I278" t="s">
        <v>1418</v>
      </c>
      <c r="J278" t="s">
        <v>944</v>
      </c>
      <c r="K278">
        <v>1014</v>
      </c>
      <c r="L278" t="s">
        <v>987</v>
      </c>
      <c r="M278">
        <v>275</v>
      </c>
      <c r="O278" t="str">
        <f t="shared" si="4"/>
        <v/>
      </c>
    </row>
    <row r="279" spans="5:15" x14ac:dyDescent="0.15">
      <c r="E279" s="1">
        <v>276</v>
      </c>
      <c r="F279" s="1"/>
      <c r="G279" s="1" t="s">
        <v>943</v>
      </c>
      <c r="H279">
        <v>0</v>
      </c>
      <c r="I279" t="s">
        <v>1418</v>
      </c>
      <c r="J279" t="s">
        <v>944</v>
      </c>
      <c r="K279">
        <v>1014</v>
      </c>
      <c r="L279" t="s">
        <v>988</v>
      </c>
      <c r="M279">
        <v>276</v>
      </c>
      <c r="O279" t="str">
        <f t="shared" si="4"/>
        <v/>
      </c>
    </row>
    <row r="280" spans="5:15" x14ac:dyDescent="0.15">
      <c r="E280" s="1">
        <v>277</v>
      </c>
      <c r="F280" s="1"/>
      <c r="G280" s="1" t="s">
        <v>943</v>
      </c>
      <c r="H280">
        <v>0</v>
      </c>
      <c r="I280" t="s">
        <v>1418</v>
      </c>
      <c r="J280" t="s">
        <v>944</v>
      </c>
      <c r="K280">
        <v>1014</v>
      </c>
      <c r="L280" t="s">
        <v>989</v>
      </c>
      <c r="M280">
        <v>277</v>
      </c>
      <c r="O280" t="str">
        <f t="shared" si="4"/>
        <v/>
      </c>
    </row>
    <row r="281" spans="5:15" x14ac:dyDescent="0.15">
      <c r="E281" s="1">
        <v>278</v>
      </c>
      <c r="F281" s="1"/>
      <c r="G281" s="1" t="s">
        <v>943</v>
      </c>
      <c r="H281">
        <v>0</v>
      </c>
      <c r="I281" t="s">
        <v>1418</v>
      </c>
      <c r="J281" t="s">
        <v>944</v>
      </c>
      <c r="K281">
        <v>1014</v>
      </c>
      <c r="L281" t="s">
        <v>990</v>
      </c>
      <c r="M281">
        <v>278</v>
      </c>
      <c r="O281" t="str">
        <f t="shared" si="4"/>
        <v/>
      </c>
    </row>
    <row r="282" spans="5:15" x14ac:dyDescent="0.15">
      <c r="E282" s="1">
        <v>279</v>
      </c>
      <c r="F282" s="1"/>
      <c r="G282" s="1" t="s">
        <v>943</v>
      </c>
      <c r="H282">
        <v>0</v>
      </c>
      <c r="I282" t="s">
        <v>1418</v>
      </c>
      <c r="J282" t="s">
        <v>944</v>
      </c>
      <c r="K282">
        <v>1014</v>
      </c>
      <c r="L282" t="s">
        <v>991</v>
      </c>
      <c r="M282">
        <v>279</v>
      </c>
      <c r="O282" t="str">
        <f t="shared" si="4"/>
        <v/>
      </c>
    </row>
    <row r="283" spans="5:15" x14ac:dyDescent="0.15">
      <c r="E283" s="1">
        <v>280</v>
      </c>
      <c r="F283" s="1"/>
      <c r="G283" s="1" t="s">
        <v>943</v>
      </c>
      <c r="H283">
        <v>0</v>
      </c>
      <c r="I283" t="s">
        <v>1419</v>
      </c>
      <c r="J283" t="s">
        <v>944</v>
      </c>
      <c r="K283">
        <v>1018</v>
      </c>
      <c r="L283" t="s">
        <v>992</v>
      </c>
      <c r="M283">
        <v>280</v>
      </c>
      <c r="O283" t="str">
        <f t="shared" si="4"/>
        <v/>
      </c>
    </row>
    <row r="284" spans="5:15" x14ac:dyDescent="0.15">
      <c r="E284" s="1">
        <v>281</v>
      </c>
      <c r="F284" s="1"/>
      <c r="G284" s="1" t="s">
        <v>943</v>
      </c>
      <c r="H284">
        <v>0</v>
      </c>
      <c r="I284" t="s">
        <v>1419</v>
      </c>
      <c r="J284" t="s">
        <v>944</v>
      </c>
      <c r="K284">
        <v>1014</v>
      </c>
      <c r="L284" t="s">
        <v>993</v>
      </c>
      <c r="M284">
        <v>281</v>
      </c>
      <c r="N284">
        <v>0</v>
      </c>
      <c r="O284" t="str">
        <f t="shared" si="4"/>
        <v/>
      </c>
    </row>
    <row r="285" spans="5:15" x14ac:dyDescent="0.15">
      <c r="E285" s="1">
        <v>282</v>
      </c>
      <c r="F285" s="1"/>
      <c r="G285" s="1" t="s">
        <v>943</v>
      </c>
      <c r="H285">
        <v>0</v>
      </c>
      <c r="I285" t="s">
        <v>1419</v>
      </c>
      <c r="J285" t="s">
        <v>944</v>
      </c>
      <c r="K285">
        <v>1014</v>
      </c>
      <c r="L285" t="s">
        <v>994</v>
      </c>
      <c r="M285">
        <v>282</v>
      </c>
      <c r="O285" t="str">
        <f t="shared" si="4"/>
        <v/>
      </c>
    </row>
    <row r="286" spans="5:15" x14ac:dyDescent="0.15">
      <c r="E286" s="1">
        <v>283</v>
      </c>
      <c r="F286" s="1"/>
      <c r="G286" s="1" t="s">
        <v>943</v>
      </c>
      <c r="H286">
        <v>0</v>
      </c>
      <c r="I286" t="s">
        <v>1419</v>
      </c>
      <c r="J286" t="s">
        <v>944</v>
      </c>
      <c r="K286">
        <v>1014</v>
      </c>
      <c r="L286" t="s">
        <v>995</v>
      </c>
      <c r="M286">
        <v>283</v>
      </c>
      <c r="O286" t="str">
        <f t="shared" si="4"/>
        <v/>
      </c>
    </row>
    <row r="287" spans="5:15" x14ac:dyDescent="0.15">
      <c r="E287" s="1">
        <v>284</v>
      </c>
      <c r="F287" s="1"/>
      <c r="G287" s="1" t="s">
        <v>943</v>
      </c>
      <c r="H287">
        <v>0</v>
      </c>
      <c r="I287" t="s">
        <v>1419</v>
      </c>
      <c r="J287" t="s">
        <v>944</v>
      </c>
      <c r="K287">
        <v>1014</v>
      </c>
      <c r="L287" t="s">
        <v>996</v>
      </c>
      <c r="M287">
        <v>284</v>
      </c>
      <c r="O287" t="str">
        <f t="shared" si="4"/>
        <v/>
      </c>
    </row>
    <row r="288" spans="5:15" x14ac:dyDescent="0.15">
      <c r="E288" s="1">
        <v>285</v>
      </c>
      <c r="F288" s="1"/>
      <c r="G288" s="1" t="s">
        <v>943</v>
      </c>
      <c r="H288">
        <v>0</v>
      </c>
      <c r="I288" t="s">
        <v>1420</v>
      </c>
      <c r="J288" t="s">
        <v>944</v>
      </c>
      <c r="K288">
        <v>1014</v>
      </c>
      <c r="L288" t="s">
        <v>997</v>
      </c>
      <c r="M288">
        <v>285</v>
      </c>
      <c r="O288" t="str">
        <f t="shared" si="4"/>
        <v/>
      </c>
    </row>
    <row r="289" spans="5:15" x14ac:dyDescent="0.15">
      <c r="E289" s="1">
        <v>286</v>
      </c>
      <c r="F289" s="1"/>
      <c r="G289" s="1" t="s">
        <v>943</v>
      </c>
      <c r="H289">
        <v>0</v>
      </c>
      <c r="I289" t="s">
        <v>1420</v>
      </c>
      <c r="J289" t="s">
        <v>944</v>
      </c>
      <c r="K289">
        <v>1014</v>
      </c>
      <c r="L289" t="s">
        <v>998</v>
      </c>
      <c r="M289">
        <v>286</v>
      </c>
      <c r="O289" t="str">
        <f t="shared" si="4"/>
        <v/>
      </c>
    </row>
    <row r="290" spans="5:15" x14ac:dyDescent="0.15">
      <c r="E290" s="1">
        <v>287</v>
      </c>
      <c r="F290" s="1"/>
      <c r="G290" s="1" t="s">
        <v>943</v>
      </c>
      <c r="H290">
        <v>0</v>
      </c>
      <c r="I290" t="s">
        <v>1420</v>
      </c>
      <c r="J290" t="s">
        <v>944</v>
      </c>
      <c r="K290">
        <v>1014</v>
      </c>
      <c r="L290" t="s">
        <v>999</v>
      </c>
      <c r="M290">
        <v>287</v>
      </c>
      <c r="O290" t="str">
        <f t="shared" si="4"/>
        <v/>
      </c>
    </row>
    <row r="291" spans="5:15" x14ac:dyDescent="0.15">
      <c r="E291" s="1">
        <v>288</v>
      </c>
      <c r="F291" s="1"/>
      <c r="G291" s="1" t="s">
        <v>943</v>
      </c>
      <c r="H291">
        <v>0</v>
      </c>
      <c r="I291" t="s">
        <v>1420</v>
      </c>
      <c r="J291" t="s">
        <v>944</v>
      </c>
      <c r="K291">
        <v>1014</v>
      </c>
      <c r="L291" t="s">
        <v>1000</v>
      </c>
      <c r="M291">
        <v>288</v>
      </c>
      <c r="O291" t="str">
        <f t="shared" si="4"/>
        <v/>
      </c>
    </row>
    <row r="292" spans="5:15" x14ac:dyDescent="0.15">
      <c r="E292" s="1">
        <v>289</v>
      </c>
      <c r="F292" s="1"/>
      <c r="G292" s="1" t="s">
        <v>943</v>
      </c>
      <c r="H292">
        <v>0</v>
      </c>
      <c r="I292" t="s">
        <v>1420</v>
      </c>
      <c r="J292" t="s">
        <v>944</v>
      </c>
      <c r="K292">
        <v>1014</v>
      </c>
      <c r="L292" t="s">
        <v>1001</v>
      </c>
      <c r="M292">
        <v>289</v>
      </c>
      <c r="O292" t="str">
        <f t="shared" si="4"/>
        <v/>
      </c>
    </row>
    <row r="293" spans="5:15" x14ac:dyDescent="0.15">
      <c r="E293" s="1">
        <v>290</v>
      </c>
      <c r="F293" s="1"/>
      <c r="G293" s="1" t="s">
        <v>943</v>
      </c>
      <c r="H293">
        <v>0</v>
      </c>
      <c r="I293" t="s">
        <v>1421</v>
      </c>
      <c r="J293" t="s">
        <v>944</v>
      </c>
      <c r="K293">
        <v>1014</v>
      </c>
      <c r="L293" t="s">
        <v>1002</v>
      </c>
      <c r="M293">
        <v>290</v>
      </c>
      <c r="O293" t="str">
        <f t="shared" si="4"/>
        <v/>
      </c>
    </row>
    <row r="294" spans="5:15" x14ac:dyDescent="0.15">
      <c r="E294" s="1">
        <v>291</v>
      </c>
      <c r="F294" s="1"/>
      <c r="G294" s="1" t="s">
        <v>943</v>
      </c>
      <c r="H294">
        <v>0</v>
      </c>
      <c r="I294" t="s">
        <v>1421</v>
      </c>
      <c r="J294" t="s">
        <v>944</v>
      </c>
      <c r="K294">
        <v>1014</v>
      </c>
      <c r="L294" t="s">
        <v>1003</v>
      </c>
      <c r="M294">
        <v>291</v>
      </c>
      <c r="O294" t="str">
        <f t="shared" si="4"/>
        <v/>
      </c>
    </row>
    <row r="295" spans="5:15" x14ac:dyDescent="0.15">
      <c r="E295" s="1">
        <v>292</v>
      </c>
      <c r="F295" s="1"/>
      <c r="G295" s="1" t="s">
        <v>943</v>
      </c>
      <c r="H295">
        <v>0</v>
      </c>
      <c r="I295" t="s">
        <v>1421</v>
      </c>
      <c r="J295" t="s">
        <v>944</v>
      </c>
      <c r="K295">
        <v>1014</v>
      </c>
      <c r="L295" t="s">
        <v>1004</v>
      </c>
      <c r="M295">
        <v>292</v>
      </c>
      <c r="O295" t="str">
        <f t="shared" si="4"/>
        <v/>
      </c>
    </row>
    <row r="296" spans="5:15" x14ac:dyDescent="0.15">
      <c r="E296" s="1">
        <v>293</v>
      </c>
      <c r="F296" s="1"/>
      <c r="G296" s="1" t="s">
        <v>943</v>
      </c>
      <c r="H296">
        <v>0</v>
      </c>
      <c r="I296" t="s">
        <v>1421</v>
      </c>
      <c r="J296" t="s">
        <v>944</v>
      </c>
      <c r="K296">
        <v>1014</v>
      </c>
      <c r="L296" t="s">
        <v>1005</v>
      </c>
      <c r="M296">
        <v>293</v>
      </c>
      <c r="O296" t="str">
        <f t="shared" si="4"/>
        <v/>
      </c>
    </row>
    <row r="297" spans="5:15" x14ac:dyDescent="0.15">
      <c r="E297" s="1">
        <v>294</v>
      </c>
      <c r="F297" s="1"/>
      <c r="G297" s="1" t="s">
        <v>943</v>
      </c>
      <c r="H297">
        <v>0</v>
      </c>
      <c r="I297" t="s">
        <v>1421</v>
      </c>
      <c r="J297" t="s">
        <v>944</v>
      </c>
      <c r="K297">
        <v>1014</v>
      </c>
      <c r="L297" t="s">
        <v>1006</v>
      </c>
      <c r="M297">
        <v>294</v>
      </c>
      <c r="O297" t="str">
        <f t="shared" si="4"/>
        <v/>
      </c>
    </row>
    <row r="298" spans="5:15" x14ac:dyDescent="0.15">
      <c r="E298" s="1">
        <v>295</v>
      </c>
      <c r="F298" s="1"/>
      <c r="G298" s="1" t="s">
        <v>943</v>
      </c>
      <c r="H298">
        <v>0</v>
      </c>
      <c r="I298" t="s">
        <v>1422</v>
      </c>
      <c r="J298" t="s">
        <v>944</v>
      </c>
      <c r="K298">
        <v>1014</v>
      </c>
      <c r="L298" t="s">
        <v>1007</v>
      </c>
      <c r="M298">
        <v>295</v>
      </c>
      <c r="O298" t="str">
        <f t="shared" si="4"/>
        <v/>
      </c>
    </row>
    <row r="299" spans="5:15" x14ac:dyDescent="0.15">
      <c r="E299" s="1">
        <v>296</v>
      </c>
      <c r="F299" s="1"/>
      <c r="G299" s="1" t="s">
        <v>943</v>
      </c>
      <c r="H299">
        <v>0</v>
      </c>
      <c r="I299" t="s">
        <v>1422</v>
      </c>
      <c r="J299" t="s">
        <v>944</v>
      </c>
      <c r="K299">
        <v>1014</v>
      </c>
      <c r="L299" t="s">
        <v>1008</v>
      </c>
      <c r="M299">
        <v>296</v>
      </c>
      <c r="O299" t="str">
        <f t="shared" si="4"/>
        <v/>
      </c>
    </row>
    <row r="300" spans="5:15" x14ac:dyDescent="0.15">
      <c r="E300" s="1">
        <v>297</v>
      </c>
      <c r="F300" s="1"/>
      <c r="G300" s="1" t="s">
        <v>943</v>
      </c>
      <c r="H300">
        <v>0</v>
      </c>
      <c r="I300" t="s">
        <v>1422</v>
      </c>
      <c r="J300" t="s">
        <v>944</v>
      </c>
      <c r="K300">
        <v>1014</v>
      </c>
      <c r="L300" t="s">
        <v>1009</v>
      </c>
      <c r="M300">
        <v>297</v>
      </c>
      <c r="O300" t="str">
        <f t="shared" si="4"/>
        <v/>
      </c>
    </row>
    <row r="301" spans="5:15" x14ac:dyDescent="0.15">
      <c r="E301" s="1">
        <v>298</v>
      </c>
      <c r="F301" s="1"/>
      <c r="G301" s="1" t="s">
        <v>943</v>
      </c>
      <c r="H301">
        <v>0</v>
      </c>
      <c r="I301" t="s">
        <v>1422</v>
      </c>
      <c r="J301" t="s">
        <v>944</v>
      </c>
      <c r="K301">
        <v>1014</v>
      </c>
      <c r="L301" t="s">
        <v>1010</v>
      </c>
      <c r="M301">
        <v>298</v>
      </c>
      <c r="O301" t="str">
        <f t="shared" si="4"/>
        <v/>
      </c>
    </row>
    <row r="302" spans="5:15" x14ac:dyDescent="0.15">
      <c r="E302" s="1">
        <v>299</v>
      </c>
      <c r="F302" s="1"/>
      <c r="G302" s="1" t="s">
        <v>943</v>
      </c>
      <c r="H302">
        <v>0</v>
      </c>
      <c r="I302" t="s">
        <v>1422</v>
      </c>
      <c r="J302" t="s">
        <v>944</v>
      </c>
      <c r="K302">
        <v>1014</v>
      </c>
      <c r="L302" t="s">
        <v>1011</v>
      </c>
      <c r="M302">
        <v>299</v>
      </c>
      <c r="O302" t="str">
        <f t="shared" si="4"/>
        <v/>
      </c>
    </row>
    <row r="303" spans="5:15" x14ac:dyDescent="0.15">
      <c r="E303" s="1">
        <v>300</v>
      </c>
      <c r="F303" s="1"/>
      <c r="G303" s="1" t="s">
        <v>943</v>
      </c>
      <c r="H303">
        <v>0</v>
      </c>
      <c r="I303" t="s">
        <v>1423</v>
      </c>
      <c r="J303" t="s">
        <v>944</v>
      </c>
      <c r="K303">
        <v>1018</v>
      </c>
      <c r="L303" t="s">
        <v>1012</v>
      </c>
      <c r="M303">
        <v>300</v>
      </c>
      <c r="O303" t="str">
        <f t="shared" si="4"/>
        <v/>
      </c>
    </row>
    <row r="304" spans="5:15" x14ac:dyDescent="0.15">
      <c r="E304" s="1">
        <v>301</v>
      </c>
      <c r="F304" s="1"/>
      <c r="G304" s="1" t="s">
        <v>943</v>
      </c>
      <c r="H304">
        <v>0</v>
      </c>
      <c r="I304" t="s">
        <v>1423</v>
      </c>
      <c r="J304" t="s">
        <v>944</v>
      </c>
      <c r="K304">
        <v>1014</v>
      </c>
      <c r="L304" t="s">
        <v>1013</v>
      </c>
      <c r="O304" t="str">
        <f t="shared" si="4"/>
        <v/>
      </c>
    </row>
    <row r="305" spans="5:15" x14ac:dyDescent="0.15">
      <c r="E305" s="1">
        <v>302</v>
      </c>
      <c r="F305" s="1"/>
      <c r="G305" s="1" t="s">
        <v>943</v>
      </c>
      <c r="H305">
        <v>0</v>
      </c>
      <c r="I305" t="s">
        <v>1423</v>
      </c>
      <c r="J305" t="s">
        <v>944</v>
      </c>
      <c r="K305">
        <v>1014</v>
      </c>
      <c r="L305" t="s">
        <v>1014</v>
      </c>
      <c r="O305" t="str">
        <f t="shared" si="4"/>
        <v/>
      </c>
    </row>
    <row r="306" spans="5:15" x14ac:dyDescent="0.15">
      <c r="E306" s="1">
        <v>303</v>
      </c>
      <c r="F306" s="1"/>
      <c r="G306" s="1" t="s">
        <v>943</v>
      </c>
      <c r="H306">
        <v>0</v>
      </c>
      <c r="I306" t="s">
        <v>1423</v>
      </c>
      <c r="J306" t="s">
        <v>944</v>
      </c>
      <c r="K306">
        <v>1014</v>
      </c>
      <c r="L306" t="s">
        <v>1015</v>
      </c>
      <c r="O306" t="str">
        <f t="shared" si="4"/>
        <v/>
      </c>
    </row>
    <row r="307" spans="5:15" x14ac:dyDescent="0.15">
      <c r="E307" s="1">
        <v>304</v>
      </c>
      <c r="F307" s="1"/>
      <c r="G307" s="1" t="s">
        <v>943</v>
      </c>
      <c r="H307">
        <v>0</v>
      </c>
      <c r="I307" t="s">
        <v>1423</v>
      </c>
      <c r="J307" t="s">
        <v>944</v>
      </c>
      <c r="K307">
        <v>1014</v>
      </c>
      <c r="L307" t="s">
        <v>1016</v>
      </c>
      <c r="O307" t="str">
        <f t="shared" si="4"/>
        <v/>
      </c>
    </row>
    <row r="308" spans="5:15" x14ac:dyDescent="0.15">
      <c r="E308" s="1">
        <v>305</v>
      </c>
      <c r="F308" s="1"/>
      <c r="G308" s="1" t="s">
        <v>943</v>
      </c>
      <c r="H308">
        <v>0</v>
      </c>
      <c r="I308" t="s">
        <v>1424</v>
      </c>
      <c r="J308" t="s">
        <v>944</v>
      </c>
      <c r="K308">
        <v>1014</v>
      </c>
      <c r="L308" t="s">
        <v>1017</v>
      </c>
      <c r="O308" t="str">
        <f t="shared" si="4"/>
        <v/>
      </c>
    </row>
    <row r="309" spans="5:15" x14ac:dyDescent="0.15">
      <c r="E309" s="1">
        <v>306</v>
      </c>
      <c r="F309" s="1"/>
      <c r="G309" s="1" t="s">
        <v>943</v>
      </c>
      <c r="H309">
        <v>0</v>
      </c>
      <c r="I309" t="s">
        <v>1424</v>
      </c>
      <c r="J309" t="s">
        <v>944</v>
      </c>
      <c r="K309">
        <v>1014</v>
      </c>
      <c r="L309" t="s">
        <v>1018</v>
      </c>
      <c r="O309" t="str">
        <f t="shared" si="4"/>
        <v/>
      </c>
    </row>
    <row r="310" spans="5:15" x14ac:dyDescent="0.15">
      <c r="E310" s="1">
        <v>307</v>
      </c>
      <c r="F310" s="1"/>
      <c r="G310" s="1" t="s">
        <v>943</v>
      </c>
      <c r="H310">
        <v>0</v>
      </c>
      <c r="I310" t="s">
        <v>1424</v>
      </c>
      <c r="J310" t="s">
        <v>944</v>
      </c>
      <c r="K310">
        <v>1014</v>
      </c>
      <c r="L310" t="s">
        <v>1019</v>
      </c>
      <c r="O310" t="str">
        <f t="shared" si="4"/>
        <v/>
      </c>
    </row>
    <row r="311" spans="5:15" x14ac:dyDescent="0.15">
      <c r="E311" s="1">
        <v>308</v>
      </c>
      <c r="F311" s="1"/>
      <c r="G311" s="1" t="s">
        <v>943</v>
      </c>
      <c r="H311">
        <v>0</v>
      </c>
      <c r="I311" t="s">
        <v>1424</v>
      </c>
      <c r="J311" t="s">
        <v>944</v>
      </c>
      <c r="K311">
        <v>1014</v>
      </c>
      <c r="L311" t="s">
        <v>1020</v>
      </c>
      <c r="O311" t="str">
        <f t="shared" si="4"/>
        <v/>
      </c>
    </row>
    <row r="312" spans="5:15" x14ac:dyDescent="0.15">
      <c r="E312" s="1">
        <v>309</v>
      </c>
      <c r="F312" s="1"/>
      <c r="G312" s="1" t="s">
        <v>943</v>
      </c>
      <c r="H312">
        <v>0</v>
      </c>
      <c r="I312" t="s">
        <v>1424</v>
      </c>
      <c r="J312" t="s">
        <v>944</v>
      </c>
      <c r="K312">
        <v>1014</v>
      </c>
      <c r="L312" t="s">
        <v>1021</v>
      </c>
      <c r="O312" t="str">
        <f t="shared" si="4"/>
        <v/>
      </c>
    </row>
    <row r="313" spans="5:15" x14ac:dyDescent="0.15">
      <c r="E313" s="1">
        <v>310</v>
      </c>
      <c r="F313" s="1"/>
      <c r="G313" s="1" t="s">
        <v>943</v>
      </c>
      <c r="H313">
        <v>0</v>
      </c>
      <c r="I313" t="s">
        <v>1425</v>
      </c>
      <c r="J313" t="s">
        <v>944</v>
      </c>
      <c r="K313">
        <v>1014</v>
      </c>
      <c r="L313" t="s">
        <v>1022</v>
      </c>
      <c r="O313" t="str">
        <f t="shared" si="4"/>
        <v/>
      </c>
    </row>
    <row r="314" spans="5:15" x14ac:dyDescent="0.15">
      <c r="E314" s="1">
        <v>311</v>
      </c>
      <c r="F314" s="1"/>
      <c r="G314" s="1" t="s">
        <v>943</v>
      </c>
      <c r="H314">
        <v>0</v>
      </c>
      <c r="I314" t="s">
        <v>1425</v>
      </c>
      <c r="J314" t="s">
        <v>944</v>
      </c>
      <c r="K314">
        <v>1014</v>
      </c>
      <c r="L314" t="s">
        <v>1023</v>
      </c>
      <c r="O314" t="str">
        <f t="shared" si="4"/>
        <v/>
      </c>
    </row>
    <row r="315" spans="5:15" x14ac:dyDescent="0.15">
      <c r="E315" s="1">
        <v>312</v>
      </c>
      <c r="F315" s="1"/>
      <c r="G315" s="1" t="s">
        <v>943</v>
      </c>
      <c r="H315">
        <v>0</v>
      </c>
      <c r="I315" t="s">
        <v>1425</v>
      </c>
      <c r="J315" t="s">
        <v>944</v>
      </c>
      <c r="K315">
        <v>1014</v>
      </c>
      <c r="L315" t="s">
        <v>1024</v>
      </c>
      <c r="O315" t="str">
        <f t="shared" si="4"/>
        <v/>
      </c>
    </row>
    <row r="316" spans="5:15" x14ac:dyDescent="0.15">
      <c r="E316" s="1">
        <v>313</v>
      </c>
      <c r="F316" s="1"/>
      <c r="G316" s="1" t="s">
        <v>943</v>
      </c>
      <c r="H316">
        <v>0</v>
      </c>
      <c r="I316" t="s">
        <v>1425</v>
      </c>
      <c r="J316" t="s">
        <v>944</v>
      </c>
      <c r="K316">
        <v>1014</v>
      </c>
      <c r="L316" t="s">
        <v>1025</v>
      </c>
      <c r="O316" t="str">
        <f t="shared" si="4"/>
        <v/>
      </c>
    </row>
    <row r="317" spans="5:15" x14ac:dyDescent="0.15">
      <c r="E317" s="1">
        <v>314</v>
      </c>
      <c r="F317" s="1"/>
      <c r="G317" s="1" t="s">
        <v>943</v>
      </c>
      <c r="H317">
        <v>0</v>
      </c>
      <c r="I317" t="s">
        <v>1425</v>
      </c>
      <c r="J317" t="s">
        <v>944</v>
      </c>
      <c r="K317">
        <v>1014</v>
      </c>
      <c r="L317" t="s">
        <v>1026</v>
      </c>
      <c r="O317" t="str">
        <f t="shared" si="4"/>
        <v/>
      </c>
    </row>
    <row r="318" spans="5:15" x14ac:dyDescent="0.15">
      <c r="E318" s="1">
        <v>315</v>
      </c>
      <c r="F318" s="1"/>
      <c r="G318" s="1" t="s">
        <v>943</v>
      </c>
      <c r="H318">
        <v>0</v>
      </c>
      <c r="I318" t="s">
        <v>1425</v>
      </c>
      <c r="J318" t="s">
        <v>944</v>
      </c>
      <c r="K318">
        <v>1014</v>
      </c>
      <c r="L318" t="s">
        <v>1027</v>
      </c>
      <c r="O318" t="str">
        <f t="shared" si="4"/>
        <v/>
      </c>
    </row>
    <row r="319" spans="5:15" x14ac:dyDescent="0.15">
      <c r="E319" s="1">
        <v>316</v>
      </c>
      <c r="F319" s="1"/>
      <c r="G319" s="1" t="s">
        <v>943</v>
      </c>
      <c r="H319">
        <v>0</v>
      </c>
      <c r="I319" t="s">
        <v>1425</v>
      </c>
      <c r="J319" t="s">
        <v>944</v>
      </c>
      <c r="K319">
        <v>1014</v>
      </c>
      <c r="L319" t="s">
        <v>1028</v>
      </c>
      <c r="O319" t="str">
        <f t="shared" si="4"/>
        <v/>
      </c>
    </row>
    <row r="320" spans="5:15" x14ac:dyDescent="0.15">
      <c r="E320" s="1">
        <v>317</v>
      </c>
      <c r="F320" s="1"/>
      <c r="G320" s="1" t="s">
        <v>943</v>
      </c>
      <c r="H320">
        <v>0</v>
      </c>
      <c r="I320" t="s">
        <v>1425</v>
      </c>
      <c r="J320" t="s">
        <v>944</v>
      </c>
      <c r="K320">
        <v>1014</v>
      </c>
      <c r="L320" t="s">
        <v>1029</v>
      </c>
      <c r="O320" t="str">
        <f t="shared" si="4"/>
        <v/>
      </c>
    </row>
    <row r="321" spans="5:15" x14ac:dyDescent="0.15">
      <c r="E321" s="1">
        <v>318</v>
      </c>
      <c r="F321" s="1"/>
      <c r="G321" s="1" t="s">
        <v>943</v>
      </c>
      <c r="H321">
        <v>0</v>
      </c>
      <c r="I321" t="s">
        <v>1425</v>
      </c>
      <c r="J321" t="s">
        <v>944</v>
      </c>
      <c r="K321">
        <v>1014</v>
      </c>
      <c r="L321" t="s">
        <v>1030</v>
      </c>
      <c r="O321" t="str">
        <f t="shared" si="4"/>
        <v/>
      </c>
    </row>
    <row r="322" spans="5:15" x14ac:dyDescent="0.15">
      <c r="E322" s="1">
        <v>319</v>
      </c>
      <c r="F322" s="1"/>
      <c r="G322" s="1" t="s">
        <v>943</v>
      </c>
      <c r="H322">
        <v>0</v>
      </c>
      <c r="I322" t="s">
        <v>1425</v>
      </c>
      <c r="J322" t="s">
        <v>944</v>
      </c>
      <c r="K322">
        <v>1014</v>
      </c>
      <c r="L322" t="s">
        <v>1031</v>
      </c>
      <c r="O322" t="str">
        <f t="shared" si="4"/>
        <v/>
      </c>
    </row>
    <row r="323" spans="5:15" x14ac:dyDescent="0.15">
      <c r="E323" s="1">
        <v>320</v>
      </c>
      <c r="F323" s="1"/>
      <c r="G323" s="1" t="s">
        <v>943</v>
      </c>
      <c r="H323">
        <v>0</v>
      </c>
      <c r="I323" t="s">
        <v>1426</v>
      </c>
      <c r="J323" t="s">
        <v>944</v>
      </c>
      <c r="K323">
        <v>1018</v>
      </c>
      <c r="L323" t="s">
        <v>1032</v>
      </c>
      <c r="O323" t="str">
        <f t="shared" si="4"/>
        <v/>
      </c>
    </row>
    <row r="324" spans="5:15" x14ac:dyDescent="0.15">
      <c r="E324" s="1">
        <v>321</v>
      </c>
      <c r="F324" s="1"/>
      <c r="G324" s="1" t="s">
        <v>943</v>
      </c>
      <c r="H324">
        <v>0</v>
      </c>
      <c r="I324" t="s">
        <v>1426</v>
      </c>
      <c r="J324" t="s">
        <v>944</v>
      </c>
      <c r="K324">
        <v>1014</v>
      </c>
      <c r="L324" t="s">
        <v>1033</v>
      </c>
      <c r="O324" t="str">
        <f t="shared" si="4"/>
        <v/>
      </c>
    </row>
    <row r="325" spans="5:15" x14ac:dyDescent="0.15">
      <c r="E325" s="1">
        <v>322</v>
      </c>
      <c r="F325" s="1"/>
      <c r="G325" s="1" t="s">
        <v>943</v>
      </c>
      <c r="H325">
        <v>0</v>
      </c>
      <c r="I325" t="s">
        <v>1426</v>
      </c>
      <c r="J325" t="s">
        <v>944</v>
      </c>
      <c r="K325">
        <v>1014</v>
      </c>
      <c r="L325" t="s">
        <v>1034</v>
      </c>
      <c r="O325" t="str">
        <f t="shared" ref="O325:O388" si="5">IF(OR(N325=0,N325=""),"",$O$3&amp;$N$3&amp;N325&amp;$P$3)</f>
        <v/>
      </c>
    </row>
    <row r="326" spans="5:15" x14ac:dyDescent="0.15">
      <c r="E326" s="1">
        <v>323</v>
      </c>
      <c r="F326" s="1"/>
      <c r="G326" s="1" t="s">
        <v>943</v>
      </c>
      <c r="H326">
        <v>0</v>
      </c>
      <c r="I326" t="s">
        <v>1426</v>
      </c>
      <c r="J326" t="s">
        <v>944</v>
      </c>
      <c r="K326">
        <v>1014</v>
      </c>
      <c r="L326" t="s">
        <v>1035</v>
      </c>
      <c r="O326" t="str">
        <f t="shared" si="5"/>
        <v/>
      </c>
    </row>
    <row r="327" spans="5:15" x14ac:dyDescent="0.15">
      <c r="E327" s="1">
        <v>324</v>
      </c>
      <c r="F327" s="1"/>
      <c r="G327" s="1" t="s">
        <v>943</v>
      </c>
      <c r="H327">
        <v>0</v>
      </c>
      <c r="I327" t="s">
        <v>1426</v>
      </c>
      <c r="J327" t="s">
        <v>944</v>
      </c>
      <c r="K327">
        <v>1014</v>
      </c>
      <c r="L327" t="s">
        <v>1036</v>
      </c>
      <c r="O327" t="str">
        <f t="shared" si="5"/>
        <v/>
      </c>
    </row>
    <row r="328" spans="5:15" x14ac:dyDescent="0.15">
      <c r="E328" s="1">
        <v>325</v>
      </c>
      <c r="F328" s="1"/>
      <c r="G328" s="1" t="s">
        <v>943</v>
      </c>
      <c r="H328">
        <v>0</v>
      </c>
      <c r="I328" t="s">
        <v>1427</v>
      </c>
      <c r="J328" t="s">
        <v>944</v>
      </c>
      <c r="K328">
        <v>1014</v>
      </c>
      <c r="L328" t="s">
        <v>1037</v>
      </c>
      <c r="O328" t="str">
        <f t="shared" si="5"/>
        <v/>
      </c>
    </row>
    <row r="329" spans="5:15" x14ac:dyDescent="0.15">
      <c r="E329" s="1">
        <v>326</v>
      </c>
      <c r="F329" s="1"/>
      <c r="G329" s="1" t="s">
        <v>943</v>
      </c>
      <c r="H329">
        <v>0</v>
      </c>
      <c r="I329" t="s">
        <v>1427</v>
      </c>
      <c r="J329" t="s">
        <v>944</v>
      </c>
      <c r="K329">
        <v>1014</v>
      </c>
      <c r="L329" t="s">
        <v>1038</v>
      </c>
      <c r="O329" t="str">
        <f t="shared" si="5"/>
        <v/>
      </c>
    </row>
    <row r="330" spans="5:15" x14ac:dyDescent="0.15">
      <c r="E330" s="1">
        <v>327</v>
      </c>
      <c r="F330" s="1"/>
      <c r="G330" s="1" t="s">
        <v>943</v>
      </c>
      <c r="H330">
        <v>0</v>
      </c>
      <c r="I330" t="s">
        <v>1427</v>
      </c>
      <c r="J330" t="s">
        <v>944</v>
      </c>
      <c r="K330">
        <v>1014</v>
      </c>
      <c r="L330" t="s">
        <v>1039</v>
      </c>
      <c r="O330" t="str">
        <f t="shared" si="5"/>
        <v/>
      </c>
    </row>
    <row r="331" spans="5:15" x14ac:dyDescent="0.15">
      <c r="E331" s="1">
        <v>328</v>
      </c>
      <c r="F331" s="1"/>
      <c r="G331" s="1" t="s">
        <v>943</v>
      </c>
      <c r="H331">
        <v>0</v>
      </c>
      <c r="I331" t="s">
        <v>1427</v>
      </c>
      <c r="J331" t="s">
        <v>944</v>
      </c>
      <c r="K331">
        <v>1014</v>
      </c>
      <c r="L331" t="s">
        <v>1040</v>
      </c>
      <c r="O331" t="str">
        <f t="shared" si="5"/>
        <v/>
      </c>
    </row>
    <row r="332" spans="5:15" x14ac:dyDescent="0.15">
      <c r="E332" s="1">
        <v>329</v>
      </c>
      <c r="F332" s="1"/>
      <c r="G332" s="1" t="s">
        <v>943</v>
      </c>
      <c r="H332">
        <v>0</v>
      </c>
      <c r="I332" t="s">
        <v>1427</v>
      </c>
      <c r="J332" t="s">
        <v>944</v>
      </c>
      <c r="K332">
        <v>1014</v>
      </c>
      <c r="L332" t="s">
        <v>1041</v>
      </c>
      <c r="O332" t="str">
        <f t="shared" si="5"/>
        <v/>
      </c>
    </row>
    <row r="333" spans="5:15" x14ac:dyDescent="0.15">
      <c r="E333" s="1">
        <v>330</v>
      </c>
      <c r="F333" s="1"/>
      <c r="G333" s="1" t="s">
        <v>943</v>
      </c>
      <c r="H333">
        <v>0</v>
      </c>
      <c r="I333" t="s">
        <v>1428</v>
      </c>
      <c r="J333" t="s">
        <v>944</v>
      </c>
      <c r="K333">
        <v>1014</v>
      </c>
      <c r="L333" t="s">
        <v>1042</v>
      </c>
      <c r="O333" t="str">
        <f t="shared" si="5"/>
        <v/>
      </c>
    </row>
    <row r="334" spans="5:15" x14ac:dyDescent="0.15">
      <c r="E334" s="1">
        <v>331</v>
      </c>
      <c r="F334" s="1"/>
      <c r="G334" s="1" t="s">
        <v>943</v>
      </c>
      <c r="H334">
        <v>0</v>
      </c>
      <c r="I334" t="s">
        <v>1428</v>
      </c>
      <c r="J334" t="s">
        <v>944</v>
      </c>
      <c r="K334">
        <v>1014</v>
      </c>
      <c r="L334" t="s">
        <v>1043</v>
      </c>
      <c r="O334" t="str">
        <f t="shared" si="5"/>
        <v/>
      </c>
    </row>
    <row r="335" spans="5:15" x14ac:dyDescent="0.15">
      <c r="E335" s="1">
        <v>332</v>
      </c>
      <c r="F335" s="1"/>
      <c r="G335" s="1" t="s">
        <v>943</v>
      </c>
      <c r="H335">
        <v>0</v>
      </c>
      <c r="I335" t="s">
        <v>1428</v>
      </c>
      <c r="J335" t="s">
        <v>944</v>
      </c>
      <c r="K335">
        <v>1014</v>
      </c>
      <c r="L335" t="s">
        <v>1044</v>
      </c>
      <c r="O335" t="str">
        <f t="shared" si="5"/>
        <v/>
      </c>
    </row>
    <row r="336" spans="5:15" x14ac:dyDescent="0.15">
      <c r="E336" s="1">
        <v>333</v>
      </c>
      <c r="F336" s="1"/>
      <c r="G336" s="1" t="s">
        <v>943</v>
      </c>
      <c r="H336">
        <v>0</v>
      </c>
      <c r="I336" t="s">
        <v>1428</v>
      </c>
      <c r="J336" t="s">
        <v>944</v>
      </c>
      <c r="K336">
        <v>1014</v>
      </c>
      <c r="L336" t="s">
        <v>1045</v>
      </c>
      <c r="O336" t="str">
        <f t="shared" si="5"/>
        <v/>
      </c>
    </row>
    <row r="337" spans="5:15" x14ac:dyDescent="0.15">
      <c r="E337" s="1">
        <v>334</v>
      </c>
      <c r="F337" s="1"/>
      <c r="G337" s="1" t="s">
        <v>943</v>
      </c>
      <c r="H337">
        <v>0</v>
      </c>
      <c r="I337" t="s">
        <v>1428</v>
      </c>
      <c r="J337" t="s">
        <v>944</v>
      </c>
      <c r="K337">
        <v>1014</v>
      </c>
      <c r="L337" t="s">
        <v>1046</v>
      </c>
      <c r="O337" t="str">
        <f t="shared" si="5"/>
        <v/>
      </c>
    </row>
    <row r="338" spans="5:15" x14ac:dyDescent="0.15">
      <c r="E338" s="1">
        <v>335</v>
      </c>
      <c r="F338" s="1"/>
      <c r="G338" s="1" t="s">
        <v>943</v>
      </c>
      <c r="H338">
        <v>0</v>
      </c>
      <c r="I338" t="s">
        <v>1428</v>
      </c>
      <c r="J338" t="s">
        <v>944</v>
      </c>
      <c r="K338">
        <v>1014</v>
      </c>
      <c r="L338" t="s">
        <v>1047</v>
      </c>
      <c r="O338" t="str">
        <f t="shared" si="5"/>
        <v/>
      </c>
    </row>
    <row r="339" spans="5:15" x14ac:dyDescent="0.15">
      <c r="E339" s="1">
        <v>336</v>
      </c>
      <c r="F339" s="1"/>
      <c r="G339" s="1" t="s">
        <v>943</v>
      </c>
      <c r="H339">
        <v>0</v>
      </c>
      <c r="I339" t="s">
        <v>1428</v>
      </c>
      <c r="J339" t="s">
        <v>944</v>
      </c>
      <c r="K339">
        <v>1014</v>
      </c>
      <c r="L339" t="s">
        <v>1048</v>
      </c>
      <c r="O339" t="str">
        <f t="shared" si="5"/>
        <v/>
      </c>
    </row>
    <row r="340" spans="5:15" x14ac:dyDescent="0.15">
      <c r="E340" s="1">
        <v>337</v>
      </c>
      <c r="F340" s="1"/>
      <c r="G340" s="1" t="s">
        <v>943</v>
      </c>
      <c r="H340">
        <v>0</v>
      </c>
      <c r="I340" t="s">
        <v>1428</v>
      </c>
      <c r="J340" t="s">
        <v>944</v>
      </c>
      <c r="K340">
        <v>1014</v>
      </c>
      <c r="L340" t="s">
        <v>1049</v>
      </c>
      <c r="O340" t="str">
        <f t="shared" si="5"/>
        <v/>
      </c>
    </row>
    <row r="341" spans="5:15" x14ac:dyDescent="0.15">
      <c r="E341" s="1">
        <v>338</v>
      </c>
      <c r="F341" s="1"/>
      <c r="G341" s="1" t="s">
        <v>943</v>
      </c>
      <c r="H341">
        <v>0</v>
      </c>
      <c r="I341" t="s">
        <v>1428</v>
      </c>
      <c r="J341" t="s">
        <v>944</v>
      </c>
      <c r="K341">
        <v>1014</v>
      </c>
      <c r="L341" t="s">
        <v>1050</v>
      </c>
      <c r="O341" t="str">
        <f t="shared" si="5"/>
        <v/>
      </c>
    </row>
    <row r="342" spans="5:15" x14ac:dyDescent="0.15">
      <c r="E342" s="1">
        <v>339</v>
      </c>
      <c r="F342" s="1"/>
      <c r="G342" s="1" t="s">
        <v>943</v>
      </c>
      <c r="H342">
        <v>0</v>
      </c>
      <c r="I342" t="s">
        <v>1428</v>
      </c>
      <c r="J342" t="s">
        <v>944</v>
      </c>
      <c r="K342">
        <v>1014</v>
      </c>
      <c r="L342" t="s">
        <v>1051</v>
      </c>
      <c r="O342" t="str">
        <f t="shared" si="5"/>
        <v/>
      </c>
    </row>
    <row r="343" spans="5:15" x14ac:dyDescent="0.15">
      <c r="E343" s="1">
        <v>340</v>
      </c>
      <c r="F343" s="1"/>
      <c r="G343" s="1" t="s">
        <v>943</v>
      </c>
      <c r="H343">
        <v>0</v>
      </c>
      <c r="I343" t="s">
        <v>1429</v>
      </c>
      <c r="J343" t="s">
        <v>944</v>
      </c>
      <c r="K343">
        <v>1018</v>
      </c>
      <c r="L343" t="s">
        <v>1052</v>
      </c>
      <c r="O343" t="str">
        <f t="shared" si="5"/>
        <v/>
      </c>
    </row>
    <row r="344" spans="5:15" x14ac:dyDescent="0.15">
      <c r="E344" s="1">
        <v>341</v>
      </c>
      <c r="F344" s="1"/>
      <c r="G344" s="1" t="s">
        <v>943</v>
      </c>
      <c r="H344">
        <v>0</v>
      </c>
      <c r="I344" t="s">
        <v>1429</v>
      </c>
      <c r="J344" t="s">
        <v>944</v>
      </c>
      <c r="K344">
        <v>1014</v>
      </c>
      <c r="L344" t="s">
        <v>1053</v>
      </c>
      <c r="O344" t="str">
        <f t="shared" si="5"/>
        <v/>
      </c>
    </row>
    <row r="345" spans="5:15" x14ac:dyDescent="0.15">
      <c r="E345" s="1">
        <v>342</v>
      </c>
      <c r="F345" s="1"/>
      <c r="G345" s="1" t="s">
        <v>943</v>
      </c>
      <c r="H345">
        <v>0</v>
      </c>
      <c r="I345" t="s">
        <v>1429</v>
      </c>
      <c r="J345" t="s">
        <v>944</v>
      </c>
      <c r="K345">
        <v>1014</v>
      </c>
      <c r="L345" t="s">
        <v>1054</v>
      </c>
      <c r="O345" t="str">
        <f t="shared" si="5"/>
        <v/>
      </c>
    </row>
    <row r="346" spans="5:15" x14ac:dyDescent="0.15">
      <c r="E346" s="1">
        <v>343</v>
      </c>
      <c r="F346" s="1"/>
      <c r="G346" s="1" t="s">
        <v>943</v>
      </c>
      <c r="H346">
        <v>0</v>
      </c>
      <c r="I346" t="s">
        <v>1429</v>
      </c>
      <c r="J346" t="s">
        <v>944</v>
      </c>
      <c r="K346">
        <v>1014</v>
      </c>
      <c r="L346" t="s">
        <v>1055</v>
      </c>
      <c r="O346" t="str">
        <f t="shared" si="5"/>
        <v/>
      </c>
    </row>
    <row r="347" spans="5:15" x14ac:dyDescent="0.15">
      <c r="E347" s="1">
        <v>344</v>
      </c>
      <c r="F347" s="1"/>
      <c r="G347" s="1" t="s">
        <v>943</v>
      </c>
      <c r="H347">
        <v>0</v>
      </c>
      <c r="I347" t="s">
        <v>1429</v>
      </c>
      <c r="J347" t="s">
        <v>944</v>
      </c>
      <c r="K347">
        <v>1014</v>
      </c>
      <c r="L347" t="s">
        <v>1056</v>
      </c>
      <c r="O347" t="str">
        <f t="shared" si="5"/>
        <v/>
      </c>
    </row>
    <row r="348" spans="5:15" x14ac:dyDescent="0.15">
      <c r="E348" s="1">
        <v>345</v>
      </c>
      <c r="F348" s="1"/>
      <c r="G348" s="1" t="s">
        <v>943</v>
      </c>
      <c r="H348">
        <v>0</v>
      </c>
      <c r="I348" t="s">
        <v>1430</v>
      </c>
      <c r="J348" t="s">
        <v>944</v>
      </c>
      <c r="K348">
        <v>1014</v>
      </c>
      <c r="L348" t="s">
        <v>1057</v>
      </c>
      <c r="O348" t="str">
        <f t="shared" si="5"/>
        <v/>
      </c>
    </row>
    <row r="349" spans="5:15" x14ac:dyDescent="0.15">
      <c r="E349" s="1">
        <v>346</v>
      </c>
      <c r="F349" s="1"/>
      <c r="G349" s="1" t="s">
        <v>943</v>
      </c>
      <c r="H349">
        <v>0</v>
      </c>
      <c r="I349" t="s">
        <v>1430</v>
      </c>
      <c r="J349" t="s">
        <v>944</v>
      </c>
      <c r="K349">
        <v>1014</v>
      </c>
      <c r="L349" t="s">
        <v>1058</v>
      </c>
      <c r="O349" t="str">
        <f t="shared" si="5"/>
        <v/>
      </c>
    </row>
    <row r="350" spans="5:15" x14ac:dyDescent="0.15">
      <c r="E350" s="1">
        <v>347</v>
      </c>
      <c r="F350" s="1"/>
      <c r="G350" s="1" t="s">
        <v>943</v>
      </c>
      <c r="H350">
        <v>0</v>
      </c>
      <c r="I350" t="s">
        <v>1430</v>
      </c>
      <c r="J350" t="s">
        <v>944</v>
      </c>
      <c r="K350">
        <v>1014</v>
      </c>
      <c r="L350" t="s">
        <v>1059</v>
      </c>
      <c r="O350" t="str">
        <f t="shared" si="5"/>
        <v/>
      </c>
    </row>
    <row r="351" spans="5:15" x14ac:dyDescent="0.15">
      <c r="E351" s="1">
        <v>348</v>
      </c>
      <c r="F351" s="1"/>
      <c r="G351" s="1" t="s">
        <v>943</v>
      </c>
      <c r="H351">
        <v>0</v>
      </c>
      <c r="I351" t="s">
        <v>1430</v>
      </c>
      <c r="J351" t="s">
        <v>944</v>
      </c>
      <c r="K351">
        <v>1014</v>
      </c>
      <c r="L351" t="s">
        <v>1060</v>
      </c>
      <c r="O351" t="str">
        <f t="shared" si="5"/>
        <v/>
      </c>
    </row>
    <row r="352" spans="5:15" x14ac:dyDescent="0.15">
      <c r="E352" s="1">
        <v>349</v>
      </c>
      <c r="F352" s="1"/>
      <c r="G352" s="1" t="s">
        <v>943</v>
      </c>
      <c r="H352">
        <v>0</v>
      </c>
      <c r="I352" t="s">
        <v>1430</v>
      </c>
      <c r="J352" t="s">
        <v>944</v>
      </c>
      <c r="K352">
        <v>1014</v>
      </c>
      <c r="L352" t="s">
        <v>1061</v>
      </c>
      <c r="O352" t="str">
        <f t="shared" si="5"/>
        <v/>
      </c>
    </row>
    <row r="353" spans="5:15" x14ac:dyDescent="0.15">
      <c r="E353" s="1">
        <v>350</v>
      </c>
      <c r="F353" s="1"/>
      <c r="G353" s="1" t="s">
        <v>943</v>
      </c>
      <c r="H353">
        <v>0</v>
      </c>
      <c r="I353" t="s">
        <v>1431</v>
      </c>
      <c r="J353" t="s">
        <v>944</v>
      </c>
      <c r="K353">
        <v>1014</v>
      </c>
      <c r="L353" t="s">
        <v>1062</v>
      </c>
      <c r="O353" t="str">
        <f t="shared" si="5"/>
        <v/>
      </c>
    </row>
    <row r="354" spans="5:15" x14ac:dyDescent="0.15">
      <c r="E354" s="1">
        <v>351</v>
      </c>
      <c r="F354" s="1"/>
      <c r="G354" s="1" t="s">
        <v>943</v>
      </c>
      <c r="H354">
        <v>0</v>
      </c>
      <c r="I354" t="s">
        <v>1431</v>
      </c>
      <c r="J354" t="s">
        <v>944</v>
      </c>
      <c r="K354">
        <v>1014</v>
      </c>
      <c r="L354" t="s">
        <v>1063</v>
      </c>
      <c r="O354" t="str">
        <f t="shared" si="5"/>
        <v/>
      </c>
    </row>
    <row r="355" spans="5:15" x14ac:dyDescent="0.15">
      <c r="E355" s="1">
        <v>352</v>
      </c>
      <c r="F355" s="1"/>
      <c r="G355" s="1" t="s">
        <v>943</v>
      </c>
      <c r="H355">
        <v>0</v>
      </c>
      <c r="I355" t="s">
        <v>1431</v>
      </c>
      <c r="J355" t="s">
        <v>944</v>
      </c>
      <c r="K355">
        <v>1014</v>
      </c>
      <c r="L355" t="s">
        <v>1064</v>
      </c>
      <c r="O355" t="str">
        <f t="shared" si="5"/>
        <v/>
      </c>
    </row>
    <row r="356" spans="5:15" x14ac:dyDescent="0.15">
      <c r="E356" s="1">
        <v>353</v>
      </c>
      <c r="F356" s="1"/>
      <c r="G356" s="1" t="s">
        <v>943</v>
      </c>
      <c r="H356">
        <v>0</v>
      </c>
      <c r="I356" t="s">
        <v>1431</v>
      </c>
      <c r="J356" t="s">
        <v>944</v>
      </c>
      <c r="K356">
        <v>1014</v>
      </c>
      <c r="L356" t="s">
        <v>1065</v>
      </c>
      <c r="O356" t="str">
        <f t="shared" si="5"/>
        <v/>
      </c>
    </row>
    <row r="357" spans="5:15" x14ac:dyDescent="0.15">
      <c r="E357" s="1">
        <v>354</v>
      </c>
      <c r="F357" s="1"/>
      <c r="G357" s="1" t="s">
        <v>943</v>
      </c>
      <c r="H357">
        <v>0</v>
      </c>
      <c r="I357" t="s">
        <v>1431</v>
      </c>
      <c r="J357" t="s">
        <v>944</v>
      </c>
      <c r="K357">
        <v>1014</v>
      </c>
      <c r="L357" t="s">
        <v>1066</v>
      </c>
      <c r="O357" t="str">
        <f t="shared" si="5"/>
        <v/>
      </c>
    </row>
    <row r="358" spans="5:15" x14ac:dyDescent="0.15">
      <c r="E358" s="1">
        <v>355</v>
      </c>
      <c r="F358" s="1"/>
      <c r="G358" s="1" t="s">
        <v>943</v>
      </c>
      <c r="H358">
        <v>0</v>
      </c>
      <c r="I358" t="s">
        <v>1431</v>
      </c>
      <c r="J358" t="s">
        <v>944</v>
      </c>
      <c r="K358">
        <v>1014</v>
      </c>
      <c r="L358" t="s">
        <v>1067</v>
      </c>
      <c r="O358" t="str">
        <f t="shared" si="5"/>
        <v/>
      </c>
    </row>
    <row r="359" spans="5:15" x14ac:dyDescent="0.15">
      <c r="E359" s="1">
        <v>356</v>
      </c>
      <c r="F359" s="1"/>
      <c r="G359" s="1" t="s">
        <v>943</v>
      </c>
      <c r="H359">
        <v>0</v>
      </c>
      <c r="I359" t="s">
        <v>1431</v>
      </c>
      <c r="J359" t="s">
        <v>944</v>
      </c>
      <c r="K359">
        <v>1014</v>
      </c>
      <c r="L359" t="s">
        <v>1068</v>
      </c>
      <c r="O359" t="str">
        <f t="shared" si="5"/>
        <v/>
      </c>
    </row>
    <row r="360" spans="5:15" x14ac:dyDescent="0.15">
      <c r="E360" s="1">
        <v>357</v>
      </c>
      <c r="F360" s="1"/>
      <c r="G360" s="1" t="s">
        <v>943</v>
      </c>
      <c r="H360">
        <v>0</v>
      </c>
      <c r="I360" t="s">
        <v>1431</v>
      </c>
      <c r="J360" t="s">
        <v>944</v>
      </c>
      <c r="K360">
        <v>1014</v>
      </c>
      <c r="L360" t="s">
        <v>1069</v>
      </c>
      <c r="O360" t="str">
        <f t="shared" si="5"/>
        <v/>
      </c>
    </row>
    <row r="361" spans="5:15" x14ac:dyDescent="0.15">
      <c r="E361" s="1">
        <v>358</v>
      </c>
      <c r="F361" s="1"/>
      <c r="G361" s="1" t="s">
        <v>943</v>
      </c>
      <c r="H361">
        <v>0</v>
      </c>
      <c r="I361" t="s">
        <v>1431</v>
      </c>
      <c r="J361" t="s">
        <v>944</v>
      </c>
      <c r="K361">
        <v>1014</v>
      </c>
      <c r="L361" t="s">
        <v>1070</v>
      </c>
      <c r="O361" t="str">
        <f t="shared" si="5"/>
        <v/>
      </c>
    </row>
    <row r="362" spans="5:15" x14ac:dyDescent="0.15">
      <c r="E362" s="1">
        <v>359</v>
      </c>
      <c r="F362" s="1"/>
      <c r="G362" s="1" t="s">
        <v>943</v>
      </c>
      <c r="H362">
        <v>0</v>
      </c>
      <c r="I362" t="s">
        <v>1431</v>
      </c>
      <c r="J362" t="s">
        <v>944</v>
      </c>
      <c r="K362">
        <v>1014</v>
      </c>
      <c r="L362" t="s">
        <v>1071</v>
      </c>
      <c r="O362" t="str">
        <f t="shared" si="5"/>
        <v/>
      </c>
    </row>
    <row r="363" spans="5:15" x14ac:dyDescent="0.15">
      <c r="E363" s="1">
        <v>360</v>
      </c>
      <c r="F363" s="1"/>
      <c r="G363" s="1" t="s">
        <v>943</v>
      </c>
      <c r="H363">
        <v>0</v>
      </c>
      <c r="I363" t="s">
        <v>1432</v>
      </c>
      <c r="J363" t="s">
        <v>944</v>
      </c>
      <c r="K363">
        <v>1018</v>
      </c>
      <c r="L363" t="s">
        <v>1072</v>
      </c>
      <c r="O363" t="str">
        <f t="shared" si="5"/>
        <v/>
      </c>
    </row>
    <row r="364" spans="5:15" x14ac:dyDescent="0.15">
      <c r="E364" s="1">
        <v>361</v>
      </c>
      <c r="F364" s="1"/>
      <c r="G364" s="1" t="s">
        <v>943</v>
      </c>
      <c r="H364">
        <v>0</v>
      </c>
      <c r="I364" t="s">
        <v>1432</v>
      </c>
      <c r="J364" t="s">
        <v>944</v>
      </c>
      <c r="K364">
        <v>1014</v>
      </c>
      <c r="L364" t="s">
        <v>1073</v>
      </c>
      <c r="O364" t="str">
        <f t="shared" si="5"/>
        <v/>
      </c>
    </row>
    <row r="365" spans="5:15" x14ac:dyDescent="0.15">
      <c r="E365" s="1">
        <v>362</v>
      </c>
      <c r="F365" s="1"/>
      <c r="G365" s="1" t="s">
        <v>943</v>
      </c>
      <c r="H365">
        <v>0</v>
      </c>
      <c r="I365" t="s">
        <v>1432</v>
      </c>
      <c r="J365" t="s">
        <v>944</v>
      </c>
      <c r="K365">
        <v>1014</v>
      </c>
      <c r="L365" t="s">
        <v>1074</v>
      </c>
      <c r="O365" t="str">
        <f t="shared" si="5"/>
        <v/>
      </c>
    </row>
    <row r="366" spans="5:15" x14ac:dyDescent="0.15">
      <c r="E366" s="1">
        <v>363</v>
      </c>
      <c r="F366" s="1"/>
      <c r="G366" s="1" t="s">
        <v>943</v>
      </c>
      <c r="H366">
        <v>0</v>
      </c>
      <c r="I366" t="s">
        <v>1432</v>
      </c>
      <c r="J366" t="s">
        <v>944</v>
      </c>
      <c r="K366">
        <v>1014</v>
      </c>
      <c r="L366" t="s">
        <v>1075</v>
      </c>
      <c r="O366" t="str">
        <f t="shared" si="5"/>
        <v/>
      </c>
    </row>
    <row r="367" spans="5:15" x14ac:dyDescent="0.15">
      <c r="E367" s="1">
        <v>364</v>
      </c>
      <c r="F367" s="1"/>
      <c r="G367" s="1" t="s">
        <v>943</v>
      </c>
      <c r="H367">
        <v>0</v>
      </c>
      <c r="I367" t="s">
        <v>1432</v>
      </c>
      <c r="J367" t="s">
        <v>944</v>
      </c>
      <c r="K367">
        <v>1014</v>
      </c>
      <c r="L367" t="s">
        <v>1076</v>
      </c>
      <c r="O367" t="str">
        <f t="shared" si="5"/>
        <v/>
      </c>
    </row>
    <row r="368" spans="5:15" x14ac:dyDescent="0.15">
      <c r="E368" s="1">
        <v>365</v>
      </c>
      <c r="F368" s="1"/>
      <c r="G368" s="1" t="s">
        <v>943</v>
      </c>
      <c r="H368">
        <v>0</v>
      </c>
      <c r="I368" t="s">
        <v>1433</v>
      </c>
      <c r="J368" t="s">
        <v>944</v>
      </c>
      <c r="K368">
        <v>1014</v>
      </c>
      <c r="L368" t="s">
        <v>1077</v>
      </c>
      <c r="O368" t="str">
        <f t="shared" si="5"/>
        <v/>
      </c>
    </row>
    <row r="369" spans="5:15" x14ac:dyDescent="0.15">
      <c r="E369" s="1">
        <v>366</v>
      </c>
      <c r="F369" s="1"/>
      <c r="G369" s="1" t="s">
        <v>943</v>
      </c>
      <c r="H369">
        <v>0</v>
      </c>
      <c r="I369" t="s">
        <v>1433</v>
      </c>
      <c r="J369" t="s">
        <v>944</v>
      </c>
      <c r="K369">
        <v>1014</v>
      </c>
      <c r="L369" t="s">
        <v>1078</v>
      </c>
      <c r="O369" t="str">
        <f t="shared" si="5"/>
        <v/>
      </c>
    </row>
    <row r="370" spans="5:15" x14ac:dyDescent="0.15">
      <c r="E370" s="1">
        <v>367</v>
      </c>
      <c r="F370" s="1"/>
      <c r="G370" s="1" t="s">
        <v>943</v>
      </c>
      <c r="H370">
        <v>0</v>
      </c>
      <c r="I370" t="s">
        <v>1433</v>
      </c>
      <c r="J370" t="s">
        <v>944</v>
      </c>
      <c r="K370">
        <v>1014</v>
      </c>
      <c r="L370" t="s">
        <v>1079</v>
      </c>
      <c r="O370" t="str">
        <f t="shared" si="5"/>
        <v/>
      </c>
    </row>
    <row r="371" spans="5:15" x14ac:dyDescent="0.15">
      <c r="E371" s="1">
        <v>368</v>
      </c>
      <c r="F371" s="1"/>
      <c r="G371" s="1" t="s">
        <v>943</v>
      </c>
      <c r="H371">
        <v>0</v>
      </c>
      <c r="I371" t="s">
        <v>1433</v>
      </c>
      <c r="J371" t="s">
        <v>944</v>
      </c>
      <c r="K371">
        <v>1014</v>
      </c>
      <c r="L371" t="s">
        <v>1080</v>
      </c>
      <c r="O371" t="str">
        <f t="shared" si="5"/>
        <v/>
      </c>
    </row>
    <row r="372" spans="5:15" x14ac:dyDescent="0.15">
      <c r="E372" s="1">
        <v>369</v>
      </c>
      <c r="F372" s="1"/>
      <c r="G372" s="1" t="s">
        <v>943</v>
      </c>
      <c r="H372">
        <v>0</v>
      </c>
      <c r="I372" t="s">
        <v>1433</v>
      </c>
      <c r="J372" t="s">
        <v>944</v>
      </c>
      <c r="K372">
        <v>1014</v>
      </c>
      <c r="L372" t="s">
        <v>1081</v>
      </c>
      <c r="O372" t="str">
        <f t="shared" si="5"/>
        <v/>
      </c>
    </row>
    <row r="373" spans="5:15" x14ac:dyDescent="0.15">
      <c r="E373" s="1">
        <v>370</v>
      </c>
      <c r="F373" s="1"/>
      <c r="G373" s="1" t="s">
        <v>943</v>
      </c>
      <c r="H373">
        <v>0</v>
      </c>
      <c r="I373" t="s">
        <v>1434</v>
      </c>
      <c r="J373" t="s">
        <v>944</v>
      </c>
      <c r="K373">
        <v>1014</v>
      </c>
      <c r="L373" t="s">
        <v>1082</v>
      </c>
      <c r="O373" t="str">
        <f t="shared" si="5"/>
        <v/>
      </c>
    </row>
    <row r="374" spans="5:15" x14ac:dyDescent="0.15">
      <c r="E374" s="1">
        <v>371</v>
      </c>
      <c r="F374" s="1"/>
      <c r="G374" s="1" t="s">
        <v>943</v>
      </c>
      <c r="H374">
        <v>0</v>
      </c>
      <c r="I374" t="s">
        <v>1434</v>
      </c>
      <c r="J374" t="s">
        <v>944</v>
      </c>
      <c r="K374">
        <v>1014</v>
      </c>
      <c r="L374" t="s">
        <v>1083</v>
      </c>
      <c r="O374" t="str">
        <f t="shared" si="5"/>
        <v/>
      </c>
    </row>
    <row r="375" spans="5:15" x14ac:dyDescent="0.15">
      <c r="E375" s="1">
        <v>372</v>
      </c>
      <c r="F375" s="1"/>
      <c r="G375" s="1" t="s">
        <v>943</v>
      </c>
      <c r="H375">
        <v>0</v>
      </c>
      <c r="I375" t="s">
        <v>1434</v>
      </c>
      <c r="J375" t="s">
        <v>944</v>
      </c>
      <c r="K375">
        <v>1014</v>
      </c>
      <c r="L375" t="s">
        <v>1084</v>
      </c>
      <c r="O375" t="str">
        <f t="shared" si="5"/>
        <v/>
      </c>
    </row>
    <row r="376" spans="5:15" x14ac:dyDescent="0.15">
      <c r="E376" s="1">
        <v>373</v>
      </c>
      <c r="F376" s="1"/>
      <c r="G376" s="1" t="s">
        <v>943</v>
      </c>
      <c r="H376">
        <v>0</v>
      </c>
      <c r="I376" t="s">
        <v>1434</v>
      </c>
      <c r="J376" t="s">
        <v>944</v>
      </c>
      <c r="K376">
        <v>1014</v>
      </c>
      <c r="L376" t="s">
        <v>1085</v>
      </c>
      <c r="O376" t="str">
        <f t="shared" si="5"/>
        <v/>
      </c>
    </row>
    <row r="377" spans="5:15" x14ac:dyDescent="0.15">
      <c r="E377" s="1">
        <v>374</v>
      </c>
      <c r="F377" s="1"/>
      <c r="G377" s="1" t="s">
        <v>943</v>
      </c>
      <c r="H377">
        <v>0</v>
      </c>
      <c r="I377" t="s">
        <v>1434</v>
      </c>
      <c r="J377" t="s">
        <v>944</v>
      </c>
      <c r="K377">
        <v>1014</v>
      </c>
      <c r="L377" t="s">
        <v>1084</v>
      </c>
      <c r="O377" t="str">
        <f t="shared" si="5"/>
        <v/>
      </c>
    </row>
    <row r="378" spans="5:15" x14ac:dyDescent="0.15">
      <c r="E378" s="1">
        <v>375</v>
      </c>
      <c r="F378" s="1"/>
      <c r="G378" s="1" t="s">
        <v>943</v>
      </c>
      <c r="H378">
        <v>0</v>
      </c>
      <c r="I378" t="s">
        <v>1434</v>
      </c>
      <c r="J378" t="s">
        <v>944</v>
      </c>
      <c r="K378">
        <v>1014</v>
      </c>
      <c r="L378" t="s">
        <v>1083</v>
      </c>
      <c r="O378" t="str">
        <f t="shared" si="5"/>
        <v/>
      </c>
    </row>
    <row r="379" spans="5:15" x14ac:dyDescent="0.15">
      <c r="E379" s="1">
        <v>376</v>
      </c>
      <c r="F379" s="1"/>
      <c r="G379" s="1" t="s">
        <v>943</v>
      </c>
      <c r="H379">
        <v>0</v>
      </c>
      <c r="I379" t="s">
        <v>1434</v>
      </c>
      <c r="J379" t="s">
        <v>944</v>
      </c>
      <c r="K379">
        <v>1014</v>
      </c>
      <c r="L379" t="s">
        <v>1084</v>
      </c>
      <c r="O379" t="str">
        <f t="shared" si="5"/>
        <v/>
      </c>
    </row>
    <row r="380" spans="5:15" x14ac:dyDescent="0.15">
      <c r="E380" s="1">
        <v>377</v>
      </c>
      <c r="F380" s="1"/>
      <c r="G380" s="1" t="s">
        <v>943</v>
      </c>
      <c r="H380">
        <v>0</v>
      </c>
      <c r="I380" t="s">
        <v>1434</v>
      </c>
      <c r="J380" t="s">
        <v>944</v>
      </c>
      <c r="K380">
        <v>1014</v>
      </c>
      <c r="L380" t="s">
        <v>1085</v>
      </c>
      <c r="O380" t="str">
        <f t="shared" si="5"/>
        <v/>
      </c>
    </row>
    <row r="381" spans="5:15" x14ac:dyDescent="0.15">
      <c r="E381" s="1">
        <v>378</v>
      </c>
      <c r="F381" s="1"/>
      <c r="G381" s="1" t="s">
        <v>943</v>
      </c>
      <c r="H381">
        <v>0</v>
      </c>
      <c r="I381" t="s">
        <v>1434</v>
      </c>
      <c r="J381" t="s">
        <v>944</v>
      </c>
      <c r="K381">
        <v>1014</v>
      </c>
      <c r="L381" t="s">
        <v>1084</v>
      </c>
      <c r="O381" t="str">
        <f t="shared" si="5"/>
        <v/>
      </c>
    </row>
    <row r="382" spans="5:15" x14ac:dyDescent="0.15">
      <c r="E382" s="1">
        <v>379</v>
      </c>
      <c r="F382" s="1"/>
      <c r="G382" s="1" t="s">
        <v>943</v>
      </c>
      <c r="H382">
        <v>0</v>
      </c>
      <c r="I382" t="s">
        <v>1434</v>
      </c>
      <c r="J382" t="s">
        <v>944</v>
      </c>
      <c r="K382">
        <v>1014</v>
      </c>
      <c r="L382" t="s">
        <v>1083</v>
      </c>
      <c r="O382" t="str">
        <f t="shared" si="5"/>
        <v/>
      </c>
    </row>
    <row r="383" spans="5:15" x14ac:dyDescent="0.15">
      <c r="E383" s="1">
        <v>380</v>
      </c>
      <c r="F383" s="1"/>
      <c r="G383" s="1" t="s">
        <v>943</v>
      </c>
      <c r="H383">
        <v>0</v>
      </c>
      <c r="I383" t="s">
        <v>1435</v>
      </c>
      <c r="J383" t="s">
        <v>944</v>
      </c>
      <c r="K383">
        <v>1018</v>
      </c>
      <c r="L383" t="s">
        <v>1086</v>
      </c>
      <c r="O383" t="str">
        <f t="shared" si="5"/>
        <v/>
      </c>
    </row>
    <row r="384" spans="5:15" x14ac:dyDescent="0.15">
      <c r="E384" s="1">
        <v>381</v>
      </c>
      <c r="F384" s="1"/>
      <c r="G384" s="1" t="s">
        <v>943</v>
      </c>
      <c r="H384">
        <v>0</v>
      </c>
      <c r="I384" t="s">
        <v>1435</v>
      </c>
      <c r="J384" t="s">
        <v>944</v>
      </c>
      <c r="K384">
        <v>1014</v>
      </c>
      <c r="L384" t="s">
        <v>1085</v>
      </c>
      <c r="O384" t="str">
        <f t="shared" si="5"/>
        <v/>
      </c>
    </row>
    <row r="385" spans="5:15" x14ac:dyDescent="0.15">
      <c r="E385" s="1">
        <v>382</v>
      </c>
      <c r="F385" s="1"/>
      <c r="G385" s="1" t="s">
        <v>943</v>
      </c>
      <c r="H385">
        <v>0</v>
      </c>
      <c r="I385" t="s">
        <v>1435</v>
      </c>
      <c r="J385" t="s">
        <v>944</v>
      </c>
      <c r="K385">
        <v>1014</v>
      </c>
      <c r="L385" t="s">
        <v>1084</v>
      </c>
      <c r="O385" t="str">
        <f t="shared" si="5"/>
        <v/>
      </c>
    </row>
    <row r="386" spans="5:15" x14ac:dyDescent="0.15">
      <c r="E386" s="1">
        <v>383</v>
      </c>
      <c r="F386" s="1"/>
      <c r="G386" s="1" t="s">
        <v>943</v>
      </c>
      <c r="H386">
        <v>0</v>
      </c>
      <c r="I386" t="s">
        <v>1435</v>
      </c>
      <c r="J386" t="s">
        <v>944</v>
      </c>
      <c r="K386">
        <v>1014</v>
      </c>
      <c r="L386" t="s">
        <v>1083</v>
      </c>
      <c r="O386" t="str">
        <f t="shared" si="5"/>
        <v/>
      </c>
    </row>
    <row r="387" spans="5:15" x14ac:dyDescent="0.15">
      <c r="E387" s="1">
        <v>384</v>
      </c>
      <c r="F387" s="1"/>
      <c r="G387" s="1" t="s">
        <v>943</v>
      </c>
      <c r="H387">
        <v>0</v>
      </c>
      <c r="I387" t="s">
        <v>1435</v>
      </c>
      <c r="J387" t="s">
        <v>944</v>
      </c>
      <c r="K387">
        <v>1014</v>
      </c>
      <c r="L387" t="s">
        <v>1084</v>
      </c>
      <c r="O387" t="str">
        <f t="shared" si="5"/>
        <v/>
      </c>
    </row>
    <row r="388" spans="5:15" x14ac:dyDescent="0.15">
      <c r="E388" s="1">
        <v>385</v>
      </c>
      <c r="F388" s="1"/>
      <c r="G388" s="1" t="s">
        <v>943</v>
      </c>
      <c r="H388">
        <v>0</v>
      </c>
      <c r="I388" t="s">
        <v>1436</v>
      </c>
      <c r="J388" t="s">
        <v>944</v>
      </c>
      <c r="K388">
        <v>1014</v>
      </c>
      <c r="L388" t="s">
        <v>1085</v>
      </c>
      <c r="O388" t="str">
        <f t="shared" si="5"/>
        <v/>
      </c>
    </row>
    <row r="389" spans="5:15" x14ac:dyDescent="0.15">
      <c r="E389" s="1">
        <v>386</v>
      </c>
      <c r="F389" s="1"/>
      <c r="G389" s="1" t="s">
        <v>943</v>
      </c>
      <c r="H389">
        <v>0</v>
      </c>
      <c r="I389" t="s">
        <v>1436</v>
      </c>
      <c r="J389" t="s">
        <v>944</v>
      </c>
      <c r="K389">
        <v>1014</v>
      </c>
      <c r="L389" t="s">
        <v>1084</v>
      </c>
      <c r="O389" t="str">
        <f t="shared" ref="O389:O452" si="6">IF(OR(N389=0,N389=""),"",$O$3&amp;$N$3&amp;N389&amp;$P$3)</f>
        <v/>
      </c>
    </row>
    <row r="390" spans="5:15" x14ac:dyDescent="0.15">
      <c r="E390" s="1">
        <v>387</v>
      </c>
      <c r="F390" s="1"/>
      <c r="G390" s="1" t="s">
        <v>943</v>
      </c>
      <c r="H390">
        <v>0</v>
      </c>
      <c r="I390" t="s">
        <v>1436</v>
      </c>
      <c r="J390" t="s">
        <v>944</v>
      </c>
      <c r="K390">
        <v>1014</v>
      </c>
      <c r="L390" t="s">
        <v>1083</v>
      </c>
      <c r="O390" t="str">
        <f t="shared" si="6"/>
        <v/>
      </c>
    </row>
    <row r="391" spans="5:15" x14ac:dyDescent="0.15">
      <c r="E391" s="1">
        <v>388</v>
      </c>
      <c r="F391" s="1"/>
      <c r="G391" s="1" t="s">
        <v>943</v>
      </c>
      <c r="H391">
        <v>0</v>
      </c>
      <c r="I391" t="s">
        <v>1436</v>
      </c>
      <c r="J391" t="s">
        <v>944</v>
      </c>
      <c r="K391">
        <v>1014</v>
      </c>
      <c r="L391" t="s">
        <v>1084</v>
      </c>
      <c r="O391" t="str">
        <f t="shared" si="6"/>
        <v/>
      </c>
    </row>
    <row r="392" spans="5:15" x14ac:dyDescent="0.15">
      <c r="E392" s="1">
        <v>389</v>
      </c>
      <c r="F392" s="1"/>
      <c r="G392" s="1" t="s">
        <v>943</v>
      </c>
      <c r="H392">
        <v>0</v>
      </c>
      <c r="I392" t="s">
        <v>1436</v>
      </c>
      <c r="J392" t="s">
        <v>944</v>
      </c>
      <c r="K392">
        <v>1014</v>
      </c>
      <c r="L392" t="s">
        <v>1085</v>
      </c>
      <c r="O392" t="str">
        <f t="shared" si="6"/>
        <v/>
      </c>
    </row>
    <row r="393" spans="5:15" x14ac:dyDescent="0.15">
      <c r="E393" s="1">
        <v>390</v>
      </c>
      <c r="F393" s="1"/>
      <c r="G393" s="1" t="s">
        <v>943</v>
      </c>
      <c r="H393">
        <v>0</v>
      </c>
      <c r="I393" t="s">
        <v>1437</v>
      </c>
      <c r="J393" t="s">
        <v>944</v>
      </c>
      <c r="K393">
        <v>1014</v>
      </c>
      <c r="L393" t="s">
        <v>1084</v>
      </c>
      <c r="O393" t="str">
        <f t="shared" si="6"/>
        <v/>
      </c>
    </row>
    <row r="394" spans="5:15" x14ac:dyDescent="0.15">
      <c r="E394" s="1">
        <v>391</v>
      </c>
      <c r="F394" s="1"/>
      <c r="G394" s="1" t="s">
        <v>943</v>
      </c>
      <c r="H394">
        <v>0</v>
      </c>
      <c r="I394" t="s">
        <v>1437</v>
      </c>
      <c r="J394" t="s">
        <v>944</v>
      </c>
      <c r="K394">
        <v>1014</v>
      </c>
      <c r="L394" t="s">
        <v>1083</v>
      </c>
      <c r="O394" t="str">
        <f t="shared" si="6"/>
        <v/>
      </c>
    </row>
    <row r="395" spans="5:15" x14ac:dyDescent="0.15">
      <c r="E395" s="1">
        <v>392</v>
      </c>
      <c r="F395" s="1"/>
      <c r="G395" s="1" t="s">
        <v>943</v>
      </c>
      <c r="H395">
        <v>0</v>
      </c>
      <c r="I395" t="s">
        <v>1437</v>
      </c>
      <c r="J395" t="s">
        <v>944</v>
      </c>
      <c r="K395">
        <v>1014</v>
      </c>
      <c r="L395" t="s">
        <v>1084</v>
      </c>
      <c r="O395" t="str">
        <f t="shared" si="6"/>
        <v/>
      </c>
    </row>
    <row r="396" spans="5:15" x14ac:dyDescent="0.15">
      <c r="E396" s="1">
        <v>393</v>
      </c>
      <c r="F396" s="1"/>
      <c r="G396" s="1" t="s">
        <v>943</v>
      </c>
      <c r="H396">
        <v>0</v>
      </c>
      <c r="I396" t="s">
        <v>1437</v>
      </c>
      <c r="J396" t="s">
        <v>944</v>
      </c>
      <c r="K396">
        <v>1014</v>
      </c>
      <c r="L396" t="s">
        <v>1085</v>
      </c>
      <c r="O396" t="str">
        <f t="shared" si="6"/>
        <v/>
      </c>
    </row>
    <row r="397" spans="5:15" x14ac:dyDescent="0.15">
      <c r="E397" s="1">
        <v>394</v>
      </c>
      <c r="F397" s="1"/>
      <c r="G397" s="1" t="s">
        <v>943</v>
      </c>
      <c r="H397">
        <v>0</v>
      </c>
      <c r="I397" t="s">
        <v>1437</v>
      </c>
      <c r="J397" t="s">
        <v>944</v>
      </c>
      <c r="K397">
        <v>1014</v>
      </c>
      <c r="L397" t="s">
        <v>1084</v>
      </c>
      <c r="O397" t="str">
        <f t="shared" si="6"/>
        <v/>
      </c>
    </row>
    <row r="398" spans="5:15" x14ac:dyDescent="0.15">
      <c r="E398" s="1">
        <v>395</v>
      </c>
      <c r="F398" s="1"/>
      <c r="G398" s="1" t="s">
        <v>943</v>
      </c>
      <c r="H398">
        <v>0</v>
      </c>
      <c r="I398" t="s">
        <v>1437</v>
      </c>
      <c r="J398" t="s">
        <v>944</v>
      </c>
      <c r="K398">
        <v>1014</v>
      </c>
      <c r="L398" t="s">
        <v>1083</v>
      </c>
      <c r="O398" t="str">
        <f t="shared" si="6"/>
        <v/>
      </c>
    </row>
    <row r="399" spans="5:15" x14ac:dyDescent="0.15">
      <c r="E399" s="1">
        <v>396</v>
      </c>
      <c r="F399" s="1"/>
      <c r="G399" s="1" t="s">
        <v>943</v>
      </c>
      <c r="H399">
        <v>0</v>
      </c>
      <c r="I399" t="s">
        <v>1437</v>
      </c>
      <c r="J399" t="s">
        <v>944</v>
      </c>
      <c r="K399">
        <v>1014</v>
      </c>
      <c r="L399" t="s">
        <v>1084</v>
      </c>
      <c r="O399" t="str">
        <f t="shared" si="6"/>
        <v/>
      </c>
    </row>
    <row r="400" spans="5:15" x14ac:dyDescent="0.15">
      <c r="E400" s="1">
        <v>397</v>
      </c>
      <c r="F400" s="1"/>
      <c r="G400" s="1" t="s">
        <v>943</v>
      </c>
      <c r="H400">
        <v>0</v>
      </c>
      <c r="I400" t="s">
        <v>1437</v>
      </c>
      <c r="J400" t="s">
        <v>944</v>
      </c>
      <c r="K400">
        <v>1014</v>
      </c>
      <c r="L400" t="s">
        <v>1085</v>
      </c>
      <c r="O400" t="str">
        <f t="shared" si="6"/>
        <v/>
      </c>
    </row>
    <row r="401" spans="5:15" x14ac:dyDescent="0.15">
      <c r="E401" s="1">
        <v>398</v>
      </c>
      <c r="F401" s="1"/>
      <c r="G401" s="1" t="s">
        <v>943</v>
      </c>
      <c r="H401">
        <v>0</v>
      </c>
      <c r="I401" t="s">
        <v>1437</v>
      </c>
      <c r="J401" t="s">
        <v>944</v>
      </c>
      <c r="K401">
        <v>1014</v>
      </c>
      <c r="L401" t="s">
        <v>1084</v>
      </c>
      <c r="O401" t="str">
        <f t="shared" si="6"/>
        <v/>
      </c>
    </row>
    <row r="402" spans="5:15" x14ac:dyDescent="0.15">
      <c r="E402" s="1">
        <v>399</v>
      </c>
      <c r="F402" s="1"/>
      <c r="G402" s="1" t="s">
        <v>943</v>
      </c>
      <c r="H402">
        <v>0</v>
      </c>
      <c r="I402" t="s">
        <v>1437</v>
      </c>
      <c r="J402" t="s">
        <v>944</v>
      </c>
      <c r="K402">
        <v>1014</v>
      </c>
      <c r="L402" t="s">
        <v>1083</v>
      </c>
      <c r="O402" t="str">
        <f t="shared" si="6"/>
        <v/>
      </c>
    </row>
    <row r="403" spans="5:15" x14ac:dyDescent="0.15">
      <c r="E403" s="1">
        <v>400</v>
      </c>
      <c r="F403" s="1"/>
      <c r="G403" s="1" t="s">
        <v>943</v>
      </c>
      <c r="H403">
        <v>0</v>
      </c>
      <c r="I403" t="s">
        <v>1438</v>
      </c>
      <c r="J403" t="s">
        <v>944</v>
      </c>
      <c r="K403">
        <v>1018</v>
      </c>
      <c r="L403" t="s">
        <v>1087</v>
      </c>
      <c r="O403" t="str">
        <f t="shared" si="6"/>
        <v/>
      </c>
    </row>
    <row r="404" spans="5:15" x14ac:dyDescent="0.15">
      <c r="E404" s="1">
        <v>401</v>
      </c>
      <c r="F404" s="1"/>
      <c r="G404" s="1" t="s">
        <v>943</v>
      </c>
      <c r="H404">
        <v>0</v>
      </c>
      <c r="I404" t="s">
        <v>1438</v>
      </c>
      <c r="J404" t="s">
        <v>944</v>
      </c>
      <c r="K404">
        <v>1014</v>
      </c>
      <c r="L404" t="s">
        <v>1085</v>
      </c>
      <c r="O404" t="str">
        <f t="shared" si="6"/>
        <v/>
      </c>
    </row>
    <row r="405" spans="5:15" x14ac:dyDescent="0.15">
      <c r="E405" s="1">
        <v>402</v>
      </c>
      <c r="F405" s="1"/>
      <c r="G405" s="1" t="s">
        <v>943</v>
      </c>
      <c r="H405">
        <v>0</v>
      </c>
      <c r="I405" t="s">
        <v>1438</v>
      </c>
      <c r="J405" t="s">
        <v>944</v>
      </c>
      <c r="K405">
        <v>1014</v>
      </c>
      <c r="L405" t="s">
        <v>1084</v>
      </c>
      <c r="O405" t="str">
        <f t="shared" si="6"/>
        <v/>
      </c>
    </row>
    <row r="406" spans="5:15" x14ac:dyDescent="0.15">
      <c r="E406" s="1">
        <v>403</v>
      </c>
      <c r="F406" s="1"/>
      <c r="G406" s="1" t="s">
        <v>943</v>
      </c>
      <c r="H406">
        <v>0</v>
      </c>
      <c r="I406" t="s">
        <v>1438</v>
      </c>
      <c r="J406" t="s">
        <v>944</v>
      </c>
      <c r="K406">
        <v>1014</v>
      </c>
      <c r="L406" t="s">
        <v>1083</v>
      </c>
      <c r="O406" t="str">
        <f t="shared" si="6"/>
        <v/>
      </c>
    </row>
    <row r="407" spans="5:15" x14ac:dyDescent="0.15">
      <c r="E407" s="1">
        <v>404</v>
      </c>
      <c r="F407" s="1"/>
      <c r="G407" s="1" t="s">
        <v>943</v>
      </c>
      <c r="H407">
        <v>0</v>
      </c>
      <c r="I407" t="s">
        <v>1438</v>
      </c>
      <c r="J407" t="s">
        <v>944</v>
      </c>
      <c r="K407">
        <v>1014</v>
      </c>
      <c r="L407" t="s">
        <v>1084</v>
      </c>
      <c r="O407" t="str">
        <f t="shared" si="6"/>
        <v/>
      </c>
    </row>
    <row r="408" spans="5:15" x14ac:dyDescent="0.15">
      <c r="E408" s="1">
        <v>405</v>
      </c>
      <c r="F408" s="1"/>
      <c r="G408" s="1" t="s">
        <v>943</v>
      </c>
      <c r="H408">
        <v>0</v>
      </c>
      <c r="I408" t="s">
        <v>1439</v>
      </c>
      <c r="J408" t="s">
        <v>944</v>
      </c>
      <c r="K408">
        <v>1014</v>
      </c>
      <c r="L408" t="s">
        <v>1085</v>
      </c>
      <c r="O408" t="str">
        <f t="shared" si="6"/>
        <v/>
      </c>
    </row>
    <row r="409" spans="5:15" x14ac:dyDescent="0.15">
      <c r="E409" s="1">
        <v>406</v>
      </c>
      <c r="F409" s="1"/>
      <c r="G409" s="1" t="s">
        <v>943</v>
      </c>
      <c r="H409">
        <v>0</v>
      </c>
      <c r="I409" t="s">
        <v>1439</v>
      </c>
      <c r="J409" t="s">
        <v>944</v>
      </c>
      <c r="K409">
        <v>1014</v>
      </c>
      <c r="L409" t="s">
        <v>1084</v>
      </c>
      <c r="O409" t="str">
        <f t="shared" si="6"/>
        <v/>
      </c>
    </row>
    <row r="410" spans="5:15" x14ac:dyDescent="0.15">
      <c r="E410" s="1">
        <v>407</v>
      </c>
      <c r="F410" s="1"/>
      <c r="G410" s="1" t="s">
        <v>943</v>
      </c>
      <c r="H410">
        <v>0</v>
      </c>
      <c r="I410" t="s">
        <v>1439</v>
      </c>
      <c r="J410" t="s">
        <v>944</v>
      </c>
      <c r="K410">
        <v>1014</v>
      </c>
      <c r="L410" t="s">
        <v>1083</v>
      </c>
      <c r="O410" t="str">
        <f t="shared" si="6"/>
        <v/>
      </c>
    </row>
    <row r="411" spans="5:15" x14ac:dyDescent="0.15">
      <c r="E411" s="1">
        <v>408</v>
      </c>
      <c r="F411" s="1"/>
      <c r="G411" s="1" t="s">
        <v>943</v>
      </c>
      <c r="H411">
        <v>0</v>
      </c>
      <c r="I411" t="s">
        <v>1439</v>
      </c>
      <c r="J411" t="s">
        <v>944</v>
      </c>
      <c r="K411">
        <v>1014</v>
      </c>
      <c r="L411" t="s">
        <v>1084</v>
      </c>
      <c r="O411" t="str">
        <f t="shared" si="6"/>
        <v/>
      </c>
    </row>
    <row r="412" spans="5:15" x14ac:dyDescent="0.15">
      <c r="E412" s="1">
        <v>409</v>
      </c>
      <c r="F412" s="1"/>
      <c r="G412" s="1" t="s">
        <v>943</v>
      </c>
      <c r="H412">
        <v>0</v>
      </c>
      <c r="I412" t="s">
        <v>1439</v>
      </c>
      <c r="J412" t="s">
        <v>944</v>
      </c>
      <c r="K412">
        <v>1014</v>
      </c>
      <c r="L412" t="s">
        <v>1085</v>
      </c>
      <c r="O412" t="str">
        <f t="shared" si="6"/>
        <v/>
      </c>
    </row>
    <row r="413" spans="5:15" x14ac:dyDescent="0.15">
      <c r="E413" s="1">
        <v>410</v>
      </c>
      <c r="F413" s="1"/>
      <c r="G413" s="1" t="s">
        <v>943</v>
      </c>
      <c r="H413">
        <v>0</v>
      </c>
      <c r="I413" t="s">
        <v>1440</v>
      </c>
      <c r="J413" t="s">
        <v>944</v>
      </c>
      <c r="K413">
        <v>1014</v>
      </c>
      <c r="L413" t="s">
        <v>1084</v>
      </c>
      <c r="O413" t="str">
        <f t="shared" si="6"/>
        <v/>
      </c>
    </row>
    <row r="414" spans="5:15" x14ac:dyDescent="0.15">
      <c r="E414" s="1">
        <v>411</v>
      </c>
      <c r="F414" s="1"/>
      <c r="G414" s="1" t="s">
        <v>943</v>
      </c>
      <c r="H414">
        <v>0</v>
      </c>
      <c r="I414" t="s">
        <v>1440</v>
      </c>
      <c r="J414" t="s">
        <v>944</v>
      </c>
      <c r="K414">
        <v>1014</v>
      </c>
      <c r="L414" t="s">
        <v>1083</v>
      </c>
      <c r="O414" t="str">
        <f t="shared" si="6"/>
        <v/>
      </c>
    </row>
    <row r="415" spans="5:15" x14ac:dyDescent="0.15">
      <c r="E415" s="1">
        <v>412</v>
      </c>
      <c r="F415" s="1"/>
      <c r="G415" s="1" t="s">
        <v>943</v>
      </c>
      <c r="H415">
        <v>0</v>
      </c>
      <c r="I415" t="s">
        <v>1440</v>
      </c>
      <c r="J415" t="s">
        <v>944</v>
      </c>
      <c r="K415">
        <v>1014</v>
      </c>
      <c r="L415" t="s">
        <v>1084</v>
      </c>
      <c r="O415" t="str">
        <f t="shared" si="6"/>
        <v/>
      </c>
    </row>
    <row r="416" spans="5:15" x14ac:dyDescent="0.15">
      <c r="E416" s="1">
        <v>413</v>
      </c>
      <c r="F416" s="1"/>
      <c r="G416" s="1" t="s">
        <v>943</v>
      </c>
      <c r="H416">
        <v>0</v>
      </c>
      <c r="I416" t="s">
        <v>1440</v>
      </c>
      <c r="J416" t="s">
        <v>944</v>
      </c>
      <c r="K416">
        <v>1014</v>
      </c>
      <c r="L416" t="s">
        <v>1085</v>
      </c>
      <c r="O416" t="str">
        <f t="shared" si="6"/>
        <v/>
      </c>
    </row>
    <row r="417" spans="5:15" x14ac:dyDescent="0.15">
      <c r="E417" s="1">
        <v>414</v>
      </c>
      <c r="F417" s="1"/>
      <c r="G417" s="1" t="s">
        <v>943</v>
      </c>
      <c r="H417">
        <v>0</v>
      </c>
      <c r="I417" t="s">
        <v>1440</v>
      </c>
      <c r="J417" t="s">
        <v>944</v>
      </c>
      <c r="K417">
        <v>1014</v>
      </c>
      <c r="L417" t="s">
        <v>1084</v>
      </c>
      <c r="O417" t="str">
        <f t="shared" si="6"/>
        <v/>
      </c>
    </row>
    <row r="418" spans="5:15" x14ac:dyDescent="0.15">
      <c r="E418" s="1">
        <v>415</v>
      </c>
      <c r="F418" s="1"/>
      <c r="G418" s="1" t="s">
        <v>943</v>
      </c>
      <c r="H418">
        <v>0</v>
      </c>
      <c r="I418" t="s">
        <v>1440</v>
      </c>
      <c r="J418" t="s">
        <v>944</v>
      </c>
      <c r="K418">
        <v>1014</v>
      </c>
      <c r="L418" t="s">
        <v>1083</v>
      </c>
      <c r="O418" t="str">
        <f t="shared" si="6"/>
        <v/>
      </c>
    </row>
    <row r="419" spans="5:15" x14ac:dyDescent="0.15">
      <c r="E419" s="1">
        <v>416</v>
      </c>
      <c r="F419" s="1"/>
      <c r="G419" s="1" t="s">
        <v>943</v>
      </c>
      <c r="H419">
        <v>0</v>
      </c>
      <c r="I419" t="s">
        <v>1440</v>
      </c>
      <c r="J419" t="s">
        <v>944</v>
      </c>
      <c r="K419">
        <v>1014</v>
      </c>
      <c r="L419" t="s">
        <v>1084</v>
      </c>
      <c r="O419" t="str">
        <f t="shared" si="6"/>
        <v/>
      </c>
    </row>
    <row r="420" spans="5:15" x14ac:dyDescent="0.15">
      <c r="E420" s="1">
        <v>417</v>
      </c>
      <c r="F420" s="1"/>
      <c r="G420" s="1" t="s">
        <v>943</v>
      </c>
      <c r="H420">
        <v>0</v>
      </c>
      <c r="I420" t="s">
        <v>1440</v>
      </c>
      <c r="J420" t="s">
        <v>944</v>
      </c>
      <c r="K420">
        <v>1014</v>
      </c>
      <c r="L420" t="s">
        <v>1085</v>
      </c>
      <c r="O420" t="str">
        <f t="shared" si="6"/>
        <v/>
      </c>
    </row>
    <row r="421" spans="5:15" x14ac:dyDescent="0.15">
      <c r="E421" s="1">
        <v>418</v>
      </c>
      <c r="F421" s="1"/>
      <c r="G421" s="1" t="s">
        <v>943</v>
      </c>
      <c r="H421">
        <v>0</v>
      </c>
      <c r="I421" t="s">
        <v>1440</v>
      </c>
      <c r="J421" t="s">
        <v>944</v>
      </c>
      <c r="K421">
        <v>1014</v>
      </c>
      <c r="L421" t="s">
        <v>1084</v>
      </c>
      <c r="O421" t="str">
        <f t="shared" si="6"/>
        <v/>
      </c>
    </row>
    <row r="422" spans="5:15" x14ac:dyDescent="0.15">
      <c r="E422" s="1">
        <v>419</v>
      </c>
      <c r="F422" s="1"/>
      <c r="G422" s="1" t="s">
        <v>943</v>
      </c>
      <c r="H422">
        <v>0</v>
      </c>
      <c r="I422" t="s">
        <v>1440</v>
      </c>
      <c r="J422" t="s">
        <v>944</v>
      </c>
      <c r="K422">
        <v>1014</v>
      </c>
      <c r="L422" t="s">
        <v>1083</v>
      </c>
      <c r="O422" t="str">
        <f t="shared" si="6"/>
        <v/>
      </c>
    </row>
    <row r="423" spans="5:15" x14ac:dyDescent="0.15">
      <c r="E423" s="1">
        <v>420</v>
      </c>
      <c r="F423" s="1"/>
      <c r="G423" s="1" t="s">
        <v>943</v>
      </c>
      <c r="H423">
        <v>0</v>
      </c>
      <c r="I423" t="s">
        <v>1441</v>
      </c>
      <c r="J423" t="s">
        <v>944</v>
      </c>
      <c r="K423">
        <v>1018</v>
      </c>
      <c r="L423" t="s">
        <v>1088</v>
      </c>
      <c r="O423" t="str">
        <f t="shared" si="6"/>
        <v/>
      </c>
    </row>
    <row r="424" spans="5:15" x14ac:dyDescent="0.15">
      <c r="E424" s="1">
        <v>421</v>
      </c>
      <c r="F424" s="1"/>
      <c r="G424" s="1" t="s">
        <v>943</v>
      </c>
      <c r="H424">
        <v>0</v>
      </c>
      <c r="I424" t="s">
        <v>1441</v>
      </c>
      <c r="J424" t="s">
        <v>944</v>
      </c>
      <c r="K424">
        <v>1014</v>
      </c>
      <c r="L424" t="s">
        <v>1085</v>
      </c>
      <c r="O424" t="str">
        <f t="shared" si="6"/>
        <v/>
      </c>
    </row>
    <row r="425" spans="5:15" x14ac:dyDescent="0.15">
      <c r="E425" s="1">
        <v>422</v>
      </c>
      <c r="F425" s="1"/>
      <c r="G425" s="1" t="s">
        <v>943</v>
      </c>
      <c r="H425">
        <v>0</v>
      </c>
      <c r="I425" t="s">
        <v>1441</v>
      </c>
      <c r="J425" t="s">
        <v>944</v>
      </c>
      <c r="K425">
        <v>1014</v>
      </c>
      <c r="L425" t="s">
        <v>1084</v>
      </c>
      <c r="O425" t="str">
        <f t="shared" si="6"/>
        <v/>
      </c>
    </row>
    <row r="426" spans="5:15" x14ac:dyDescent="0.15">
      <c r="E426" s="1">
        <v>423</v>
      </c>
      <c r="F426" s="1"/>
      <c r="G426" s="1" t="s">
        <v>943</v>
      </c>
      <c r="H426">
        <v>0</v>
      </c>
      <c r="I426" t="s">
        <v>1441</v>
      </c>
      <c r="J426" t="s">
        <v>944</v>
      </c>
      <c r="K426">
        <v>1014</v>
      </c>
      <c r="L426" t="s">
        <v>1083</v>
      </c>
      <c r="O426" t="str">
        <f t="shared" si="6"/>
        <v/>
      </c>
    </row>
    <row r="427" spans="5:15" x14ac:dyDescent="0.15">
      <c r="E427" s="1">
        <v>424</v>
      </c>
      <c r="F427" s="1"/>
      <c r="G427" s="1" t="s">
        <v>943</v>
      </c>
      <c r="H427">
        <v>0</v>
      </c>
      <c r="I427" t="s">
        <v>1441</v>
      </c>
      <c r="J427" t="s">
        <v>944</v>
      </c>
      <c r="K427">
        <v>1014</v>
      </c>
      <c r="L427" t="s">
        <v>1084</v>
      </c>
      <c r="O427" t="str">
        <f t="shared" si="6"/>
        <v/>
      </c>
    </row>
    <row r="428" spans="5:15" x14ac:dyDescent="0.15">
      <c r="E428" s="1">
        <v>425</v>
      </c>
      <c r="F428" s="1"/>
      <c r="G428" s="1" t="s">
        <v>943</v>
      </c>
      <c r="H428">
        <v>0</v>
      </c>
      <c r="I428" t="s">
        <v>1442</v>
      </c>
      <c r="J428" t="s">
        <v>944</v>
      </c>
      <c r="K428">
        <v>1014</v>
      </c>
      <c r="L428" t="s">
        <v>1085</v>
      </c>
      <c r="O428" t="str">
        <f t="shared" si="6"/>
        <v/>
      </c>
    </row>
    <row r="429" spans="5:15" x14ac:dyDescent="0.15">
      <c r="E429" s="1">
        <v>426</v>
      </c>
      <c r="F429" s="1"/>
      <c r="G429" s="1" t="s">
        <v>943</v>
      </c>
      <c r="H429">
        <v>0</v>
      </c>
      <c r="I429" t="s">
        <v>1442</v>
      </c>
      <c r="J429" t="s">
        <v>944</v>
      </c>
      <c r="K429">
        <v>1014</v>
      </c>
      <c r="L429" t="s">
        <v>1084</v>
      </c>
      <c r="O429" t="str">
        <f t="shared" si="6"/>
        <v/>
      </c>
    </row>
    <row r="430" spans="5:15" x14ac:dyDescent="0.15">
      <c r="E430" s="1">
        <v>427</v>
      </c>
      <c r="F430" s="1"/>
      <c r="G430" s="1" t="s">
        <v>943</v>
      </c>
      <c r="H430">
        <v>0</v>
      </c>
      <c r="I430" t="s">
        <v>1442</v>
      </c>
      <c r="J430" t="s">
        <v>944</v>
      </c>
      <c r="K430">
        <v>1014</v>
      </c>
      <c r="L430" t="s">
        <v>1083</v>
      </c>
      <c r="O430" t="str">
        <f t="shared" si="6"/>
        <v/>
      </c>
    </row>
    <row r="431" spans="5:15" x14ac:dyDescent="0.15">
      <c r="E431" s="1">
        <v>428</v>
      </c>
      <c r="F431" s="1"/>
      <c r="G431" s="1" t="s">
        <v>943</v>
      </c>
      <c r="H431">
        <v>0</v>
      </c>
      <c r="I431" t="s">
        <v>1442</v>
      </c>
      <c r="J431" t="s">
        <v>944</v>
      </c>
      <c r="K431">
        <v>1014</v>
      </c>
      <c r="L431" t="s">
        <v>1084</v>
      </c>
      <c r="O431" t="str">
        <f t="shared" si="6"/>
        <v/>
      </c>
    </row>
    <row r="432" spans="5:15" x14ac:dyDescent="0.15">
      <c r="E432" s="1">
        <v>429</v>
      </c>
      <c r="F432" s="1"/>
      <c r="G432" s="1" t="s">
        <v>943</v>
      </c>
      <c r="H432">
        <v>0</v>
      </c>
      <c r="I432" t="s">
        <v>1442</v>
      </c>
      <c r="J432" t="s">
        <v>944</v>
      </c>
      <c r="K432">
        <v>1014</v>
      </c>
      <c r="L432" t="s">
        <v>1085</v>
      </c>
      <c r="O432" t="str">
        <f t="shared" si="6"/>
        <v/>
      </c>
    </row>
    <row r="433" spans="5:15" x14ac:dyDescent="0.15">
      <c r="E433" s="1">
        <v>430</v>
      </c>
      <c r="F433" s="1"/>
      <c r="G433" s="1" t="s">
        <v>943</v>
      </c>
      <c r="H433">
        <v>0</v>
      </c>
      <c r="I433" t="s">
        <v>1443</v>
      </c>
      <c r="J433" t="s">
        <v>944</v>
      </c>
      <c r="K433">
        <v>1014</v>
      </c>
      <c r="L433" t="s">
        <v>1084</v>
      </c>
      <c r="O433" t="str">
        <f t="shared" si="6"/>
        <v/>
      </c>
    </row>
    <row r="434" spans="5:15" x14ac:dyDescent="0.15">
      <c r="E434" s="1">
        <v>431</v>
      </c>
      <c r="F434" s="1"/>
      <c r="G434" s="1" t="s">
        <v>943</v>
      </c>
      <c r="H434">
        <v>0</v>
      </c>
      <c r="I434" t="s">
        <v>1443</v>
      </c>
      <c r="J434" t="s">
        <v>944</v>
      </c>
      <c r="K434">
        <v>1014</v>
      </c>
      <c r="L434" t="s">
        <v>1083</v>
      </c>
      <c r="O434" t="str">
        <f t="shared" si="6"/>
        <v/>
      </c>
    </row>
    <row r="435" spans="5:15" x14ac:dyDescent="0.15">
      <c r="E435" s="1">
        <v>432</v>
      </c>
      <c r="F435" s="1"/>
      <c r="G435" s="1" t="s">
        <v>943</v>
      </c>
      <c r="H435">
        <v>0</v>
      </c>
      <c r="I435" t="s">
        <v>1443</v>
      </c>
      <c r="J435" t="s">
        <v>944</v>
      </c>
      <c r="K435">
        <v>1014</v>
      </c>
      <c r="L435" t="s">
        <v>1084</v>
      </c>
      <c r="O435" t="str">
        <f t="shared" si="6"/>
        <v/>
      </c>
    </row>
    <row r="436" spans="5:15" x14ac:dyDescent="0.15">
      <c r="E436" s="1">
        <v>433</v>
      </c>
      <c r="F436" s="1"/>
      <c r="G436" s="1" t="s">
        <v>943</v>
      </c>
      <c r="H436">
        <v>0</v>
      </c>
      <c r="I436" t="s">
        <v>1443</v>
      </c>
      <c r="J436" t="s">
        <v>944</v>
      </c>
      <c r="K436">
        <v>1014</v>
      </c>
      <c r="L436" t="s">
        <v>1085</v>
      </c>
      <c r="O436" t="str">
        <f t="shared" si="6"/>
        <v/>
      </c>
    </row>
    <row r="437" spans="5:15" x14ac:dyDescent="0.15">
      <c r="E437" s="1">
        <v>434</v>
      </c>
      <c r="F437" s="1"/>
      <c r="G437" s="1" t="s">
        <v>943</v>
      </c>
      <c r="H437">
        <v>0</v>
      </c>
      <c r="I437" t="s">
        <v>1443</v>
      </c>
      <c r="J437" t="s">
        <v>944</v>
      </c>
      <c r="K437">
        <v>1014</v>
      </c>
      <c r="L437" t="s">
        <v>1084</v>
      </c>
      <c r="O437" t="str">
        <f t="shared" si="6"/>
        <v/>
      </c>
    </row>
    <row r="438" spans="5:15" x14ac:dyDescent="0.15">
      <c r="E438" s="1">
        <v>435</v>
      </c>
      <c r="F438" s="1"/>
      <c r="G438" s="1" t="s">
        <v>943</v>
      </c>
      <c r="H438">
        <v>0</v>
      </c>
      <c r="I438" t="s">
        <v>1443</v>
      </c>
      <c r="J438" t="s">
        <v>944</v>
      </c>
      <c r="K438">
        <v>1014</v>
      </c>
      <c r="L438" t="s">
        <v>1083</v>
      </c>
      <c r="O438" t="str">
        <f t="shared" si="6"/>
        <v/>
      </c>
    </row>
    <row r="439" spans="5:15" x14ac:dyDescent="0.15">
      <c r="E439" s="1">
        <v>436</v>
      </c>
      <c r="F439" s="1"/>
      <c r="G439" s="1" t="s">
        <v>943</v>
      </c>
      <c r="H439">
        <v>0</v>
      </c>
      <c r="I439" t="s">
        <v>1443</v>
      </c>
      <c r="J439" t="s">
        <v>944</v>
      </c>
      <c r="K439">
        <v>1014</v>
      </c>
      <c r="L439" t="s">
        <v>1084</v>
      </c>
      <c r="O439" t="str">
        <f t="shared" si="6"/>
        <v/>
      </c>
    </row>
    <row r="440" spans="5:15" x14ac:dyDescent="0.15">
      <c r="E440" s="1">
        <v>437</v>
      </c>
      <c r="F440" s="1"/>
      <c r="G440" s="1" t="s">
        <v>943</v>
      </c>
      <c r="H440">
        <v>0</v>
      </c>
      <c r="I440" t="s">
        <v>1443</v>
      </c>
      <c r="J440" t="s">
        <v>944</v>
      </c>
      <c r="K440">
        <v>1014</v>
      </c>
      <c r="L440" t="s">
        <v>1085</v>
      </c>
      <c r="O440" t="str">
        <f t="shared" si="6"/>
        <v/>
      </c>
    </row>
    <row r="441" spans="5:15" x14ac:dyDescent="0.15">
      <c r="E441" s="1">
        <v>438</v>
      </c>
      <c r="F441" s="1"/>
      <c r="G441" s="1" t="s">
        <v>943</v>
      </c>
      <c r="H441">
        <v>0</v>
      </c>
      <c r="I441" t="s">
        <v>1443</v>
      </c>
      <c r="J441" t="s">
        <v>944</v>
      </c>
      <c r="K441">
        <v>1014</v>
      </c>
      <c r="L441" t="s">
        <v>1084</v>
      </c>
      <c r="O441" t="str">
        <f t="shared" si="6"/>
        <v/>
      </c>
    </row>
    <row r="442" spans="5:15" x14ac:dyDescent="0.15">
      <c r="E442" s="1">
        <v>439</v>
      </c>
      <c r="F442" s="1"/>
      <c r="G442" s="1" t="s">
        <v>943</v>
      </c>
      <c r="H442">
        <v>0</v>
      </c>
      <c r="I442" t="s">
        <v>1443</v>
      </c>
      <c r="J442" t="s">
        <v>944</v>
      </c>
      <c r="K442">
        <v>1014</v>
      </c>
      <c r="L442" t="s">
        <v>1083</v>
      </c>
      <c r="O442" t="str">
        <f t="shared" si="6"/>
        <v/>
      </c>
    </row>
    <row r="443" spans="5:15" x14ac:dyDescent="0.15">
      <c r="E443" s="1">
        <v>440</v>
      </c>
      <c r="F443" s="1"/>
      <c r="G443" s="1" t="s">
        <v>943</v>
      </c>
      <c r="H443">
        <v>0</v>
      </c>
      <c r="I443" t="s">
        <v>1444</v>
      </c>
      <c r="J443" t="s">
        <v>944</v>
      </c>
      <c r="K443">
        <v>1018</v>
      </c>
      <c r="L443" t="s">
        <v>1089</v>
      </c>
      <c r="O443" t="str">
        <f t="shared" si="6"/>
        <v/>
      </c>
    </row>
    <row r="444" spans="5:15" x14ac:dyDescent="0.15">
      <c r="E444" s="1">
        <v>441</v>
      </c>
      <c r="F444" s="1"/>
      <c r="G444" s="1" t="s">
        <v>943</v>
      </c>
      <c r="H444">
        <v>0</v>
      </c>
      <c r="I444" t="s">
        <v>1444</v>
      </c>
      <c r="J444" t="s">
        <v>944</v>
      </c>
      <c r="K444">
        <v>1014</v>
      </c>
      <c r="L444" t="s">
        <v>1085</v>
      </c>
      <c r="O444" t="str">
        <f t="shared" si="6"/>
        <v/>
      </c>
    </row>
    <row r="445" spans="5:15" x14ac:dyDescent="0.15">
      <c r="E445" s="1">
        <v>442</v>
      </c>
      <c r="F445" s="1"/>
      <c r="G445" s="1" t="s">
        <v>943</v>
      </c>
      <c r="H445">
        <v>0</v>
      </c>
      <c r="I445" t="s">
        <v>1444</v>
      </c>
      <c r="J445" t="s">
        <v>944</v>
      </c>
      <c r="K445">
        <v>1014</v>
      </c>
      <c r="L445" t="s">
        <v>1084</v>
      </c>
      <c r="O445" t="str">
        <f t="shared" si="6"/>
        <v/>
      </c>
    </row>
    <row r="446" spans="5:15" x14ac:dyDescent="0.15">
      <c r="E446" s="1">
        <v>443</v>
      </c>
      <c r="F446" s="1"/>
      <c r="G446" s="1" t="s">
        <v>943</v>
      </c>
      <c r="H446">
        <v>0</v>
      </c>
      <c r="I446" t="s">
        <v>1444</v>
      </c>
      <c r="J446" t="s">
        <v>944</v>
      </c>
      <c r="K446">
        <v>1014</v>
      </c>
      <c r="L446" t="s">
        <v>1083</v>
      </c>
      <c r="O446" t="str">
        <f t="shared" si="6"/>
        <v/>
      </c>
    </row>
    <row r="447" spans="5:15" x14ac:dyDescent="0.15">
      <c r="E447" s="1">
        <v>444</v>
      </c>
      <c r="F447" s="1"/>
      <c r="G447" s="1" t="s">
        <v>943</v>
      </c>
      <c r="H447">
        <v>0</v>
      </c>
      <c r="I447" t="s">
        <v>1444</v>
      </c>
      <c r="J447" t="s">
        <v>944</v>
      </c>
      <c r="K447">
        <v>1014</v>
      </c>
      <c r="L447" t="s">
        <v>1084</v>
      </c>
      <c r="O447" t="str">
        <f t="shared" si="6"/>
        <v/>
      </c>
    </row>
    <row r="448" spans="5:15" x14ac:dyDescent="0.15">
      <c r="E448" s="1">
        <v>445</v>
      </c>
      <c r="F448" s="1"/>
      <c r="G448" s="1" t="s">
        <v>943</v>
      </c>
      <c r="H448">
        <v>0</v>
      </c>
      <c r="I448" t="s">
        <v>1445</v>
      </c>
      <c r="J448" t="s">
        <v>944</v>
      </c>
      <c r="K448">
        <v>1014</v>
      </c>
      <c r="L448" t="s">
        <v>1085</v>
      </c>
      <c r="O448" t="str">
        <f t="shared" si="6"/>
        <v/>
      </c>
    </row>
    <row r="449" spans="5:15" x14ac:dyDescent="0.15">
      <c r="E449" s="1">
        <v>446</v>
      </c>
      <c r="F449" s="1"/>
      <c r="G449" s="1" t="s">
        <v>943</v>
      </c>
      <c r="H449">
        <v>0</v>
      </c>
      <c r="I449" t="s">
        <v>1445</v>
      </c>
      <c r="J449" t="s">
        <v>944</v>
      </c>
      <c r="K449">
        <v>1014</v>
      </c>
      <c r="L449" t="s">
        <v>1084</v>
      </c>
      <c r="O449" t="str">
        <f t="shared" si="6"/>
        <v/>
      </c>
    </row>
    <row r="450" spans="5:15" x14ac:dyDescent="0.15">
      <c r="E450" s="1">
        <v>447</v>
      </c>
      <c r="F450" s="1"/>
      <c r="G450" s="1" t="s">
        <v>943</v>
      </c>
      <c r="H450">
        <v>0</v>
      </c>
      <c r="I450" t="s">
        <v>1445</v>
      </c>
      <c r="J450" t="s">
        <v>944</v>
      </c>
      <c r="K450">
        <v>1014</v>
      </c>
      <c r="L450" t="s">
        <v>1083</v>
      </c>
      <c r="O450" t="str">
        <f t="shared" si="6"/>
        <v/>
      </c>
    </row>
    <row r="451" spans="5:15" x14ac:dyDescent="0.15">
      <c r="E451" s="1">
        <v>448</v>
      </c>
      <c r="F451" s="1"/>
      <c r="G451" s="1" t="s">
        <v>943</v>
      </c>
      <c r="H451">
        <v>0</v>
      </c>
      <c r="I451" t="s">
        <v>1445</v>
      </c>
      <c r="J451" t="s">
        <v>944</v>
      </c>
      <c r="K451">
        <v>1014</v>
      </c>
      <c r="L451" t="s">
        <v>1084</v>
      </c>
      <c r="O451" t="str">
        <f t="shared" si="6"/>
        <v/>
      </c>
    </row>
    <row r="452" spans="5:15" x14ac:dyDescent="0.15">
      <c r="E452" s="1">
        <v>449</v>
      </c>
      <c r="F452" s="1"/>
      <c r="G452" s="1" t="s">
        <v>943</v>
      </c>
      <c r="H452">
        <v>0</v>
      </c>
      <c r="I452" t="s">
        <v>1445</v>
      </c>
      <c r="J452" t="s">
        <v>944</v>
      </c>
      <c r="K452">
        <v>1014</v>
      </c>
      <c r="L452" t="s">
        <v>1085</v>
      </c>
      <c r="O452" t="str">
        <f t="shared" si="6"/>
        <v/>
      </c>
    </row>
    <row r="453" spans="5:15" x14ac:dyDescent="0.15">
      <c r="E453" s="1">
        <v>450</v>
      </c>
      <c r="F453" s="1"/>
      <c r="G453" s="1" t="s">
        <v>943</v>
      </c>
      <c r="H453">
        <v>0</v>
      </c>
      <c r="I453" t="s">
        <v>1446</v>
      </c>
      <c r="J453" t="s">
        <v>944</v>
      </c>
      <c r="K453">
        <v>1014</v>
      </c>
      <c r="L453" t="s">
        <v>1084</v>
      </c>
      <c r="O453" t="str">
        <f t="shared" ref="O453:O516" si="7">IF(OR(N453=0,N453=""),"",$O$3&amp;$N$3&amp;N453&amp;$P$3)</f>
        <v/>
      </c>
    </row>
    <row r="454" spans="5:15" x14ac:dyDescent="0.15">
      <c r="E454" s="1">
        <v>451</v>
      </c>
      <c r="F454" s="1"/>
      <c r="G454" s="1" t="s">
        <v>943</v>
      </c>
      <c r="H454">
        <v>0</v>
      </c>
      <c r="I454" t="s">
        <v>1446</v>
      </c>
      <c r="J454" t="s">
        <v>944</v>
      </c>
      <c r="K454">
        <v>1014</v>
      </c>
      <c r="L454" t="s">
        <v>1083</v>
      </c>
      <c r="O454" t="str">
        <f t="shared" si="7"/>
        <v/>
      </c>
    </row>
    <row r="455" spans="5:15" x14ac:dyDescent="0.15">
      <c r="E455" s="1">
        <v>452</v>
      </c>
      <c r="F455" s="1"/>
      <c r="G455" s="1" t="s">
        <v>943</v>
      </c>
      <c r="H455">
        <v>0</v>
      </c>
      <c r="I455" t="s">
        <v>1446</v>
      </c>
      <c r="J455" t="s">
        <v>944</v>
      </c>
      <c r="K455">
        <v>1014</v>
      </c>
      <c r="L455" t="s">
        <v>1084</v>
      </c>
      <c r="O455" t="str">
        <f t="shared" si="7"/>
        <v/>
      </c>
    </row>
    <row r="456" spans="5:15" x14ac:dyDescent="0.15">
      <c r="E456" s="1">
        <v>453</v>
      </c>
      <c r="F456" s="1"/>
      <c r="G456" s="1" t="s">
        <v>943</v>
      </c>
      <c r="H456">
        <v>0</v>
      </c>
      <c r="I456" t="s">
        <v>1446</v>
      </c>
      <c r="J456" t="s">
        <v>944</v>
      </c>
      <c r="K456">
        <v>1014</v>
      </c>
      <c r="L456" t="s">
        <v>1085</v>
      </c>
      <c r="O456" t="str">
        <f t="shared" si="7"/>
        <v/>
      </c>
    </row>
    <row r="457" spans="5:15" x14ac:dyDescent="0.15">
      <c r="E457" s="1">
        <v>454</v>
      </c>
      <c r="F457" s="1"/>
      <c r="G457" s="1" t="s">
        <v>943</v>
      </c>
      <c r="H457">
        <v>0</v>
      </c>
      <c r="I457" t="s">
        <v>1446</v>
      </c>
      <c r="J457" t="s">
        <v>944</v>
      </c>
      <c r="K457">
        <v>1014</v>
      </c>
      <c r="L457" t="s">
        <v>1084</v>
      </c>
      <c r="O457" t="str">
        <f t="shared" si="7"/>
        <v/>
      </c>
    </row>
    <row r="458" spans="5:15" x14ac:dyDescent="0.15">
      <c r="E458" s="1">
        <v>455</v>
      </c>
      <c r="F458" s="1"/>
      <c r="G458" s="1" t="s">
        <v>943</v>
      </c>
      <c r="H458">
        <v>0</v>
      </c>
      <c r="I458" t="s">
        <v>1446</v>
      </c>
      <c r="J458" t="s">
        <v>944</v>
      </c>
      <c r="K458">
        <v>1014</v>
      </c>
      <c r="L458" t="s">
        <v>1083</v>
      </c>
      <c r="O458" t="str">
        <f t="shared" si="7"/>
        <v/>
      </c>
    </row>
    <row r="459" spans="5:15" x14ac:dyDescent="0.15">
      <c r="E459" s="1">
        <v>456</v>
      </c>
      <c r="F459" s="1"/>
      <c r="G459" s="1" t="s">
        <v>943</v>
      </c>
      <c r="H459">
        <v>0</v>
      </c>
      <c r="I459" t="s">
        <v>1446</v>
      </c>
      <c r="J459" t="s">
        <v>944</v>
      </c>
      <c r="K459">
        <v>1014</v>
      </c>
      <c r="L459" t="s">
        <v>1084</v>
      </c>
      <c r="O459" t="str">
        <f t="shared" si="7"/>
        <v/>
      </c>
    </row>
    <row r="460" spans="5:15" x14ac:dyDescent="0.15">
      <c r="E460" s="1">
        <v>457</v>
      </c>
      <c r="F460" s="1"/>
      <c r="G460" s="1" t="s">
        <v>943</v>
      </c>
      <c r="H460">
        <v>0</v>
      </c>
      <c r="I460" t="s">
        <v>1446</v>
      </c>
      <c r="J460" t="s">
        <v>944</v>
      </c>
      <c r="K460">
        <v>1014</v>
      </c>
      <c r="L460" t="s">
        <v>1085</v>
      </c>
      <c r="O460" t="str">
        <f t="shared" si="7"/>
        <v/>
      </c>
    </row>
    <row r="461" spans="5:15" x14ac:dyDescent="0.15">
      <c r="E461" s="1">
        <v>458</v>
      </c>
      <c r="F461" s="1"/>
      <c r="G461" s="1" t="s">
        <v>943</v>
      </c>
      <c r="H461">
        <v>0</v>
      </c>
      <c r="I461" t="s">
        <v>1446</v>
      </c>
      <c r="J461" t="s">
        <v>944</v>
      </c>
      <c r="K461">
        <v>1014</v>
      </c>
      <c r="L461" t="s">
        <v>1084</v>
      </c>
      <c r="O461" t="str">
        <f t="shared" si="7"/>
        <v/>
      </c>
    </row>
    <row r="462" spans="5:15" x14ac:dyDescent="0.15">
      <c r="E462" s="1">
        <v>459</v>
      </c>
      <c r="F462" s="1"/>
      <c r="G462" s="1" t="s">
        <v>943</v>
      </c>
      <c r="H462">
        <v>0</v>
      </c>
      <c r="I462" t="s">
        <v>1446</v>
      </c>
      <c r="J462" t="s">
        <v>944</v>
      </c>
      <c r="K462">
        <v>1014</v>
      </c>
      <c r="L462" t="s">
        <v>1083</v>
      </c>
      <c r="O462" t="str">
        <f t="shared" si="7"/>
        <v/>
      </c>
    </row>
    <row r="463" spans="5:15" x14ac:dyDescent="0.15">
      <c r="E463" s="1">
        <v>460</v>
      </c>
      <c r="F463" s="1"/>
      <c r="G463" s="1" t="s">
        <v>943</v>
      </c>
      <c r="H463">
        <v>0</v>
      </c>
      <c r="I463" t="s">
        <v>1447</v>
      </c>
      <c r="J463" t="s">
        <v>944</v>
      </c>
      <c r="K463">
        <v>1018</v>
      </c>
      <c r="L463" t="s">
        <v>1090</v>
      </c>
      <c r="O463" t="str">
        <f t="shared" si="7"/>
        <v/>
      </c>
    </row>
    <row r="464" spans="5:15" x14ac:dyDescent="0.15">
      <c r="E464" s="1">
        <v>461</v>
      </c>
      <c r="F464" s="1"/>
      <c r="G464" s="1" t="s">
        <v>943</v>
      </c>
      <c r="H464">
        <v>0</v>
      </c>
      <c r="I464" t="s">
        <v>1447</v>
      </c>
      <c r="J464" t="s">
        <v>944</v>
      </c>
      <c r="K464">
        <v>1014</v>
      </c>
      <c r="L464" t="s">
        <v>1085</v>
      </c>
      <c r="O464" t="str">
        <f t="shared" si="7"/>
        <v/>
      </c>
    </row>
    <row r="465" spans="5:15" x14ac:dyDescent="0.15">
      <c r="E465" s="1">
        <v>462</v>
      </c>
      <c r="F465" s="1"/>
      <c r="G465" s="1" t="s">
        <v>943</v>
      </c>
      <c r="H465">
        <v>0</v>
      </c>
      <c r="I465" t="s">
        <v>1447</v>
      </c>
      <c r="J465" t="s">
        <v>944</v>
      </c>
      <c r="K465">
        <v>1014</v>
      </c>
      <c r="L465" t="s">
        <v>1084</v>
      </c>
      <c r="O465" t="str">
        <f t="shared" si="7"/>
        <v/>
      </c>
    </row>
    <row r="466" spans="5:15" x14ac:dyDescent="0.15">
      <c r="E466" s="1">
        <v>463</v>
      </c>
      <c r="F466" s="1"/>
      <c r="G466" s="1" t="s">
        <v>943</v>
      </c>
      <c r="H466">
        <v>0</v>
      </c>
      <c r="I466" t="s">
        <v>1447</v>
      </c>
      <c r="J466" t="s">
        <v>944</v>
      </c>
      <c r="K466">
        <v>1014</v>
      </c>
      <c r="L466" t="s">
        <v>1083</v>
      </c>
      <c r="O466" t="str">
        <f t="shared" si="7"/>
        <v/>
      </c>
    </row>
    <row r="467" spans="5:15" x14ac:dyDescent="0.15">
      <c r="E467" s="1">
        <v>464</v>
      </c>
      <c r="F467" s="1"/>
      <c r="G467" s="1" t="s">
        <v>943</v>
      </c>
      <c r="H467">
        <v>0</v>
      </c>
      <c r="I467" t="s">
        <v>1447</v>
      </c>
      <c r="J467" t="s">
        <v>944</v>
      </c>
      <c r="K467">
        <v>1014</v>
      </c>
      <c r="L467" t="s">
        <v>1084</v>
      </c>
      <c r="O467" t="str">
        <f t="shared" si="7"/>
        <v/>
      </c>
    </row>
    <row r="468" spans="5:15" x14ac:dyDescent="0.15">
      <c r="E468" s="1">
        <v>465</v>
      </c>
      <c r="F468" s="1"/>
      <c r="G468" s="1" t="s">
        <v>943</v>
      </c>
      <c r="H468">
        <v>0</v>
      </c>
      <c r="I468" t="s">
        <v>1448</v>
      </c>
      <c r="J468" t="s">
        <v>944</v>
      </c>
      <c r="K468">
        <v>1014</v>
      </c>
      <c r="L468" t="s">
        <v>1085</v>
      </c>
      <c r="O468" t="str">
        <f t="shared" si="7"/>
        <v/>
      </c>
    </row>
    <row r="469" spans="5:15" x14ac:dyDescent="0.15">
      <c r="E469" s="1">
        <v>466</v>
      </c>
      <c r="F469" s="1"/>
      <c r="G469" s="1" t="s">
        <v>943</v>
      </c>
      <c r="H469">
        <v>0</v>
      </c>
      <c r="I469" t="s">
        <v>1448</v>
      </c>
      <c r="J469" t="s">
        <v>944</v>
      </c>
      <c r="K469">
        <v>1014</v>
      </c>
      <c r="L469" t="s">
        <v>1084</v>
      </c>
      <c r="O469" t="str">
        <f t="shared" si="7"/>
        <v/>
      </c>
    </row>
    <row r="470" spans="5:15" x14ac:dyDescent="0.15">
      <c r="E470" s="1">
        <v>467</v>
      </c>
      <c r="F470" s="1"/>
      <c r="G470" s="1" t="s">
        <v>943</v>
      </c>
      <c r="H470">
        <v>0</v>
      </c>
      <c r="I470" t="s">
        <v>1448</v>
      </c>
      <c r="J470" t="s">
        <v>944</v>
      </c>
      <c r="K470">
        <v>1014</v>
      </c>
      <c r="L470" t="s">
        <v>1083</v>
      </c>
      <c r="O470" t="str">
        <f t="shared" si="7"/>
        <v/>
      </c>
    </row>
    <row r="471" spans="5:15" x14ac:dyDescent="0.15">
      <c r="E471" s="1">
        <v>468</v>
      </c>
      <c r="F471" s="1"/>
      <c r="G471" s="1" t="s">
        <v>943</v>
      </c>
      <c r="H471">
        <v>0</v>
      </c>
      <c r="I471" t="s">
        <v>1448</v>
      </c>
      <c r="J471" t="s">
        <v>944</v>
      </c>
      <c r="K471">
        <v>1014</v>
      </c>
      <c r="L471" t="s">
        <v>1084</v>
      </c>
      <c r="O471" t="str">
        <f t="shared" si="7"/>
        <v/>
      </c>
    </row>
    <row r="472" spans="5:15" x14ac:dyDescent="0.15">
      <c r="E472" s="1">
        <v>469</v>
      </c>
      <c r="F472" s="1"/>
      <c r="G472" s="1" t="s">
        <v>943</v>
      </c>
      <c r="H472">
        <v>0</v>
      </c>
      <c r="I472" t="s">
        <v>1448</v>
      </c>
      <c r="J472" t="s">
        <v>944</v>
      </c>
      <c r="K472">
        <v>1014</v>
      </c>
      <c r="L472" t="s">
        <v>1085</v>
      </c>
      <c r="O472" t="str">
        <f t="shared" si="7"/>
        <v/>
      </c>
    </row>
    <row r="473" spans="5:15" x14ac:dyDescent="0.15">
      <c r="E473" s="1">
        <v>470</v>
      </c>
      <c r="F473" s="1"/>
      <c r="G473" s="1" t="s">
        <v>943</v>
      </c>
      <c r="H473">
        <v>0</v>
      </c>
      <c r="I473" t="s">
        <v>1449</v>
      </c>
      <c r="J473" t="s">
        <v>944</v>
      </c>
      <c r="K473">
        <v>1014</v>
      </c>
      <c r="L473" t="s">
        <v>1084</v>
      </c>
      <c r="O473" t="str">
        <f t="shared" si="7"/>
        <v/>
      </c>
    </row>
    <row r="474" spans="5:15" x14ac:dyDescent="0.15">
      <c r="E474" s="1">
        <v>471</v>
      </c>
      <c r="F474" s="1"/>
      <c r="G474" s="1" t="s">
        <v>943</v>
      </c>
      <c r="H474">
        <v>0</v>
      </c>
      <c r="I474" t="s">
        <v>1449</v>
      </c>
      <c r="J474" t="s">
        <v>944</v>
      </c>
      <c r="K474">
        <v>1014</v>
      </c>
      <c r="L474" t="s">
        <v>1083</v>
      </c>
      <c r="O474" t="str">
        <f t="shared" si="7"/>
        <v/>
      </c>
    </row>
    <row r="475" spans="5:15" x14ac:dyDescent="0.15">
      <c r="E475" s="1">
        <v>472</v>
      </c>
      <c r="F475" s="1"/>
      <c r="G475" s="1" t="s">
        <v>943</v>
      </c>
      <c r="H475">
        <v>0</v>
      </c>
      <c r="I475" t="s">
        <v>1449</v>
      </c>
      <c r="J475" t="s">
        <v>944</v>
      </c>
      <c r="K475">
        <v>1014</v>
      </c>
      <c r="L475" t="s">
        <v>1084</v>
      </c>
      <c r="O475" t="str">
        <f t="shared" si="7"/>
        <v/>
      </c>
    </row>
    <row r="476" spans="5:15" x14ac:dyDescent="0.15">
      <c r="E476" s="1">
        <v>473</v>
      </c>
      <c r="F476" s="1"/>
      <c r="G476" s="1" t="s">
        <v>943</v>
      </c>
      <c r="H476">
        <v>0</v>
      </c>
      <c r="I476" t="s">
        <v>1449</v>
      </c>
      <c r="J476" t="s">
        <v>944</v>
      </c>
      <c r="K476">
        <v>1014</v>
      </c>
      <c r="L476" t="s">
        <v>1085</v>
      </c>
      <c r="O476" t="str">
        <f t="shared" si="7"/>
        <v/>
      </c>
    </row>
    <row r="477" spans="5:15" x14ac:dyDescent="0.15">
      <c r="E477" s="1">
        <v>474</v>
      </c>
      <c r="F477" s="1"/>
      <c r="G477" s="1" t="s">
        <v>943</v>
      </c>
      <c r="H477">
        <v>0</v>
      </c>
      <c r="I477" t="s">
        <v>1449</v>
      </c>
      <c r="J477" t="s">
        <v>944</v>
      </c>
      <c r="K477">
        <v>1014</v>
      </c>
      <c r="L477" t="s">
        <v>1084</v>
      </c>
      <c r="O477" t="str">
        <f t="shared" si="7"/>
        <v/>
      </c>
    </row>
    <row r="478" spans="5:15" x14ac:dyDescent="0.15">
      <c r="E478" s="1">
        <v>475</v>
      </c>
      <c r="F478" s="1"/>
      <c r="G478" s="1" t="s">
        <v>943</v>
      </c>
      <c r="H478">
        <v>0</v>
      </c>
      <c r="I478" t="s">
        <v>1449</v>
      </c>
      <c r="J478" t="s">
        <v>944</v>
      </c>
      <c r="K478">
        <v>1014</v>
      </c>
      <c r="L478" t="s">
        <v>1083</v>
      </c>
      <c r="O478" t="str">
        <f t="shared" si="7"/>
        <v/>
      </c>
    </row>
    <row r="479" spans="5:15" x14ac:dyDescent="0.15">
      <c r="E479" s="1">
        <v>476</v>
      </c>
      <c r="F479" s="1"/>
      <c r="G479" s="1" t="s">
        <v>943</v>
      </c>
      <c r="H479">
        <v>0</v>
      </c>
      <c r="I479" t="s">
        <v>1449</v>
      </c>
      <c r="J479" t="s">
        <v>944</v>
      </c>
      <c r="K479">
        <v>1014</v>
      </c>
      <c r="L479" t="s">
        <v>1084</v>
      </c>
      <c r="O479" t="str">
        <f t="shared" si="7"/>
        <v/>
      </c>
    </row>
    <row r="480" spans="5:15" x14ac:dyDescent="0.15">
      <c r="E480" s="1">
        <v>477</v>
      </c>
      <c r="F480" s="1"/>
      <c r="G480" s="1" t="s">
        <v>943</v>
      </c>
      <c r="H480">
        <v>0</v>
      </c>
      <c r="I480" t="s">
        <v>1449</v>
      </c>
      <c r="J480" t="s">
        <v>944</v>
      </c>
      <c r="K480">
        <v>1014</v>
      </c>
      <c r="L480" t="s">
        <v>1085</v>
      </c>
      <c r="O480" t="str">
        <f t="shared" si="7"/>
        <v/>
      </c>
    </row>
    <row r="481" spans="5:15" x14ac:dyDescent="0.15">
      <c r="E481" s="1">
        <v>478</v>
      </c>
      <c r="F481" s="1"/>
      <c r="G481" s="1" t="s">
        <v>943</v>
      </c>
      <c r="H481">
        <v>0</v>
      </c>
      <c r="I481" t="s">
        <v>1449</v>
      </c>
      <c r="J481" t="s">
        <v>944</v>
      </c>
      <c r="K481">
        <v>1014</v>
      </c>
      <c r="L481" t="s">
        <v>1084</v>
      </c>
      <c r="O481" t="str">
        <f t="shared" si="7"/>
        <v/>
      </c>
    </row>
    <row r="482" spans="5:15" x14ac:dyDescent="0.15">
      <c r="E482" s="1">
        <v>479</v>
      </c>
      <c r="F482" s="1"/>
      <c r="G482" s="1" t="s">
        <v>943</v>
      </c>
      <c r="H482">
        <v>0</v>
      </c>
      <c r="I482" t="s">
        <v>1449</v>
      </c>
      <c r="J482" t="s">
        <v>944</v>
      </c>
      <c r="K482">
        <v>1014</v>
      </c>
      <c r="L482" t="s">
        <v>1083</v>
      </c>
      <c r="O482" t="str">
        <f t="shared" si="7"/>
        <v/>
      </c>
    </row>
    <row r="483" spans="5:15" x14ac:dyDescent="0.15">
      <c r="E483" s="1">
        <v>480</v>
      </c>
      <c r="F483" s="1"/>
      <c r="G483" s="1" t="s">
        <v>943</v>
      </c>
      <c r="H483">
        <v>0</v>
      </c>
      <c r="I483" t="s">
        <v>1450</v>
      </c>
      <c r="J483" t="s">
        <v>944</v>
      </c>
      <c r="K483">
        <v>1018</v>
      </c>
      <c r="L483" t="s">
        <v>1091</v>
      </c>
      <c r="O483" t="str">
        <f t="shared" si="7"/>
        <v/>
      </c>
    </row>
    <row r="484" spans="5:15" x14ac:dyDescent="0.15">
      <c r="E484" s="1">
        <v>481</v>
      </c>
      <c r="F484" s="1"/>
      <c r="G484" s="1" t="s">
        <v>943</v>
      </c>
      <c r="H484">
        <v>0</v>
      </c>
      <c r="I484" t="s">
        <v>1450</v>
      </c>
      <c r="J484" t="s">
        <v>944</v>
      </c>
      <c r="K484">
        <v>1014</v>
      </c>
      <c r="L484" t="s">
        <v>1085</v>
      </c>
      <c r="O484" t="str">
        <f t="shared" si="7"/>
        <v/>
      </c>
    </row>
    <row r="485" spans="5:15" x14ac:dyDescent="0.15">
      <c r="E485" s="1">
        <v>482</v>
      </c>
      <c r="F485" s="1"/>
      <c r="G485" s="1" t="s">
        <v>943</v>
      </c>
      <c r="H485">
        <v>0</v>
      </c>
      <c r="I485" t="s">
        <v>1450</v>
      </c>
      <c r="J485" t="s">
        <v>944</v>
      </c>
      <c r="K485">
        <v>1014</v>
      </c>
      <c r="L485" t="s">
        <v>1084</v>
      </c>
      <c r="O485" t="str">
        <f t="shared" si="7"/>
        <v/>
      </c>
    </row>
    <row r="486" spans="5:15" x14ac:dyDescent="0.15">
      <c r="E486" s="1">
        <v>483</v>
      </c>
      <c r="F486" s="1"/>
      <c r="G486" s="1" t="s">
        <v>943</v>
      </c>
      <c r="H486">
        <v>0</v>
      </c>
      <c r="I486" t="s">
        <v>1450</v>
      </c>
      <c r="J486" t="s">
        <v>944</v>
      </c>
      <c r="K486">
        <v>1014</v>
      </c>
      <c r="L486" t="s">
        <v>1083</v>
      </c>
      <c r="O486" t="str">
        <f t="shared" si="7"/>
        <v/>
      </c>
    </row>
    <row r="487" spans="5:15" x14ac:dyDescent="0.15">
      <c r="E487" s="1">
        <v>484</v>
      </c>
      <c r="F487" s="1"/>
      <c r="G487" s="1" t="s">
        <v>943</v>
      </c>
      <c r="H487">
        <v>0</v>
      </c>
      <c r="I487" t="s">
        <v>1450</v>
      </c>
      <c r="J487" t="s">
        <v>944</v>
      </c>
      <c r="K487">
        <v>1014</v>
      </c>
      <c r="L487" t="s">
        <v>1084</v>
      </c>
      <c r="O487" t="str">
        <f t="shared" si="7"/>
        <v/>
      </c>
    </row>
    <row r="488" spans="5:15" x14ac:dyDescent="0.15">
      <c r="E488" s="1">
        <v>485</v>
      </c>
      <c r="F488" s="1"/>
      <c r="G488" s="1" t="s">
        <v>943</v>
      </c>
      <c r="H488">
        <v>0</v>
      </c>
      <c r="I488" t="s">
        <v>1451</v>
      </c>
      <c r="J488" t="s">
        <v>944</v>
      </c>
      <c r="K488">
        <v>1014</v>
      </c>
      <c r="L488" t="s">
        <v>1085</v>
      </c>
      <c r="O488" t="str">
        <f t="shared" si="7"/>
        <v/>
      </c>
    </row>
    <row r="489" spans="5:15" x14ac:dyDescent="0.15">
      <c r="E489" s="1">
        <v>486</v>
      </c>
      <c r="F489" s="1"/>
      <c r="G489" s="1" t="s">
        <v>943</v>
      </c>
      <c r="H489">
        <v>0</v>
      </c>
      <c r="I489" t="s">
        <v>1451</v>
      </c>
      <c r="J489" t="s">
        <v>944</v>
      </c>
      <c r="K489">
        <v>1014</v>
      </c>
      <c r="L489" t="s">
        <v>1084</v>
      </c>
      <c r="O489" t="str">
        <f t="shared" si="7"/>
        <v/>
      </c>
    </row>
    <row r="490" spans="5:15" x14ac:dyDescent="0.15">
      <c r="E490" s="1">
        <v>487</v>
      </c>
      <c r="F490" s="1"/>
      <c r="G490" s="1" t="s">
        <v>943</v>
      </c>
      <c r="H490">
        <v>0</v>
      </c>
      <c r="I490" t="s">
        <v>1451</v>
      </c>
      <c r="J490" t="s">
        <v>944</v>
      </c>
      <c r="K490">
        <v>1014</v>
      </c>
      <c r="L490" t="s">
        <v>1083</v>
      </c>
      <c r="O490" t="str">
        <f t="shared" si="7"/>
        <v/>
      </c>
    </row>
    <row r="491" spans="5:15" x14ac:dyDescent="0.15">
      <c r="E491" s="1">
        <v>488</v>
      </c>
      <c r="F491" s="1"/>
      <c r="G491" s="1" t="s">
        <v>943</v>
      </c>
      <c r="H491">
        <v>0</v>
      </c>
      <c r="I491" t="s">
        <v>1451</v>
      </c>
      <c r="J491" t="s">
        <v>944</v>
      </c>
      <c r="K491">
        <v>1014</v>
      </c>
      <c r="L491" t="s">
        <v>1084</v>
      </c>
      <c r="O491" t="str">
        <f t="shared" si="7"/>
        <v/>
      </c>
    </row>
    <row r="492" spans="5:15" x14ac:dyDescent="0.15">
      <c r="E492" s="1">
        <v>489</v>
      </c>
      <c r="F492" s="1"/>
      <c r="G492" s="1" t="s">
        <v>943</v>
      </c>
      <c r="H492">
        <v>0</v>
      </c>
      <c r="I492" t="s">
        <v>1451</v>
      </c>
      <c r="J492" t="s">
        <v>944</v>
      </c>
      <c r="K492">
        <v>1014</v>
      </c>
      <c r="L492" t="s">
        <v>1085</v>
      </c>
      <c r="O492" t="str">
        <f t="shared" si="7"/>
        <v/>
      </c>
    </row>
    <row r="493" spans="5:15" x14ac:dyDescent="0.15">
      <c r="E493" s="1">
        <v>490</v>
      </c>
      <c r="F493" s="1"/>
      <c r="G493" s="1" t="s">
        <v>943</v>
      </c>
      <c r="H493">
        <v>0</v>
      </c>
      <c r="I493" t="s">
        <v>1452</v>
      </c>
      <c r="J493" t="s">
        <v>944</v>
      </c>
      <c r="K493">
        <v>1014</v>
      </c>
      <c r="L493" t="s">
        <v>1084</v>
      </c>
      <c r="O493" t="str">
        <f t="shared" si="7"/>
        <v/>
      </c>
    </row>
    <row r="494" spans="5:15" x14ac:dyDescent="0.15">
      <c r="E494" s="1">
        <v>491</v>
      </c>
      <c r="F494" s="1"/>
      <c r="G494" s="1" t="s">
        <v>943</v>
      </c>
      <c r="H494">
        <v>0</v>
      </c>
      <c r="I494" t="s">
        <v>1452</v>
      </c>
      <c r="J494" t="s">
        <v>944</v>
      </c>
      <c r="K494">
        <v>1014</v>
      </c>
      <c r="L494" t="s">
        <v>1083</v>
      </c>
      <c r="O494" t="str">
        <f t="shared" si="7"/>
        <v/>
      </c>
    </row>
    <row r="495" spans="5:15" x14ac:dyDescent="0.15">
      <c r="E495" s="1">
        <v>492</v>
      </c>
      <c r="F495" s="1"/>
      <c r="G495" s="1" t="s">
        <v>943</v>
      </c>
      <c r="H495">
        <v>0</v>
      </c>
      <c r="I495" t="s">
        <v>1452</v>
      </c>
      <c r="J495" t="s">
        <v>944</v>
      </c>
      <c r="K495">
        <v>1014</v>
      </c>
      <c r="L495" t="s">
        <v>1084</v>
      </c>
      <c r="O495" t="str">
        <f t="shared" si="7"/>
        <v/>
      </c>
    </row>
    <row r="496" spans="5:15" x14ac:dyDescent="0.15">
      <c r="E496" s="1">
        <v>493</v>
      </c>
      <c r="F496" s="1"/>
      <c r="G496" s="1" t="s">
        <v>943</v>
      </c>
      <c r="H496">
        <v>0</v>
      </c>
      <c r="I496" t="s">
        <v>1452</v>
      </c>
      <c r="J496" t="s">
        <v>944</v>
      </c>
      <c r="K496">
        <v>1014</v>
      </c>
      <c r="L496" t="s">
        <v>1085</v>
      </c>
      <c r="O496" t="str">
        <f t="shared" si="7"/>
        <v/>
      </c>
    </row>
    <row r="497" spans="5:15" x14ac:dyDescent="0.15">
      <c r="E497" s="1">
        <v>494</v>
      </c>
      <c r="F497" s="1"/>
      <c r="G497" s="1" t="s">
        <v>943</v>
      </c>
      <c r="H497">
        <v>0</v>
      </c>
      <c r="I497" t="s">
        <v>1452</v>
      </c>
      <c r="J497" t="s">
        <v>944</v>
      </c>
      <c r="K497">
        <v>1014</v>
      </c>
      <c r="L497" t="s">
        <v>1084</v>
      </c>
      <c r="O497" t="str">
        <f t="shared" si="7"/>
        <v/>
      </c>
    </row>
    <row r="498" spans="5:15" x14ac:dyDescent="0.15">
      <c r="E498" s="1">
        <v>495</v>
      </c>
      <c r="F498" s="1"/>
      <c r="G498" s="1" t="s">
        <v>943</v>
      </c>
      <c r="H498">
        <v>0</v>
      </c>
      <c r="I498" t="s">
        <v>1452</v>
      </c>
      <c r="J498" t="s">
        <v>944</v>
      </c>
      <c r="K498">
        <v>1014</v>
      </c>
      <c r="L498" t="s">
        <v>1083</v>
      </c>
      <c r="O498" t="str">
        <f t="shared" si="7"/>
        <v/>
      </c>
    </row>
    <row r="499" spans="5:15" x14ac:dyDescent="0.15">
      <c r="E499" s="1">
        <v>496</v>
      </c>
      <c r="F499" s="1"/>
      <c r="G499" s="1" t="s">
        <v>943</v>
      </c>
      <c r="H499">
        <v>0</v>
      </c>
      <c r="I499" t="s">
        <v>1452</v>
      </c>
      <c r="J499" t="s">
        <v>944</v>
      </c>
      <c r="K499">
        <v>1014</v>
      </c>
      <c r="L499" t="s">
        <v>1084</v>
      </c>
      <c r="O499" t="str">
        <f t="shared" si="7"/>
        <v/>
      </c>
    </row>
    <row r="500" spans="5:15" x14ac:dyDescent="0.15">
      <c r="E500" s="1">
        <v>497</v>
      </c>
      <c r="F500" s="1"/>
      <c r="G500" s="1" t="s">
        <v>943</v>
      </c>
      <c r="H500">
        <v>0</v>
      </c>
      <c r="I500" t="s">
        <v>1452</v>
      </c>
      <c r="J500" t="s">
        <v>944</v>
      </c>
      <c r="K500">
        <v>1014</v>
      </c>
      <c r="L500" t="s">
        <v>1085</v>
      </c>
      <c r="O500" t="str">
        <f t="shared" si="7"/>
        <v/>
      </c>
    </row>
    <row r="501" spans="5:15" x14ac:dyDescent="0.15">
      <c r="E501" s="1">
        <v>498</v>
      </c>
      <c r="F501" s="1"/>
      <c r="G501" s="1" t="s">
        <v>943</v>
      </c>
      <c r="H501">
        <v>0</v>
      </c>
      <c r="I501" t="s">
        <v>1452</v>
      </c>
      <c r="J501" t="s">
        <v>944</v>
      </c>
      <c r="K501">
        <v>1014</v>
      </c>
      <c r="L501" t="s">
        <v>1084</v>
      </c>
      <c r="O501" t="str">
        <f t="shared" si="7"/>
        <v/>
      </c>
    </row>
    <row r="502" spans="5:15" x14ac:dyDescent="0.15">
      <c r="E502" s="1">
        <v>499</v>
      </c>
      <c r="F502" s="1"/>
      <c r="G502" s="1" t="s">
        <v>943</v>
      </c>
      <c r="H502">
        <v>0</v>
      </c>
      <c r="I502" t="s">
        <v>1452</v>
      </c>
      <c r="J502" t="s">
        <v>944</v>
      </c>
      <c r="K502">
        <v>1014</v>
      </c>
      <c r="L502" t="s">
        <v>1083</v>
      </c>
      <c r="O502" t="str">
        <f t="shared" si="7"/>
        <v/>
      </c>
    </row>
    <row r="503" spans="5:15" x14ac:dyDescent="0.15">
      <c r="E503" s="1">
        <v>500</v>
      </c>
      <c r="F503" s="1"/>
      <c r="G503" s="1" t="s">
        <v>943</v>
      </c>
      <c r="H503">
        <v>0</v>
      </c>
      <c r="I503" t="s">
        <v>1453</v>
      </c>
      <c r="J503" t="s">
        <v>944</v>
      </c>
      <c r="K503">
        <v>1018</v>
      </c>
      <c r="L503" t="s">
        <v>1092</v>
      </c>
      <c r="O503" t="str">
        <f t="shared" si="7"/>
        <v/>
      </c>
    </row>
    <row r="504" spans="5:15" x14ac:dyDescent="0.15">
      <c r="E504" s="1">
        <v>501</v>
      </c>
      <c r="F504" s="1"/>
      <c r="G504" s="1" t="s">
        <v>943</v>
      </c>
      <c r="H504">
        <v>0</v>
      </c>
      <c r="I504" t="s">
        <v>1453</v>
      </c>
      <c r="J504" t="s">
        <v>944</v>
      </c>
      <c r="K504">
        <v>1014</v>
      </c>
      <c r="L504" t="s">
        <v>1085</v>
      </c>
      <c r="O504" t="str">
        <f t="shared" si="7"/>
        <v/>
      </c>
    </row>
    <row r="505" spans="5:15" x14ac:dyDescent="0.15">
      <c r="E505" s="1">
        <v>502</v>
      </c>
      <c r="F505" s="1"/>
      <c r="G505" s="1" t="s">
        <v>943</v>
      </c>
      <c r="H505">
        <v>0</v>
      </c>
      <c r="I505" t="s">
        <v>1453</v>
      </c>
      <c r="J505" t="s">
        <v>944</v>
      </c>
      <c r="K505">
        <v>1014</v>
      </c>
      <c r="L505" t="s">
        <v>1084</v>
      </c>
      <c r="O505" t="str">
        <f t="shared" si="7"/>
        <v/>
      </c>
    </row>
    <row r="506" spans="5:15" x14ac:dyDescent="0.15">
      <c r="E506" s="1">
        <v>503</v>
      </c>
      <c r="F506" s="1"/>
      <c r="G506" s="1" t="s">
        <v>943</v>
      </c>
      <c r="H506">
        <v>0</v>
      </c>
      <c r="I506" t="s">
        <v>1453</v>
      </c>
      <c r="J506" t="s">
        <v>944</v>
      </c>
      <c r="K506">
        <v>1014</v>
      </c>
      <c r="L506" t="s">
        <v>1083</v>
      </c>
      <c r="O506" t="str">
        <f t="shared" si="7"/>
        <v/>
      </c>
    </row>
    <row r="507" spans="5:15" x14ac:dyDescent="0.15">
      <c r="E507" s="1">
        <v>504</v>
      </c>
      <c r="F507" s="1"/>
      <c r="G507" s="1" t="s">
        <v>943</v>
      </c>
      <c r="H507">
        <v>0</v>
      </c>
      <c r="I507" t="s">
        <v>1453</v>
      </c>
      <c r="J507" t="s">
        <v>944</v>
      </c>
      <c r="K507">
        <v>1014</v>
      </c>
      <c r="L507" t="s">
        <v>1084</v>
      </c>
      <c r="O507" t="str">
        <f t="shared" si="7"/>
        <v/>
      </c>
    </row>
    <row r="508" spans="5:15" x14ac:dyDescent="0.15">
      <c r="E508" s="1">
        <v>505</v>
      </c>
      <c r="F508" s="1"/>
      <c r="G508" s="1" t="s">
        <v>943</v>
      </c>
      <c r="H508">
        <v>0</v>
      </c>
      <c r="I508" t="s">
        <v>1454</v>
      </c>
      <c r="J508" t="s">
        <v>944</v>
      </c>
      <c r="K508">
        <v>1014</v>
      </c>
      <c r="L508" t="s">
        <v>1085</v>
      </c>
      <c r="O508" t="str">
        <f t="shared" si="7"/>
        <v/>
      </c>
    </row>
    <row r="509" spans="5:15" x14ac:dyDescent="0.15">
      <c r="E509" s="1">
        <v>506</v>
      </c>
      <c r="F509" s="1"/>
      <c r="G509" s="1" t="s">
        <v>943</v>
      </c>
      <c r="H509">
        <v>0</v>
      </c>
      <c r="I509" t="s">
        <v>1454</v>
      </c>
      <c r="J509" t="s">
        <v>944</v>
      </c>
      <c r="K509">
        <v>1014</v>
      </c>
      <c r="L509" t="s">
        <v>1084</v>
      </c>
      <c r="O509" t="str">
        <f t="shared" si="7"/>
        <v/>
      </c>
    </row>
    <row r="510" spans="5:15" x14ac:dyDescent="0.15">
      <c r="E510" s="1">
        <v>507</v>
      </c>
      <c r="F510" s="1"/>
      <c r="G510" s="1" t="s">
        <v>943</v>
      </c>
      <c r="H510">
        <v>0</v>
      </c>
      <c r="I510" t="s">
        <v>1454</v>
      </c>
      <c r="J510" t="s">
        <v>944</v>
      </c>
      <c r="K510">
        <v>1014</v>
      </c>
      <c r="L510" t="s">
        <v>1083</v>
      </c>
      <c r="O510" t="str">
        <f t="shared" si="7"/>
        <v/>
      </c>
    </row>
    <row r="511" spans="5:15" x14ac:dyDescent="0.15">
      <c r="E511" s="1">
        <v>508</v>
      </c>
      <c r="F511" s="1"/>
      <c r="G511" s="1" t="s">
        <v>943</v>
      </c>
      <c r="H511">
        <v>0</v>
      </c>
      <c r="I511" t="s">
        <v>1454</v>
      </c>
      <c r="J511" t="s">
        <v>944</v>
      </c>
      <c r="K511">
        <v>1014</v>
      </c>
      <c r="L511" t="s">
        <v>1084</v>
      </c>
      <c r="O511" t="str">
        <f t="shared" si="7"/>
        <v/>
      </c>
    </row>
    <row r="512" spans="5:15" x14ac:dyDescent="0.15">
      <c r="E512" s="1">
        <v>509</v>
      </c>
      <c r="F512" s="1"/>
      <c r="G512" s="1" t="s">
        <v>943</v>
      </c>
      <c r="H512">
        <v>0</v>
      </c>
      <c r="I512" t="s">
        <v>1454</v>
      </c>
      <c r="J512" t="s">
        <v>944</v>
      </c>
      <c r="K512">
        <v>1014</v>
      </c>
      <c r="L512" t="s">
        <v>1085</v>
      </c>
      <c r="O512" t="str">
        <f t="shared" si="7"/>
        <v/>
      </c>
    </row>
    <row r="513" spans="5:15" x14ac:dyDescent="0.15">
      <c r="E513" s="1">
        <v>510</v>
      </c>
      <c r="F513" s="1"/>
      <c r="G513" s="1" t="s">
        <v>943</v>
      </c>
      <c r="H513">
        <v>0</v>
      </c>
      <c r="I513" t="s">
        <v>1455</v>
      </c>
      <c r="J513" t="s">
        <v>944</v>
      </c>
      <c r="K513">
        <v>1014</v>
      </c>
      <c r="L513" t="s">
        <v>1084</v>
      </c>
      <c r="O513" t="str">
        <f t="shared" si="7"/>
        <v/>
      </c>
    </row>
    <row r="514" spans="5:15" x14ac:dyDescent="0.15">
      <c r="E514" s="1">
        <v>511</v>
      </c>
      <c r="F514" s="1"/>
      <c r="G514" s="1" t="s">
        <v>943</v>
      </c>
      <c r="H514">
        <v>0</v>
      </c>
      <c r="I514" t="s">
        <v>1455</v>
      </c>
      <c r="J514" t="s">
        <v>944</v>
      </c>
      <c r="K514">
        <v>1014</v>
      </c>
      <c r="L514" t="s">
        <v>1083</v>
      </c>
      <c r="O514" t="str">
        <f t="shared" si="7"/>
        <v/>
      </c>
    </row>
    <row r="515" spans="5:15" x14ac:dyDescent="0.15">
      <c r="E515" s="1">
        <v>512</v>
      </c>
      <c r="F515" s="1"/>
      <c r="G515" s="1" t="s">
        <v>943</v>
      </c>
      <c r="H515">
        <v>0</v>
      </c>
      <c r="I515" t="s">
        <v>1455</v>
      </c>
      <c r="J515" t="s">
        <v>944</v>
      </c>
      <c r="K515">
        <v>1014</v>
      </c>
      <c r="L515" t="s">
        <v>1084</v>
      </c>
      <c r="O515" t="str">
        <f t="shared" si="7"/>
        <v/>
      </c>
    </row>
    <row r="516" spans="5:15" x14ac:dyDescent="0.15">
      <c r="E516" s="1">
        <v>513</v>
      </c>
      <c r="F516" s="1"/>
      <c r="G516" s="1" t="s">
        <v>943</v>
      </c>
      <c r="H516">
        <v>0</v>
      </c>
      <c r="I516" t="s">
        <v>1455</v>
      </c>
      <c r="J516" t="s">
        <v>944</v>
      </c>
      <c r="K516">
        <v>1014</v>
      </c>
      <c r="L516" t="s">
        <v>1085</v>
      </c>
      <c r="O516" t="str">
        <f t="shared" si="7"/>
        <v/>
      </c>
    </row>
    <row r="517" spans="5:15" x14ac:dyDescent="0.15">
      <c r="E517" s="1">
        <v>514</v>
      </c>
      <c r="F517" s="1"/>
      <c r="G517" s="1" t="s">
        <v>943</v>
      </c>
      <c r="H517">
        <v>0</v>
      </c>
      <c r="I517" t="s">
        <v>1455</v>
      </c>
      <c r="J517" t="s">
        <v>944</v>
      </c>
      <c r="K517">
        <v>1014</v>
      </c>
      <c r="L517" t="s">
        <v>1084</v>
      </c>
      <c r="O517" t="str">
        <f t="shared" ref="O517:O580" si="8">IF(OR(N517=0,N517=""),"",$O$3&amp;$N$3&amp;N517&amp;$P$3)</f>
        <v/>
      </c>
    </row>
    <row r="518" spans="5:15" x14ac:dyDescent="0.15">
      <c r="E518" s="1">
        <v>515</v>
      </c>
      <c r="F518" s="1"/>
      <c r="G518" s="1" t="s">
        <v>943</v>
      </c>
      <c r="H518">
        <v>0</v>
      </c>
      <c r="I518" t="s">
        <v>1455</v>
      </c>
      <c r="J518" t="s">
        <v>944</v>
      </c>
      <c r="K518">
        <v>1014</v>
      </c>
      <c r="L518" t="s">
        <v>1083</v>
      </c>
      <c r="O518" t="str">
        <f t="shared" si="8"/>
        <v/>
      </c>
    </row>
    <row r="519" spans="5:15" x14ac:dyDescent="0.15">
      <c r="E519" s="1">
        <v>516</v>
      </c>
      <c r="F519" s="1"/>
      <c r="G519" s="1" t="s">
        <v>943</v>
      </c>
      <c r="H519">
        <v>0</v>
      </c>
      <c r="I519" t="s">
        <v>1455</v>
      </c>
      <c r="J519" t="s">
        <v>944</v>
      </c>
      <c r="K519">
        <v>1014</v>
      </c>
      <c r="L519" t="s">
        <v>1084</v>
      </c>
      <c r="O519" t="str">
        <f t="shared" si="8"/>
        <v/>
      </c>
    </row>
    <row r="520" spans="5:15" x14ac:dyDescent="0.15">
      <c r="E520" s="1">
        <v>517</v>
      </c>
      <c r="F520" s="1"/>
      <c r="G520" s="1" t="s">
        <v>943</v>
      </c>
      <c r="H520">
        <v>0</v>
      </c>
      <c r="I520" t="s">
        <v>1455</v>
      </c>
      <c r="J520" t="s">
        <v>944</v>
      </c>
      <c r="K520">
        <v>1014</v>
      </c>
      <c r="L520" t="s">
        <v>1085</v>
      </c>
      <c r="O520" t="str">
        <f t="shared" si="8"/>
        <v/>
      </c>
    </row>
    <row r="521" spans="5:15" x14ac:dyDescent="0.15">
      <c r="E521" s="1">
        <v>518</v>
      </c>
      <c r="F521" s="1"/>
      <c r="G521" s="1" t="s">
        <v>943</v>
      </c>
      <c r="H521">
        <v>0</v>
      </c>
      <c r="I521" t="s">
        <v>1455</v>
      </c>
      <c r="J521" t="s">
        <v>944</v>
      </c>
      <c r="K521">
        <v>1014</v>
      </c>
      <c r="L521" t="s">
        <v>1084</v>
      </c>
      <c r="O521" t="str">
        <f t="shared" si="8"/>
        <v/>
      </c>
    </row>
    <row r="522" spans="5:15" x14ac:dyDescent="0.15">
      <c r="E522" s="1">
        <v>519</v>
      </c>
      <c r="F522" s="1"/>
      <c r="G522" s="1" t="s">
        <v>943</v>
      </c>
      <c r="H522">
        <v>0</v>
      </c>
      <c r="I522" t="s">
        <v>1455</v>
      </c>
      <c r="J522" t="s">
        <v>944</v>
      </c>
      <c r="K522">
        <v>1014</v>
      </c>
      <c r="L522" t="s">
        <v>1083</v>
      </c>
      <c r="O522" t="str">
        <f t="shared" si="8"/>
        <v/>
      </c>
    </row>
    <row r="523" spans="5:15" x14ac:dyDescent="0.15">
      <c r="E523" s="1">
        <v>520</v>
      </c>
      <c r="F523" s="1"/>
      <c r="G523" s="1" t="s">
        <v>943</v>
      </c>
      <c r="H523">
        <v>0</v>
      </c>
      <c r="I523" t="s">
        <v>1456</v>
      </c>
      <c r="J523" t="s">
        <v>944</v>
      </c>
      <c r="K523">
        <v>1018</v>
      </c>
      <c r="L523" t="s">
        <v>1093</v>
      </c>
      <c r="O523" t="str">
        <f t="shared" si="8"/>
        <v/>
      </c>
    </row>
    <row r="524" spans="5:15" x14ac:dyDescent="0.15">
      <c r="E524" s="1">
        <v>521</v>
      </c>
      <c r="F524" s="1"/>
      <c r="G524" s="1" t="s">
        <v>943</v>
      </c>
      <c r="H524">
        <v>0</v>
      </c>
      <c r="I524" t="s">
        <v>1456</v>
      </c>
      <c r="J524" t="s">
        <v>944</v>
      </c>
      <c r="K524">
        <v>1014</v>
      </c>
      <c r="L524" t="s">
        <v>1085</v>
      </c>
      <c r="O524" t="str">
        <f t="shared" si="8"/>
        <v/>
      </c>
    </row>
    <row r="525" spans="5:15" x14ac:dyDescent="0.15">
      <c r="E525" s="1">
        <v>522</v>
      </c>
      <c r="F525" s="1"/>
      <c r="G525" s="1" t="s">
        <v>943</v>
      </c>
      <c r="H525">
        <v>0</v>
      </c>
      <c r="I525" t="s">
        <v>1456</v>
      </c>
      <c r="J525" t="s">
        <v>944</v>
      </c>
      <c r="K525">
        <v>1014</v>
      </c>
      <c r="L525" t="s">
        <v>1084</v>
      </c>
      <c r="O525" t="str">
        <f t="shared" si="8"/>
        <v/>
      </c>
    </row>
    <row r="526" spans="5:15" x14ac:dyDescent="0.15">
      <c r="E526" s="1">
        <v>523</v>
      </c>
      <c r="F526" s="1"/>
      <c r="G526" s="1" t="s">
        <v>943</v>
      </c>
      <c r="H526">
        <v>0</v>
      </c>
      <c r="I526" t="s">
        <v>1456</v>
      </c>
      <c r="J526" t="s">
        <v>944</v>
      </c>
      <c r="K526">
        <v>1014</v>
      </c>
      <c r="L526" t="s">
        <v>1083</v>
      </c>
      <c r="O526" t="str">
        <f t="shared" si="8"/>
        <v/>
      </c>
    </row>
    <row r="527" spans="5:15" x14ac:dyDescent="0.15">
      <c r="E527" s="1">
        <v>524</v>
      </c>
      <c r="F527" s="1"/>
      <c r="G527" s="1" t="s">
        <v>943</v>
      </c>
      <c r="H527">
        <v>0</v>
      </c>
      <c r="I527" t="s">
        <v>1456</v>
      </c>
      <c r="J527" t="s">
        <v>944</v>
      </c>
      <c r="K527">
        <v>1014</v>
      </c>
      <c r="L527" t="s">
        <v>1084</v>
      </c>
      <c r="O527" t="str">
        <f t="shared" si="8"/>
        <v/>
      </c>
    </row>
    <row r="528" spans="5:15" x14ac:dyDescent="0.15">
      <c r="E528" s="1">
        <v>525</v>
      </c>
      <c r="F528" s="1"/>
      <c r="G528" s="1" t="s">
        <v>943</v>
      </c>
      <c r="H528">
        <v>0</v>
      </c>
      <c r="I528" t="s">
        <v>1457</v>
      </c>
      <c r="J528" t="s">
        <v>944</v>
      </c>
      <c r="K528">
        <v>1014</v>
      </c>
      <c r="L528" t="s">
        <v>1085</v>
      </c>
      <c r="O528" t="str">
        <f t="shared" si="8"/>
        <v/>
      </c>
    </row>
    <row r="529" spans="5:15" x14ac:dyDescent="0.15">
      <c r="E529" s="1">
        <v>526</v>
      </c>
      <c r="F529" s="1"/>
      <c r="G529" s="1" t="s">
        <v>943</v>
      </c>
      <c r="H529">
        <v>0</v>
      </c>
      <c r="I529" t="s">
        <v>1457</v>
      </c>
      <c r="J529" t="s">
        <v>944</v>
      </c>
      <c r="K529">
        <v>1014</v>
      </c>
      <c r="L529" t="s">
        <v>1084</v>
      </c>
      <c r="O529" t="str">
        <f t="shared" si="8"/>
        <v/>
      </c>
    </row>
    <row r="530" spans="5:15" x14ac:dyDescent="0.15">
      <c r="E530" s="1">
        <v>527</v>
      </c>
      <c r="F530" s="1"/>
      <c r="G530" s="1" t="s">
        <v>943</v>
      </c>
      <c r="H530">
        <v>0</v>
      </c>
      <c r="I530" t="s">
        <v>1457</v>
      </c>
      <c r="J530" t="s">
        <v>944</v>
      </c>
      <c r="K530">
        <v>1014</v>
      </c>
      <c r="L530" t="s">
        <v>1083</v>
      </c>
      <c r="O530" t="str">
        <f t="shared" si="8"/>
        <v/>
      </c>
    </row>
    <row r="531" spans="5:15" x14ac:dyDescent="0.15">
      <c r="E531" s="1">
        <v>528</v>
      </c>
      <c r="F531" s="1"/>
      <c r="G531" s="1" t="s">
        <v>943</v>
      </c>
      <c r="H531">
        <v>0</v>
      </c>
      <c r="I531" t="s">
        <v>1457</v>
      </c>
      <c r="J531" t="s">
        <v>944</v>
      </c>
      <c r="K531">
        <v>1014</v>
      </c>
      <c r="L531" t="s">
        <v>1084</v>
      </c>
      <c r="O531" t="str">
        <f t="shared" si="8"/>
        <v/>
      </c>
    </row>
    <row r="532" spans="5:15" x14ac:dyDescent="0.15">
      <c r="E532" s="1">
        <v>529</v>
      </c>
      <c r="F532" s="1"/>
      <c r="G532" s="1" t="s">
        <v>943</v>
      </c>
      <c r="H532">
        <v>0</v>
      </c>
      <c r="I532" t="s">
        <v>1457</v>
      </c>
      <c r="J532" t="s">
        <v>944</v>
      </c>
      <c r="K532">
        <v>1014</v>
      </c>
      <c r="L532" t="s">
        <v>1085</v>
      </c>
      <c r="O532" t="str">
        <f t="shared" si="8"/>
        <v/>
      </c>
    </row>
    <row r="533" spans="5:15" x14ac:dyDescent="0.15">
      <c r="E533" s="1">
        <v>530</v>
      </c>
      <c r="F533" s="1"/>
      <c r="G533" s="1" t="s">
        <v>943</v>
      </c>
      <c r="H533">
        <v>0</v>
      </c>
      <c r="I533" t="s">
        <v>1458</v>
      </c>
      <c r="J533" t="s">
        <v>944</v>
      </c>
      <c r="K533">
        <v>1014</v>
      </c>
      <c r="L533" t="s">
        <v>1084</v>
      </c>
      <c r="O533" t="str">
        <f t="shared" si="8"/>
        <v/>
      </c>
    </row>
    <row r="534" spans="5:15" x14ac:dyDescent="0.15">
      <c r="E534" s="1">
        <v>531</v>
      </c>
      <c r="F534" s="1"/>
      <c r="G534" s="1" t="s">
        <v>943</v>
      </c>
      <c r="H534">
        <v>0</v>
      </c>
      <c r="I534" t="s">
        <v>1458</v>
      </c>
      <c r="J534" t="s">
        <v>944</v>
      </c>
      <c r="K534">
        <v>1014</v>
      </c>
      <c r="L534" t="s">
        <v>1083</v>
      </c>
      <c r="O534" t="str">
        <f t="shared" si="8"/>
        <v/>
      </c>
    </row>
    <row r="535" spans="5:15" x14ac:dyDescent="0.15">
      <c r="E535" s="1">
        <v>532</v>
      </c>
      <c r="F535" s="1"/>
      <c r="G535" s="1" t="s">
        <v>943</v>
      </c>
      <c r="H535">
        <v>0</v>
      </c>
      <c r="I535" t="s">
        <v>1458</v>
      </c>
      <c r="J535" t="s">
        <v>944</v>
      </c>
      <c r="K535">
        <v>1014</v>
      </c>
      <c r="L535" t="s">
        <v>1084</v>
      </c>
      <c r="O535" t="str">
        <f t="shared" si="8"/>
        <v/>
      </c>
    </row>
    <row r="536" spans="5:15" x14ac:dyDescent="0.15">
      <c r="E536" s="1">
        <v>533</v>
      </c>
      <c r="F536" s="1"/>
      <c r="G536" s="1" t="s">
        <v>943</v>
      </c>
      <c r="H536">
        <v>0</v>
      </c>
      <c r="I536" t="s">
        <v>1458</v>
      </c>
      <c r="J536" t="s">
        <v>944</v>
      </c>
      <c r="K536">
        <v>1014</v>
      </c>
      <c r="L536" t="s">
        <v>1085</v>
      </c>
      <c r="O536" t="str">
        <f t="shared" si="8"/>
        <v/>
      </c>
    </row>
    <row r="537" spans="5:15" x14ac:dyDescent="0.15">
      <c r="E537" s="1">
        <v>534</v>
      </c>
      <c r="F537" s="1"/>
      <c r="G537" s="1" t="s">
        <v>943</v>
      </c>
      <c r="H537">
        <v>0</v>
      </c>
      <c r="I537" t="s">
        <v>1458</v>
      </c>
      <c r="J537" t="s">
        <v>944</v>
      </c>
      <c r="K537">
        <v>1014</v>
      </c>
      <c r="L537" t="s">
        <v>1084</v>
      </c>
      <c r="O537" t="str">
        <f t="shared" si="8"/>
        <v/>
      </c>
    </row>
    <row r="538" spans="5:15" x14ac:dyDescent="0.15">
      <c r="E538" s="1">
        <v>535</v>
      </c>
      <c r="F538" s="1"/>
      <c r="G538" s="1" t="s">
        <v>943</v>
      </c>
      <c r="H538">
        <v>0</v>
      </c>
      <c r="I538" t="s">
        <v>1458</v>
      </c>
      <c r="J538" t="s">
        <v>944</v>
      </c>
      <c r="K538">
        <v>1014</v>
      </c>
      <c r="L538" t="s">
        <v>1083</v>
      </c>
      <c r="O538" t="str">
        <f t="shared" si="8"/>
        <v/>
      </c>
    </row>
    <row r="539" spans="5:15" x14ac:dyDescent="0.15">
      <c r="E539" s="1">
        <v>536</v>
      </c>
      <c r="F539" s="1"/>
      <c r="G539" s="1" t="s">
        <v>943</v>
      </c>
      <c r="H539">
        <v>0</v>
      </c>
      <c r="I539" t="s">
        <v>1458</v>
      </c>
      <c r="J539" t="s">
        <v>944</v>
      </c>
      <c r="K539">
        <v>1014</v>
      </c>
      <c r="L539" t="s">
        <v>1084</v>
      </c>
      <c r="O539" t="str">
        <f t="shared" si="8"/>
        <v/>
      </c>
    </row>
    <row r="540" spans="5:15" x14ac:dyDescent="0.15">
      <c r="E540" s="1">
        <v>537</v>
      </c>
      <c r="F540" s="1"/>
      <c r="G540" s="1" t="s">
        <v>943</v>
      </c>
      <c r="H540">
        <v>0</v>
      </c>
      <c r="I540" t="s">
        <v>1458</v>
      </c>
      <c r="J540" t="s">
        <v>944</v>
      </c>
      <c r="K540">
        <v>1014</v>
      </c>
      <c r="L540" t="s">
        <v>1085</v>
      </c>
      <c r="O540" t="str">
        <f t="shared" si="8"/>
        <v/>
      </c>
    </row>
    <row r="541" spans="5:15" x14ac:dyDescent="0.15">
      <c r="E541" s="1">
        <v>538</v>
      </c>
      <c r="F541" s="1"/>
      <c r="G541" s="1" t="s">
        <v>943</v>
      </c>
      <c r="H541">
        <v>0</v>
      </c>
      <c r="I541" t="s">
        <v>1458</v>
      </c>
      <c r="J541" t="s">
        <v>944</v>
      </c>
      <c r="K541">
        <v>1014</v>
      </c>
      <c r="L541" t="s">
        <v>1084</v>
      </c>
      <c r="O541" t="str">
        <f t="shared" si="8"/>
        <v/>
      </c>
    </row>
    <row r="542" spans="5:15" x14ac:dyDescent="0.15">
      <c r="E542" s="1">
        <v>539</v>
      </c>
      <c r="F542" s="1"/>
      <c r="G542" s="1" t="s">
        <v>943</v>
      </c>
      <c r="H542">
        <v>0</v>
      </c>
      <c r="I542" t="s">
        <v>1458</v>
      </c>
      <c r="J542" t="s">
        <v>944</v>
      </c>
      <c r="K542">
        <v>1014</v>
      </c>
      <c r="L542" t="s">
        <v>1083</v>
      </c>
      <c r="O542" t="str">
        <f t="shared" si="8"/>
        <v/>
      </c>
    </row>
    <row r="543" spans="5:15" x14ac:dyDescent="0.15">
      <c r="E543" s="1">
        <v>540</v>
      </c>
      <c r="F543" s="1"/>
      <c r="G543" s="1" t="s">
        <v>943</v>
      </c>
      <c r="H543">
        <v>0</v>
      </c>
      <c r="I543" t="s">
        <v>1459</v>
      </c>
      <c r="J543" t="s">
        <v>944</v>
      </c>
      <c r="K543">
        <v>1018</v>
      </c>
      <c r="L543" t="s">
        <v>1094</v>
      </c>
      <c r="O543" t="str">
        <f t="shared" si="8"/>
        <v/>
      </c>
    </row>
    <row r="544" spans="5:15" x14ac:dyDescent="0.15">
      <c r="E544" s="1">
        <v>541</v>
      </c>
      <c r="F544" s="1"/>
      <c r="G544" s="1" t="s">
        <v>943</v>
      </c>
      <c r="H544">
        <v>0</v>
      </c>
      <c r="I544" t="s">
        <v>1459</v>
      </c>
      <c r="J544" t="s">
        <v>944</v>
      </c>
      <c r="K544">
        <v>1014</v>
      </c>
      <c r="L544" t="s">
        <v>1085</v>
      </c>
      <c r="O544" t="str">
        <f t="shared" si="8"/>
        <v/>
      </c>
    </row>
    <row r="545" spans="5:15" x14ac:dyDescent="0.15">
      <c r="E545" s="1">
        <v>542</v>
      </c>
      <c r="F545" s="1"/>
      <c r="G545" s="1" t="s">
        <v>943</v>
      </c>
      <c r="H545">
        <v>0</v>
      </c>
      <c r="I545" t="s">
        <v>1459</v>
      </c>
      <c r="J545" t="s">
        <v>944</v>
      </c>
      <c r="K545">
        <v>1014</v>
      </c>
      <c r="L545" t="s">
        <v>1084</v>
      </c>
      <c r="O545" t="str">
        <f t="shared" si="8"/>
        <v/>
      </c>
    </row>
    <row r="546" spans="5:15" x14ac:dyDescent="0.15">
      <c r="E546" s="1">
        <v>543</v>
      </c>
      <c r="F546" s="1"/>
      <c r="G546" s="1" t="s">
        <v>943</v>
      </c>
      <c r="H546">
        <v>0</v>
      </c>
      <c r="I546" t="s">
        <v>1459</v>
      </c>
      <c r="J546" t="s">
        <v>944</v>
      </c>
      <c r="K546">
        <v>1014</v>
      </c>
      <c r="L546" t="s">
        <v>1083</v>
      </c>
      <c r="O546" t="str">
        <f t="shared" si="8"/>
        <v/>
      </c>
    </row>
    <row r="547" spans="5:15" x14ac:dyDescent="0.15">
      <c r="E547" s="1">
        <v>544</v>
      </c>
      <c r="F547" s="1"/>
      <c r="G547" s="1" t="s">
        <v>943</v>
      </c>
      <c r="H547">
        <v>0</v>
      </c>
      <c r="I547" t="s">
        <v>1459</v>
      </c>
      <c r="J547" t="s">
        <v>944</v>
      </c>
      <c r="K547">
        <v>1014</v>
      </c>
      <c r="L547" t="s">
        <v>1084</v>
      </c>
      <c r="O547" t="str">
        <f t="shared" si="8"/>
        <v/>
      </c>
    </row>
    <row r="548" spans="5:15" x14ac:dyDescent="0.15">
      <c r="E548" s="1">
        <v>545</v>
      </c>
      <c r="F548" s="1"/>
      <c r="G548" s="1" t="s">
        <v>943</v>
      </c>
      <c r="H548">
        <v>0</v>
      </c>
      <c r="I548" t="s">
        <v>1460</v>
      </c>
      <c r="J548" t="s">
        <v>944</v>
      </c>
      <c r="K548">
        <v>1014</v>
      </c>
      <c r="L548" t="s">
        <v>1085</v>
      </c>
      <c r="O548" t="str">
        <f t="shared" si="8"/>
        <v/>
      </c>
    </row>
    <row r="549" spans="5:15" x14ac:dyDescent="0.15">
      <c r="E549" s="1">
        <v>546</v>
      </c>
      <c r="F549" s="1"/>
      <c r="G549" s="1" t="s">
        <v>943</v>
      </c>
      <c r="H549">
        <v>0</v>
      </c>
      <c r="I549" t="s">
        <v>1460</v>
      </c>
      <c r="J549" t="s">
        <v>944</v>
      </c>
      <c r="K549">
        <v>1014</v>
      </c>
      <c r="L549" t="s">
        <v>1084</v>
      </c>
      <c r="O549" t="str">
        <f t="shared" si="8"/>
        <v/>
      </c>
    </row>
    <row r="550" spans="5:15" x14ac:dyDescent="0.15">
      <c r="E550" s="1">
        <v>547</v>
      </c>
      <c r="F550" s="1"/>
      <c r="G550" s="1" t="s">
        <v>943</v>
      </c>
      <c r="H550">
        <v>0</v>
      </c>
      <c r="I550" t="s">
        <v>1460</v>
      </c>
      <c r="J550" t="s">
        <v>944</v>
      </c>
      <c r="K550">
        <v>1014</v>
      </c>
      <c r="L550" t="s">
        <v>1083</v>
      </c>
      <c r="O550" t="str">
        <f t="shared" si="8"/>
        <v/>
      </c>
    </row>
    <row r="551" spans="5:15" x14ac:dyDescent="0.15">
      <c r="E551" s="1">
        <v>548</v>
      </c>
      <c r="F551" s="1"/>
      <c r="G551" s="1" t="s">
        <v>943</v>
      </c>
      <c r="H551">
        <v>0</v>
      </c>
      <c r="I551" t="s">
        <v>1460</v>
      </c>
      <c r="J551" t="s">
        <v>944</v>
      </c>
      <c r="K551">
        <v>1014</v>
      </c>
      <c r="L551" t="s">
        <v>1084</v>
      </c>
      <c r="O551" t="str">
        <f t="shared" si="8"/>
        <v/>
      </c>
    </row>
    <row r="552" spans="5:15" x14ac:dyDescent="0.15">
      <c r="E552" s="1">
        <v>549</v>
      </c>
      <c r="F552" s="1"/>
      <c r="G552" s="1" t="s">
        <v>943</v>
      </c>
      <c r="H552">
        <v>0</v>
      </c>
      <c r="I552" t="s">
        <v>1460</v>
      </c>
      <c r="J552" t="s">
        <v>944</v>
      </c>
      <c r="K552">
        <v>1014</v>
      </c>
      <c r="L552" t="s">
        <v>1085</v>
      </c>
      <c r="O552" t="str">
        <f t="shared" si="8"/>
        <v/>
      </c>
    </row>
    <row r="553" spans="5:15" x14ac:dyDescent="0.15">
      <c r="E553" s="1">
        <v>550</v>
      </c>
      <c r="F553" s="1"/>
      <c r="G553" s="1" t="s">
        <v>943</v>
      </c>
      <c r="H553">
        <v>0</v>
      </c>
      <c r="I553" t="s">
        <v>1461</v>
      </c>
      <c r="J553" t="s">
        <v>944</v>
      </c>
      <c r="K553">
        <v>1014</v>
      </c>
      <c r="L553" t="s">
        <v>1084</v>
      </c>
      <c r="O553" t="str">
        <f t="shared" si="8"/>
        <v/>
      </c>
    </row>
    <row r="554" spans="5:15" x14ac:dyDescent="0.15">
      <c r="E554" s="1">
        <v>551</v>
      </c>
      <c r="F554" s="1"/>
      <c r="G554" s="1" t="s">
        <v>943</v>
      </c>
      <c r="H554">
        <v>0</v>
      </c>
      <c r="I554" t="s">
        <v>1461</v>
      </c>
      <c r="J554" t="s">
        <v>944</v>
      </c>
      <c r="K554">
        <v>1014</v>
      </c>
      <c r="L554" t="s">
        <v>1083</v>
      </c>
      <c r="O554" t="str">
        <f t="shared" si="8"/>
        <v/>
      </c>
    </row>
    <row r="555" spans="5:15" x14ac:dyDescent="0.15">
      <c r="E555" s="1">
        <v>552</v>
      </c>
      <c r="F555" s="1"/>
      <c r="G555" s="1" t="s">
        <v>943</v>
      </c>
      <c r="H555">
        <v>0</v>
      </c>
      <c r="I555" t="s">
        <v>1461</v>
      </c>
      <c r="J555" t="s">
        <v>944</v>
      </c>
      <c r="K555">
        <v>1014</v>
      </c>
      <c r="L555" t="s">
        <v>1084</v>
      </c>
      <c r="O555" t="str">
        <f t="shared" si="8"/>
        <v/>
      </c>
    </row>
    <row r="556" spans="5:15" x14ac:dyDescent="0.15">
      <c r="E556" s="1">
        <v>553</v>
      </c>
      <c r="F556" s="1"/>
      <c r="G556" s="1" t="s">
        <v>943</v>
      </c>
      <c r="H556">
        <v>0</v>
      </c>
      <c r="I556" t="s">
        <v>1461</v>
      </c>
      <c r="J556" t="s">
        <v>944</v>
      </c>
      <c r="K556">
        <v>1014</v>
      </c>
      <c r="L556" t="s">
        <v>1085</v>
      </c>
      <c r="O556" t="str">
        <f t="shared" si="8"/>
        <v/>
      </c>
    </row>
    <row r="557" spans="5:15" x14ac:dyDescent="0.15">
      <c r="E557" s="1">
        <v>554</v>
      </c>
      <c r="F557" s="1"/>
      <c r="G557" s="1" t="s">
        <v>943</v>
      </c>
      <c r="H557">
        <v>0</v>
      </c>
      <c r="I557" t="s">
        <v>1461</v>
      </c>
      <c r="J557" t="s">
        <v>944</v>
      </c>
      <c r="K557">
        <v>1014</v>
      </c>
      <c r="L557" t="s">
        <v>1084</v>
      </c>
      <c r="O557" t="str">
        <f t="shared" si="8"/>
        <v/>
      </c>
    </row>
    <row r="558" spans="5:15" x14ac:dyDescent="0.15">
      <c r="E558" s="1">
        <v>555</v>
      </c>
      <c r="F558" s="1"/>
      <c r="G558" s="1" t="s">
        <v>943</v>
      </c>
      <c r="H558">
        <v>0</v>
      </c>
      <c r="I558" t="s">
        <v>1461</v>
      </c>
      <c r="J558" t="s">
        <v>944</v>
      </c>
      <c r="K558">
        <v>1014</v>
      </c>
      <c r="L558" t="s">
        <v>1083</v>
      </c>
      <c r="O558" t="str">
        <f t="shared" si="8"/>
        <v/>
      </c>
    </row>
    <row r="559" spans="5:15" x14ac:dyDescent="0.15">
      <c r="E559" s="1">
        <v>556</v>
      </c>
      <c r="F559" s="1"/>
      <c r="G559" s="1" t="s">
        <v>943</v>
      </c>
      <c r="H559">
        <v>0</v>
      </c>
      <c r="I559" t="s">
        <v>1461</v>
      </c>
      <c r="J559" t="s">
        <v>944</v>
      </c>
      <c r="K559">
        <v>1014</v>
      </c>
      <c r="L559" t="s">
        <v>1084</v>
      </c>
      <c r="O559" t="str">
        <f t="shared" si="8"/>
        <v/>
      </c>
    </row>
    <row r="560" spans="5:15" x14ac:dyDescent="0.15">
      <c r="E560" s="1">
        <v>557</v>
      </c>
      <c r="F560" s="1"/>
      <c r="G560" s="1" t="s">
        <v>943</v>
      </c>
      <c r="H560">
        <v>0</v>
      </c>
      <c r="I560" t="s">
        <v>1461</v>
      </c>
      <c r="J560" t="s">
        <v>944</v>
      </c>
      <c r="K560">
        <v>1014</v>
      </c>
      <c r="L560" t="s">
        <v>1085</v>
      </c>
      <c r="O560" t="str">
        <f t="shared" si="8"/>
        <v/>
      </c>
    </row>
    <row r="561" spans="5:15" x14ac:dyDescent="0.15">
      <c r="E561" s="1">
        <v>558</v>
      </c>
      <c r="F561" s="1"/>
      <c r="G561" s="1" t="s">
        <v>943</v>
      </c>
      <c r="H561">
        <v>0</v>
      </c>
      <c r="I561" t="s">
        <v>1461</v>
      </c>
      <c r="J561" t="s">
        <v>944</v>
      </c>
      <c r="K561">
        <v>1014</v>
      </c>
      <c r="L561" t="s">
        <v>1084</v>
      </c>
      <c r="O561" t="str">
        <f t="shared" si="8"/>
        <v/>
      </c>
    </row>
    <row r="562" spans="5:15" x14ac:dyDescent="0.15">
      <c r="E562" s="1">
        <v>559</v>
      </c>
      <c r="F562" s="1"/>
      <c r="G562" s="1" t="s">
        <v>943</v>
      </c>
      <c r="H562">
        <v>0</v>
      </c>
      <c r="I562" t="s">
        <v>1461</v>
      </c>
      <c r="J562" t="s">
        <v>944</v>
      </c>
      <c r="K562">
        <v>1014</v>
      </c>
      <c r="L562" t="s">
        <v>1083</v>
      </c>
      <c r="O562" t="str">
        <f t="shared" si="8"/>
        <v/>
      </c>
    </row>
    <row r="563" spans="5:15" x14ac:dyDescent="0.15">
      <c r="E563" s="1">
        <v>560</v>
      </c>
      <c r="F563" s="1"/>
      <c r="G563" s="1" t="s">
        <v>943</v>
      </c>
      <c r="H563">
        <v>0</v>
      </c>
      <c r="I563" t="s">
        <v>1462</v>
      </c>
      <c r="J563" t="s">
        <v>944</v>
      </c>
      <c r="K563">
        <v>1018</v>
      </c>
      <c r="L563" t="s">
        <v>1095</v>
      </c>
      <c r="O563" t="str">
        <f t="shared" si="8"/>
        <v/>
      </c>
    </row>
    <row r="564" spans="5:15" x14ac:dyDescent="0.15">
      <c r="E564" s="1">
        <v>561</v>
      </c>
      <c r="F564" s="1"/>
      <c r="G564" s="1" t="s">
        <v>943</v>
      </c>
      <c r="H564">
        <v>0</v>
      </c>
      <c r="I564" t="s">
        <v>1462</v>
      </c>
      <c r="J564" t="s">
        <v>944</v>
      </c>
      <c r="K564">
        <v>1014</v>
      </c>
      <c r="L564" t="s">
        <v>1085</v>
      </c>
      <c r="O564" t="str">
        <f t="shared" si="8"/>
        <v/>
      </c>
    </row>
    <row r="565" spans="5:15" x14ac:dyDescent="0.15">
      <c r="E565" s="1">
        <v>562</v>
      </c>
      <c r="F565" s="1"/>
      <c r="G565" s="1" t="s">
        <v>943</v>
      </c>
      <c r="H565">
        <v>0</v>
      </c>
      <c r="I565" t="s">
        <v>1462</v>
      </c>
      <c r="J565" t="s">
        <v>944</v>
      </c>
      <c r="K565">
        <v>1014</v>
      </c>
      <c r="L565" t="s">
        <v>1084</v>
      </c>
      <c r="O565" t="str">
        <f t="shared" si="8"/>
        <v/>
      </c>
    </row>
    <row r="566" spans="5:15" x14ac:dyDescent="0.15">
      <c r="E566" s="1">
        <v>563</v>
      </c>
      <c r="F566" s="1"/>
      <c r="G566" s="1" t="s">
        <v>943</v>
      </c>
      <c r="H566">
        <v>0</v>
      </c>
      <c r="I566" t="s">
        <v>1462</v>
      </c>
      <c r="J566" t="s">
        <v>944</v>
      </c>
      <c r="K566">
        <v>1014</v>
      </c>
      <c r="L566" t="s">
        <v>1083</v>
      </c>
      <c r="O566" t="str">
        <f t="shared" si="8"/>
        <v/>
      </c>
    </row>
    <row r="567" spans="5:15" x14ac:dyDescent="0.15">
      <c r="E567" s="1">
        <v>564</v>
      </c>
      <c r="F567" s="1"/>
      <c r="G567" s="1" t="s">
        <v>943</v>
      </c>
      <c r="H567">
        <v>0</v>
      </c>
      <c r="I567" t="s">
        <v>1462</v>
      </c>
      <c r="J567" t="s">
        <v>944</v>
      </c>
      <c r="K567">
        <v>1014</v>
      </c>
      <c r="L567" t="s">
        <v>1084</v>
      </c>
      <c r="O567" t="str">
        <f t="shared" si="8"/>
        <v/>
      </c>
    </row>
    <row r="568" spans="5:15" x14ac:dyDescent="0.15">
      <c r="E568" s="1">
        <v>565</v>
      </c>
      <c r="F568" s="1"/>
      <c r="G568" s="1" t="s">
        <v>943</v>
      </c>
      <c r="H568">
        <v>0</v>
      </c>
      <c r="I568" t="s">
        <v>1463</v>
      </c>
      <c r="J568" t="s">
        <v>944</v>
      </c>
      <c r="K568">
        <v>1014</v>
      </c>
      <c r="L568" t="s">
        <v>1085</v>
      </c>
      <c r="O568" t="str">
        <f t="shared" si="8"/>
        <v/>
      </c>
    </row>
    <row r="569" spans="5:15" x14ac:dyDescent="0.15">
      <c r="E569" s="1">
        <v>566</v>
      </c>
      <c r="F569" s="1"/>
      <c r="G569" s="1" t="s">
        <v>943</v>
      </c>
      <c r="H569">
        <v>0</v>
      </c>
      <c r="I569" t="s">
        <v>1463</v>
      </c>
      <c r="J569" t="s">
        <v>944</v>
      </c>
      <c r="K569">
        <v>1014</v>
      </c>
      <c r="L569" t="s">
        <v>1084</v>
      </c>
      <c r="O569" t="str">
        <f t="shared" si="8"/>
        <v/>
      </c>
    </row>
    <row r="570" spans="5:15" x14ac:dyDescent="0.15">
      <c r="E570" s="1">
        <v>567</v>
      </c>
      <c r="F570" s="1"/>
      <c r="G570" s="1" t="s">
        <v>943</v>
      </c>
      <c r="H570">
        <v>0</v>
      </c>
      <c r="I570" t="s">
        <v>1463</v>
      </c>
      <c r="J570" t="s">
        <v>944</v>
      </c>
      <c r="K570">
        <v>1014</v>
      </c>
      <c r="L570" t="s">
        <v>1083</v>
      </c>
      <c r="O570" t="str">
        <f t="shared" si="8"/>
        <v/>
      </c>
    </row>
    <row r="571" spans="5:15" x14ac:dyDescent="0.15">
      <c r="E571" s="1">
        <v>568</v>
      </c>
      <c r="F571" s="1"/>
      <c r="G571" s="1" t="s">
        <v>943</v>
      </c>
      <c r="H571">
        <v>0</v>
      </c>
      <c r="I571" t="s">
        <v>1463</v>
      </c>
      <c r="J571" t="s">
        <v>944</v>
      </c>
      <c r="K571">
        <v>1014</v>
      </c>
      <c r="L571" t="s">
        <v>1084</v>
      </c>
      <c r="O571" t="str">
        <f t="shared" si="8"/>
        <v/>
      </c>
    </row>
    <row r="572" spans="5:15" x14ac:dyDescent="0.15">
      <c r="E572" s="1">
        <v>569</v>
      </c>
      <c r="F572" s="1"/>
      <c r="G572" s="1" t="s">
        <v>943</v>
      </c>
      <c r="H572">
        <v>0</v>
      </c>
      <c r="I572" t="s">
        <v>1463</v>
      </c>
      <c r="J572" t="s">
        <v>944</v>
      </c>
      <c r="K572">
        <v>1014</v>
      </c>
      <c r="L572" t="s">
        <v>1085</v>
      </c>
      <c r="O572" t="str">
        <f t="shared" si="8"/>
        <v/>
      </c>
    </row>
    <row r="573" spans="5:15" x14ac:dyDescent="0.15">
      <c r="E573" s="1">
        <v>570</v>
      </c>
      <c r="F573" s="1"/>
      <c r="G573" s="1" t="s">
        <v>943</v>
      </c>
      <c r="H573">
        <v>0</v>
      </c>
      <c r="I573" t="s">
        <v>1464</v>
      </c>
      <c r="J573" t="s">
        <v>944</v>
      </c>
      <c r="K573">
        <v>1014</v>
      </c>
      <c r="L573" t="s">
        <v>1084</v>
      </c>
      <c r="O573" t="str">
        <f t="shared" si="8"/>
        <v/>
      </c>
    </row>
    <row r="574" spans="5:15" x14ac:dyDescent="0.15">
      <c r="E574" s="1">
        <v>571</v>
      </c>
      <c r="F574" s="1"/>
      <c r="G574" s="1" t="s">
        <v>943</v>
      </c>
      <c r="H574">
        <v>0</v>
      </c>
      <c r="I574" t="s">
        <v>1464</v>
      </c>
      <c r="J574" t="s">
        <v>944</v>
      </c>
      <c r="K574">
        <v>1014</v>
      </c>
      <c r="L574" t="s">
        <v>1083</v>
      </c>
      <c r="O574" t="str">
        <f t="shared" si="8"/>
        <v/>
      </c>
    </row>
    <row r="575" spans="5:15" x14ac:dyDescent="0.15">
      <c r="E575" s="1">
        <v>572</v>
      </c>
      <c r="F575" s="1"/>
      <c r="G575" s="1" t="s">
        <v>943</v>
      </c>
      <c r="H575">
        <v>0</v>
      </c>
      <c r="I575" t="s">
        <v>1464</v>
      </c>
      <c r="J575" t="s">
        <v>944</v>
      </c>
      <c r="K575">
        <v>1014</v>
      </c>
      <c r="L575" t="s">
        <v>1084</v>
      </c>
      <c r="O575" t="str">
        <f t="shared" si="8"/>
        <v/>
      </c>
    </row>
    <row r="576" spans="5:15" x14ac:dyDescent="0.15">
      <c r="E576" s="1">
        <v>573</v>
      </c>
      <c r="F576" s="1"/>
      <c r="G576" s="1" t="s">
        <v>943</v>
      </c>
      <c r="H576">
        <v>0</v>
      </c>
      <c r="I576" t="s">
        <v>1464</v>
      </c>
      <c r="J576" t="s">
        <v>944</v>
      </c>
      <c r="K576">
        <v>1014</v>
      </c>
      <c r="L576" t="s">
        <v>1085</v>
      </c>
      <c r="O576" t="str">
        <f t="shared" si="8"/>
        <v/>
      </c>
    </row>
    <row r="577" spans="5:15" x14ac:dyDescent="0.15">
      <c r="E577" s="1">
        <v>574</v>
      </c>
      <c r="F577" s="1"/>
      <c r="G577" s="1" t="s">
        <v>943</v>
      </c>
      <c r="H577">
        <v>0</v>
      </c>
      <c r="I577" t="s">
        <v>1464</v>
      </c>
      <c r="J577" t="s">
        <v>944</v>
      </c>
      <c r="K577">
        <v>1014</v>
      </c>
      <c r="L577" t="s">
        <v>1084</v>
      </c>
      <c r="O577" t="str">
        <f t="shared" si="8"/>
        <v/>
      </c>
    </row>
    <row r="578" spans="5:15" x14ac:dyDescent="0.15">
      <c r="E578" s="1">
        <v>575</v>
      </c>
      <c r="F578" s="1"/>
      <c r="G578" s="1" t="s">
        <v>943</v>
      </c>
      <c r="H578">
        <v>0</v>
      </c>
      <c r="I578" t="s">
        <v>1464</v>
      </c>
      <c r="J578" t="s">
        <v>944</v>
      </c>
      <c r="K578">
        <v>1014</v>
      </c>
      <c r="L578" t="s">
        <v>1083</v>
      </c>
      <c r="O578" t="str">
        <f t="shared" si="8"/>
        <v/>
      </c>
    </row>
    <row r="579" spans="5:15" x14ac:dyDescent="0.15">
      <c r="E579" s="1">
        <v>576</v>
      </c>
      <c r="F579" s="1"/>
      <c r="G579" s="1" t="s">
        <v>943</v>
      </c>
      <c r="H579">
        <v>0</v>
      </c>
      <c r="I579" t="s">
        <v>1464</v>
      </c>
      <c r="J579" t="s">
        <v>944</v>
      </c>
      <c r="K579">
        <v>1014</v>
      </c>
      <c r="L579" t="s">
        <v>1084</v>
      </c>
      <c r="O579" t="str">
        <f t="shared" si="8"/>
        <v/>
      </c>
    </row>
    <row r="580" spans="5:15" x14ac:dyDescent="0.15">
      <c r="E580" s="1">
        <v>577</v>
      </c>
      <c r="F580" s="1"/>
      <c r="G580" s="1" t="s">
        <v>943</v>
      </c>
      <c r="H580">
        <v>0</v>
      </c>
      <c r="I580" t="s">
        <v>1464</v>
      </c>
      <c r="J580" t="s">
        <v>944</v>
      </c>
      <c r="K580">
        <v>1014</v>
      </c>
      <c r="L580" t="s">
        <v>1085</v>
      </c>
      <c r="O580" t="str">
        <f t="shared" si="8"/>
        <v/>
      </c>
    </row>
    <row r="581" spans="5:15" x14ac:dyDescent="0.15">
      <c r="E581" s="1">
        <v>578</v>
      </c>
      <c r="F581" s="1"/>
      <c r="G581" s="1" t="s">
        <v>943</v>
      </c>
      <c r="H581">
        <v>0</v>
      </c>
      <c r="I581" t="s">
        <v>1464</v>
      </c>
      <c r="J581" t="s">
        <v>944</v>
      </c>
      <c r="K581">
        <v>1014</v>
      </c>
      <c r="L581" t="s">
        <v>1084</v>
      </c>
      <c r="O581" t="str">
        <f t="shared" ref="O581:O644" si="9">IF(OR(N581=0,N581=""),"",$O$3&amp;$N$3&amp;N581&amp;$P$3)</f>
        <v/>
      </c>
    </row>
    <row r="582" spans="5:15" x14ac:dyDescent="0.15">
      <c r="E582" s="1">
        <v>579</v>
      </c>
      <c r="F582" s="1"/>
      <c r="G582" s="1" t="s">
        <v>943</v>
      </c>
      <c r="H582">
        <v>0</v>
      </c>
      <c r="I582" t="s">
        <v>1464</v>
      </c>
      <c r="J582" t="s">
        <v>944</v>
      </c>
      <c r="K582">
        <v>1014</v>
      </c>
      <c r="L582" t="s">
        <v>1083</v>
      </c>
      <c r="O582" t="str">
        <f t="shared" si="9"/>
        <v/>
      </c>
    </row>
    <row r="583" spans="5:15" x14ac:dyDescent="0.15">
      <c r="E583" s="1">
        <v>580</v>
      </c>
      <c r="F583" s="1"/>
      <c r="G583" s="1" t="s">
        <v>943</v>
      </c>
      <c r="H583">
        <v>0</v>
      </c>
      <c r="I583" t="s">
        <v>1465</v>
      </c>
      <c r="J583" t="s">
        <v>944</v>
      </c>
      <c r="K583">
        <v>1018</v>
      </c>
      <c r="L583" t="s">
        <v>1096</v>
      </c>
      <c r="O583" t="str">
        <f t="shared" si="9"/>
        <v/>
      </c>
    </row>
    <row r="584" spans="5:15" x14ac:dyDescent="0.15">
      <c r="E584" s="1">
        <v>581</v>
      </c>
      <c r="F584" s="1"/>
      <c r="G584" s="1" t="s">
        <v>943</v>
      </c>
      <c r="H584">
        <v>0</v>
      </c>
      <c r="I584" t="s">
        <v>1465</v>
      </c>
      <c r="J584" t="s">
        <v>944</v>
      </c>
      <c r="K584">
        <v>1014</v>
      </c>
      <c r="L584" t="s">
        <v>1085</v>
      </c>
      <c r="O584" t="str">
        <f t="shared" si="9"/>
        <v/>
      </c>
    </row>
    <row r="585" spans="5:15" x14ac:dyDescent="0.15">
      <c r="E585" s="1">
        <v>582</v>
      </c>
      <c r="F585" s="1"/>
      <c r="G585" s="1" t="s">
        <v>943</v>
      </c>
      <c r="H585">
        <v>0</v>
      </c>
      <c r="I585" t="s">
        <v>1465</v>
      </c>
      <c r="J585" t="s">
        <v>944</v>
      </c>
      <c r="K585">
        <v>1014</v>
      </c>
      <c r="L585" t="s">
        <v>1084</v>
      </c>
      <c r="O585" t="str">
        <f t="shared" si="9"/>
        <v/>
      </c>
    </row>
    <row r="586" spans="5:15" x14ac:dyDescent="0.15">
      <c r="E586" s="1">
        <v>583</v>
      </c>
      <c r="F586" s="1"/>
      <c r="G586" s="1" t="s">
        <v>943</v>
      </c>
      <c r="H586">
        <v>0</v>
      </c>
      <c r="I586" t="s">
        <v>1465</v>
      </c>
      <c r="J586" t="s">
        <v>944</v>
      </c>
      <c r="K586">
        <v>1014</v>
      </c>
      <c r="L586" t="s">
        <v>1083</v>
      </c>
      <c r="O586" t="str">
        <f t="shared" si="9"/>
        <v/>
      </c>
    </row>
    <row r="587" spans="5:15" x14ac:dyDescent="0.15">
      <c r="E587" s="1">
        <v>584</v>
      </c>
      <c r="F587" s="1"/>
      <c r="G587" s="1" t="s">
        <v>943</v>
      </c>
      <c r="H587">
        <v>0</v>
      </c>
      <c r="I587" t="s">
        <v>1465</v>
      </c>
      <c r="J587" t="s">
        <v>944</v>
      </c>
      <c r="K587">
        <v>1014</v>
      </c>
      <c r="L587" t="s">
        <v>1084</v>
      </c>
      <c r="O587" t="str">
        <f t="shared" si="9"/>
        <v/>
      </c>
    </row>
    <row r="588" spans="5:15" x14ac:dyDescent="0.15">
      <c r="E588" s="1">
        <v>585</v>
      </c>
      <c r="F588" s="1"/>
      <c r="G588" s="1" t="s">
        <v>943</v>
      </c>
      <c r="H588">
        <v>0</v>
      </c>
      <c r="I588" t="s">
        <v>1466</v>
      </c>
      <c r="J588" t="s">
        <v>944</v>
      </c>
      <c r="K588">
        <v>1014</v>
      </c>
      <c r="L588" t="s">
        <v>1085</v>
      </c>
      <c r="O588" t="str">
        <f t="shared" si="9"/>
        <v/>
      </c>
    </row>
    <row r="589" spans="5:15" x14ac:dyDescent="0.15">
      <c r="E589" s="1">
        <v>586</v>
      </c>
      <c r="F589" s="1"/>
      <c r="G589" s="1" t="s">
        <v>943</v>
      </c>
      <c r="H589">
        <v>0</v>
      </c>
      <c r="I589" t="s">
        <v>1466</v>
      </c>
      <c r="J589" t="s">
        <v>944</v>
      </c>
      <c r="K589">
        <v>1014</v>
      </c>
      <c r="L589" t="s">
        <v>1084</v>
      </c>
      <c r="O589" t="str">
        <f t="shared" si="9"/>
        <v/>
      </c>
    </row>
    <row r="590" spans="5:15" x14ac:dyDescent="0.15">
      <c r="E590" s="1">
        <v>587</v>
      </c>
      <c r="F590" s="1"/>
      <c r="G590" s="1" t="s">
        <v>943</v>
      </c>
      <c r="H590">
        <v>0</v>
      </c>
      <c r="I590" t="s">
        <v>1466</v>
      </c>
      <c r="J590" t="s">
        <v>944</v>
      </c>
      <c r="K590">
        <v>1014</v>
      </c>
      <c r="L590" t="s">
        <v>1083</v>
      </c>
      <c r="O590" t="str">
        <f t="shared" si="9"/>
        <v/>
      </c>
    </row>
    <row r="591" spans="5:15" x14ac:dyDescent="0.15">
      <c r="E591" s="1">
        <v>588</v>
      </c>
      <c r="F591" s="1"/>
      <c r="G591" s="1" t="s">
        <v>943</v>
      </c>
      <c r="H591">
        <v>0</v>
      </c>
      <c r="I591" t="s">
        <v>1466</v>
      </c>
      <c r="J591" t="s">
        <v>944</v>
      </c>
      <c r="K591">
        <v>1014</v>
      </c>
      <c r="L591" t="s">
        <v>1084</v>
      </c>
      <c r="O591" t="str">
        <f t="shared" si="9"/>
        <v/>
      </c>
    </row>
    <row r="592" spans="5:15" x14ac:dyDescent="0.15">
      <c r="E592" s="1">
        <v>589</v>
      </c>
      <c r="F592" s="1"/>
      <c r="G592" s="1" t="s">
        <v>943</v>
      </c>
      <c r="H592">
        <v>0</v>
      </c>
      <c r="I592" t="s">
        <v>1466</v>
      </c>
      <c r="J592" t="s">
        <v>944</v>
      </c>
      <c r="K592">
        <v>1014</v>
      </c>
      <c r="L592" t="s">
        <v>1085</v>
      </c>
      <c r="O592" t="str">
        <f t="shared" si="9"/>
        <v/>
      </c>
    </row>
    <row r="593" spans="5:15" x14ac:dyDescent="0.15">
      <c r="E593" s="1">
        <v>590</v>
      </c>
      <c r="F593" s="1"/>
      <c r="G593" s="1" t="s">
        <v>943</v>
      </c>
      <c r="H593">
        <v>0</v>
      </c>
      <c r="I593" t="s">
        <v>1467</v>
      </c>
      <c r="J593" t="s">
        <v>944</v>
      </c>
      <c r="K593">
        <v>1014</v>
      </c>
      <c r="L593" t="s">
        <v>1084</v>
      </c>
      <c r="O593" t="str">
        <f t="shared" si="9"/>
        <v/>
      </c>
    </row>
    <row r="594" spans="5:15" x14ac:dyDescent="0.15">
      <c r="E594" s="1">
        <v>591</v>
      </c>
      <c r="F594" s="1"/>
      <c r="G594" s="1" t="s">
        <v>943</v>
      </c>
      <c r="H594">
        <v>0</v>
      </c>
      <c r="I594" t="s">
        <v>1467</v>
      </c>
      <c r="J594" t="s">
        <v>944</v>
      </c>
      <c r="K594">
        <v>1014</v>
      </c>
      <c r="L594" t="s">
        <v>1083</v>
      </c>
      <c r="O594" t="str">
        <f t="shared" si="9"/>
        <v/>
      </c>
    </row>
    <row r="595" spans="5:15" x14ac:dyDescent="0.15">
      <c r="E595" s="1">
        <v>592</v>
      </c>
      <c r="F595" s="1"/>
      <c r="G595" s="1" t="s">
        <v>943</v>
      </c>
      <c r="H595">
        <v>0</v>
      </c>
      <c r="I595" t="s">
        <v>1467</v>
      </c>
      <c r="J595" t="s">
        <v>944</v>
      </c>
      <c r="K595">
        <v>1014</v>
      </c>
      <c r="L595" t="s">
        <v>1084</v>
      </c>
      <c r="O595" t="str">
        <f t="shared" si="9"/>
        <v/>
      </c>
    </row>
    <row r="596" spans="5:15" x14ac:dyDescent="0.15">
      <c r="E596" s="1">
        <v>593</v>
      </c>
      <c r="F596" s="1"/>
      <c r="G596" s="1" t="s">
        <v>943</v>
      </c>
      <c r="H596">
        <v>0</v>
      </c>
      <c r="I596" t="s">
        <v>1467</v>
      </c>
      <c r="J596" t="s">
        <v>944</v>
      </c>
      <c r="K596">
        <v>1014</v>
      </c>
      <c r="L596" t="s">
        <v>1085</v>
      </c>
      <c r="O596" t="str">
        <f t="shared" si="9"/>
        <v/>
      </c>
    </row>
    <row r="597" spans="5:15" x14ac:dyDescent="0.15">
      <c r="E597" s="1">
        <v>594</v>
      </c>
      <c r="F597" s="1"/>
      <c r="G597" s="1" t="s">
        <v>943</v>
      </c>
      <c r="H597">
        <v>0</v>
      </c>
      <c r="I597" t="s">
        <v>1467</v>
      </c>
      <c r="J597" t="s">
        <v>944</v>
      </c>
      <c r="K597">
        <v>1014</v>
      </c>
      <c r="L597" t="s">
        <v>1084</v>
      </c>
      <c r="O597" t="str">
        <f t="shared" si="9"/>
        <v/>
      </c>
    </row>
    <row r="598" spans="5:15" x14ac:dyDescent="0.15">
      <c r="E598" s="1">
        <v>595</v>
      </c>
      <c r="F598" s="1"/>
      <c r="G598" s="1" t="s">
        <v>943</v>
      </c>
      <c r="H598">
        <v>0</v>
      </c>
      <c r="I598" t="s">
        <v>1467</v>
      </c>
      <c r="J598" t="s">
        <v>944</v>
      </c>
      <c r="K598">
        <v>1014</v>
      </c>
      <c r="L598" t="s">
        <v>1083</v>
      </c>
      <c r="O598" t="str">
        <f t="shared" si="9"/>
        <v/>
      </c>
    </row>
    <row r="599" spans="5:15" x14ac:dyDescent="0.15">
      <c r="E599" s="1">
        <v>596</v>
      </c>
      <c r="F599" s="1"/>
      <c r="G599" s="1" t="s">
        <v>943</v>
      </c>
      <c r="H599">
        <v>0</v>
      </c>
      <c r="I599" t="s">
        <v>1467</v>
      </c>
      <c r="J599" t="s">
        <v>944</v>
      </c>
      <c r="K599">
        <v>1014</v>
      </c>
      <c r="L599" t="s">
        <v>1084</v>
      </c>
      <c r="O599" t="str">
        <f t="shared" si="9"/>
        <v/>
      </c>
    </row>
    <row r="600" spans="5:15" x14ac:dyDescent="0.15">
      <c r="E600" s="1">
        <v>597</v>
      </c>
      <c r="F600" s="1"/>
      <c r="G600" s="1" t="s">
        <v>943</v>
      </c>
      <c r="H600">
        <v>0</v>
      </c>
      <c r="I600" t="s">
        <v>1467</v>
      </c>
      <c r="J600" t="s">
        <v>944</v>
      </c>
      <c r="K600">
        <v>1014</v>
      </c>
      <c r="L600" t="s">
        <v>1085</v>
      </c>
      <c r="O600" t="str">
        <f t="shared" si="9"/>
        <v/>
      </c>
    </row>
    <row r="601" spans="5:15" x14ac:dyDescent="0.15">
      <c r="E601" s="1">
        <v>598</v>
      </c>
      <c r="F601" s="1"/>
      <c r="G601" s="1" t="s">
        <v>943</v>
      </c>
      <c r="H601">
        <v>0</v>
      </c>
      <c r="I601" t="s">
        <v>1467</v>
      </c>
      <c r="J601" t="s">
        <v>944</v>
      </c>
      <c r="K601">
        <v>1014</v>
      </c>
      <c r="L601" t="s">
        <v>1084</v>
      </c>
      <c r="O601" t="str">
        <f t="shared" si="9"/>
        <v/>
      </c>
    </row>
    <row r="602" spans="5:15" x14ac:dyDescent="0.15">
      <c r="E602" s="1">
        <v>599</v>
      </c>
      <c r="F602" s="1"/>
      <c r="G602" s="1" t="s">
        <v>943</v>
      </c>
      <c r="H602">
        <v>0</v>
      </c>
      <c r="I602" t="s">
        <v>1467</v>
      </c>
      <c r="J602" t="s">
        <v>944</v>
      </c>
      <c r="K602">
        <v>1014</v>
      </c>
      <c r="L602" t="s">
        <v>1083</v>
      </c>
      <c r="O602" t="str">
        <f t="shared" si="9"/>
        <v/>
      </c>
    </row>
    <row r="603" spans="5:15" x14ac:dyDescent="0.15">
      <c r="E603" s="1">
        <v>600</v>
      </c>
      <c r="F603" s="1"/>
      <c r="G603" s="1" t="s">
        <v>943</v>
      </c>
      <c r="H603">
        <v>0</v>
      </c>
      <c r="I603" t="s">
        <v>1468</v>
      </c>
      <c r="J603" t="s">
        <v>944</v>
      </c>
      <c r="K603">
        <v>1018</v>
      </c>
      <c r="L603" t="s">
        <v>1097</v>
      </c>
      <c r="O603" t="str">
        <f t="shared" si="9"/>
        <v/>
      </c>
    </row>
    <row r="604" spans="5:15" x14ac:dyDescent="0.15">
      <c r="E604" s="1">
        <v>601</v>
      </c>
      <c r="F604" s="1"/>
      <c r="G604" s="1" t="s">
        <v>943</v>
      </c>
      <c r="H604">
        <v>0</v>
      </c>
      <c r="I604" t="s">
        <v>1468</v>
      </c>
      <c r="J604" t="s">
        <v>944</v>
      </c>
      <c r="K604">
        <v>1014</v>
      </c>
      <c r="L604" t="s">
        <v>1085</v>
      </c>
      <c r="O604" t="str">
        <f t="shared" si="9"/>
        <v/>
      </c>
    </row>
    <row r="605" spans="5:15" x14ac:dyDescent="0.15">
      <c r="E605" s="1">
        <v>602</v>
      </c>
      <c r="F605" s="1"/>
      <c r="G605" s="1" t="s">
        <v>943</v>
      </c>
      <c r="H605">
        <v>0</v>
      </c>
      <c r="I605" t="s">
        <v>1468</v>
      </c>
      <c r="J605" t="s">
        <v>944</v>
      </c>
      <c r="K605">
        <v>1014</v>
      </c>
      <c r="L605" t="s">
        <v>1084</v>
      </c>
      <c r="O605" t="str">
        <f t="shared" si="9"/>
        <v/>
      </c>
    </row>
    <row r="606" spans="5:15" x14ac:dyDescent="0.15">
      <c r="E606" s="1">
        <v>603</v>
      </c>
      <c r="F606" s="1"/>
      <c r="G606" s="1" t="s">
        <v>943</v>
      </c>
      <c r="H606">
        <v>0</v>
      </c>
      <c r="I606" t="s">
        <v>1468</v>
      </c>
      <c r="J606" t="s">
        <v>944</v>
      </c>
      <c r="K606">
        <v>1014</v>
      </c>
      <c r="L606" t="s">
        <v>1083</v>
      </c>
      <c r="O606" t="str">
        <f t="shared" si="9"/>
        <v/>
      </c>
    </row>
    <row r="607" spans="5:15" x14ac:dyDescent="0.15">
      <c r="E607" s="1">
        <v>604</v>
      </c>
      <c r="F607" s="1"/>
      <c r="G607" s="1" t="s">
        <v>943</v>
      </c>
      <c r="H607">
        <v>0</v>
      </c>
      <c r="I607" t="s">
        <v>1468</v>
      </c>
      <c r="J607" t="s">
        <v>944</v>
      </c>
      <c r="K607">
        <v>1014</v>
      </c>
      <c r="L607" t="s">
        <v>1084</v>
      </c>
      <c r="O607" t="str">
        <f t="shared" si="9"/>
        <v/>
      </c>
    </row>
    <row r="608" spans="5:15" x14ac:dyDescent="0.15">
      <c r="E608" s="1">
        <v>605</v>
      </c>
      <c r="F608" s="1"/>
      <c r="G608" s="1" t="s">
        <v>943</v>
      </c>
      <c r="H608">
        <v>0</v>
      </c>
      <c r="I608" t="s">
        <v>1469</v>
      </c>
      <c r="J608" t="s">
        <v>944</v>
      </c>
      <c r="K608">
        <v>1014</v>
      </c>
      <c r="L608" t="s">
        <v>1085</v>
      </c>
      <c r="O608" t="str">
        <f t="shared" si="9"/>
        <v/>
      </c>
    </row>
    <row r="609" spans="5:15" x14ac:dyDescent="0.15">
      <c r="E609" s="1">
        <v>606</v>
      </c>
      <c r="F609" s="1"/>
      <c r="G609" s="1" t="s">
        <v>943</v>
      </c>
      <c r="H609">
        <v>0</v>
      </c>
      <c r="I609" t="s">
        <v>1469</v>
      </c>
      <c r="J609" t="s">
        <v>944</v>
      </c>
      <c r="K609">
        <v>1014</v>
      </c>
      <c r="L609" t="s">
        <v>1084</v>
      </c>
      <c r="O609" t="str">
        <f t="shared" si="9"/>
        <v/>
      </c>
    </row>
    <row r="610" spans="5:15" x14ac:dyDescent="0.15">
      <c r="E610" s="1">
        <v>607</v>
      </c>
      <c r="F610" s="1"/>
      <c r="G610" s="1" t="s">
        <v>943</v>
      </c>
      <c r="H610">
        <v>0</v>
      </c>
      <c r="I610" t="s">
        <v>1469</v>
      </c>
      <c r="J610" t="s">
        <v>944</v>
      </c>
      <c r="K610">
        <v>1014</v>
      </c>
      <c r="L610" t="s">
        <v>1083</v>
      </c>
      <c r="O610" t="str">
        <f t="shared" si="9"/>
        <v/>
      </c>
    </row>
    <row r="611" spans="5:15" x14ac:dyDescent="0.15">
      <c r="E611" s="1">
        <v>608</v>
      </c>
      <c r="F611" s="1"/>
      <c r="G611" s="1" t="s">
        <v>943</v>
      </c>
      <c r="H611">
        <v>0</v>
      </c>
      <c r="I611" t="s">
        <v>1469</v>
      </c>
      <c r="J611" t="s">
        <v>944</v>
      </c>
      <c r="K611">
        <v>1014</v>
      </c>
      <c r="L611" t="s">
        <v>1084</v>
      </c>
      <c r="O611" t="str">
        <f t="shared" si="9"/>
        <v/>
      </c>
    </row>
    <row r="612" spans="5:15" x14ac:dyDescent="0.15">
      <c r="E612" s="1">
        <v>609</v>
      </c>
      <c r="F612" s="1"/>
      <c r="G612" s="1" t="s">
        <v>943</v>
      </c>
      <c r="H612">
        <v>0</v>
      </c>
      <c r="I612" t="s">
        <v>1469</v>
      </c>
      <c r="J612" t="s">
        <v>944</v>
      </c>
      <c r="K612">
        <v>1014</v>
      </c>
      <c r="L612" t="s">
        <v>1085</v>
      </c>
      <c r="O612" t="str">
        <f t="shared" si="9"/>
        <v/>
      </c>
    </row>
    <row r="613" spans="5:15" x14ac:dyDescent="0.15">
      <c r="E613" s="1">
        <v>610</v>
      </c>
      <c r="F613" s="1"/>
      <c r="G613" s="1" t="s">
        <v>943</v>
      </c>
      <c r="H613">
        <v>0</v>
      </c>
      <c r="I613" t="s">
        <v>1470</v>
      </c>
      <c r="J613" t="s">
        <v>944</v>
      </c>
      <c r="K613">
        <v>1014</v>
      </c>
      <c r="L613" t="s">
        <v>1084</v>
      </c>
      <c r="O613" t="str">
        <f t="shared" si="9"/>
        <v/>
      </c>
    </row>
    <row r="614" spans="5:15" x14ac:dyDescent="0.15">
      <c r="E614" s="1">
        <v>611</v>
      </c>
      <c r="F614" s="1"/>
      <c r="G614" s="1" t="s">
        <v>943</v>
      </c>
      <c r="H614">
        <v>0</v>
      </c>
      <c r="I614" t="s">
        <v>1470</v>
      </c>
      <c r="J614" t="s">
        <v>944</v>
      </c>
      <c r="K614">
        <v>1014</v>
      </c>
      <c r="L614" t="s">
        <v>1083</v>
      </c>
      <c r="O614" t="str">
        <f t="shared" si="9"/>
        <v/>
      </c>
    </row>
    <row r="615" spans="5:15" x14ac:dyDescent="0.15">
      <c r="E615" s="1">
        <v>612</v>
      </c>
      <c r="F615" s="1"/>
      <c r="G615" s="1" t="s">
        <v>943</v>
      </c>
      <c r="H615">
        <v>0</v>
      </c>
      <c r="I615" t="s">
        <v>1470</v>
      </c>
      <c r="J615" t="s">
        <v>944</v>
      </c>
      <c r="K615">
        <v>1014</v>
      </c>
      <c r="L615" t="s">
        <v>1084</v>
      </c>
      <c r="O615" t="str">
        <f t="shared" si="9"/>
        <v/>
      </c>
    </row>
    <row r="616" spans="5:15" x14ac:dyDescent="0.15">
      <c r="E616" s="1">
        <v>613</v>
      </c>
      <c r="F616" s="1"/>
      <c r="G616" s="1" t="s">
        <v>943</v>
      </c>
      <c r="H616">
        <v>0</v>
      </c>
      <c r="I616" t="s">
        <v>1470</v>
      </c>
      <c r="J616" t="s">
        <v>944</v>
      </c>
      <c r="K616">
        <v>1014</v>
      </c>
      <c r="L616" t="s">
        <v>1085</v>
      </c>
      <c r="O616" t="str">
        <f t="shared" si="9"/>
        <v/>
      </c>
    </row>
    <row r="617" spans="5:15" x14ac:dyDescent="0.15">
      <c r="E617" s="1">
        <v>614</v>
      </c>
      <c r="F617" s="1"/>
      <c r="G617" s="1" t="s">
        <v>943</v>
      </c>
      <c r="H617">
        <v>0</v>
      </c>
      <c r="I617" t="s">
        <v>1470</v>
      </c>
      <c r="J617" t="s">
        <v>944</v>
      </c>
      <c r="K617">
        <v>1014</v>
      </c>
      <c r="L617" t="s">
        <v>1084</v>
      </c>
      <c r="O617" t="str">
        <f t="shared" si="9"/>
        <v/>
      </c>
    </row>
    <row r="618" spans="5:15" x14ac:dyDescent="0.15">
      <c r="E618" s="1">
        <v>615</v>
      </c>
      <c r="F618" s="1"/>
      <c r="G618" s="1" t="s">
        <v>943</v>
      </c>
      <c r="H618">
        <v>0</v>
      </c>
      <c r="I618" t="s">
        <v>1470</v>
      </c>
      <c r="J618" t="s">
        <v>944</v>
      </c>
      <c r="K618">
        <v>1014</v>
      </c>
      <c r="L618" t="s">
        <v>1083</v>
      </c>
      <c r="O618" t="str">
        <f t="shared" si="9"/>
        <v/>
      </c>
    </row>
    <row r="619" spans="5:15" x14ac:dyDescent="0.15">
      <c r="E619" s="1">
        <v>616</v>
      </c>
      <c r="F619" s="1"/>
      <c r="G619" s="1" t="s">
        <v>943</v>
      </c>
      <c r="H619">
        <v>0</v>
      </c>
      <c r="I619" t="s">
        <v>1470</v>
      </c>
      <c r="J619" t="s">
        <v>944</v>
      </c>
      <c r="K619">
        <v>1014</v>
      </c>
      <c r="L619" t="s">
        <v>1084</v>
      </c>
      <c r="O619" t="str">
        <f t="shared" si="9"/>
        <v/>
      </c>
    </row>
    <row r="620" spans="5:15" x14ac:dyDescent="0.15">
      <c r="E620" s="1">
        <v>617</v>
      </c>
      <c r="F620" s="1"/>
      <c r="G620" s="1" t="s">
        <v>943</v>
      </c>
      <c r="H620">
        <v>0</v>
      </c>
      <c r="I620" t="s">
        <v>1470</v>
      </c>
      <c r="J620" t="s">
        <v>944</v>
      </c>
      <c r="K620">
        <v>1014</v>
      </c>
      <c r="L620" t="s">
        <v>1085</v>
      </c>
      <c r="O620" t="str">
        <f t="shared" si="9"/>
        <v/>
      </c>
    </row>
    <row r="621" spans="5:15" x14ac:dyDescent="0.15">
      <c r="E621" s="1">
        <v>618</v>
      </c>
      <c r="F621" s="1"/>
      <c r="G621" s="1" t="s">
        <v>943</v>
      </c>
      <c r="H621">
        <v>0</v>
      </c>
      <c r="I621" t="s">
        <v>1470</v>
      </c>
      <c r="J621" t="s">
        <v>944</v>
      </c>
      <c r="K621">
        <v>1014</v>
      </c>
      <c r="L621" t="s">
        <v>1084</v>
      </c>
      <c r="O621" t="str">
        <f t="shared" si="9"/>
        <v/>
      </c>
    </row>
    <row r="622" spans="5:15" x14ac:dyDescent="0.15">
      <c r="E622" s="1">
        <v>619</v>
      </c>
      <c r="F622" s="1"/>
      <c r="G622" s="1" t="s">
        <v>943</v>
      </c>
      <c r="H622">
        <v>0</v>
      </c>
      <c r="I622" t="s">
        <v>1470</v>
      </c>
      <c r="J622" t="s">
        <v>944</v>
      </c>
      <c r="K622">
        <v>1014</v>
      </c>
      <c r="L622" t="s">
        <v>1083</v>
      </c>
      <c r="O622" t="str">
        <f t="shared" si="9"/>
        <v/>
      </c>
    </row>
    <row r="623" spans="5:15" x14ac:dyDescent="0.15">
      <c r="E623" s="1">
        <v>620</v>
      </c>
      <c r="F623" s="1"/>
      <c r="G623" s="1" t="s">
        <v>943</v>
      </c>
      <c r="H623">
        <v>0</v>
      </c>
      <c r="I623" t="s">
        <v>1471</v>
      </c>
      <c r="J623" t="s">
        <v>944</v>
      </c>
      <c r="K623">
        <v>1018</v>
      </c>
      <c r="L623" t="s">
        <v>1098</v>
      </c>
      <c r="O623" t="str">
        <f t="shared" si="9"/>
        <v/>
      </c>
    </row>
    <row r="624" spans="5:15" x14ac:dyDescent="0.15">
      <c r="E624" s="1">
        <v>621</v>
      </c>
      <c r="F624" s="1"/>
      <c r="G624" s="1" t="s">
        <v>943</v>
      </c>
      <c r="H624">
        <v>0</v>
      </c>
      <c r="I624" t="s">
        <v>1471</v>
      </c>
      <c r="J624" t="s">
        <v>944</v>
      </c>
      <c r="K624">
        <v>1014</v>
      </c>
      <c r="L624" t="s">
        <v>1085</v>
      </c>
      <c r="O624" t="str">
        <f t="shared" si="9"/>
        <v/>
      </c>
    </row>
    <row r="625" spans="5:15" x14ac:dyDescent="0.15">
      <c r="E625" s="1">
        <v>622</v>
      </c>
      <c r="F625" s="1"/>
      <c r="G625" s="1" t="s">
        <v>943</v>
      </c>
      <c r="H625">
        <v>0</v>
      </c>
      <c r="I625" t="s">
        <v>1471</v>
      </c>
      <c r="J625" t="s">
        <v>944</v>
      </c>
      <c r="K625">
        <v>1014</v>
      </c>
      <c r="L625" t="s">
        <v>1084</v>
      </c>
      <c r="O625" t="str">
        <f t="shared" si="9"/>
        <v/>
      </c>
    </row>
    <row r="626" spans="5:15" x14ac:dyDescent="0.15">
      <c r="E626" s="1">
        <v>623</v>
      </c>
      <c r="F626" s="1"/>
      <c r="G626" s="1" t="s">
        <v>943</v>
      </c>
      <c r="H626">
        <v>0</v>
      </c>
      <c r="I626" t="s">
        <v>1471</v>
      </c>
      <c r="J626" t="s">
        <v>944</v>
      </c>
      <c r="K626">
        <v>1014</v>
      </c>
      <c r="L626" t="s">
        <v>1083</v>
      </c>
      <c r="O626" t="str">
        <f t="shared" si="9"/>
        <v/>
      </c>
    </row>
    <row r="627" spans="5:15" x14ac:dyDescent="0.15">
      <c r="E627" s="1">
        <v>624</v>
      </c>
      <c r="F627" s="1"/>
      <c r="G627" s="1" t="s">
        <v>943</v>
      </c>
      <c r="H627">
        <v>0</v>
      </c>
      <c r="I627" t="s">
        <v>1471</v>
      </c>
      <c r="J627" t="s">
        <v>944</v>
      </c>
      <c r="K627">
        <v>1014</v>
      </c>
      <c r="L627" t="s">
        <v>1084</v>
      </c>
      <c r="O627" t="str">
        <f t="shared" si="9"/>
        <v/>
      </c>
    </row>
    <row r="628" spans="5:15" x14ac:dyDescent="0.15">
      <c r="E628" s="1">
        <v>625</v>
      </c>
      <c r="F628" s="1"/>
      <c r="G628" s="1" t="s">
        <v>943</v>
      </c>
      <c r="H628">
        <v>0</v>
      </c>
      <c r="I628" t="s">
        <v>1472</v>
      </c>
      <c r="J628" t="s">
        <v>944</v>
      </c>
      <c r="K628">
        <v>1014</v>
      </c>
      <c r="L628" t="s">
        <v>1085</v>
      </c>
      <c r="O628" t="str">
        <f t="shared" si="9"/>
        <v/>
      </c>
    </row>
    <row r="629" spans="5:15" x14ac:dyDescent="0.15">
      <c r="E629" s="1">
        <v>626</v>
      </c>
      <c r="F629" s="1"/>
      <c r="G629" s="1" t="s">
        <v>943</v>
      </c>
      <c r="H629">
        <v>0</v>
      </c>
      <c r="I629" t="s">
        <v>1472</v>
      </c>
      <c r="J629" t="s">
        <v>944</v>
      </c>
      <c r="K629">
        <v>1014</v>
      </c>
      <c r="L629" t="s">
        <v>1084</v>
      </c>
      <c r="O629" t="str">
        <f t="shared" si="9"/>
        <v/>
      </c>
    </row>
    <row r="630" spans="5:15" x14ac:dyDescent="0.15">
      <c r="E630" s="1">
        <v>627</v>
      </c>
      <c r="F630" s="1"/>
      <c r="G630" s="1" t="s">
        <v>943</v>
      </c>
      <c r="H630">
        <v>0</v>
      </c>
      <c r="I630" t="s">
        <v>1472</v>
      </c>
      <c r="J630" t="s">
        <v>944</v>
      </c>
      <c r="K630">
        <v>1014</v>
      </c>
      <c r="L630" t="s">
        <v>1083</v>
      </c>
      <c r="O630" t="str">
        <f t="shared" si="9"/>
        <v/>
      </c>
    </row>
    <row r="631" spans="5:15" x14ac:dyDescent="0.15">
      <c r="E631" s="1">
        <v>628</v>
      </c>
      <c r="F631" s="1"/>
      <c r="G631" s="1" t="s">
        <v>943</v>
      </c>
      <c r="H631">
        <v>0</v>
      </c>
      <c r="I631" t="s">
        <v>1472</v>
      </c>
      <c r="J631" t="s">
        <v>944</v>
      </c>
      <c r="K631">
        <v>1014</v>
      </c>
      <c r="L631" t="s">
        <v>1084</v>
      </c>
      <c r="O631" t="str">
        <f t="shared" si="9"/>
        <v/>
      </c>
    </row>
    <row r="632" spans="5:15" x14ac:dyDescent="0.15">
      <c r="E632" s="1">
        <v>629</v>
      </c>
      <c r="F632" s="1"/>
      <c r="G632" s="1" t="s">
        <v>943</v>
      </c>
      <c r="H632">
        <v>0</v>
      </c>
      <c r="I632" t="s">
        <v>1472</v>
      </c>
      <c r="J632" t="s">
        <v>944</v>
      </c>
      <c r="K632">
        <v>1014</v>
      </c>
      <c r="L632" t="s">
        <v>1085</v>
      </c>
      <c r="O632" t="str">
        <f t="shared" si="9"/>
        <v/>
      </c>
    </row>
    <row r="633" spans="5:15" x14ac:dyDescent="0.15">
      <c r="E633" s="1">
        <v>630</v>
      </c>
      <c r="F633" s="1"/>
      <c r="G633" s="1" t="s">
        <v>943</v>
      </c>
      <c r="H633">
        <v>0</v>
      </c>
      <c r="I633" t="s">
        <v>1473</v>
      </c>
      <c r="J633" t="s">
        <v>944</v>
      </c>
      <c r="K633">
        <v>1014</v>
      </c>
      <c r="L633" t="s">
        <v>1084</v>
      </c>
      <c r="O633" t="str">
        <f t="shared" si="9"/>
        <v/>
      </c>
    </row>
    <row r="634" spans="5:15" x14ac:dyDescent="0.15">
      <c r="E634" s="1">
        <v>631</v>
      </c>
      <c r="F634" s="1"/>
      <c r="G634" s="1" t="s">
        <v>943</v>
      </c>
      <c r="H634">
        <v>0</v>
      </c>
      <c r="I634" t="s">
        <v>1473</v>
      </c>
      <c r="J634" t="s">
        <v>944</v>
      </c>
      <c r="K634">
        <v>1014</v>
      </c>
      <c r="L634" t="s">
        <v>1083</v>
      </c>
      <c r="O634" t="str">
        <f t="shared" si="9"/>
        <v/>
      </c>
    </row>
    <row r="635" spans="5:15" x14ac:dyDescent="0.15">
      <c r="E635" s="1">
        <v>632</v>
      </c>
      <c r="F635" s="1"/>
      <c r="G635" s="1" t="s">
        <v>943</v>
      </c>
      <c r="H635">
        <v>0</v>
      </c>
      <c r="I635" t="s">
        <v>1473</v>
      </c>
      <c r="J635" t="s">
        <v>944</v>
      </c>
      <c r="K635">
        <v>1014</v>
      </c>
      <c r="L635" t="s">
        <v>1084</v>
      </c>
      <c r="O635" t="str">
        <f t="shared" si="9"/>
        <v/>
      </c>
    </row>
    <row r="636" spans="5:15" x14ac:dyDescent="0.15">
      <c r="E636" s="1">
        <v>633</v>
      </c>
      <c r="F636" s="1"/>
      <c r="G636" s="1" t="s">
        <v>943</v>
      </c>
      <c r="H636">
        <v>0</v>
      </c>
      <c r="I636" t="s">
        <v>1473</v>
      </c>
      <c r="J636" t="s">
        <v>944</v>
      </c>
      <c r="K636">
        <v>1014</v>
      </c>
      <c r="L636" t="s">
        <v>1085</v>
      </c>
      <c r="O636" t="str">
        <f t="shared" si="9"/>
        <v/>
      </c>
    </row>
    <row r="637" spans="5:15" x14ac:dyDescent="0.15">
      <c r="E637" s="1">
        <v>634</v>
      </c>
      <c r="F637" s="1"/>
      <c r="G637" s="1" t="s">
        <v>943</v>
      </c>
      <c r="H637">
        <v>0</v>
      </c>
      <c r="I637" t="s">
        <v>1473</v>
      </c>
      <c r="J637" t="s">
        <v>944</v>
      </c>
      <c r="K637">
        <v>1014</v>
      </c>
      <c r="L637" t="s">
        <v>1084</v>
      </c>
      <c r="O637" t="str">
        <f t="shared" si="9"/>
        <v/>
      </c>
    </row>
    <row r="638" spans="5:15" x14ac:dyDescent="0.15">
      <c r="E638" s="1">
        <v>635</v>
      </c>
      <c r="F638" s="1"/>
      <c r="G638" s="1" t="s">
        <v>943</v>
      </c>
      <c r="H638">
        <v>0</v>
      </c>
      <c r="I638" t="s">
        <v>1473</v>
      </c>
      <c r="J638" t="s">
        <v>944</v>
      </c>
      <c r="K638">
        <v>1014</v>
      </c>
      <c r="L638" t="s">
        <v>1083</v>
      </c>
      <c r="O638" t="str">
        <f t="shared" si="9"/>
        <v/>
      </c>
    </row>
    <row r="639" spans="5:15" x14ac:dyDescent="0.15">
      <c r="E639" s="1">
        <v>636</v>
      </c>
      <c r="F639" s="1"/>
      <c r="G639" s="1" t="s">
        <v>943</v>
      </c>
      <c r="H639">
        <v>0</v>
      </c>
      <c r="I639" t="s">
        <v>1473</v>
      </c>
      <c r="J639" t="s">
        <v>944</v>
      </c>
      <c r="K639">
        <v>1014</v>
      </c>
      <c r="L639" t="s">
        <v>1084</v>
      </c>
      <c r="O639" t="str">
        <f t="shared" si="9"/>
        <v/>
      </c>
    </row>
    <row r="640" spans="5:15" x14ac:dyDescent="0.15">
      <c r="E640" s="1">
        <v>637</v>
      </c>
      <c r="F640" s="1"/>
      <c r="G640" s="1" t="s">
        <v>943</v>
      </c>
      <c r="H640">
        <v>0</v>
      </c>
      <c r="I640" t="s">
        <v>1473</v>
      </c>
      <c r="J640" t="s">
        <v>944</v>
      </c>
      <c r="K640">
        <v>1014</v>
      </c>
      <c r="L640" t="s">
        <v>1085</v>
      </c>
      <c r="O640" t="str">
        <f t="shared" si="9"/>
        <v/>
      </c>
    </row>
    <row r="641" spans="5:15" x14ac:dyDescent="0.15">
      <c r="E641" s="1">
        <v>638</v>
      </c>
      <c r="F641" s="1"/>
      <c r="G641" s="1" t="s">
        <v>943</v>
      </c>
      <c r="H641">
        <v>0</v>
      </c>
      <c r="I641" t="s">
        <v>1473</v>
      </c>
      <c r="J641" t="s">
        <v>944</v>
      </c>
      <c r="K641">
        <v>1014</v>
      </c>
      <c r="L641" t="s">
        <v>1084</v>
      </c>
      <c r="O641" t="str">
        <f t="shared" si="9"/>
        <v/>
      </c>
    </row>
    <row r="642" spans="5:15" x14ac:dyDescent="0.15">
      <c r="E642" s="1">
        <v>639</v>
      </c>
      <c r="F642" s="1"/>
      <c r="G642" s="1" t="s">
        <v>943</v>
      </c>
      <c r="H642">
        <v>0</v>
      </c>
      <c r="I642" t="s">
        <v>1473</v>
      </c>
      <c r="J642" t="s">
        <v>944</v>
      </c>
      <c r="K642">
        <v>1014</v>
      </c>
      <c r="L642" t="s">
        <v>1083</v>
      </c>
      <c r="O642" t="str">
        <f t="shared" si="9"/>
        <v/>
      </c>
    </row>
    <row r="643" spans="5:15" x14ac:dyDescent="0.15">
      <c r="E643" s="1">
        <v>640</v>
      </c>
      <c r="F643" s="1"/>
      <c r="G643" s="1" t="s">
        <v>943</v>
      </c>
      <c r="H643">
        <v>0</v>
      </c>
      <c r="I643" t="s">
        <v>1474</v>
      </c>
      <c r="J643" t="s">
        <v>944</v>
      </c>
      <c r="K643">
        <v>1018</v>
      </c>
      <c r="L643" t="s">
        <v>1099</v>
      </c>
      <c r="O643" t="str">
        <f t="shared" si="9"/>
        <v/>
      </c>
    </row>
    <row r="644" spans="5:15" x14ac:dyDescent="0.15">
      <c r="E644" s="1">
        <v>641</v>
      </c>
      <c r="F644" s="1"/>
      <c r="G644" s="1" t="s">
        <v>943</v>
      </c>
      <c r="H644">
        <v>0</v>
      </c>
      <c r="I644" t="s">
        <v>1474</v>
      </c>
      <c r="J644" t="s">
        <v>944</v>
      </c>
      <c r="K644">
        <v>1014</v>
      </c>
      <c r="L644" t="s">
        <v>1085</v>
      </c>
      <c r="O644" t="str">
        <f t="shared" si="9"/>
        <v/>
      </c>
    </row>
    <row r="645" spans="5:15" x14ac:dyDescent="0.15">
      <c r="E645" s="1">
        <v>642</v>
      </c>
      <c r="F645" s="1"/>
      <c r="G645" s="1" t="s">
        <v>943</v>
      </c>
      <c r="H645">
        <v>0</v>
      </c>
      <c r="I645" t="s">
        <v>1474</v>
      </c>
      <c r="J645" t="s">
        <v>944</v>
      </c>
      <c r="K645">
        <v>1014</v>
      </c>
      <c r="L645" t="s">
        <v>1084</v>
      </c>
      <c r="O645" t="str">
        <f t="shared" ref="O645:O708" si="10">IF(OR(N645=0,N645=""),"",$O$3&amp;$N$3&amp;N645&amp;$P$3)</f>
        <v/>
      </c>
    </row>
    <row r="646" spans="5:15" x14ac:dyDescent="0.15">
      <c r="E646" s="1">
        <v>643</v>
      </c>
      <c r="F646" s="1"/>
      <c r="G646" s="1" t="s">
        <v>943</v>
      </c>
      <c r="H646">
        <v>0</v>
      </c>
      <c r="I646" t="s">
        <v>1474</v>
      </c>
      <c r="J646" t="s">
        <v>944</v>
      </c>
      <c r="K646">
        <v>1014</v>
      </c>
      <c r="L646" t="s">
        <v>1083</v>
      </c>
      <c r="O646" t="str">
        <f t="shared" si="10"/>
        <v/>
      </c>
    </row>
    <row r="647" spans="5:15" x14ac:dyDescent="0.15">
      <c r="E647" s="1">
        <v>644</v>
      </c>
      <c r="F647" s="1"/>
      <c r="G647" s="1" t="s">
        <v>943</v>
      </c>
      <c r="H647">
        <v>0</v>
      </c>
      <c r="I647" t="s">
        <v>1474</v>
      </c>
      <c r="J647" t="s">
        <v>944</v>
      </c>
      <c r="K647">
        <v>1014</v>
      </c>
      <c r="L647" t="s">
        <v>1084</v>
      </c>
      <c r="O647" t="str">
        <f t="shared" si="10"/>
        <v/>
      </c>
    </row>
    <row r="648" spans="5:15" x14ac:dyDescent="0.15">
      <c r="E648" s="1">
        <v>645</v>
      </c>
      <c r="F648" s="1"/>
      <c r="G648" s="1" t="s">
        <v>943</v>
      </c>
      <c r="H648">
        <v>0</v>
      </c>
      <c r="I648" t="s">
        <v>1475</v>
      </c>
      <c r="J648" t="s">
        <v>944</v>
      </c>
      <c r="K648">
        <v>1014</v>
      </c>
      <c r="L648" t="s">
        <v>1085</v>
      </c>
      <c r="O648" t="str">
        <f t="shared" si="10"/>
        <v/>
      </c>
    </row>
    <row r="649" spans="5:15" x14ac:dyDescent="0.15">
      <c r="E649" s="1">
        <v>646</v>
      </c>
      <c r="F649" s="1"/>
      <c r="G649" s="1" t="s">
        <v>943</v>
      </c>
      <c r="H649">
        <v>0</v>
      </c>
      <c r="I649" t="s">
        <v>1475</v>
      </c>
      <c r="J649" t="s">
        <v>944</v>
      </c>
      <c r="K649">
        <v>1014</v>
      </c>
      <c r="L649" t="s">
        <v>1084</v>
      </c>
      <c r="O649" t="str">
        <f t="shared" si="10"/>
        <v/>
      </c>
    </row>
    <row r="650" spans="5:15" x14ac:dyDescent="0.15">
      <c r="E650" s="1">
        <v>647</v>
      </c>
      <c r="F650" s="1"/>
      <c r="G650" s="1" t="s">
        <v>943</v>
      </c>
      <c r="H650">
        <v>0</v>
      </c>
      <c r="I650" t="s">
        <v>1475</v>
      </c>
      <c r="J650" t="s">
        <v>944</v>
      </c>
      <c r="K650">
        <v>1014</v>
      </c>
      <c r="L650" t="s">
        <v>1083</v>
      </c>
      <c r="O650" t="str">
        <f t="shared" si="10"/>
        <v/>
      </c>
    </row>
    <row r="651" spans="5:15" x14ac:dyDescent="0.15">
      <c r="E651" s="1">
        <v>648</v>
      </c>
      <c r="F651" s="1"/>
      <c r="G651" s="1" t="s">
        <v>943</v>
      </c>
      <c r="H651">
        <v>0</v>
      </c>
      <c r="I651" t="s">
        <v>1475</v>
      </c>
      <c r="J651" t="s">
        <v>944</v>
      </c>
      <c r="K651">
        <v>1014</v>
      </c>
      <c r="L651" t="s">
        <v>1084</v>
      </c>
      <c r="O651" t="str">
        <f t="shared" si="10"/>
        <v/>
      </c>
    </row>
    <row r="652" spans="5:15" x14ac:dyDescent="0.15">
      <c r="E652" s="1">
        <v>649</v>
      </c>
      <c r="F652" s="1"/>
      <c r="G652" s="1" t="s">
        <v>943</v>
      </c>
      <c r="H652">
        <v>0</v>
      </c>
      <c r="I652" t="s">
        <v>1475</v>
      </c>
      <c r="J652" t="s">
        <v>944</v>
      </c>
      <c r="K652">
        <v>1014</v>
      </c>
      <c r="L652" t="s">
        <v>1085</v>
      </c>
      <c r="O652" t="str">
        <f t="shared" si="10"/>
        <v/>
      </c>
    </row>
    <row r="653" spans="5:15" x14ac:dyDescent="0.15">
      <c r="E653" s="1">
        <v>650</v>
      </c>
      <c r="F653" s="1"/>
      <c r="G653" s="1" t="s">
        <v>943</v>
      </c>
      <c r="H653">
        <v>0</v>
      </c>
      <c r="I653" t="s">
        <v>1476</v>
      </c>
      <c r="J653" t="s">
        <v>944</v>
      </c>
      <c r="K653">
        <v>1014</v>
      </c>
      <c r="L653" t="s">
        <v>1084</v>
      </c>
      <c r="O653" t="str">
        <f t="shared" si="10"/>
        <v/>
      </c>
    </row>
    <row r="654" spans="5:15" x14ac:dyDescent="0.15">
      <c r="E654" s="1">
        <v>651</v>
      </c>
      <c r="F654" s="1"/>
      <c r="G654" s="1" t="s">
        <v>943</v>
      </c>
      <c r="H654">
        <v>0</v>
      </c>
      <c r="I654" t="s">
        <v>1476</v>
      </c>
      <c r="J654" t="s">
        <v>944</v>
      </c>
      <c r="K654">
        <v>1014</v>
      </c>
      <c r="L654" t="s">
        <v>1083</v>
      </c>
      <c r="O654" t="str">
        <f t="shared" si="10"/>
        <v/>
      </c>
    </row>
    <row r="655" spans="5:15" x14ac:dyDescent="0.15">
      <c r="E655" s="1">
        <v>652</v>
      </c>
      <c r="F655" s="1"/>
      <c r="G655" s="1" t="s">
        <v>943</v>
      </c>
      <c r="H655">
        <v>0</v>
      </c>
      <c r="I655" t="s">
        <v>1476</v>
      </c>
      <c r="J655" t="s">
        <v>944</v>
      </c>
      <c r="K655">
        <v>1014</v>
      </c>
      <c r="L655" t="s">
        <v>1084</v>
      </c>
      <c r="O655" t="str">
        <f t="shared" si="10"/>
        <v/>
      </c>
    </row>
    <row r="656" spans="5:15" x14ac:dyDescent="0.15">
      <c r="E656" s="1">
        <v>653</v>
      </c>
      <c r="F656" s="1"/>
      <c r="G656" s="1" t="s">
        <v>943</v>
      </c>
      <c r="H656">
        <v>0</v>
      </c>
      <c r="I656" t="s">
        <v>1476</v>
      </c>
      <c r="J656" t="s">
        <v>944</v>
      </c>
      <c r="K656">
        <v>1014</v>
      </c>
      <c r="L656" t="s">
        <v>1085</v>
      </c>
      <c r="O656" t="str">
        <f t="shared" si="10"/>
        <v/>
      </c>
    </row>
    <row r="657" spans="5:15" x14ac:dyDescent="0.15">
      <c r="E657" s="1">
        <v>654</v>
      </c>
      <c r="F657" s="1"/>
      <c r="G657" s="1" t="s">
        <v>943</v>
      </c>
      <c r="H657">
        <v>0</v>
      </c>
      <c r="I657" t="s">
        <v>1476</v>
      </c>
      <c r="J657" t="s">
        <v>944</v>
      </c>
      <c r="K657">
        <v>1014</v>
      </c>
      <c r="L657" t="s">
        <v>1084</v>
      </c>
      <c r="O657" t="str">
        <f t="shared" si="10"/>
        <v/>
      </c>
    </row>
    <row r="658" spans="5:15" x14ac:dyDescent="0.15">
      <c r="E658" s="1">
        <v>655</v>
      </c>
      <c r="F658" s="1"/>
      <c r="G658" s="1" t="s">
        <v>943</v>
      </c>
      <c r="H658">
        <v>0</v>
      </c>
      <c r="I658" t="s">
        <v>1476</v>
      </c>
      <c r="J658" t="s">
        <v>944</v>
      </c>
      <c r="K658">
        <v>1014</v>
      </c>
      <c r="L658" t="s">
        <v>1083</v>
      </c>
      <c r="O658" t="str">
        <f t="shared" si="10"/>
        <v/>
      </c>
    </row>
    <row r="659" spans="5:15" x14ac:dyDescent="0.15">
      <c r="E659" s="1">
        <v>656</v>
      </c>
      <c r="F659" s="1"/>
      <c r="G659" s="1" t="s">
        <v>943</v>
      </c>
      <c r="H659">
        <v>0</v>
      </c>
      <c r="I659" t="s">
        <v>1476</v>
      </c>
      <c r="J659" t="s">
        <v>944</v>
      </c>
      <c r="K659">
        <v>1014</v>
      </c>
      <c r="L659" t="s">
        <v>1084</v>
      </c>
      <c r="O659" t="str">
        <f t="shared" si="10"/>
        <v/>
      </c>
    </row>
    <row r="660" spans="5:15" x14ac:dyDescent="0.15">
      <c r="E660" s="1">
        <v>657</v>
      </c>
      <c r="F660" s="1"/>
      <c r="G660" s="1" t="s">
        <v>943</v>
      </c>
      <c r="H660">
        <v>0</v>
      </c>
      <c r="I660" t="s">
        <v>1476</v>
      </c>
      <c r="J660" t="s">
        <v>944</v>
      </c>
      <c r="K660">
        <v>1014</v>
      </c>
      <c r="L660" t="s">
        <v>1085</v>
      </c>
      <c r="O660" t="str">
        <f t="shared" si="10"/>
        <v/>
      </c>
    </row>
    <row r="661" spans="5:15" x14ac:dyDescent="0.15">
      <c r="E661" s="1">
        <v>658</v>
      </c>
      <c r="F661" s="1"/>
      <c r="G661" s="1" t="s">
        <v>943</v>
      </c>
      <c r="H661">
        <v>0</v>
      </c>
      <c r="I661" t="s">
        <v>1476</v>
      </c>
      <c r="J661" t="s">
        <v>944</v>
      </c>
      <c r="K661">
        <v>1014</v>
      </c>
      <c r="L661" t="s">
        <v>1084</v>
      </c>
      <c r="O661" t="str">
        <f t="shared" si="10"/>
        <v/>
      </c>
    </row>
    <row r="662" spans="5:15" x14ac:dyDescent="0.15">
      <c r="E662" s="1">
        <v>659</v>
      </c>
      <c r="F662" s="1"/>
      <c r="G662" s="1" t="s">
        <v>943</v>
      </c>
      <c r="H662">
        <v>0</v>
      </c>
      <c r="I662" t="s">
        <v>1476</v>
      </c>
      <c r="J662" t="s">
        <v>944</v>
      </c>
      <c r="K662">
        <v>1014</v>
      </c>
      <c r="L662" t="s">
        <v>1083</v>
      </c>
      <c r="O662" t="str">
        <f t="shared" si="10"/>
        <v/>
      </c>
    </row>
    <row r="663" spans="5:15" x14ac:dyDescent="0.15">
      <c r="E663" s="1">
        <v>660</v>
      </c>
      <c r="F663" s="1"/>
      <c r="G663" s="1" t="s">
        <v>943</v>
      </c>
      <c r="H663">
        <v>0</v>
      </c>
      <c r="I663" t="s">
        <v>1477</v>
      </c>
      <c r="J663" t="s">
        <v>944</v>
      </c>
      <c r="K663">
        <v>1018</v>
      </c>
      <c r="L663" t="s">
        <v>1100</v>
      </c>
      <c r="O663" t="str">
        <f t="shared" si="10"/>
        <v/>
      </c>
    </row>
    <row r="664" spans="5:15" x14ac:dyDescent="0.15">
      <c r="E664" s="1">
        <v>661</v>
      </c>
      <c r="F664" s="1"/>
      <c r="G664" s="1" t="s">
        <v>943</v>
      </c>
      <c r="H664">
        <v>0</v>
      </c>
      <c r="I664" t="s">
        <v>1477</v>
      </c>
      <c r="J664" t="s">
        <v>944</v>
      </c>
      <c r="K664">
        <v>1014</v>
      </c>
      <c r="L664" t="s">
        <v>1085</v>
      </c>
      <c r="O664" t="str">
        <f t="shared" si="10"/>
        <v/>
      </c>
    </row>
    <row r="665" spans="5:15" x14ac:dyDescent="0.15">
      <c r="E665" s="1">
        <v>662</v>
      </c>
      <c r="F665" s="1"/>
      <c r="G665" s="1" t="s">
        <v>943</v>
      </c>
      <c r="H665">
        <v>0</v>
      </c>
      <c r="I665" t="s">
        <v>1477</v>
      </c>
      <c r="J665" t="s">
        <v>944</v>
      </c>
      <c r="K665">
        <v>1014</v>
      </c>
      <c r="L665" t="s">
        <v>1084</v>
      </c>
      <c r="O665" t="str">
        <f t="shared" si="10"/>
        <v/>
      </c>
    </row>
    <row r="666" spans="5:15" x14ac:dyDescent="0.15">
      <c r="E666" s="1">
        <v>663</v>
      </c>
      <c r="F666" s="1"/>
      <c r="G666" s="1" t="s">
        <v>943</v>
      </c>
      <c r="H666">
        <v>0</v>
      </c>
      <c r="I666" t="s">
        <v>1477</v>
      </c>
      <c r="J666" t="s">
        <v>944</v>
      </c>
      <c r="K666">
        <v>1014</v>
      </c>
      <c r="L666" t="s">
        <v>1083</v>
      </c>
      <c r="O666" t="str">
        <f t="shared" si="10"/>
        <v/>
      </c>
    </row>
    <row r="667" spans="5:15" x14ac:dyDescent="0.15">
      <c r="E667" s="1">
        <v>664</v>
      </c>
      <c r="F667" s="1"/>
      <c r="G667" s="1" t="s">
        <v>943</v>
      </c>
      <c r="H667">
        <v>0</v>
      </c>
      <c r="I667" t="s">
        <v>1477</v>
      </c>
      <c r="J667" t="s">
        <v>944</v>
      </c>
      <c r="K667">
        <v>1014</v>
      </c>
      <c r="L667" t="s">
        <v>1084</v>
      </c>
      <c r="O667" t="str">
        <f t="shared" si="10"/>
        <v/>
      </c>
    </row>
    <row r="668" spans="5:15" x14ac:dyDescent="0.15">
      <c r="E668" s="1">
        <v>665</v>
      </c>
      <c r="F668" s="1"/>
      <c r="G668" s="1" t="s">
        <v>943</v>
      </c>
      <c r="H668">
        <v>0</v>
      </c>
      <c r="I668" t="s">
        <v>1478</v>
      </c>
      <c r="J668" t="s">
        <v>944</v>
      </c>
      <c r="K668">
        <v>1014</v>
      </c>
      <c r="L668" t="s">
        <v>1085</v>
      </c>
      <c r="O668" t="str">
        <f t="shared" si="10"/>
        <v/>
      </c>
    </row>
    <row r="669" spans="5:15" x14ac:dyDescent="0.15">
      <c r="E669" s="1">
        <v>666</v>
      </c>
      <c r="F669" s="1"/>
      <c r="G669" s="1" t="s">
        <v>943</v>
      </c>
      <c r="H669">
        <v>0</v>
      </c>
      <c r="I669" t="s">
        <v>1478</v>
      </c>
      <c r="J669" t="s">
        <v>944</v>
      </c>
      <c r="K669">
        <v>1014</v>
      </c>
      <c r="L669" t="s">
        <v>1084</v>
      </c>
      <c r="O669" t="str">
        <f t="shared" si="10"/>
        <v/>
      </c>
    </row>
    <row r="670" spans="5:15" x14ac:dyDescent="0.15">
      <c r="E670" s="1">
        <v>667</v>
      </c>
      <c r="F670" s="1"/>
      <c r="G670" s="1" t="s">
        <v>943</v>
      </c>
      <c r="H670">
        <v>0</v>
      </c>
      <c r="I670" t="s">
        <v>1478</v>
      </c>
      <c r="J670" t="s">
        <v>944</v>
      </c>
      <c r="K670">
        <v>1014</v>
      </c>
      <c r="L670" t="s">
        <v>1083</v>
      </c>
      <c r="O670" t="str">
        <f t="shared" si="10"/>
        <v/>
      </c>
    </row>
    <row r="671" spans="5:15" x14ac:dyDescent="0.15">
      <c r="E671" s="1">
        <v>668</v>
      </c>
      <c r="F671" s="1"/>
      <c r="G671" s="1" t="s">
        <v>943</v>
      </c>
      <c r="H671">
        <v>0</v>
      </c>
      <c r="I671" t="s">
        <v>1478</v>
      </c>
      <c r="J671" t="s">
        <v>944</v>
      </c>
      <c r="K671">
        <v>1014</v>
      </c>
      <c r="L671" t="s">
        <v>1084</v>
      </c>
      <c r="O671" t="str">
        <f t="shared" si="10"/>
        <v/>
      </c>
    </row>
    <row r="672" spans="5:15" x14ac:dyDescent="0.15">
      <c r="E672" s="1">
        <v>669</v>
      </c>
      <c r="F672" s="1"/>
      <c r="G672" s="1" t="s">
        <v>943</v>
      </c>
      <c r="H672">
        <v>0</v>
      </c>
      <c r="I672" t="s">
        <v>1478</v>
      </c>
      <c r="J672" t="s">
        <v>944</v>
      </c>
      <c r="K672">
        <v>1014</v>
      </c>
      <c r="L672" t="s">
        <v>1085</v>
      </c>
      <c r="O672" t="str">
        <f t="shared" si="10"/>
        <v/>
      </c>
    </row>
    <row r="673" spans="5:15" x14ac:dyDescent="0.15">
      <c r="E673" s="1">
        <v>670</v>
      </c>
      <c r="F673" s="1"/>
      <c r="G673" s="1" t="s">
        <v>943</v>
      </c>
      <c r="H673">
        <v>0</v>
      </c>
      <c r="I673" t="s">
        <v>1479</v>
      </c>
      <c r="J673" t="s">
        <v>944</v>
      </c>
      <c r="K673">
        <v>1014</v>
      </c>
      <c r="L673" t="s">
        <v>1084</v>
      </c>
      <c r="O673" t="str">
        <f t="shared" si="10"/>
        <v/>
      </c>
    </row>
    <row r="674" spans="5:15" x14ac:dyDescent="0.15">
      <c r="E674" s="1">
        <v>671</v>
      </c>
      <c r="F674" s="1"/>
      <c r="G674" s="1" t="s">
        <v>943</v>
      </c>
      <c r="H674">
        <v>0</v>
      </c>
      <c r="I674" t="s">
        <v>1479</v>
      </c>
      <c r="J674" t="s">
        <v>944</v>
      </c>
      <c r="K674">
        <v>1014</v>
      </c>
      <c r="L674" t="s">
        <v>1083</v>
      </c>
      <c r="O674" t="str">
        <f t="shared" si="10"/>
        <v/>
      </c>
    </row>
    <row r="675" spans="5:15" x14ac:dyDescent="0.15">
      <c r="E675" s="1">
        <v>672</v>
      </c>
      <c r="F675" s="1"/>
      <c r="G675" s="1" t="s">
        <v>943</v>
      </c>
      <c r="H675">
        <v>0</v>
      </c>
      <c r="I675" t="s">
        <v>1479</v>
      </c>
      <c r="J675" t="s">
        <v>944</v>
      </c>
      <c r="K675">
        <v>1014</v>
      </c>
      <c r="L675" t="s">
        <v>1084</v>
      </c>
      <c r="O675" t="str">
        <f t="shared" si="10"/>
        <v/>
      </c>
    </row>
    <row r="676" spans="5:15" x14ac:dyDescent="0.15">
      <c r="E676" s="1">
        <v>673</v>
      </c>
      <c r="F676" s="1"/>
      <c r="G676" s="1" t="s">
        <v>943</v>
      </c>
      <c r="H676">
        <v>0</v>
      </c>
      <c r="I676" t="s">
        <v>1479</v>
      </c>
      <c r="J676" t="s">
        <v>944</v>
      </c>
      <c r="K676">
        <v>1014</v>
      </c>
      <c r="L676" t="s">
        <v>1085</v>
      </c>
      <c r="O676" t="str">
        <f t="shared" si="10"/>
        <v/>
      </c>
    </row>
    <row r="677" spans="5:15" x14ac:dyDescent="0.15">
      <c r="E677" s="1">
        <v>674</v>
      </c>
      <c r="F677" s="1"/>
      <c r="G677" s="1" t="s">
        <v>943</v>
      </c>
      <c r="H677">
        <v>0</v>
      </c>
      <c r="I677" t="s">
        <v>1479</v>
      </c>
      <c r="J677" t="s">
        <v>944</v>
      </c>
      <c r="K677">
        <v>1014</v>
      </c>
      <c r="L677" t="s">
        <v>1084</v>
      </c>
      <c r="O677" t="str">
        <f t="shared" si="10"/>
        <v/>
      </c>
    </row>
    <row r="678" spans="5:15" x14ac:dyDescent="0.15">
      <c r="E678" s="1">
        <v>675</v>
      </c>
      <c r="F678" s="1"/>
      <c r="G678" s="1" t="s">
        <v>943</v>
      </c>
      <c r="H678">
        <v>0</v>
      </c>
      <c r="I678" t="s">
        <v>1479</v>
      </c>
      <c r="J678" t="s">
        <v>944</v>
      </c>
      <c r="K678">
        <v>1014</v>
      </c>
      <c r="L678" t="s">
        <v>1083</v>
      </c>
      <c r="O678" t="str">
        <f t="shared" si="10"/>
        <v/>
      </c>
    </row>
    <row r="679" spans="5:15" x14ac:dyDescent="0.15">
      <c r="E679" s="1">
        <v>676</v>
      </c>
      <c r="F679" s="1"/>
      <c r="G679" s="1" t="s">
        <v>943</v>
      </c>
      <c r="H679">
        <v>0</v>
      </c>
      <c r="I679" t="s">
        <v>1479</v>
      </c>
      <c r="J679" t="s">
        <v>944</v>
      </c>
      <c r="K679">
        <v>1014</v>
      </c>
      <c r="L679" t="s">
        <v>1084</v>
      </c>
      <c r="O679" t="str">
        <f t="shared" si="10"/>
        <v/>
      </c>
    </row>
    <row r="680" spans="5:15" x14ac:dyDescent="0.15">
      <c r="E680" s="1">
        <v>677</v>
      </c>
      <c r="F680" s="1"/>
      <c r="G680" s="1" t="s">
        <v>943</v>
      </c>
      <c r="H680">
        <v>0</v>
      </c>
      <c r="I680" t="s">
        <v>1479</v>
      </c>
      <c r="J680" t="s">
        <v>944</v>
      </c>
      <c r="K680">
        <v>1014</v>
      </c>
      <c r="L680" t="s">
        <v>1085</v>
      </c>
      <c r="O680" t="str">
        <f t="shared" si="10"/>
        <v/>
      </c>
    </row>
    <row r="681" spans="5:15" x14ac:dyDescent="0.15">
      <c r="E681" s="1">
        <v>678</v>
      </c>
      <c r="F681" s="1"/>
      <c r="G681" s="1" t="s">
        <v>943</v>
      </c>
      <c r="H681">
        <v>0</v>
      </c>
      <c r="I681" t="s">
        <v>1479</v>
      </c>
      <c r="J681" t="s">
        <v>944</v>
      </c>
      <c r="K681">
        <v>1014</v>
      </c>
      <c r="L681" t="s">
        <v>1084</v>
      </c>
      <c r="O681" t="str">
        <f t="shared" si="10"/>
        <v/>
      </c>
    </row>
    <row r="682" spans="5:15" x14ac:dyDescent="0.15">
      <c r="E682" s="1">
        <v>679</v>
      </c>
      <c r="F682" s="1"/>
      <c r="G682" s="1" t="s">
        <v>943</v>
      </c>
      <c r="H682">
        <v>0</v>
      </c>
      <c r="I682" t="s">
        <v>1479</v>
      </c>
      <c r="J682" t="s">
        <v>944</v>
      </c>
      <c r="K682">
        <v>1014</v>
      </c>
      <c r="L682" t="s">
        <v>1083</v>
      </c>
      <c r="O682" t="str">
        <f t="shared" si="10"/>
        <v/>
      </c>
    </row>
    <row r="683" spans="5:15" x14ac:dyDescent="0.15">
      <c r="E683" s="1">
        <v>680</v>
      </c>
      <c r="F683" s="1"/>
      <c r="G683" s="1" t="s">
        <v>943</v>
      </c>
      <c r="H683">
        <v>0</v>
      </c>
      <c r="I683" t="s">
        <v>1480</v>
      </c>
      <c r="J683" t="s">
        <v>944</v>
      </c>
      <c r="K683">
        <v>1018</v>
      </c>
      <c r="L683" t="s">
        <v>1101</v>
      </c>
      <c r="O683" t="str">
        <f t="shared" si="10"/>
        <v/>
      </c>
    </row>
    <row r="684" spans="5:15" x14ac:dyDescent="0.15">
      <c r="E684" s="1">
        <v>681</v>
      </c>
      <c r="F684" s="1"/>
      <c r="G684" s="1" t="s">
        <v>943</v>
      </c>
      <c r="H684">
        <v>0</v>
      </c>
      <c r="I684" t="s">
        <v>1480</v>
      </c>
      <c r="J684" t="s">
        <v>944</v>
      </c>
      <c r="K684">
        <v>1014</v>
      </c>
      <c r="L684" t="s">
        <v>1085</v>
      </c>
      <c r="O684" t="str">
        <f t="shared" si="10"/>
        <v/>
      </c>
    </row>
    <row r="685" spans="5:15" x14ac:dyDescent="0.15">
      <c r="E685" s="1">
        <v>682</v>
      </c>
      <c r="F685" s="1"/>
      <c r="G685" s="1" t="s">
        <v>943</v>
      </c>
      <c r="H685">
        <v>0</v>
      </c>
      <c r="I685" t="s">
        <v>1480</v>
      </c>
      <c r="J685" t="s">
        <v>944</v>
      </c>
      <c r="K685">
        <v>1014</v>
      </c>
      <c r="L685" t="s">
        <v>1084</v>
      </c>
      <c r="O685" t="str">
        <f t="shared" si="10"/>
        <v/>
      </c>
    </row>
    <row r="686" spans="5:15" x14ac:dyDescent="0.15">
      <c r="E686" s="1">
        <v>683</v>
      </c>
      <c r="F686" s="1"/>
      <c r="G686" s="1" t="s">
        <v>943</v>
      </c>
      <c r="H686">
        <v>0</v>
      </c>
      <c r="I686" t="s">
        <v>1480</v>
      </c>
      <c r="J686" t="s">
        <v>944</v>
      </c>
      <c r="K686">
        <v>1014</v>
      </c>
      <c r="L686" t="s">
        <v>1083</v>
      </c>
      <c r="O686" t="str">
        <f t="shared" si="10"/>
        <v/>
      </c>
    </row>
    <row r="687" spans="5:15" x14ac:dyDescent="0.15">
      <c r="E687" s="1">
        <v>684</v>
      </c>
      <c r="F687" s="1"/>
      <c r="G687" s="1" t="s">
        <v>943</v>
      </c>
      <c r="H687">
        <v>0</v>
      </c>
      <c r="I687" t="s">
        <v>1480</v>
      </c>
      <c r="J687" t="s">
        <v>944</v>
      </c>
      <c r="K687">
        <v>1014</v>
      </c>
      <c r="L687" t="s">
        <v>1084</v>
      </c>
      <c r="O687" t="str">
        <f t="shared" si="10"/>
        <v/>
      </c>
    </row>
    <row r="688" spans="5:15" x14ac:dyDescent="0.15">
      <c r="E688" s="1">
        <v>685</v>
      </c>
      <c r="F688" s="1"/>
      <c r="G688" s="1" t="s">
        <v>943</v>
      </c>
      <c r="H688">
        <v>0</v>
      </c>
      <c r="I688" t="s">
        <v>1481</v>
      </c>
      <c r="J688" t="s">
        <v>944</v>
      </c>
      <c r="K688">
        <v>1014</v>
      </c>
      <c r="L688" t="s">
        <v>1085</v>
      </c>
      <c r="O688" t="str">
        <f t="shared" si="10"/>
        <v/>
      </c>
    </row>
    <row r="689" spans="5:15" x14ac:dyDescent="0.15">
      <c r="E689" s="1">
        <v>686</v>
      </c>
      <c r="F689" s="1"/>
      <c r="G689" s="1" t="s">
        <v>943</v>
      </c>
      <c r="H689">
        <v>0</v>
      </c>
      <c r="I689" t="s">
        <v>1481</v>
      </c>
      <c r="J689" t="s">
        <v>944</v>
      </c>
      <c r="K689">
        <v>1014</v>
      </c>
      <c r="L689" t="s">
        <v>1084</v>
      </c>
      <c r="O689" t="str">
        <f t="shared" si="10"/>
        <v/>
      </c>
    </row>
    <row r="690" spans="5:15" x14ac:dyDescent="0.15">
      <c r="E690" s="1">
        <v>687</v>
      </c>
      <c r="F690" s="1"/>
      <c r="G690" s="1" t="s">
        <v>943</v>
      </c>
      <c r="H690">
        <v>0</v>
      </c>
      <c r="I690" t="s">
        <v>1481</v>
      </c>
      <c r="J690" t="s">
        <v>944</v>
      </c>
      <c r="K690">
        <v>1014</v>
      </c>
      <c r="L690" t="s">
        <v>1083</v>
      </c>
      <c r="O690" t="str">
        <f t="shared" si="10"/>
        <v/>
      </c>
    </row>
    <row r="691" spans="5:15" x14ac:dyDescent="0.15">
      <c r="E691" s="1">
        <v>688</v>
      </c>
      <c r="F691" s="1"/>
      <c r="G691" s="1" t="s">
        <v>943</v>
      </c>
      <c r="H691">
        <v>0</v>
      </c>
      <c r="I691" t="s">
        <v>1481</v>
      </c>
      <c r="J691" t="s">
        <v>944</v>
      </c>
      <c r="K691">
        <v>1014</v>
      </c>
      <c r="L691" t="s">
        <v>1084</v>
      </c>
      <c r="O691" t="str">
        <f t="shared" si="10"/>
        <v/>
      </c>
    </row>
    <row r="692" spans="5:15" x14ac:dyDescent="0.15">
      <c r="E692" s="1">
        <v>689</v>
      </c>
      <c r="F692" s="1"/>
      <c r="G692" s="1" t="s">
        <v>943</v>
      </c>
      <c r="H692">
        <v>0</v>
      </c>
      <c r="I692" t="s">
        <v>1481</v>
      </c>
      <c r="J692" t="s">
        <v>944</v>
      </c>
      <c r="K692">
        <v>1014</v>
      </c>
      <c r="L692" t="s">
        <v>1085</v>
      </c>
      <c r="O692" t="str">
        <f t="shared" si="10"/>
        <v/>
      </c>
    </row>
    <row r="693" spans="5:15" x14ac:dyDescent="0.15">
      <c r="E693" s="1">
        <v>690</v>
      </c>
      <c r="F693" s="1"/>
      <c r="G693" s="1" t="s">
        <v>943</v>
      </c>
      <c r="H693">
        <v>0</v>
      </c>
      <c r="I693" t="s">
        <v>1482</v>
      </c>
      <c r="J693" t="s">
        <v>944</v>
      </c>
      <c r="K693">
        <v>1014</v>
      </c>
      <c r="L693" t="s">
        <v>1084</v>
      </c>
      <c r="O693" t="str">
        <f t="shared" si="10"/>
        <v/>
      </c>
    </row>
    <row r="694" spans="5:15" x14ac:dyDescent="0.15">
      <c r="E694" s="1">
        <v>691</v>
      </c>
      <c r="F694" s="1"/>
      <c r="G694" s="1" t="s">
        <v>943</v>
      </c>
      <c r="H694">
        <v>0</v>
      </c>
      <c r="I694" t="s">
        <v>1482</v>
      </c>
      <c r="J694" t="s">
        <v>944</v>
      </c>
      <c r="K694">
        <v>1014</v>
      </c>
      <c r="L694" t="s">
        <v>1083</v>
      </c>
      <c r="O694" t="str">
        <f t="shared" si="10"/>
        <v/>
      </c>
    </row>
    <row r="695" spans="5:15" x14ac:dyDescent="0.15">
      <c r="E695" s="1">
        <v>692</v>
      </c>
      <c r="F695" s="1"/>
      <c r="G695" s="1" t="s">
        <v>943</v>
      </c>
      <c r="H695">
        <v>0</v>
      </c>
      <c r="I695" t="s">
        <v>1482</v>
      </c>
      <c r="J695" t="s">
        <v>944</v>
      </c>
      <c r="K695">
        <v>1014</v>
      </c>
      <c r="L695" t="s">
        <v>1084</v>
      </c>
      <c r="O695" t="str">
        <f t="shared" si="10"/>
        <v/>
      </c>
    </row>
    <row r="696" spans="5:15" x14ac:dyDescent="0.15">
      <c r="E696" s="1">
        <v>693</v>
      </c>
      <c r="F696" s="1"/>
      <c r="G696" s="1" t="s">
        <v>943</v>
      </c>
      <c r="H696">
        <v>0</v>
      </c>
      <c r="I696" t="s">
        <v>1482</v>
      </c>
      <c r="J696" t="s">
        <v>944</v>
      </c>
      <c r="K696">
        <v>1014</v>
      </c>
      <c r="L696" t="s">
        <v>1085</v>
      </c>
      <c r="O696" t="str">
        <f t="shared" si="10"/>
        <v/>
      </c>
    </row>
    <row r="697" spans="5:15" x14ac:dyDescent="0.15">
      <c r="E697" s="1">
        <v>694</v>
      </c>
      <c r="F697" s="1"/>
      <c r="G697" s="1" t="s">
        <v>943</v>
      </c>
      <c r="H697">
        <v>0</v>
      </c>
      <c r="I697" t="s">
        <v>1482</v>
      </c>
      <c r="J697" t="s">
        <v>944</v>
      </c>
      <c r="K697">
        <v>1014</v>
      </c>
      <c r="L697" t="s">
        <v>1084</v>
      </c>
      <c r="O697" t="str">
        <f t="shared" si="10"/>
        <v/>
      </c>
    </row>
    <row r="698" spans="5:15" x14ac:dyDescent="0.15">
      <c r="E698" s="1">
        <v>695</v>
      </c>
      <c r="F698" s="1"/>
      <c r="G698" s="1" t="s">
        <v>943</v>
      </c>
      <c r="H698">
        <v>0</v>
      </c>
      <c r="I698" t="s">
        <v>1482</v>
      </c>
      <c r="J698" t="s">
        <v>944</v>
      </c>
      <c r="K698">
        <v>1014</v>
      </c>
      <c r="L698" t="s">
        <v>1083</v>
      </c>
      <c r="O698" t="str">
        <f t="shared" si="10"/>
        <v/>
      </c>
    </row>
    <row r="699" spans="5:15" x14ac:dyDescent="0.15">
      <c r="E699" s="1">
        <v>696</v>
      </c>
      <c r="F699" s="1"/>
      <c r="G699" s="1" t="s">
        <v>943</v>
      </c>
      <c r="H699">
        <v>0</v>
      </c>
      <c r="I699" t="s">
        <v>1482</v>
      </c>
      <c r="J699" t="s">
        <v>944</v>
      </c>
      <c r="K699">
        <v>1014</v>
      </c>
      <c r="L699" t="s">
        <v>1084</v>
      </c>
      <c r="O699" t="str">
        <f t="shared" si="10"/>
        <v/>
      </c>
    </row>
    <row r="700" spans="5:15" x14ac:dyDescent="0.15">
      <c r="E700" s="1">
        <v>697</v>
      </c>
      <c r="F700" s="1"/>
      <c r="G700" s="1" t="s">
        <v>943</v>
      </c>
      <c r="H700">
        <v>0</v>
      </c>
      <c r="I700" t="s">
        <v>1482</v>
      </c>
      <c r="J700" t="s">
        <v>944</v>
      </c>
      <c r="K700">
        <v>1014</v>
      </c>
      <c r="L700" t="s">
        <v>1085</v>
      </c>
      <c r="O700" t="str">
        <f t="shared" si="10"/>
        <v/>
      </c>
    </row>
    <row r="701" spans="5:15" x14ac:dyDescent="0.15">
      <c r="E701" s="1">
        <v>698</v>
      </c>
      <c r="F701" s="1"/>
      <c r="G701" s="1" t="s">
        <v>943</v>
      </c>
      <c r="H701">
        <v>0</v>
      </c>
      <c r="I701" t="s">
        <v>1482</v>
      </c>
      <c r="J701" t="s">
        <v>944</v>
      </c>
      <c r="K701">
        <v>1014</v>
      </c>
      <c r="L701" t="s">
        <v>1084</v>
      </c>
      <c r="O701" t="str">
        <f t="shared" si="10"/>
        <v/>
      </c>
    </row>
    <row r="702" spans="5:15" x14ac:dyDescent="0.15">
      <c r="E702" s="1">
        <v>699</v>
      </c>
      <c r="F702" s="1"/>
      <c r="G702" s="1" t="s">
        <v>943</v>
      </c>
      <c r="H702">
        <v>0</v>
      </c>
      <c r="I702" t="s">
        <v>1482</v>
      </c>
      <c r="J702" t="s">
        <v>944</v>
      </c>
      <c r="K702">
        <v>1014</v>
      </c>
      <c r="L702" t="s">
        <v>1083</v>
      </c>
      <c r="O702" t="str">
        <f t="shared" si="10"/>
        <v/>
      </c>
    </row>
    <row r="703" spans="5:15" x14ac:dyDescent="0.15">
      <c r="E703" s="1">
        <v>700</v>
      </c>
      <c r="F703" s="1"/>
      <c r="G703" s="1" t="s">
        <v>943</v>
      </c>
      <c r="H703">
        <v>0</v>
      </c>
      <c r="I703" t="s">
        <v>1483</v>
      </c>
      <c r="J703" t="s">
        <v>944</v>
      </c>
      <c r="K703">
        <v>1018</v>
      </c>
      <c r="L703" t="s">
        <v>1102</v>
      </c>
      <c r="O703" t="str">
        <f t="shared" si="10"/>
        <v/>
      </c>
    </row>
    <row r="704" spans="5:15" x14ac:dyDescent="0.15">
      <c r="E704" s="1">
        <v>701</v>
      </c>
      <c r="F704" s="1"/>
      <c r="G704" s="1" t="s">
        <v>943</v>
      </c>
      <c r="H704">
        <v>0</v>
      </c>
      <c r="I704" t="s">
        <v>1483</v>
      </c>
      <c r="J704" t="s">
        <v>944</v>
      </c>
      <c r="K704">
        <v>1014</v>
      </c>
      <c r="L704" t="s">
        <v>1085</v>
      </c>
      <c r="O704" t="str">
        <f t="shared" si="10"/>
        <v/>
      </c>
    </row>
    <row r="705" spans="5:15" x14ac:dyDescent="0.15">
      <c r="E705" s="1">
        <v>702</v>
      </c>
      <c r="F705" s="1"/>
      <c r="G705" s="1" t="s">
        <v>943</v>
      </c>
      <c r="H705">
        <v>0</v>
      </c>
      <c r="I705" t="s">
        <v>1483</v>
      </c>
      <c r="J705" t="s">
        <v>944</v>
      </c>
      <c r="K705">
        <v>1014</v>
      </c>
      <c r="L705" t="s">
        <v>1084</v>
      </c>
      <c r="O705" t="str">
        <f t="shared" si="10"/>
        <v/>
      </c>
    </row>
    <row r="706" spans="5:15" x14ac:dyDescent="0.15">
      <c r="E706" s="1">
        <v>703</v>
      </c>
      <c r="F706" s="1"/>
      <c r="G706" s="1" t="s">
        <v>943</v>
      </c>
      <c r="H706">
        <v>0</v>
      </c>
      <c r="I706" t="s">
        <v>1483</v>
      </c>
      <c r="J706" t="s">
        <v>944</v>
      </c>
      <c r="K706">
        <v>1014</v>
      </c>
      <c r="L706" t="s">
        <v>1083</v>
      </c>
      <c r="O706" t="str">
        <f t="shared" si="10"/>
        <v/>
      </c>
    </row>
    <row r="707" spans="5:15" x14ac:dyDescent="0.15">
      <c r="E707" s="1">
        <v>704</v>
      </c>
      <c r="F707" s="1"/>
      <c r="G707" s="1" t="s">
        <v>943</v>
      </c>
      <c r="H707">
        <v>0</v>
      </c>
      <c r="I707" t="s">
        <v>1483</v>
      </c>
      <c r="J707" t="s">
        <v>944</v>
      </c>
      <c r="K707">
        <v>1014</v>
      </c>
      <c r="L707" t="s">
        <v>1084</v>
      </c>
      <c r="O707" t="str">
        <f t="shared" si="10"/>
        <v/>
      </c>
    </row>
    <row r="708" spans="5:15" x14ac:dyDescent="0.15">
      <c r="E708" s="1">
        <v>705</v>
      </c>
      <c r="F708" s="1"/>
      <c r="G708" s="1" t="s">
        <v>943</v>
      </c>
      <c r="H708">
        <v>0</v>
      </c>
      <c r="I708" t="s">
        <v>1484</v>
      </c>
      <c r="J708" t="s">
        <v>944</v>
      </c>
      <c r="K708">
        <v>1014</v>
      </c>
      <c r="L708" t="s">
        <v>1085</v>
      </c>
      <c r="O708" t="str">
        <f t="shared" si="10"/>
        <v/>
      </c>
    </row>
    <row r="709" spans="5:15" x14ac:dyDescent="0.15">
      <c r="E709" s="1">
        <v>706</v>
      </c>
      <c r="F709" s="1"/>
      <c r="G709" s="1" t="s">
        <v>943</v>
      </c>
      <c r="H709">
        <v>0</v>
      </c>
      <c r="I709" t="s">
        <v>1484</v>
      </c>
      <c r="J709" t="s">
        <v>944</v>
      </c>
      <c r="K709">
        <v>1014</v>
      </c>
      <c r="L709" t="s">
        <v>1084</v>
      </c>
      <c r="O709" t="str">
        <f t="shared" ref="O709:O772" si="11">IF(OR(N709=0,N709=""),"",$O$3&amp;$N$3&amp;N709&amp;$P$3)</f>
        <v/>
      </c>
    </row>
    <row r="710" spans="5:15" x14ac:dyDescent="0.15">
      <c r="E710" s="1">
        <v>707</v>
      </c>
      <c r="F710" s="1"/>
      <c r="G710" s="1" t="s">
        <v>943</v>
      </c>
      <c r="H710">
        <v>0</v>
      </c>
      <c r="I710" t="s">
        <v>1484</v>
      </c>
      <c r="J710" t="s">
        <v>944</v>
      </c>
      <c r="K710">
        <v>1014</v>
      </c>
      <c r="L710" t="s">
        <v>1083</v>
      </c>
      <c r="O710" t="str">
        <f t="shared" si="11"/>
        <v/>
      </c>
    </row>
    <row r="711" spans="5:15" x14ac:dyDescent="0.15">
      <c r="E711" s="1">
        <v>708</v>
      </c>
      <c r="F711" s="1"/>
      <c r="G711" s="1" t="s">
        <v>943</v>
      </c>
      <c r="H711">
        <v>0</v>
      </c>
      <c r="I711" t="s">
        <v>1484</v>
      </c>
      <c r="J711" t="s">
        <v>944</v>
      </c>
      <c r="K711">
        <v>1014</v>
      </c>
      <c r="L711" t="s">
        <v>1084</v>
      </c>
      <c r="O711" t="str">
        <f t="shared" si="11"/>
        <v/>
      </c>
    </row>
    <row r="712" spans="5:15" x14ac:dyDescent="0.15">
      <c r="E712" s="1">
        <v>709</v>
      </c>
      <c r="F712" s="1"/>
      <c r="G712" s="1" t="s">
        <v>943</v>
      </c>
      <c r="H712">
        <v>0</v>
      </c>
      <c r="I712" t="s">
        <v>1484</v>
      </c>
      <c r="J712" t="s">
        <v>944</v>
      </c>
      <c r="K712">
        <v>1014</v>
      </c>
      <c r="L712" t="s">
        <v>1085</v>
      </c>
      <c r="O712" t="str">
        <f t="shared" si="11"/>
        <v/>
      </c>
    </row>
    <row r="713" spans="5:15" x14ac:dyDescent="0.15">
      <c r="E713" s="1">
        <v>710</v>
      </c>
      <c r="F713" s="1"/>
      <c r="G713" s="1" t="s">
        <v>943</v>
      </c>
      <c r="H713">
        <v>0</v>
      </c>
      <c r="I713" t="s">
        <v>1485</v>
      </c>
      <c r="J713" t="s">
        <v>944</v>
      </c>
      <c r="K713">
        <v>1014</v>
      </c>
      <c r="L713" t="s">
        <v>1084</v>
      </c>
      <c r="O713" t="str">
        <f t="shared" si="11"/>
        <v/>
      </c>
    </row>
    <row r="714" spans="5:15" x14ac:dyDescent="0.15">
      <c r="E714" s="1">
        <v>711</v>
      </c>
      <c r="F714" s="1"/>
      <c r="G714" s="1" t="s">
        <v>943</v>
      </c>
      <c r="H714">
        <v>0</v>
      </c>
      <c r="I714" t="s">
        <v>1485</v>
      </c>
      <c r="J714" t="s">
        <v>944</v>
      </c>
      <c r="K714">
        <v>1014</v>
      </c>
      <c r="L714" t="s">
        <v>1083</v>
      </c>
      <c r="O714" t="str">
        <f t="shared" si="11"/>
        <v/>
      </c>
    </row>
    <row r="715" spans="5:15" x14ac:dyDescent="0.15">
      <c r="E715" s="1">
        <v>712</v>
      </c>
      <c r="F715" s="1"/>
      <c r="G715" s="1" t="s">
        <v>943</v>
      </c>
      <c r="H715">
        <v>0</v>
      </c>
      <c r="I715" t="s">
        <v>1485</v>
      </c>
      <c r="J715" t="s">
        <v>944</v>
      </c>
      <c r="K715">
        <v>1014</v>
      </c>
      <c r="L715" t="s">
        <v>1084</v>
      </c>
      <c r="O715" t="str">
        <f t="shared" si="11"/>
        <v/>
      </c>
    </row>
    <row r="716" spans="5:15" x14ac:dyDescent="0.15">
      <c r="E716" s="1">
        <v>713</v>
      </c>
      <c r="F716" s="1"/>
      <c r="G716" s="1" t="s">
        <v>943</v>
      </c>
      <c r="H716">
        <v>0</v>
      </c>
      <c r="I716" t="s">
        <v>1485</v>
      </c>
      <c r="J716" t="s">
        <v>944</v>
      </c>
      <c r="K716">
        <v>1014</v>
      </c>
      <c r="L716" t="s">
        <v>1085</v>
      </c>
      <c r="O716" t="str">
        <f t="shared" si="11"/>
        <v/>
      </c>
    </row>
    <row r="717" spans="5:15" x14ac:dyDescent="0.15">
      <c r="E717" s="1">
        <v>714</v>
      </c>
      <c r="F717" s="1"/>
      <c r="G717" s="1" t="s">
        <v>943</v>
      </c>
      <c r="H717">
        <v>0</v>
      </c>
      <c r="I717" t="s">
        <v>1485</v>
      </c>
      <c r="J717" t="s">
        <v>944</v>
      </c>
      <c r="K717">
        <v>1014</v>
      </c>
      <c r="L717" t="s">
        <v>1084</v>
      </c>
      <c r="O717" t="str">
        <f t="shared" si="11"/>
        <v/>
      </c>
    </row>
    <row r="718" spans="5:15" x14ac:dyDescent="0.15">
      <c r="E718" s="1">
        <v>715</v>
      </c>
      <c r="F718" s="1"/>
      <c r="G718" s="1" t="s">
        <v>943</v>
      </c>
      <c r="H718">
        <v>0</v>
      </c>
      <c r="I718" t="s">
        <v>1485</v>
      </c>
      <c r="J718" t="s">
        <v>944</v>
      </c>
      <c r="K718">
        <v>1014</v>
      </c>
      <c r="L718" t="s">
        <v>1083</v>
      </c>
      <c r="O718" t="str">
        <f t="shared" si="11"/>
        <v/>
      </c>
    </row>
    <row r="719" spans="5:15" x14ac:dyDescent="0.15">
      <c r="E719" s="1">
        <v>716</v>
      </c>
      <c r="F719" s="1"/>
      <c r="G719" s="1" t="s">
        <v>943</v>
      </c>
      <c r="H719">
        <v>0</v>
      </c>
      <c r="I719" t="s">
        <v>1485</v>
      </c>
      <c r="J719" t="s">
        <v>944</v>
      </c>
      <c r="K719">
        <v>1014</v>
      </c>
      <c r="L719" t="s">
        <v>1084</v>
      </c>
      <c r="O719" t="str">
        <f t="shared" si="11"/>
        <v/>
      </c>
    </row>
    <row r="720" spans="5:15" x14ac:dyDescent="0.15">
      <c r="E720" s="1">
        <v>717</v>
      </c>
      <c r="F720" s="1"/>
      <c r="G720" s="1" t="s">
        <v>943</v>
      </c>
      <c r="H720">
        <v>0</v>
      </c>
      <c r="I720" t="s">
        <v>1485</v>
      </c>
      <c r="J720" t="s">
        <v>944</v>
      </c>
      <c r="K720">
        <v>1014</v>
      </c>
      <c r="L720" t="s">
        <v>1085</v>
      </c>
      <c r="O720" t="str">
        <f t="shared" si="11"/>
        <v/>
      </c>
    </row>
    <row r="721" spans="5:15" x14ac:dyDescent="0.15">
      <c r="E721" s="1">
        <v>718</v>
      </c>
      <c r="F721" s="1"/>
      <c r="G721" s="1" t="s">
        <v>943</v>
      </c>
      <c r="H721">
        <v>0</v>
      </c>
      <c r="I721" t="s">
        <v>1485</v>
      </c>
      <c r="J721" t="s">
        <v>944</v>
      </c>
      <c r="K721">
        <v>1014</v>
      </c>
      <c r="L721" t="s">
        <v>1084</v>
      </c>
      <c r="O721" t="str">
        <f t="shared" si="11"/>
        <v/>
      </c>
    </row>
    <row r="722" spans="5:15" x14ac:dyDescent="0.15">
      <c r="E722" s="1">
        <v>719</v>
      </c>
      <c r="F722" s="1"/>
      <c r="G722" s="1" t="s">
        <v>943</v>
      </c>
      <c r="H722">
        <v>0</v>
      </c>
      <c r="I722" t="s">
        <v>1485</v>
      </c>
      <c r="J722" t="s">
        <v>944</v>
      </c>
      <c r="K722">
        <v>1014</v>
      </c>
      <c r="L722" t="s">
        <v>1083</v>
      </c>
      <c r="O722" t="str">
        <f t="shared" si="11"/>
        <v/>
      </c>
    </row>
    <row r="723" spans="5:15" x14ac:dyDescent="0.15">
      <c r="E723" s="1">
        <v>720</v>
      </c>
      <c r="F723" s="1"/>
      <c r="G723" s="1" t="s">
        <v>943</v>
      </c>
      <c r="H723">
        <v>0</v>
      </c>
      <c r="I723" t="s">
        <v>1486</v>
      </c>
      <c r="J723" t="s">
        <v>944</v>
      </c>
      <c r="K723">
        <v>1018</v>
      </c>
      <c r="L723" t="s">
        <v>1103</v>
      </c>
      <c r="O723" t="str">
        <f t="shared" si="11"/>
        <v/>
      </c>
    </row>
    <row r="724" spans="5:15" x14ac:dyDescent="0.15">
      <c r="E724" s="1">
        <v>721</v>
      </c>
      <c r="F724" s="1"/>
      <c r="G724" s="1" t="s">
        <v>943</v>
      </c>
      <c r="H724">
        <v>0</v>
      </c>
      <c r="I724" t="s">
        <v>1486</v>
      </c>
      <c r="J724" t="s">
        <v>944</v>
      </c>
      <c r="K724">
        <v>1014</v>
      </c>
      <c r="L724" t="s">
        <v>1085</v>
      </c>
      <c r="O724" t="str">
        <f t="shared" si="11"/>
        <v/>
      </c>
    </row>
    <row r="725" spans="5:15" x14ac:dyDescent="0.15">
      <c r="E725" s="1">
        <v>722</v>
      </c>
      <c r="F725" s="1"/>
      <c r="G725" s="1" t="s">
        <v>943</v>
      </c>
      <c r="H725">
        <v>0</v>
      </c>
      <c r="I725" t="s">
        <v>1486</v>
      </c>
      <c r="J725" t="s">
        <v>944</v>
      </c>
      <c r="K725">
        <v>1014</v>
      </c>
      <c r="L725" t="s">
        <v>1084</v>
      </c>
      <c r="O725" t="str">
        <f t="shared" si="11"/>
        <v/>
      </c>
    </row>
    <row r="726" spans="5:15" x14ac:dyDescent="0.15">
      <c r="E726" s="1">
        <v>723</v>
      </c>
      <c r="F726" s="1"/>
      <c r="G726" s="1" t="s">
        <v>943</v>
      </c>
      <c r="H726">
        <v>0</v>
      </c>
      <c r="I726" t="s">
        <v>1486</v>
      </c>
      <c r="J726" t="s">
        <v>944</v>
      </c>
      <c r="K726">
        <v>1014</v>
      </c>
      <c r="L726" t="s">
        <v>1083</v>
      </c>
      <c r="O726" t="str">
        <f t="shared" si="11"/>
        <v/>
      </c>
    </row>
    <row r="727" spans="5:15" x14ac:dyDescent="0.15">
      <c r="E727" s="1">
        <v>724</v>
      </c>
      <c r="F727" s="1"/>
      <c r="G727" s="1" t="s">
        <v>943</v>
      </c>
      <c r="H727">
        <v>0</v>
      </c>
      <c r="I727" t="s">
        <v>1486</v>
      </c>
      <c r="J727" t="s">
        <v>944</v>
      </c>
      <c r="K727">
        <v>1014</v>
      </c>
      <c r="L727" t="s">
        <v>1084</v>
      </c>
      <c r="O727" t="str">
        <f t="shared" si="11"/>
        <v/>
      </c>
    </row>
    <row r="728" spans="5:15" x14ac:dyDescent="0.15">
      <c r="E728" s="1">
        <v>725</v>
      </c>
      <c r="F728" s="1"/>
      <c r="G728" s="1" t="s">
        <v>943</v>
      </c>
      <c r="H728">
        <v>0</v>
      </c>
      <c r="I728" t="s">
        <v>1487</v>
      </c>
      <c r="J728" t="s">
        <v>944</v>
      </c>
      <c r="K728">
        <v>1014</v>
      </c>
      <c r="L728" t="s">
        <v>1085</v>
      </c>
      <c r="O728" t="str">
        <f t="shared" si="11"/>
        <v/>
      </c>
    </row>
    <row r="729" spans="5:15" x14ac:dyDescent="0.15">
      <c r="E729" s="1">
        <v>726</v>
      </c>
      <c r="F729" s="1"/>
      <c r="G729" s="1" t="s">
        <v>943</v>
      </c>
      <c r="H729">
        <v>0</v>
      </c>
      <c r="I729" t="s">
        <v>1487</v>
      </c>
      <c r="J729" t="s">
        <v>944</v>
      </c>
      <c r="K729">
        <v>1014</v>
      </c>
      <c r="L729" t="s">
        <v>1084</v>
      </c>
      <c r="O729" t="str">
        <f t="shared" si="11"/>
        <v/>
      </c>
    </row>
    <row r="730" spans="5:15" x14ac:dyDescent="0.15">
      <c r="E730" s="1">
        <v>727</v>
      </c>
      <c r="F730" s="1"/>
      <c r="G730" s="1" t="s">
        <v>943</v>
      </c>
      <c r="H730">
        <v>0</v>
      </c>
      <c r="I730" t="s">
        <v>1487</v>
      </c>
      <c r="J730" t="s">
        <v>944</v>
      </c>
      <c r="K730">
        <v>1014</v>
      </c>
      <c r="L730" t="s">
        <v>1083</v>
      </c>
      <c r="O730" t="str">
        <f t="shared" si="11"/>
        <v/>
      </c>
    </row>
    <row r="731" spans="5:15" x14ac:dyDescent="0.15">
      <c r="E731" s="1">
        <v>728</v>
      </c>
      <c r="F731" s="1"/>
      <c r="G731" s="1" t="s">
        <v>943</v>
      </c>
      <c r="H731">
        <v>0</v>
      </c>
      <c r="I731" t="s">
        <v>1487</v>
      </c>
      <c r="J731" t="s">
        <v>944</v>
      </c>
      <c r="K731">
        <v>1014</v>
      </c>
      <c r="L731" t="s">
        <v>1084</v>
      </c>
      <c r="O731" t="str">
        <f t="shared" si="11"/>
        <v/>
      </c>
    </row>
    <row r="732" spans="5:15" x14ac:dyDescent="0.15">
      <c r="E732" s="1">
        <v>729</v>
      </c>
      <c r="F732" s="1"/>
      <c r="G732" s="1" t="s">
        <v>943</v>
      </c>
      <c r="H732">
        <v>0</v>
      </c>
      <c r="I732" t="s">
        <v>1487</v>
      </c>
      <c r="J732" t="s">
        <v>944</v>
      </c>
      <c r="K732">
        <v>1014</v>
      </c>
      <c r="L732" t="s">
        <v>1085</v>
      </c>
      <c r="O732" t="str">
        <f t="shared" si="11"/>
        <v/>
      </c>
    </row>
    <row r="733" spans="5:15" x14ac:dyDescent="0.15">
      <c r="E733" s="1">
        <v>730</v>
      </c>
      <c r="F733" s="1"/>
      <c r="G733" s="1" t="s">
        <v>943</v>
      </c>
      <c r="H733">
        <v>0</v>
      </c>
      <c r="I733" t="s">
        <v>1488</v>
      </c>
      <c r="J733" t="s">
        <v>944</v>
      </c>
      <c r="K733">
        <v>1014</v>
      </c>
      <c r="L733" t="s">
        <v>1084</v>
      </c>
      <c r="O733" t="str">
        <f t="shared" si="11"/>
        <v/>
      </c>
    </row>
    <row r="734" spans="5:15" x14ac:dyDescent="0.15">
      <c r="E734" s="1">
        <v>731</v>
      </c>
      <c r="F734" s="1"/>
      <c r="G734" s="1" t="s">
        <v>943</v>
      </c>
      <c r="H734">
        <v>0</v>
      </c>
      <c r="I734" t="s">
        <v>1488</v>
      </c>
      <c r="J734" t="s">
        <v>944</v>
      </c>
      <c r="K734">
        <v>1014</v>
      </c>
      <c r="L734" t="s">
        <v>1083</v>
      </c>
      <c r="O734" t="str">
        <f t="shared" si="11"/>
        <v/>
      </c>
    </row>
    <row r="735" spans="5:15" x14ac:dyDescent="0.15">
      <c r="E735" s="1">
        <v>732</v>
      </c>
      <c r="F735" s="1"/>
      <c r="G735" s="1" t="s">
        <v>943</v>
      </c>
      <c r="H735">
        <v>0</v>
      </c>
      <c r="I735" t="s">
        <v>1488</v>
      </c>
      <c r="J735" t="s">
        <v>944</v>
      </c>
      <c r="K735">
        <v>1014</v>
      </c>
      <c r="L735" t="s">
        <v>1084</v>
      </c>
      <c r="O735" t="str">
        <f t="shared" si="11"/>
        <v/>
      </c>
    </row>
    <row r="736" spans="5:15" x14ac:dyDescent="0.15">
      <c r="E736" s="1">
        <v>733</v>
      </c>
      <c r="F736" s="1"/>
      <c r="G736" s="1" t="s">
        <v>943</v>
      </c>
      <c r="H736">
        <v>0</v>
      </c>
      <c r="I736" t="s">
        <v>1488</v>
      </c>
      <c r="J736" t="s">
        <v>944</v>
      </c>
      <c r="K736">
        <v>1014</v>
      </c>
      <c r="L736" t="s">
        <v>1085</v>
      </c>
      <c r="O736" t="str">
        <f t="shared" si="11"/>
        <v/>
      </c>
    </row>
    <row r="737" spans="5:15" x14ac:dyDescent="0.15">
      <c r="E737" s="1">
        <v>734</v>
      </c>
      <c r="F737" s="1"/>
      <c r="G737" s="1" t="s">
        <v>943</v>
      </c>
      <c r="H737">
        <v>0</v>
      </c>
      <c r="I737" t="s">
        <v>1488</v>
      </c>
      <c r="J737" t="s">
        <v>944</v>
      </c>
      <c r="K737">
        <v>1014</v>
      </c>
      <c r="L737" t="s">
        <v>1084</v>
      </c>
      <c r="O737" t="str">
        <f t="shared" si="11"/>
        <v/>
      </c>
    </row>
    <row r="738" spans="5:15" x14ac:dyDescent="0.15">
      <c r="E738" s="1">
        <v>735</v>
      </c>
      <c r="F738" s="1"/>
      <c r="G738" s="1" t="s">
        <v>943</v>
      </c>
      <c r="H738">
        <v>0</v>
      </c>
      <c r="I738" t="s">
        <v>1488</v>
      </c>
      <c r="J738" t="s">
        <v>944</v>
      </c>
      <c r="K738">
        <v>1014</v>
      </c>
      <c r="L738" t="s">
        <v>1083</v>
      </c>
      <c r="O738" t="str">
        <f t="shared" si="11"/>
        <v/>
      </c>
    </row>
    <row r="739" spans="5:15" x14ac:dyDescent="0.15">
      <c r="E739" s="1">
        <v>736</v>
      </c>
      <c r="F739" s="1"/>
      <c r="G739" s="1" t="s">
        <v>943</v>
      </c>
      <c r="H739">
        <v>0</v>
      </c>
      <c r="I739" t="s">
        <v>1488</v>
      </c>
      <c r="J739" t="s">
        <v>944</v>
      </c>
      <c r="K739">
        <v>1014</v>
      </c>
      <c r="L739" t="s">
        <v>1084</v>
      </c>
      <c r="O739" t="str">
        <f t="shared" si="11"/>
        <v/>
      </c>
    </row>
    <row r="740" spans="5:15" x14ac:dyDescent="0.15">
      <c r="E740" s="1">
        <v>737</v>
      </c>
      <c r="F740" s="1"/>
      <c r="G740" s="1" t="s">
        <v>943</v>
      </c>
      <c r="H740">
        <v>0</v>
      </c>
      <c r="I740" t="s">
        <v>1488</v>
      </c>
      <c r="J740" t="s">
        <v>944</v>
      </c>
      <c r="K740">
        <v>1014</v>
      </c>
      <c r="L740" t="s">
        <v>1085</v>
      </c>
      <c r="O740" t="str">
        <f t="shared" si="11"/>
        <v/>
      </c>
    </row>
    <row r="741" spans="5:15" x14ac:dyDescent="0.15">
      <c r="E741" s="1">
        <v>738</v>
      </c>
      <c r="F741" s="1"/>
      <c r="G741" s="1" t="s">
        <v>943</v>
      </c>
      <c r="H741">
        <v>0</v>
      </c>
      <c r="I741" t="s">
        <v>1488</v>
      </c>
      <c r="J741" t="s">
        <v>944</v>
      </c>
      <c r="K741">
        <v>1014</v>
      </c>
      <c r="L741" t="s">
        <v>1084</v>
      </c>
      <c r="O741" t="str">
        <f t="shared" si="11"/>
        <v/>
      </c>
    </row>
    <row r="742" spans="5:15" x14ac:dyDescent="0.15">
      <c r="E742" s="1">
        <v>739</v>
      </c>
      <c r="F742" s="1"/>
      <c r="G742" s="1" t="s">
        <v>943</v>
      </c>
      <c r="H742">
        <v>0</v>
      </c>
      <c r="I742" t="s">
        <v>1488</v>
      </c>
      <c r="J742" t="s">
        <v>944</v>
      </c>
      <c r="K742">
        <v>1014</v>
      </c>
      <c r="L742" t="s">
        <v>1083</v>
      </c>
      <c r="O742" t="str">
        <f t="shared" si="11"/>
        <v/>
      </c>
    </row>
    <row r="743" spans="5:15" x14ac:dyDescent="0.15">
      <c r="E743" s="1">
        <v>740</v>
      </c>
      <c r="F743" s="1"/>
      <c r="G743" s="1" t="s">
        <v>943</v>
      </c>
      <c r="H743">
        <v>0</v>
      </c>
      <c r="I743" t="s">
        <v>1489</v>
      </c>
      <c r="J743" t="s">
        <v>944</v>
      </c>
      <c r="K743">
        <v>1018</v>
      </c>
      <c r="L743" t="s">
        <v>1104</v>
      </c>
      <c r="O743" t="str">
        <f t="shared" si="11"/>
        <v/>
      </c>
    </row>
    <row r="744" spans="5:15" x14ac:dyDescent="0.15">
      <c r="E744" s="1">
        <v>741</v>
      </c>
      <c r="F744" s="1"/>
      <c r="G744" s="1" t="s">
        <v>943</v>
      </c>
      <c r="H744">
        <v>0</v>
      </c>
      <c r="I744" t="s">
        <v>1489</v>
      </c>
      <c r="J744" t="s">
        <v>944</v>
      </c>
      <c r="K744">
        <v>1014</v>
      </c>
      <c r="L744" t="s">
        <v>1085</v>
      </c>
      <c r="O744" t="str">
        <f t="shared" si="11"/>
        <v/>
      </c>
    </row>
    <row r="745" spans="5:15" x14ac:dyDescent="0.15">
      <c r="E745" s="1">
        <v>742</v>
      </c>
      <c r="F745" s="1"/>
      <c r="G745" s="1" t="s">
        <v>943</v>
      </c>
      <c r="H745">
        <v>0</v>
      </c>
      <c r="I745" t="s">
        <v>1489</v>
      </c>
      <c r="J745" t="s">
        <v>944</v>
      </c>
      <c r="K745">
        <v>1014</v>
      </c>
      <c r="L745" t="s">
        <v>1084</v>
      </c>
      <c r="O745" t="str">
        <f t="shared" si="11"/>
        <v/>
      </c>
    </row>
    <row r="746" spans="5:15" x14ac:dyDescent="0.15">
      <c r="E746" s="1">
        <v>743</v>
      </c>
      <c r="F746" s="1"/>
      <c r="G746" s="1" t="s">
        <v>943</v>
      </c>
      <c r="H746">
        <v>0</v>
      </c>
      <c r="I746" t="s">
        <v>1489</v>
      </c>
      <c r="J746" t="s">
        <v>944</v>
      </c>
      <c r="K746">
        <v>1014</v>
      </c>
      <c r="L746" t="s">
        <v>1083</v>
      </c>
      <c r="O746" t="str">
        <f t="shared" si="11"/>
        <v/>
      </c>
    </row>
    <row r="747" spans="5:15" x14ac:dyDescent="0.15">
      <c r="E747" s="1">
        <v>744</v>
      </c>
      <c r="F747" s="1"/>
      <c r="G747" s="1" t="s">
        <v>943</v>
      </c>
      <c r="H747">
        <v>0</v>
      </c>
      <c r="I747" t="s">
        <v>1489</v>
      </c>
      <c r="J747" t="s">
        <v>944</v>
      </c>
      <c r="K747">
        <v>1014</v>
      </c>
      <c r="L747" t="s">
        <v>1084</v>
      </c>
      <c r="O747" t="str">
        <f t="shared" si="11"/>
        <v/>
      </c>
    </row>
    <row r="748" spans="5:15" x14ac:dyDescent="0.15">
      <c r="E748" s="1">
        <v>745</v>
      </c>
      <c r="F748" s="1"/>
      <c r="G748" s="1" t="s">
        <v>943</v>
      </c>
      <c r="H748">
        <v>0</v>
      </c>
      <c r="I748" t="s">
        <v>1490</v>
      </c>
      <c r="J748" t="s">
        <v>944</v>
      </c>
      <c r="K748">
        <v>1014</v>
      </c>
      <c r="L748" t="s">
        <v>1085</v>
      </c>
      <c r="O748" t="str">
        <f t="shared" si="11"/>
        <v/>
      </c>
    </row>
    <row r="749" spans="5:15" x14ac:dyDescent="0.15">
      <c r="E749" s="1">
        <v>746</v>
      </c>
      <c r="F749" s="1"/>
      <c r="G749" s="1" t="s">
        <v>943</v>
      </c>
      <c r="H749">
        <v>0</v>
      </c>
      <c r="I749" t="s">
        <v>1490</v>
      </c>
      <c r="J749" t="s">
        <v>944</v>
      </c>
      <c r="K749">
        <v>1014</v>
      </c>
      <c r="L749" t="s">
        <v>1084</v>
      </c>
      <c r="O749" t="str">
        <f t="shared" si="11"/>
        <v/>
      </c>
    </row>
    <row r="750" spans="5:15" x14ac:dyDescent="0.15">
      <c r="E750" s="1">
        <v>747</v>
      </c>
      <c r="F750" s="1"/>
      <c r="G750" s="1" t="s">
        <v>943</v>
      </c>
      <c r="H750">
        <v>0</v>
      </c>
      <c r="I750" t="s">
        <v>1490</v>
      </c>
      <c r="J750" t="s">
        <v>944</v>
      </c>
      <c r="K750">
        <v>1014</v>
      </c>
      <c r="L750" t="s">
        <v>1083</v>
      </c>
      <c r="O750" t="str">
        <f t="shared" si="11"/>
        <v/>
      </c>
    </row>
    <row r="751" spans="5:15" x14ac:dyDescent="0.15">
      <c r="E751" s="1">
        <v>748</v>
      </c>
      <c r="F751" s="1"/>
      <c r="G751" s="1" t="s">
        <v>943</v>
      </c>
      <c r="H751">
        <v>0</v>
      </c>
      <c r="I751" t="s">
        <v>1490</v>
      </c>
      <c r="J751" t="s">
        <v>944</v>
      </c>
      <c r="K751">
        <v>1014</v>
      </c>
      <c r="L751" t="s">
        <v>1084</v>
      </c>
      <c r="O751" t="str">
        <f t="shared" si="11"/>
        <v/>
      </c>
    </row>
    <row r="752" spans="5:15" x14ac:dyDescent="0.15">
      <c r="E752" s="1">
        <v>749</v>
      </c>
      <c r="F752" s="1"/>
      <c r="G752" s="1" t="s">
        <v>943</v>
      </c>
      <c r="H752">
        <v>0</v>
      </c>
      <c r="I752" t="s">
        <v>1490</v>
      </c>
      <c r="J752" t="s">
        <v>944</v>
      </c>
      <c r="K752">
        <v>1014</v>
      </c>
      <c r="L752" t="s">
        <v>1085</v>
      </c>
      <c r="O752" t="str">
        <f t="shared" si="11"/>
        <v/>
      </c>
    </row>
    <row r="753" spans="5:15" x14ac:dyDescent="0.15">
      <c r="E753" s="1">
        <v>750</v>
      </c>
      <c r="F753" s="1"/>
      <c r="G753" s="1" t="s">
        <v>943</v>
      </c>
      <c r="H753">
        <v>0</v>
      </c>
      <c r="I753" t="s">
        <v>1491</v>
      </c>
      <c r="J753" t="s">
        <v>944</v>
      </c>
      <c r="K753">
        <v>1014</v>
      </c>
      <c r="L753" t="s">
        <v>1084</v>
      </c>
      <c r="O753" t="str">
        <f t="shared" si="11"/>
        <v/>
      </c>
    </row>
    <row r="754" spans="5:15" x14ac:dyDescent="0.15">
      <c r="E754" s="1">
        <v>751</v>
      </c>
      <c r="F754" s="1"/>
      <c r="G754" s="1" t="s">
        <v>943</v>
      </c>
      <c r="H754">
        <v>0</v>
      </c>
      <c r="I754" t="s">
        <v>1491</v>
      </c>
      <c r="J754" t="s">
        <v>944</v>
      </c>
      <c r="K754">
        <v>1014</v>
      </c>
      <c r="L754" t="s">
        <v>1083</v>
      </c>
      <c r="O754" t="str">
        <f t="shared" si="11"/>
        <v/>
      </c>
    </row>
    <row r="755" spans="5:15" x14ac:dyDescent="0.15">
      <c r="E755" s="1">
        <v>752</v>
      </c>
      <c r="F755" s="1"/>
      <c r="G755" s="1" t="s">
        <v>943</v>
      </c>
      <c r="H755">
        <v>0</v>
      </c>
      <c r="I755" t="s">
        <v>1491</v>
      </c>
      <c r="J755" t="s">
        <v>944</v>
      </c>
      <c r="K755">
        <v>1014</v>
      </c>
      <c r="L755" t="s">
        <v>1084</v>
      </c>
      <c r="O755" t="str">
        <f t="shared" si="11"/>
        <v/>
      </c>
    </row>
    <row r="756" spans="5:15" x14ac:dyDescent="0.15">
      <c r="E756" s="1">
        <v>753</v>
      </c>
      <c r="F756" s="1"/>
      <c r="G756" s="1" t="s">
        <v>943</v>
      </c>
      <c r="H756">
        <v>0</v>
      </c>
      <c r="I756" t="s">
        <v>1491</v>
      </c>
      <c r="J756" t="s">
        <v>944</v>
      </c>
      <c r="K756">
        <v>1014</v>
      </c>
      <c r="L756" t="s">
        <v>1085</v>
      </c>
      <c r="O756" t="str">
        <f t="shared" si="11"/>
        <v/>
      </c>
    </row>
    <row r="757" spans="5:15" x14ac:dyDescent="0.15">
      <c r="E757" s="1">
        <v>754</v>
      </c>
      <c r="F757" s="1"/>
      <c r="G757" s="1" t="s">
        <v>943</v>
      </c>
      <c r="H757">
        <v>0</v>
      </c>
      <c r="I757" t="s">
        <v>1491</v>
      </c>
      <c r="J757" t="s">
        <v>944</v>
      </c>
      <c r="K757">
        <v>1014</v>
      </c>
      <c r="L757" t="s">
        <v>1084</v>
      </c>
      <c r="O757" t="str">
        <f t="shared" si="11"/>
        <v/>
      </c>
    </row>
    <row r="758" spans="5:15" x14ac:dyDescent="0.15">
      <c r="E758" s="1">
        <v>755</v>
      </c>
      <c r="F758" s="1"/>
      <c r="G758" s="1" t="s">
        <v>943</v>
      </c>
      <c r="H758">
        <v>0</v>
      </c>
      <c r="I758" t="s">
        <v>1491</v>
      </c>
      <c r="J758" t="s">
        <v>944</v>
      </c>
      <c r="K758">
        <v>1014</v>
      </c>
      <c r="L758" t="s">
        <v>1083</v>
      </c>
      <c r="O758" t="str">
        <f t="shared" si="11"/>
        <v/>
      </c>
    </row>
    <row r="759" spans="5:15" x14ac:dyDescent="0.15">
      <c r="E759" s="1">
        <v>756</v>
      </c>
      <c r="F759" s="1"/>
      <c r="G759" s="1" t="s">
        <v>943</v>
      </c>
      <c r="H759">
        <v>0</v>
      </c>
      <c r="I759" t="s">
        <v>1491</v>
      </c>
      <c r="J759" t="s">
        <v>944</v>
      </c>
      <c r="K759">
        <v>1014</v>
      </c>
      <c r="L759" t="s">
        <v>1084</v>
      </c>
      <c r="O759" t="str">
        <f t="shared" si="11"/>
        <v/>
      </c>
    </row>
    <row r="760" spans="5:15" x14ac:dyDescent="0.15">
      <c r="E760" s="1">
        <v>757</v>
      </c>
      <c r="F760" s="1"/>
      <c r="G760" s="1" t="s">
        <v>943</v>
      </c>
      <c r="H760">
        <v>0</v>
      </c>
      <c r="I760" t="s">
        <v>1491</v>
      </c>
      <c r="J760" t="s">
        <v>944</v>
      </c>
      <c r="K760">
        <v>1014</v>
      </c>
      <c r="L760" t="s">
        <v>1085</v>
      </c>
      <c r="O760" t="str">
        <f t="shared" si="11"/>
        <v/>
      </c>
    </row>
    <row r="761" spans="5:15" x14ac:dyDescent="0.15">
      <c r="E761" s="1">
        <v>758</v>
      </c>
      <c r="F761" s="1"/>
      <c r="G761" s="1" t="s">
        <v>943</v>
      </c>
      <c r="H761">
        <v>0</v>
      </c>
      <c r="I761" t="s">
        <v>1491</v>
      </c>
      <c r="J761" t="s">
        <v>944</v>
      </c>
      <c r="K761">
        <v>1014</v>
      </c>
      <c r="L761" t="s">
        <v>1084</v>
      </c>
      <c r="O761" t="str">
        <f t="shared" si="11"/>
        <v/>
      </c>
    </row>
    <row r="762" spans="5:15" x14ac:dyDescent="0.15">
      <c r="E762" s="1">
        <v>759</v>
      </c>
      <c r="F762" s="1"/>
      <c r="G762" s="1" t="s">
        <v>943</v>
      </c>
      <c r="H762">
        <v>0</v>
      </c>
      <c r="I762" t="s">
        <v>1491</v>
      </c>
      <c r="J762" t="s">
        <v>944</v>
      </c>
      <c r="K762">
        <v>1014</v>
      </c>
      <c r="L762" t="s">
        <v>1083</v>
      </c>
      <c r="O762" t="str">
        <f t="shared" si="11"/>
        <v/>
      </c>
    </row>
    <row r="763" spans="5:15" x14ac:dyDescent="0.15">
      <c r="E763" s="1">
        <v>760</v>
      </c>
      <c r="F763" s="1"/>
      <c r="G763" s="1" t="s">
        <v>943</v>
      </c>
      <c r="H763">
        <v>0</v>
      </c>
      <c r="I763" t="s">
        <v>1492</v>
      </c>
      <c r="J763" t="s">
        <v>944</v>
      </c>
      <c r="K763">
        <v>1018</v>
      </c>
      <c r="L763" t="s">
        <v>1105</v>
      </c>
      <c r="O763" t="str">
        <f t="shared" si="11"/>
        <v/>
      </c>
    </row>
    <row r="764" spans="5:15" x14ac:dyDescent="0.15">
      <c r="E764" s="1">
        <v>761</v>
      </c>
      <c r="F764" s="1"/>
      <c r="G764" s="1" t="s">
        <v>943</v>
      </c>
      <c r="H764">
        <v>0</v>
      </c>
      <c r="I764" t="s">
        <v>1492</v>
      </c>
      <c r="J764" t="s">
        <v>944</v>
      </c>
      <c r="K764">
        <v>1014</v>
      </c>
      <c r="L764" t="s">
        <v>1085</v>
      </c>
      <c r="O764" t="str">
        <f t="shared" si="11"/>
        <v/>
      </c>
    </row>
    <row r="765" spans="5:15" x14ac:dyDescent="0.15">
      <c r="E765" s="1">
        <v>762</v>
      </c>
      <c r="F765" s="1"/>
      <c r="G765" s="1" t="s">
        <v>943</v>
      </c>
      <c r="H765">
        <v>0</v>
      </c>
      <c r="I765" t="s">
        <v>1492</v>
      </c>
      <c r="J765" t="s">
        <v>944</v>
      </c>
      <c r="K765">
        <v>1014</v>
      </c>
      <c r="L765" t="s">
        <v>1084</v>
      </c>
      <c r="O765" t="str">
        <f t="shared" si="11"/>
        <v/>
      </c>
    </row>
    <row r="766" spans="5:15" x14ac:dyDescent="0.15">
      <c r="E766" s="1">
        <v>763</v>
      </c>
      <c r="F766" s="1"/>
      <c r="G766" s="1" t="s">
        <v>943</v>
      </c>
      <c r="H766">
        <v>0</v>
      </c>
      <c r="I766" t="s">
        <v>1492</v>
      </c>
      <c r="J766" t="s">
        <v>944</v>
      </c>
      <c r="K766">
        <v>1014</v>
      </c>
      <c r="L766" t="s">
        <v>1083</v>
      </c>
      <c r="O766" t="str">
        <f t="shared" si="11"/>
        <v/>
      </c>
    </row>
    <row r="767" spans="5:15" x14ac:dyDescent="0.15">
      <c r="E767" s="1">
        <v>764</v>
      </c>
      <c r="F767" s="1"/>
      <c r="G767" s="1" t="s">
        <v>943</v>
      </c>
      <c r="H767">
        <v>0</v>
      </c>
      <c r="I767" t="s">
        <v>1492</v>
      </c>
      <c r="J767" t="s">
        <v>944</v>
      </c>
      <c r="K767">
        <v>1014</v>
      </c>
      <c r="L767" t="s">
        <v>1084</v>
      </c>
      <c r="O767" t="str">
        <f t="shared" si="11"/>
        <v/>
      </c>
    </row>
    <row r="768" spans="5:15" x14ac:dyDescent="0.15">
      <c r="E768" s="1">
        <v>765</v>
      </c>
      <c r="F768" s="1"/>
      <c r="G768" s="1" t="s">
        <v>943</v>
      </c>
      <c r="H768">
        <v>0</v>
      </c>
      <c r="I768" t="s">
        <v>1493</v>
      </c>
      <c r="J768" t="s">
        <v>944</v>
      </c>
      <c r="K768">
        <v>1014</v>
      </c>
      <c r="L768" t="s">
        <v>1085</v>
      </c>
      <c r="O768" t="str">
        <f t="shared" si="11"/>
        <v/>
      </c>
    </row>
    <row r="769" spans="5:15" x14ac:dyDescent="0.15">
      <c r="E769" s="1">
        <v>766</v>
      </c>
      <c r="F769" s="1"/>
      <c r="G769" s="1" t="s">
        <v>943</v>
      </c>
      <c r="H769">
        <v>0</v>
      </c>
      <c r="I769" t="s">
        <v>1493</v>
      </c>
      <c r="J769" t="s">
        <v>944</v>
      </c>
      <c r="K769">
        <v>1014</v>
      </c>
      <c r="L769" t="s">
        <v>1084</v>
      </c>
      <c r="O769" t="str">
        <f t="shared" si="11"/>
        <v/>
      </c>
    </row>
    <row r="770" spans="5:15" x14ac:dyDescent="0.15">
      <c r="E770" s="1">
        <v>767</v>
      </c>
      <c r="F770" s="1"/>
      <c r="G770" s="1" t="s">
        <v>943</v>
      </c>
      <c r="H770">
        <v>0</v>
      </c>
      <c r="I770" t="s">
        <v>1493</v>
      </c>
      <c r="J770" t="s">
        <v>944</v>
      </c>
      <c r="K770">
        <v>1014</v>
      </c>
      <c r="L770" t="s">
        <v>1083</v>
      </c>
      <c r="O770" t="str">
        <f t="shared" si="11"/>
        <v/>
      </c>
    </row>
    <row r="771" spans="5:15" x14ac:dyDescent="0.15">
      <c r="E771" s="1">
        <v>768</v>
      </c>
      <c r="F771" s="1"/>
      <c r="G771" s="1" t="s">
        <v>943</v>
      </c>
      <c r="H771">
        <v>0</v>
      </c>
      <c r="I771" t="s">
        <v>1493</v>
      </c>
      <c r="J771" t="s">
        <v>944</v>
      </c>
      <c r="K771">
        <v>1014</v>
      </c>
      <c r="L771" t="s">
        <v>1084</v>
      </c>
      <c r="O771" t="str">
        <f t="shared" si="11"/>
        <v/>
      </c>
    </row>
    <row r="772" spans="5:15" x14ac:dyDescent="0.15">
      <c r="E772" s="1">
        <v>769</v>
      </c>
      <c r="F772" s="1"/>
      <c r="G772" s="1" t="s">
        <v>943</v>
      </c>
      <c r="H772">
        <v>0</v>
      </c>
      <c r="I772" t="s">
        <v>1493</v>
      </c>
      <c r="J772" t="s">
        <v>944</v>
      </c>
      <c r="K772">
        <v>1014</v>
      </c>
      <c r="L772" t="s">
        <v>1085</v>
      </c>
      <c r="O772" t="str">
        <f t="shared" si="11"/>
        <v/>
      </c>
    </row>
    <row r="773" spans="5:15" x14ac:dyDescent="0.15">
      <c r="E773" s="1">
        <v>770</v>
      </c>
      <c r="F773" s="1"/>
      <c r="G773" s="1" t="s">
        <v>943</v>
      </c>
      <c r="H773">
        <v>0</v>
      </c>
      <c r="I773" t="s">
        <v>1494</v>
      </c>
      <c r="J773" t="s">
        <v>944</v>
      </c>
      <c r="K773">
        <v>1014</v>
      </c>
      <c r="L773" t="s">
        <v>1084</v>
      </c>
      <c r="O773" t="str">
        <f t="shared" ref="O773:O836" si="12">IF(OR(N773=0,N773=""),"",$O$3&amp;$N$3&amp;N773&amp;$P$3)</f>
        <v/>
      </c>
    </row>
    <row r="774" spans="5:15" x14ac:dyDescent="0.15">
      <c r="E774" s="1">
        <v>771</v>
      </c>
      <c r="F774" s="1"/>
      <c r="G774" s="1" t="s">
        <v>943</v>
      </c>
      <c r="H774">
        <v>0</v>
      </c>
      <c r="I774" t="s">
        <v>1494</v>
      </c>
      <c r="J774" t="s">
        <v>944</v>
      </c>
      <c r="K774">
        <v>1014</v>
      </c>
      <c r="L774" t="s">
        <v>1083</v>
      </c>
      <c r="O774" t="str">
        <f t="shared" si="12"/>
        <v/>
      </c>
    </row>
    <row r="775" spans="5:15" x14ac:dyDescent="0.15">
      <c r="E775" s="1">
        <v>772</v>
      </c>
      <c r="F775" s="1"/>
      <c r="G775" s="1" t="s">
        <v>943</v>
      </c>
      <c r="H775">
        <v>0</v>
      </c>
      <c r="I775" t="s">
        <v>1494</v>
      </c>
      <c r="J775" t="s">
        <v>944</v>
      </c>
      <c r="K775">
        <v>1014</v>
      </c>
      <c r="L775" t="s">
        <v>1084</v>
      </c>
      <c r="O775" t="str">
        <f t="shared" si="12"/>
        <v/>
      </c>
    </row>
    <row r="776" spans="5:15" x14ac:dyDescent="0.15">
      <c r="E776" s="1">
        <v>773</v>
      </c>
      <c r="F776" s="1"/>
      <c r="G776" s="1" t="s">
        <v>943</v>
      </c>
      <c r="H776">
        <v>0</v>
      </c>
      <c r="I776" t="s">
        <v>1494</v>
      </c>
      <c r="J776" t="s">
        <v>944</v>
      </c>
      <c r="K776">
        <v>1014</v>
      </c>
      <c r="L776" t="s">
        <v>1085</v>
      </c>
      <c r="O776" t="str">
        <f t="shared" si="12"/>
        <v/>
      </c>
    </row>
    <row r="777" spans="5:15" x14ac:dyDescent="0.15">
      <c r="E777" s="1">
        <v>774</v>
      </c>
      <c r="F777" s="1"/>
      <c r="G777" s="1" t="s">
        <v>943</v>
      </c>
      <c r="H777">
        <v>0</v>
      </c>
      <c r="I777" t="s">
        <v>1494</v>
      </c>
      <c r="J777" t="s">
        <v>944</v>
      </c>
      <c r="K777">
        <v>1014</v>
      </c>
      <c r="L777" t="s">
        <v>1084</v>
      </c>
      <c r="O777" t="str">
        <f t="shared" si="12"/>
        <v/>
      </c>
    </row>
    <row r="778" spans="5:15" x14ac:dyDescent="0.15">
      <c r="E778" s="1">
        <v>775</v>
      </c>
      <c r="F778" s="1"/>
      <c r="G778" s="1" t="s">
        <v>943</v>
      </c>
      <c r="H778">
        <v>0</v>
      </c>
      <c r="I778" t="s">
        <v>1494</v>
      </c>
      <c r="J778" t="s">
        <v>944</v>
      </c>
      <c r="K778">
        <v>1014</v>
      </c>
      <c r="L778" t="s">
        <v>1083</v>
      </c>
      <c r="O778" t="str">
        <f t="shared" si="12"/>
        <v/>
      </c>
    </row>
    <row r="779" spans="5:15" x14ac:dyDescent="0.15">
      <c r="E779" s="1">
        <v>776</v>
      </c>
      <c r="F779" s="1"/>
      <c r="G779" s="1" t="s">
        <v>943</v>
      </c>
      <c r="H779">
        <v>0</v>
      </c>
      <c r="I779" t="s">
        <v>1494</v>
      </c>
      <c r="J779" t="s">
        <v>944</v>
      </c>
      <c r="K779">
        <v>1014</v>
      </c>
      <c r="L779" t="s">
        <v>1084</v>
      </c>
      <c r="O779" t="str">
        <f t="shared" si="12"/>
        <v/>
      </c>
    </row>
    <row r="780" spans="5:15" x14ac:dyDescent="0.15">
      <c r="E780" s="1">
        <v>777</v>
      </c>
      <c r="F780" s="1"/>
      <c r="G780" s="1" t="s">
        <v>943</v>
      </c>
      <c r="H780">
        <v>0</v>
      </c>
      <c r="I780" t="s">
        <v>1494</v>
      </c>
      <c r="J780" t="s">
        <v>944</v>
      </c>
      <c r="K780">
        <v>1014</v>
      </c>
      <c r="L780" t="s">
        <v>1085</v>
      </c>
      <c r="O780" t="str">
        <f t="shared" si="12"/>
        <v/>
      </c>
    </row>
    <row r="781" spans="5:15" x14ac:dyDescent="0.15">
      <c r="E781" s="1">
        <v>778</v>
      </c>
      <c r="F781" s="1"/>
      <c r="G781" s="1" t="s">
        <v>943</v>
      </c>
      <c r="H781">
        <v>0</v>
      </c>
      <c r="I781" t="s">
        <v>1494</v>
      </c>
      <c r="J781" t="s">
        <v>944</v>
      </c>
      <c r="K781">
        <v>1014</v>
      </c>
      <c r="L781" t="s">
        <v>1084</v>
      </c>
      <c r="O781" t="str">
        <f t="shared" si="12"/>
        <v/>
      </c>
    </row>
    <row r="782" spans="5:15" x14ac:dyDescent="0.15">
      <c r="E782" s="1">
        <v>779</v>
      </c>
      <c r="F782" s="1"/>
      <c r="G782" s="1" t="s">
        <v>943</v>
      </c>
      <c r="H782">
        <v>0</v>
      </c>
      <c r="I782" t="s">
        <v>1494</v>
      </c>
      <c r="J782" t="s">
        <v>944</v>
      </c>
      <c r="K782">
        <v>1014</v>
      </c>
      <c r="L782" t="s">
        <v>1083</v>
      </c>
      <c r="O782" t="str">
        <f t="shared" si="12"/>
        <v/>
      </c>
    </row>
    <row r="783" spans="5:15" x14ac:dyDescent="0.15">
      <c r="E783" s="1">
        <v>780</v>
      </c>
      <c r="F783" s="1"/>
      <c r="G783" s="1" t="s">
        <v>943</v>
      </c>
      <c r="H783">
        <v>0</v>
      </c>
      <c r="I783" t="s">
        <v>1495</v>
      </c>
      <c r="J783" t="s">
        <v>944</v>
      </c>
      <c r="K783">
        <v>1018</v>
      </c>
      <c r="L783" t="s">
        <v>1106</v>
      </c>
      <c r="O783" t="str">
        <f t="shared" si="12"/>
        <v/>
      </c>
    </row>
    <row r="784" spans="5:15" x14ac:dyDescent="0.15">
      <c r="E784" s="1">
        <v>781</v>
      </c>
      <c r="F784" s="1"/>
      <c r="G784" s="1" t="s">
        <v>943</v>
      </c>
      <c r="H784">
        <v>0</v>
      </c>
      <c r="I784" t="s">
        <v>1495</v>
      </c>
      <c r="J784" t="s">
        <v>944</v>
      </c>
      <c r="K784">
        <v>1014</v>
      </c>
      <c r="L784" t="s">
        <v>1085</v>
      </c>
      <c r="O784" t="str">
        <f t="shared" si="12"/>
        <v/>
      </c>
    </row>
    <row r="785" spans="5:15" x14ac:dyDescent="0.15">
      <c r="E785" s="1">
        <v>782</v>
      </c>
      <c r="F785" s="1"/>
      <c r="G785" s="1" t="s">
        <v>943</v>
      </c>
      <c r="H785">
        <v>0</v>
      </c>
      <c r="I785" t="s">
        <v>1495</v>
      </c>
      <c r="J785" t="s">
        <v>944</v>
      </c>
      <c r="K785">
        <v>1014</v>
      </c>
      <c r="L785" t="s">
        <v>1084</v>
      </c>
      <c r="O785" t="str">
        <f t="shared" si="12"/>
        <v/>
      </c>
    </row>
    <row r="786" spans="5:15" x14ac:dyDescent="0.15">
      <c r="E786" s="1">
        <v>783</v>
      </c>
      <c r="F786" s="1"/>
      <c r="G786" s="1" t="s">
        <v>943</v>
      </c>
      <c r="H786">
        <v>0</v>
      </c>
      <c r="I786" t="s">
        <v>1495</v>
      </c>
      <c r="J786" t="s">
        <v>944</v>
      </c>
      <c r="K786">
        <v>1014</v>
      </c>
      <c r="L786" t="s">
        <v>1083</v>
      </c>
      <c r="O786" t="str">
        <f t="shared" si="12"/>
        <v/>
      </c>
    </row>
    <row r="787" spans="5:15" x14ac:dyDescent="0.15">
      <c r="E787" s="1">
        <v>784</v>
      </c>
      <c r="F787" s="1"/>
      <c r="G787" s="1" t="s">
        <v>943</v>
      </c>
      <c r="H787">
        <v>0</v>
      </c>
      <c r="I787" t="s">
        <v>1495</v>
      </c>
      <c r="J787" t="s">
        <v>944</v>
      </c>
      <c r="K787">
        <v>1014</v>
      </c>
      <c r="L787" t="s">
        <v>1084</v>
      </c>
      <c r="O787" t="str">
        <f t="shared" si="12"/>
        <v/>
      </c>
    </row>
    <row r="788" spans="5:15" x14ac:dyDescent="0.15">
      <c r="E788" s="1">
        <v>785</v>
      </c>
      <c r="F788" s="1"/>
      <c r="G788" s="1" t="s">
        <v>943</v>
      </c>
      <c r="H788">
        <v>0</v>
      </c>
      <c r="I788" t="s">
        <v>1496</v>
      </c>
      <c r="J788" t="s">
        <v>944</v>
      </c>
      <c r="K788">
        <v>1014</v>
      </c>
      <c r="L788" t="s">
        <v>1085</v>
      </c>
      <c r="O788" t="str">
        <f t="shared" si="12"/>
        <v/>
      </c>
    </row>
    <row r="789" spans="5:15" x14ac:dyDescent="0.15">
      <c r="E789" s="1">
        <v>786</v>
      </c>
      <c r="F789" s="1"/>
      <c r="G789" s="1" t="s">
        <v>943</v>
      </c>
      <c r="H789">
        <v>0</v>
      </c>
      <c r="I789" t="s">
        <v>1496</v>
      </c>
      <c r="J789" t="s">
        <v>944</v>
      </c>
      <c r="K789">
        <v>1014</v>
      </c>
      <c r="L789" t="s">
        <v>1084</v>
      </c>
      <c r="O789" t="str">
        <f t="shared" si="12"/>
        <v/>
      </c>
    </row>
    <row r="790" spans="5:15" x14ac:dyDescent="0.15">
      <c r="E790" s="1">
        <v>787</v>
      </c>
      <c r="F790" s="1"/>
      <c r="G790" s="1" t="s">
        <v>943</v>
      </c>
      <c r="H790">
        <v>0</v>
      </c>
      <c r="I790" t="s">
        <v>1496</v>
      </c>
      <c r="J790" t="s">
        <v>944</v>
      </c>
      <c r="K790">
        <v>1014</v>
      </c>
      <c r="L790" t="s">
        <v>1083</v>
      </c>
      <c r="O790" t="str">
        <f t="shared" si="12"/>
        <v/>
      </c>
    </row>
    <row r="791" spans="5:15" x14ac:dyDescent="0.15">
      <c r="E791" s="1">
        <v>788</v>
      </c>
      <c r="F791" s="1"/>
      <c r="G791" s="1" t="s">
        <v>943</v>
      </c>
      <c r="H791">
        <v>0</v>
      </c>
      <c r="I791" t="s">
        <v>1496</v>
      </c>
      <c r="J791" t="s">
        <v>944</v>
      </c>
      <c r="K791">
        <v>1014</v>
      </c>
      <c r="L791" t="s">
        <v>1084</v>
      </c>
      <c r="O791" t="str">
        <f t="shared" si="12"/>
        <v/>
      </c>
    </row>
    <row r="792" spans="5:15" x14ac:dyDescent="0.15">
      <c r="E792" s="1">
        <v>789</v>
      </c>
      <c r="F792" s="1"/>
      <c r="G792" s="1" t="s">
        <v>943</v>
      </c>
      <c r="H792">
        <v>0</v>
      </c>
      <c r="I792" t="s">
        <v>1496</v>
      </c>
      <c r="J792" t="s">
        <v>944</v>
      </c>
      <c r="K792">
        <v>1014</v>
      </c>
      <c r="L792" t="s">
        <v>1085</v>
      </c>
      <c r="O792" t="str">
        <f t="shared" si="12"/>
        <v/>
      </c>
    </row>
    <row r="793" spans="5:15" x14ac:dyDescent="0.15">
      <c r="E793" s="1">
        <v>790</v>
      </c>
      <c r="F793" s="1"/>
      <c r="G793" s="1" t="s">
        <v>943</v>
      </c>
      <c r="H793">
        <v>0</v>
      </c>
      <c r="I793" t="s">
        <v>1497</v>
      </c>
      <c r="J793" t="s">
        <v>944</v>
      </c>
      <c r="K793">
        <v>1014</v>
      </c>
      <c r="L793" t="s">
        <v>1084</v>
      </c>
      <c r="O793" t="str">
        <f t="shared" si="12"/>
        <v/>
      </c>
    </row>
    <row r="794" spans="5:15" x14ac:dyDescent="0.15">
      <c r="E794" s="1">
        <v>791</v>
      </c>
      <c r="F794" s="1"/>
      <c r="G794" s="1" t="s">
        <v>943</v>
      </c>
      <c r="H794">
        <v>0</v>
      </c>
      <c r="I794" t="s">
        <v>1497</v>
      </c>
      <c r="J794" t="s">
        <v>944</v>
      </c>
      <c r="K794">
        <v>1014</v>
      </c>
      <c r="L794" t="s">
        <v>1083</v>
      </c>
      <c r="O794" t="str">
        <f t="shared" si="12"/>
        <v/>
      </c>
    </row>
    <row r="795" spans="5:15" x14ac:dyDescent="0.15">
      <c r="E795" s="1">
        <v>792</v>
      </c>
      <c r="F795" s="1"/>
      <c r="G795" s="1" t="s">
        <v>943</v>
      </c>
      <c r="H795">
        <v>0</v>
      </c>
      <c r="I795" t="s">
        <v>1497</v>
      </c>
      <c r="J795" t="s">
        <v>944</v>
      </c>
      <c r="K795">
        <v>1014</v>
      </c>
      <c r="L795" t="s">
        <v>1084</v>
      </c>
      <c r="O795" t="str">
        <f t="shared" si="12"/>
        <v/>
      </c>
    </row>
    <row r="796" spans="5:15" x14ac:dyDescent="0.15">
      <c r="E796" s="1">
        <v>793</v>
      </c>
      <c r="F796" s="1"/>
      <c r="G796" s="1" t="s">
        <v>943</v>
      </c>
      <c r="H796">
        <v>0</v>
      </c>
      <c r="I796" t="s">
        <v>1497</v>
      </c>
      <c r="J796" t="s">
        <v>944</v>
      </c>
      <c r="K796">
        <v>1014</v>
      </c>
      <c r="L796" t="s">
        <v>1085</v>
      </c>
      <c r="O796" t="str">
        <f t="shared" si="12"/>
        <v/>
      </c>
    </row>
    <row r="797" spans="5:15" x14ac:dyDescent="0.15">
      <c r="E797" s="1">
        <v>794</v>
      </c>
      <c r="F797" s="1"/>
      <c r="G797" s="1" t="s">
        <v>943</v>
      </c>
      <c r="H797">
        <v>0</v>
      </c>
      <c r="I797" t="s">
        <v>1497</v>
      </c>
      <c r="J797" t="s">
        <v>944</v>
      </c>
      <c r="K797">
        <v>1014</v>
      </c>
      <c r="L797" t="s">
        <v>1084</v>
      </c>
      <c r="O797" t="str">
        <f t="shared" si="12"/>
        <v/>
      </c>
    </row>
    <row r="798" spans="5:15" x14ac:dyDescent="0.15">
      <c r="E798" s="1">
        <v>795</v>
      </c>
      <c r="F798" s="1"/>
      <c r="G798" s="1" t="s">
        <v>943</v>
      </c>
      <c r="H798">
        <v>0</v>
      </c>
      <c r="I798" t="s">
        <v>1497</v>
      </c>
      <c r="J798" t="s">
        <v>944</v>
      </c>
      <c r="K798">
        <v>1014</v>
      </c>
      <c r="L798" t="s">
        <v>1083</v>
      </c>
      <c r="O798" t="str">
        <f t="shared" si="12"/>
        <v/>
      </c>
    </row>
    <row r="799" spans="5:15" x14ac:dyDescent="0.15">
      <c r="E799" s="1">
        <v>796</v>
      </c>
      <c r="F799" s="1"/>
      <c r="G799" s="1" t="s">
        <v>943</v>
      </c>
      <c r="H799">
        <v>0</v>
      </c>
      <c r="I799" t="s">
        <v>1497</v>
      </c>
      <c r="J799" t="s">
        <v>944</v>
      </c>
      <c r="K799">
        <v>1014</v>
      </c>
      <c r="L799" t="s">
        <v>1084</v>
      </c>
      <c r="O799" t="str">
        <f t="shared" si="12"/>
        <v/>
      </c>
    </row>
    <row r="800" spans="5:15" x14ac:dyDescent="0.15">
      <c r="E800" s="1">
        <v>797</v>
      </c>
      <c r="F800" s="1"/>
      <c r="G800" s="1" t="s">
        <v>943</v>
      </c>
      <c r="H800">
        <v>0</v>
      </c>
      <c r="I800" t="s">
        <v>1497</v>
      </c>
      <c r="J800" t="s">
        <v>944</v>
      </c>
      <c r="K800">
        <v>1014</v>
      </c>
      <c r="L800" t="s">
        <v>1085</v>
      </c>
      <c r="O800" t="str">
        <f t="shared" si="12"/>
        <v/>
      </c>
    </row>
    <row r="801" spans="5:15" x14ac:dyDescent="0.15">
      <c r="E801" s="1">
        <v>798</v>
      </c>
      <c r="F801" s="1"/>
      <c r="G801" s="1" t="s">
        <v>943</v>
      </c>
      <c r="H801">
        <v>0</v>
      </c>
      <c r="I801" t="s">
        <v>1497</v>
      </c>
      <c r="J801" t="s">
        <v>944</v>
      </c>
      <c r="K801">
        <v>1014</v>
      </c>
      <c r="L801" t="s">
        <v>1084</v>
      </c>
      <c r="O801" t="str">
        <f t="shared" si="12"/>
        <v/>
      </c>
    </row>
    <row r="802" spans="5:15" x14ac:dyDescent="0.15">
      <c r="E802" s="1">
        <v>799</v>
      </c>
      <c r="F802" s="1"/>
      <c r="G802" s="1" t="s">
        <v>943</v>
      </c>
      <c r="H802">
        <v>0</v>
      </c>
      <c r="I802" t="s">
        <v>1497</v>
      </c>
      <c r="J802" t="s">
        <v>944</v>
      </c>
      <c r="K802">
        <v>1014</v>
      </c>
      <c r="L802" t="s">
        <v>1083</v>
      </c>
      <c r="O802" t="str">
        <f t="shared" si="12"/>
        <v/>
      </c>
    </row>
    <row r="803" spans="5:15" x14ac:dyDescent="0.15">
      <c r="E803" s="1">
        <v>800</v>
      </c>
      <c r="F803" s="1"/>
      <c r="G803" s="1" t="s">
        <v>943</v>
      </c>
      <c r="H803">
        <v>0</v>
      </c>
      <c r="I803" t="s">
        <v>1498</v>
      </c>
      <c r="J803" t="s">
        <v>944</v>
      </c>
      <c r="K803">
        <v>1018</v>
      </c>
      <c r="L803" t="s">
        <v>1107</v>
      </c>
      <c r="O803" t="str">
        <f t="shared" si="12"/>
        <v/>
      </c>
    </row>
    <row r="804" spans="5:15" x14ac:dyDescent="0.15">
      <c r="E804" s="1">
        <v>801</v>
      </c>
      <c r="F804" s="1"/>
      <c r="G804" s="1" t="s">
        <v>943</v>
      </c>
      <c r="H804">
        <v>0</v>
      </c>
      <c r="I804" t="s">
        <v>1498</v>
      </c>
      <c r="J804" t="s">
        <v>944</v>
      </c>
      <c r="K804">
        <v>1014</v>
      </c>
      <c r="L804" t="s">
        <v>1085</v>
      </c>
      <c r="O804" t="str">
        <f t="shared" si="12"/>
        <v/>
      </c>
    </row>
    <row r="805" spans="5:15" x14ac:dyDescent="0.15">
      <c r="E805" s="1">
        <v>802</v>
      </c>
      <c r="F805" s="1"/>
      <c r="G805" s="1" t="s">
        <v>943</v>
      </c>
      <c r="H805">
        <v>0</v>
      </c>
      <c r="I805" t="s">
        <v>1498</v>
      </c>
      <c r="J805" t="s">
        <v>944</v>
      </c>
      <c r="K805">
        <v>1014</v>
      </c>
      <c r="L805" t="s">
        <v>1084</v>
      </c>
      <c r="O805" t="str">
        <f t="shared" si="12"/>
        <v/>
      </c>
    </row>
    <row r="806" spans="5:15" x14ac:dyDescent="0.15">
      <c r="E806" s="1">
        <v>803</v>
      </c>
      <c r="F806" s="1"/>
      <c r="G806" s="1" t="s">
        <v>943</v>
      </c>
      <c r="H806">
        <v>0</v>
      </c>
      <c r="I806" t="s">
        <v>1498</v>
      </c>
      <c r="J806" t="s">
        <v>944</v>
      </c>
      <c r="K806">
        <v>1014</v>
      </c>
      <c r="L806" t="s">
        <v>1083</v>
      </c>
      <c r="O806" t="str">
        <f t="shared" si="12"/>
        <v/>
      </c>
    </row>
    <row r="807" spans="5:15" x14ac:dyDescent="0.15">
      <c r="E807" s="1">
        <v>804</v>
      </c>
      <c r="F807" s="1"/>
      <c r="G807" s="1" t="s">
        <v>943</v>
      </c>
      <c r="H807">
        <v>0</v>
      </c>
      <c r="I807" t="s">
        <v>1498</v>
      </c>
      <c r="J807" t="s">
        <v>944</v>
      </c>
      <c r="K807">
        <v>1014</v>
      </c>
      <c r="L807" t="s">
        <v>1084</v>
      </c>
      <c r="O807" t="str">
        <f t="shared" si="12"/>
        <v/>
      </c>
    </row>
    <row r="808" spans="5:15" x14ac:dyDescent="0.15">
      <c r="E808" s="1">
        <v>805</v>
      </c>
      <c r="F808" s="1"/>
      <c r="G808" s="1" t="s">
        <v>943</v>
      </c>
      <c r="H808">
        <v>0</v>
      </c>
      <c r="I808" t="s">
        <v>1499</v>
      </c>
      <c r="J808" t="s">
        <v>944</v>
      </c>
      <c r="K808">
        <v>1014</v>
      </c>
      <c r="L808" t="s">
        <v>1085</v>
      </c>
      <c r="O808" t="str">
        <f t="shared" si="12"/>
        <v/>
      </c>
    </row>
    <row r="809" spans="5:15" x14ac:dyDescent="0.15">
      <c r="E809" s="1">
        <v>806</v>
      </c>
      <c r="F809" s="1"/>
      <c r="G809" s="1" t="s">
        <v>943</v>
      </c>
      <c r="H809">
        <v>0</v>
      </c>
      <c r="I809" t="s">
        <v>1499</v>
      </c>
      <c r="J809" t="s">
        <v>944</v>
      </c>
      <c r="K809">
        <v>1014</v>
      </c>
      <c r="L809" t="s">
        <v>1084</v>
      </c>
      <c r="O809" t="str">
        <f t="shared" si="12"/>
        <v/>
      </c>
    </row>
    <row r="810" spans="5:15" x14ac:dyDescent="0.15">
      <c r="E810" s="1">
        <v>807</v>
      </c>
      <c r="F810" s="1"/>
      <c r="G810" s="1" t="s">
        <v>943</v>
      </c>
      <c r="H810">
        <v>0</v>
      </c>
      <c r="I810" t="s">
        <v>1499</v>
      </c>
      <c r="J810" t="s">
        <v>944</v>
      </c>
      <c r="K810">
        <v>1014</v>
      </c>
      <c r="L810" t="s">
        <v>1083</v>
      </c>
      <c r="O810" t="str">
        <f t="shared" si="12"/>
        <v/>
      </c>
    </row>
    <row r="811" spans="5:15" x14ac:dyDescent="0.15">
      <c r="E811" s="1">
        <v>808</v>
      </c>
      <c r="F811" s="1"/>
      <c r="G811" s="1" t="s">
        <v>943</v>
      </c>
      <c r="H811">
        <v>0</v>
      </c>
      <c r="I811" t="s">
        <v>1499</v>
      </c>
      <c r="J811" t="s">
        <v>944</v>
      </c>
      <c r="K811">
        <v>1014</v>
      </c>
      <c r="L811" t="s">
        <v>1084</v>
      </c>
      <c r="O811" t="str">
        <f t="shared" si="12"/>
        <v/>
      </c>
    </row>
    <row r="812" spans="5:15" x14ac:dyDescent="0.15">
      <c r="E812" s="1">
        <v>809</v>
      </c>
      <c r="F812" s="1"/>
      <c r="G812" s="1" t="s">
        <v>943</v>
      </c>
      <c r="H812">
        <v>0</v>
      </c>
      <c r="I812" t="s">
        <v>1499</v>
      </c>
      <c r="J812" t="s">
        <v>944</v>
      </c>
      <c r="K812">
        <v>1014</v>
      </c>
      <c r="L812" t="s">
        <v>1085</v>
      </c>
      <c r="O812" t="str">
        <f t="shared" si="12"/>
        <v/>
      </c>
    </row>
    <row r="813" spans="5:15" x14ac:dyDescent="0.15">
      <c r="E813" s="1">
        <v>810</v>
      </c>
      <c r="F813" s="1"/>
      <c r="G813" s="1" t="s">
        <v>943</v>
      </c>
      <c r="H813">
        <v>0</v>
      </c>
      <c r="I813" t="s">
        <v>1500</v>
      </c>
      <c r="J813" t="s">
        <v>944</v>
      </c>
      <c r="K813">
        <v>1014</v>
      </c>
      <c r="L813" t="s">
        <v>1084</v>
      </c>
      <c r="O813" t="str">
        <f t="shared" si="12"/>
        <v/>
      </c>
    </row>
    <row r="814" spans="5:15" x14ac:dyDescent="0.15">
      <c r="E814" s="1">
        <v>811</v>
      </c>
      <c r="F814" s="1"/>
      <c r="G814" s="1" t="s">
        <v>943</v>
      </c>
      <c r="H814">
        <v>0</v>
      </c>
      <c r="I814" t="s">
        <v>1500</v>
      </c>
      <c r="J814" t="s">
        <v>944</v>
      </c>
      <c r="K814">
        <v>1014</v>
      </c>
      <c r="L814" t="s">
        <v>1083</v>
      </c>
      <c r="O814" t="str">
        <f t="shared" si="12"/>
        <v/>
      </c>
    </row>
    <row r="815" spans="5:15" x14ac:dyDescent="0.15">
      <c r="E815" s="1">
        <v>812</v>
      </c>
      <c r="F815" s="1"/>
      <c r="G815" s="1" t="s">
        <v>943</v>
      </c>
      <c r="H815">
        <v>0</v>
      </c>
      <c r="I815" t="s">
        <v>1500</v>
      </c>
      <c r="J815" t="s">
        <v>944</v>
      </c>
      <c r="K815">
        <v>1014</v>
      </c>
      <c r="L815" t="s">
        <v>1084</v>
      </c>
      <c r="O815" t="str">
        <f t="shared" si="12"/>
        <v/>
      </c>
    </row>
    <row r="816" spans="5:15" x14ac:dyDescent="0.15">
      <c r="E816" s="1">
        <v>813</v>
      </c>
      <c r="F816" s="1"/>
      <c r="G816" s="1" t="s">
        <v>943</v>
      </c>
      <c r="H816">
        <v>0</v>
      </c>
      <c r="I816" t="s">
        <v>1500</v>
      </c>
      <c r="J816" t="s">
        <v>944</v>
      </c>
      <c r="K816">
        <v>1014</v>
      </c>
      <c r="L816" t="s">
        <v>1085</v>
      </c>
      <c r="O816" t="str">
        <f t="shared" si="12"/>
        <v/>
      </c>
    </row>
    <row r="817" spans="5:15" x14ac:dyDescent="0.15">
      <c r="E817" s="1">
        <v>814</v>
      </c>
      <c r="F817" s="1"/>
      <c r="G817" s="1" t="s">
        <v>943</v>
      </c>
      <c r="H817">
        <v>0</v>
      </c>
      <c r="I817" t="s">
        <v>1500</v>
      </c>
      <c r="J817" t="s">
        <v>944</v>
      </c>
      <c r="K817">
        <v>1014</v>
      </c>
      <c r="L817" t="s">
        <v>1084</v>
      </c>
      <c r="O817" t="str">
        <f t="shared" si="12"/>
        <v/>
      </c>
    </row>
    <row r="818" spans="5:15" x14ac:dyDescent="0.15">
      <c r="E818" s="1">
        <v>815</v>
      </c>
      <c r="F818" s="1"/>
      <c r="G818" s="1" t="s">
        <v>943</v>
      </c>
      <c r="H818">
        <v>0</v>
      </c>
      <c r="I818" t="s">
        <v>1500</v>
      </c>
      <c r="J818" t="s">
        <v>944</v>
      </c>
      <c r="K818">
        <v>1014</v>
      </c>
      <c r="L818" t="s">
        <v>1083</v>
      </c>
      <c r="O818" t="str">
        <f t="shared" si="12"/>
        <v/>
      </c>
    </row>
    <row r="819" spans="5:15" x14ac:dyDescent="0.15">
      <c r="E819" s="1">
        <v>816</v>
      </c>
      <c r="F819" s="1"/>
      <c r="G819" s="1" t="s">
        <v>943</v>
      </c>
      <c r="H819">
        <v>0</v>
      </c>
      <c r="I819" t="s">
        <v>1500</v>
      </c>
      <c r="J819" t="s">
        <v>944</v>
      </c>
      <c r="K819">
        <v>1014</v>
      </c>
      <c r="L819" t="s">
        <v>1084</v>
      </c>
      <c r="O819" t="str">
        <f t="shared" si="12"/>
        <v/>
      </c>
    </row>
    <row r="820" spans="5:15" x14ac:dyDescent="0.15">
      <c r="E820" s="1">
        <v>817</v>
      </c>
      <c r="F820" s="1"/>
      <c r="G820" s="1" t="s">
        <v>943</v>
      </c>
      <c r="H820">
        <v>0</v>
      </c>
      <c r="I820" t="s">
        <v>1500</v>
      </c>
      <c r="J820" t="s">
        <v>944</v>
      </c>
      <c r="K820">
        <v>1014</v>
      </c>
      <c r="L820" t="s">
        <v>1085</v>
      </c>
      <c r="O820" t="str">
        <f t="shared" si="12"/>
        <v/>
      </c>
    </row>
    <row r="821" spans="5:15" x14ac:dyDescent="0.15">
      <c r="E821" s="1">
        <v>818</v>
      </c>
      <c r="F821" s="1"/>
      <c r="G821" s="1" t="s">
        <v>943</v>
      </c>
      <c r="H821">
        <v>0</v>
      </c>
      <c r="I821" t="s">
        <v>1500</v>
      </c>
      <c r="J821" t="s">
        <v>944</v>
      </c>
      <c r="K821">
        <v>1014</v>
      </c>
      <c r="L821" t="s">
        <v>1084</v>
      </c>
      <c r="O821" t="str">
        <f t="shared" si="12"/>
        <v/>
      </c>
    </row>
    <row r="822" spans="5:15" x14ac:dyDescent="0.15">
      <c r="E822" s="1">
        <v>819</v>
      </c>
      <c r="F822" s="1"/>
      <c r="G822" s="1" t="s">
        <v>943</v>
      </c>
      <c r="H822">
        <v>0</v>
      </c>
      <c r="I822" t="s">
        <v>1500</v>
      </c>
      <c r="J822" t="s">
        <v>944</v>
      </c>
      <c r="K822">
        <v>1014</v>
      </c>
      <c r="L822" t="s">
        <v>1083</v>
      </c>
      <c r="O822" t="str">
        <f t="shared" si="12"/>
        <v/>
      </c>
    </row>
    <row r="823" spans="5:15" x14ac:dyDescent="0.15">
      <c r="E823" s="1">
        <v>820</v>
      </c>
      <c r="F823" s="1"/>
      <c r="G823" s="1" t="s">
        <v>943</v>
      </c>
      <c r="H823">
        <v>0</v>
      </c>
      <c r="I823" t="s">
        <v>1501</v>
      </c>
      <c r="J823" t="s">
        <v>944</v>
      </c>
      <c r="K823">
        <v>1018</v>
      </c>
      <c r="L823" t="s">
        <v>1108</v>
      </c>
      <c r="O823" t="str">
        <f t="shared" si="12"/>
        <v/>
      </c>
    </row>
    <row r="824" spans="5:15" x14ac:dyDescent="0.15">
      <c r="E824" s="1">
        <v>821</v>
      </c>
      <c r="F824" s="1"/>
      <c r="G824" s="1" t="s">
        <v>943</v>
      </c>
      <c r="H824">
        <v>0</v>
      </c>
      <c r="I824" t="s">
        <v>1501</v>
      </c>
      <c r="J824" t="s">
        <v>944</v>
      </c>
      <c r="K824">
        <v>1014</v>
      </c>
      <c r="L824" t="s">
        <v>1085</v>
      </c>
      <c r="O824" t="str">
        <f t="shared" si="12"/>
        <v/>
      </c>
    </row>
    <row r="825" spans="5:15" x14ac:dyDescent="0.15">
      <c r="E825" s="1">
        <v>822</v>
      </c>
      <c r="F825" s="1"/>
      <c r="G825" s="1" t="s">
        <v>943</v>
      </c>
      <c r="H825">
        <v>0</v>
      </c>
      <c r="I825" t="s">
        <v>1501</v>
      </c>
      <c r="J825" t="s">
        <v>944</v>
      </c>
      <c r="K825">
        <v>1014</v>
      </c>
      <c r="L825" t="s">
        <v>1084</v>
      </c>
      <c r="O825" t="str">
        <f t="shared" si="12"/>
        <v/>
      </c>
    </row>
    <row r="826" spans="5:15" x14ac:dyDescent="0.15">
      <c r="E826" s="1">
        <v>823</v>
      </c>
      <c r="F826" s="1"/>
      <c r="G826" s="1" t="s">
        <v>943</v>
      </c>
      <c r="H826">
        <v>0</v>
      </c>
      <c r="I826" t="s">
        <v>1501</v>
      </c>
      <c r="J826" t="s">
        <v>944</v>
      </c>
      <c r="K826">
        <v>1014</v>
      </c>
      <c r="L826" t="s">
        <v>1083</v>
      </c>
      <c r="O826" t="str">
        <f t="shared" si="12"/>
        <v/>
      </c>
    </row>
    <row r="827" spans="5:15" x14ac:dyDescent="0.15">
      <c r="E827" s="1">
        <v>824</v>
      </c>
      <c r="F827" s="1"/>
      <c r="G827" s="1" t="s">
        <v>943</v>
      </c>
      <c r="H827">
        <v>0</v>
      </c>
      <c r="I827" t="s">
        <v>1501</v>
      </c>
      <c r="J827" t="s">
        <v>944</v>
      </c>
      <c r="K827">
        <v>1014</v>
      </c>
      <c r="L827" t="s">
        <v>1084</v>
      </c>
      <c r="O827" t="str">
        <f t="shared" si="12"/>
        <v/>
      </c>
    </row>
    <row r="828" spans="5:15" x14ac:dyDescent="0.15">
      <c r="E828" s="1">
        <v>825</v>
      </c>
      <c r="F828" s="1"/>
      <c r="G828" s="1" t="s">
        <v>943</v>
      </c>
      <c r="H828">
        <v>0</v>
      </c>
      <c r="I828" t="s">
        <v>1502</v>
      </c>
      <c r="J828" t="s">
        <v>944</v>
      </c>
      <c r="K828">
        <v>1014</v>
      </c>
      <c r="L828" t="s">
        <v>1085</v>
      </c>
      <c r="O828" t="str">
        <f t="shared" si="12"/>
        <v/>
      </c>
    </row>
    <row r="829" spans="5:15" x14ac:dyDescent="0.15">
      <c r="E829" s="1">
        <v>826</v>
      </c>
      <c r="F829" s="1"/>
      <c r="G829" s="1" t="s">
        <v>943</v>
      </c>
      <c r="H829">
        <v>0</v>
      </c>
      <c r="I829" t="s">
        <v>1502</v>
      </c>
      <c r="J829" t="s">
        <v>944</v>
      </c>
      <c r="K829">
        <v>1014</v>
      </c>
      <c r="L829" t="s">
        <v>1084</v>
      </c>
      <c r="O829" t="str">
        <f t="shared" si="12"/>
        <v/>
      </c>
    </row>
    <row r="830" spans="5:15" x14ac:dyDescent="0.15">
      <c r="E830" s="1">
        <v>827</v>
      </c>
      <c r="F830" s="1"/>
      <c r="G830" s="1" t="s">
        <v>943</v>
      </c>
      <c r="H830">
        <v>0</v>
      </c>
      <c r="I830" t="s">
        <v>1502</v>
      </c>
      <c r="J830" t="s">
        <v>944</v>
      </c>
      <c r="K830">
        <v>1014</v>
      </c>
      <c r="L830" t="s">
        <v>1083</v>
      </c>
      <c r="O830" t="str">
        <f t="shared" si="12"/>
        <v/>
      </c>
    </row>
    <row r="831" spans="5:15" x14ac:dyDescent="0.15">
      <c r="E831" s="1">
        <v>828</v>
      </c>
      <c r="F831" s="1"/>
      <c r="G831" s="1" t="s">
        <v>943</v>
      </c>
      <c r="H831">
        <v>0</v>
      </c>
      <c r="I831" t="s">
        <v>1502</v>
      </c>
      <c r="J831" t="s">
        <v>944</v>
      </c>
      <c r="K831">
        <v>1014</v>
      </c>
      <c r="L831" t="s">
        <v>1084</v>
      </c>
      <c r="O831" t="str">
        <f t="shared" si="12"/>
        <v/>
      </c>
    </row>
    <row r="832" spans="5:15" x14ac:dyDescent="0.15">
      <c r="E832" s="1">
        <v>829</v>
      </c>
      <c r="F832" s="1"/>
      <c r="G832" s="1" t="s">
        <v>943</v>
      </c>
      <c r="H832">
        <v>0</v>
      </c>
      <c r="I832" t="s">
        <v>1502</v>
      </c>
      <c r="J832" t="s">
        <v>944</v>
      </c>
      <c r="K832">
        <v>1014</v>
      </c>
      <c r="L832" t="s">
        <v>1085</v>
      </c>
      <c r="O832" t="str">
        <f t="shared" si="12"/>
        <v/>
      </c>
    </row>
    <row r="833" spans="5:15" x14ac:dyDescent="0.15">
      <c r="E833" s="1">
        <v>830</v>
      </c>
      <c r="F833" s="1"/>
      <c r="G833" s="1" t="s">
        <v>943</v>
      </c>
      <c r="H833">
        <v>0</v>
      </c>
      <c r="I833" t="s">
        <v>1503</v>
      </c>
      <c r="J833" t="s">
        <v>944</v>
      </c>
      <c r="K833">
        <v>1014</v>
      </c>
      <c r="L833" t="s">
        <v>1084</v>
      </c>
      <c r="O833" t="str">
        <f t="shared" si="12"/>
        <v/>
      </c>
    </row>
    <row r="834" spans="5:15" x14ac:dyDescent="0.15">
      <c r="E834" s="1">
        <v>831</v>
      </c>
      <c r="F834" s="1"/>
      <c r="G834" s="1" t="s">
        <v>943</v>
      </c>
      <c r="H834">
        <v>0</v>
      </c>
      <c r="I834" t="s">
        <v>1503</v>
      </c>
      <c r="J834" t="s">
        <v>944</v>
      </c>
      <c r="K834">
        <v>1014</v>
      </c>
      <c r="L834" t="s">
        <v>1083</v>
      </c>
      <c r="O834" t="str">
        <f t="shared" si="12"/>
        <v/>
      </c>
    </row>
    <row r="835" spans="5:15" x14ac:dyDescent="0.15">
      <c r="E835" s="1">
        <v>832</v>
      </c>
      <c r="F835" s="1"/>
      <c r="G835" s="1" t="s">
        <v>943</v>
      </c>
      <c r="H835">
        <v>0</v>
      </c>
      <c r="I835" t="s">
        <v>1503</v>
      </c>
      <c r="J835" t="s">
        <v>944</v>
      </c>
      <c r="K835">
        <v>1014</v>
      </c>
      <c r="L835" t="s">
        <v>1084</v>
      </c>
      <c r="O835" t="str">
        <f t="shared" si="12"/>
        <v/>
      </c>
    </row>
    <row r="836" spans="5:15" x14ac:dyDescent="0.15">
      <c r="E836" s="1">
        <v>833</v>
      </c>
      <c r="F836" s="1"/>
      <c r="G836" s="1" t="s">
        <v>943</v>
      </c>
      <c r="H836">
        <v>0</v>
      </c>
      <c r="I836" t="s">
        <v>1503</v>
      </c>
      <c r="J836" t="s">
        <v>944</v>
      </c>
      <c r="K836">
        <v>1014</v>
      </c>
      <c r="L836" t="s">
        <v>1085</v>
      </c>
      <c r="O836" t="str">
        <f t="shared" si="12"/>
        <v/>
      </c>
    </row>
    <row r="837" spans="5:15" x14ac:dyDescent="0.15">
      <c r="E837" s="1">
        <v>834</v>
      </c>
      <c r="F837" s="1"/>
      <c r="G837" s="1" t="s">
        <v>943</v>
      </c>
      <c r="H837">
        <v>0</v>
      </c>
      <c r="I837" t="s">
        <v>1503</v>
      </c>
      <c r="J837" t="s">
        <v>944</v>
      </c>
      <c r="K837">
        <v>1014</v>
      </c>
      <c r="L837" t="s">
        <v>1084</v>
      </c>
      <c r="O837" t="str">
        <f t="shared" ref="O837:O900" si="13">IF(OR(N837=0,N837=""),"",$O$3&amp;$N$3&amp;N837&amp;$P$3)</f>
        <v/>
      </c>
    </row>
    <row r="838" spans="5:15" x14ac:dyDescent="0.15">
      <c r="E838" s="1">
        <v>835</v>
      </c>
      <c r="F838" s="1"/>
      <c r="G838" s="1" t="s">
        <v>943</v>
      </c>
      <c r="H838">
        <v>0</v>
      </c>
      <c r="I838" t="s">
        <v>1503</v>
      </c>
      <c r="J838" t="s">
        <v>944</v>
      </c>
      <c r="K838">
        <v>1014</v>
      </c>
      <c r="L838" t="s">
        <v>1083</v>
      </c>
      <c r="O838" t="str">
        <f t="shared" si="13"/>
        <v/>
      </c>
    </row>
    <row r="839" spans="5:15" x14ac:dyDescent="0.15">
      <c r="E839" s="1">
        <v>836</v>
      </c>
      <c r="F839" s="1"/>
      <c r="G839" s="1" t="s">
        <v>943</v>
      </c>
      <c r="H839">
        <v>0</v>
      </c>
      <c r="I839" t="s">
        <v>1503</v>
      </c>
      <c r="J839" t="s">
        <v>944</v>
      </c>
      <c r="K839">
        <v>1014</v>
      </c>
      <c r="L839" t="s">
        <v>1084</v>
      </c>
      <c r="O839" t="str">
        <f t="shared" si="13"/>
        <v/>
      </c>
    </row>
    <row r="840" spans="5:15" x14ac:dyDescent="0.15">
      <c r="E840" s="1">
        <v>837</v>
      </c>
      <c r="F840" s="1"/>
      <c r="G840" s="1" t="s">
        <v>943</v>
      </c>
      <c r="H840">
        <v>0</v>
      </c>
      <c r="I840" t="s">
        <v>1503</v>
      </c>
      <c r="J840" t="s">
        <v>944</v>
      </c>
      <c r="K840">
        <v>1014</v>
      </c>
      <c r="L840" t="s">
        <v>1085</v>
      </c>
      <c r="O840" t="str">
        <f t="shared" si="13"/>
        <v/>
      </c>
    </row>
    <row r="841" spans="5:15" x14ac:dyDescent="0.15">
      <c r="E841" s="1">
        <v>838</v>
      </c>
      <c r="F841" s="1"/>
      <c r="G841" s="1" t="s">
        <v>943</v>
      </c>
      <c r="H841">
        <v>0</v>
      </c>
      <c r="I841" t="s">
        <v>1503</v>
      </c>
      <c r="J841" t="s">
        <v>944</v>
      </c>
      <c r="K841">
        <v>1014</v>
      </c>
      <c r="L841" t="s">
        <v>1084</v>
      </c>
      <c r="O841" t="str">
        <f t="shared" si="13"/>
        <v/>
      </c>
    </row>
    <row r="842" spans="5:15" x14ac:dyDescent="0.15">
      <c r="E842" s="1">
        <v>839</v>
      </c>
      <c r="F842" s="1"/>
      <c r="G842" s="1" t="s">
        <v>943</v>
      </c>
      <c r="H842">
        <v>0</v>
      </c>
      <c r="I842" t="s">
        <v>1503</v>
      </c>
      <c r="J842" t="s">
        <v>944</v>
      </c>
      <c r="K842">
        <v>1014</v>
      </c>
      <c r="L842" t="s">
        <v>1083</v>
      </c>
      <c r="O842" t="str">
        <f t="shared" si="13"/>
        <v/>
      </c>
    </row>
    <row r="843" spans="5:15" x14ac:dyDescent="0.15">
      <c r="E843" s="1">
        <v>840</v>
      </c>
      <c r="F843" s="1"/>
      <c r="G843" s="1" t="s">
        <v>943</v>
      </c>
      <c r="H843">
        <v>0</v>
      </c>
      <c r="I843" t="s">
        <v>1504</v>
      </c>
      <c r="J843" t="s">
        <v>944</v>
      </c>
      <c r="K843">
        <v>1018</v>
      </c>
      <c r="L843" t="s">
        <v>1109</v>
      </c>
      <c r="O843" t="str">
        <f t="shared" si="13"/>
        <v/>
      </c>
    </row>
    <row r="844" spans="5:15" x14ac:dyDescent="0.15">
      <c r="E844" s="1">
        <v>841</v>
      </c>
      <c r="F844" s="1"/>
      <c r="G844" s="1" t="s">
        <v>943</v>
      </c>
      <c r="H844">
        <v>0</v>
      </c>
      <c r="I844" t="s">
        <v>1504</v>
      </c>
      <c r="J844" t="s">
        <v>944</v>
      </c>
      <c r="K844">
        <v>1014</v>
      </c>
      <c r="L844" t="s">
        <v>1085</v>
      </c>
      <c r="O844" t="str">
        <f t="shared" si="13"/>
        <v/>
      </c>
    </row>
    <row r="845" spans="5:15" x14ac:dyDescent="0.15">
      <c r="E845" s="1">
        <v>842</v>
      </c>
      <c r="F845" s="1"/>
      <c r="G845" s="1" t="s">
        <v>943</v>
      </c>
      <c r="H845">
        <v>0</v>
      </c>
      <c r="I845" t="s">
        <v>1504</v>
      </c>
      <c r="J845" t="s">
        <v>944</v>
      </c>
      <c r="K845">
        <v>1014</v>
      </c>
      <c r="L845" t="s">
        <v>1084</v>
      </c>
      <c r="O845" t="str">
        <f t="shared" si="13"/>
        <v/>
      </c>
    </row>
    <row r="846" spans="5:15" x14ac:dyDescent="0.15">
      <c r="E846" s="1">
        <v>843</v>
      </c>
      <c r="F846" s="1"/>
      <c r="G846" s="1" t="s">
        <v>943</v>
      </c>
      <c r="H846">
        <v>0</v>
      </c>
      <c r="I846" t="s">
        <v>1504</v>
      </c>
      <c r="J846" t="s">
        <v>944</v>
      </c>
      <c r="K846">
        <v>1014</v>
      </c>
      <c r="L846" t="s">
        <v>1083</v>
      </c>
      <c r="O846" t="str">
        <f t="shared" si="13"/>
        <v/>
      </c>
    </row>
    <row r="847" spans="5:15" x14ac:dyDescent="0.15">
      <c r="E847" s="1">
        <v>844</v>
      </c>
      <c r="F847" s="1"/>
      <c r="G847" s="1" t="s">
        <v>943</v>
      </c>
      <c r="H847">
        <v>0</v>
      </c>
      <c r="I847" t="s">
        <v>1504</v>
      </c>
      <c r="J847" t="s">
        <v>944</v>
      </c>
      <c r="K847">
        <v>1014</v>
      </c>
      <c r="L847" t="s">
        <v>1084</v>
      </c>
      <c r="O847" t="str">
        <f t="shared" si="13"/>
        <v/>
      </c>
    </row>
    <row r="848" spans="5:15" x14ac:dyDescent="0.15">
      <c r="E848" s="1">
        <v>845</v>
      </c>
      <c r="F848" s="1"/>
      <c r="G848" s="1" t="s">
        <v>943</v>
      </c>
      <c r="H848">
        <v>0</v>
      </c>
      <c r="I848" t="s">
        <v>1505</v>
      </c>
      <c r="J848" t="s">
        <v>944</v>
      </c>
      <c r="K848">
        <v>1014</v>
      </c>
      <c r="L848" t="s">
        <v>1085</v>
      </c>
      <c r="O848" t="str">
        <f t="shared" si="13"/>
        <v/>
      </c>
    </row>
    <row r="849" spans="5:15" x14ac:dyDescent="0.15">
      <c r="E849" s="1">
        <v>846</v>
      </c>
      <c r="F849" s="1"/>
      <c r="G849" s="1" t="s">
        <v>943</v>
      </c>
      <c r="H849">
        <v>0</v>
      </c>
      <c r="I849" t="s">
        <v>1505</v>
      </c>
      <c r="J849" t="s">
        <v>944</v>
      </c>
      <c r="K849">
        <v>1014</v>
      </c>
      <c r="L849" t="s">
        <v>1084</v>
      </c>
      <c r="O849" t="str">
        <f t="shared" si="13"/>
        <v/>
      </c>
    </row>
    <row r="850" spans="5:15" x14ac:dyDescent="0.15">
      <c r="E850" s="1">
        <v>847</v>
      </c>
      <c r="F850" s="1"/>
      <c r="G850" s="1" t="s">
        <v>943</v>
      </c>
      <c r="H850">
        <v>0</v>
      </c>
      <c r="I850" t="s">
        <v>1505</v>
      </c>
      <c r="J850" t="s">
        <v>944</v>
      </c>
      <c r="K850">
        <v>1014</v>
      </c>
      <c r="L850" t="s">
        <v>1083</v>
      </c>
      <c r="O850" t="str">
        <f t="shared" si="13"/>
        <v/>
      </c>
    </row>
    <row r="851" spans="5:15" x14ac:dyDescent="0.15">
      <c r="E851" s="1">
        <v>848</v>
      </c>
      <c r="F851" s="1"/>
      <c r="G851" s="1" t="s">
        <v>943</v>
      </c>
      <c r="H851">
        <v>0</v>
      </c>
      <c r="I851" t="s">
        <v>1505</v>
      </c>
      <c r="J851" t="s">
        <v>944</v>
      </c>
      <c r="K851">
        <v>1014</v>
      </c>
      <c r="L851" t="s">
        <v>1084</v>
      </c>
      <c r="O851" t="str">
        <f t="shared" si="13"/>
        <v/>
      </c>
    </row>
    <row r="852" spans="5:15" x14ac:dyDescent="0.15">
      <c r="E852" s="1">
        <v>849</v>
      </c>
      <c r="F852" s="1"/>
      <c r="G852" s="1" t="s">
        <v>943</v>
      </c>
      <c r="H852">
        <v>0</v>
      </c>
      <c r="I852" t="s">
        <v>1505</v>
      </c>
      <c r="J852" t="s">
        <v>944</v>
      </c>
      <c r="K852">
        <v>1014</v>
      </c>
      <c r="L852" t="s">
        <v>1085</v>
      </c>
      <c r="O852" t="str">
        <f t="shared" si="13"/>
        <v/>
      </c>
    </row>
    <row r="853" spans="5:15" x14ac:dyDescent="0.15">
      <c r="E853" s="1">
        <v>850</v>
      </c>
      <c r="F853" s="1"/>
      <c r="G853" s="1" t="s">
        <v>943</v>
      </c>
      <c r="H853">
        <v>0</v>
      </c>
      <c r="I853" t="s">
        <v>1506</v>
      </c>
      <c r="J853" t="s">
        <v>944</v>
      </c>
      <c r="K853">
        <v>1014</v>
      </c>
      <c r="L853" t="s">
        <v>1084</v>
      </c>
      <c r="O853" t="str">
        <f t="shared" si="13"/>
        <v/>
      </c>
    </row>
    <row r="854" spans="5:15" x14ac:dyDescent="0.15">
      <c r="E854" s="1">
        <v>851</v>
      </c>
      <c r="F854" s="1"/>
      <c r="G854" s="1" t="s">
        <v>943</v>
      </c>
      <c r="H854">
        <v>0</v>
      </c>
      <c r="I854" t="s">
        <v>1506</v>
      </c>
      <c r="J854" t="s">
        <v>944</v>
      </c>
      <c r="K854">
        <v>1014</v>
      </c>
      <c r="L854" t="s">
        <v>1083</v>
      </c>
      <c r="O854" t="str">
        <f t="shared" si="13"/>
        <v/>
      </c>
    </row>
    <row r="855" spans="5:15" x14ac:dyDescent="0.15">
      <c r="E855" s="1">
        <v>852</v>
      </c>
      <c r="F855" s="1"/>
      <c r="G855" s="1" t="s">
        <v>943</v>
      </c>
      <c r="H855">
        <v>0</v>
      </c>
      <c r="I855" t="s">
        <v>1506</v>
      </c>
      <c r="J855" t="s">
        <v>944</v>
      </c>
      <c r="K855">
        <v>1014</v>
      </c>
      <c r="L855" t="s">
        <v>1084</v>
      </c>
      <c r="O855" t="str">
        <f t="shared" si="13"/>
        <v/>
      </c>
    </row>
    <row r="856" spans="5:15" x14ac:dyDescent="0.15">
      <c r="E856" s="1">
        <v>853</v>
      </c>
      <c r="F856" s="1"/>
      <c r="G856" s="1" t="s">
        <v>943</v>
      </c>
      <c r="H856">
        <v>0</v>
      </c>
      <c r="I856" t="s">
        <v>1506</v>
      </c>
      <c r="J856" t="s">
        <v>944</v>
      </c>
      <c r="K856">
        <v>1014</v>
      </c>
      <c r="L856" t="s">
        <v>1085</v>
      </c>
      <c r="O856" t="str">
        <f t="shared" si="13"/>
        <v/>
      </c>
    </row>
    <row r="857" spans="5:15" x14ac:dyDescent="0.15">
      <c r="E857" s="1">
        <v>854</v>
      </c>
      <c r="F857" s="1"/>
      <c r="G857" s="1" t="s">
        <v>943</v>
      </c>
      <c r="H857">
        <v>0</v>
      </c>
      <c r="I857" t="s">
        <v>1506</v>
      </c>
      <c r="J857" t="s">
        <v>944</v>
      </c>
      <c r="K857">
        <v>1014</v>
      </c>
      <c r="L857" t="s">
        <v>1084</v>
      </c>
      <c r="O857" t="str">
        <f t="shared" si="13"/>
        <v/>
      </c>
    </row>
    <row r="858" spans="5:15" x14ac:dyDescent="0.15">
      <c r="E858" s="1">
        <v>855</v>
      </c>
      <c r="F858" s="1"/>
      <c r="G858" s="1" t="s">
        <v>943</v>
      </c>
      <c r="H858">
        <v>0</v>
      </c>
      <c r="I858" t="s">
        <v>1506</v>
      </c>
      <c r="J858" t="s">
        <v>944</v>
      </c>
      <c r="K858">
        <v>1014</v>
      </c>
      <c r="L858" t="s">
        <v>1083</v>
      </c>
      <c r="O858" t="str">
        <f t="shared" si="13"/>
        <v/>
      </c>
    </row>
    <row r="859" spans="5:15" x14ac:dyDescent="0.15">
      <c r="E859" s="1">
        <v>856</v>
      </c>
      <c r="F859" s="1"/>
      <c r="G859" s="1" t="s">
        <v>943</v>
      </c>
      <c r="H859">
        <v>0</v>
      </c>
      <c r="I859" t="s">
        <v>1506</v>
      </c>
      <c r="J859" t="s">
        <v>944</v>
      </c>
      <c r="K859">
        <v>1014</v>
      </c>
      <c r="L859" t="s">
        <v>1084</v>
      </c>
      <c r="O859" t="str">
        <f t="shared" si="13"/>
        <v/>
      </c>
    </row>
    <row r="860" spans="5:15" x14ac:dyDescent="0.15">
      <c r="E860" s="1">
        <v>857</v>
      </c>
      <c r="F860" s="1"/>
      <c r="G860" s="1" t="s">
        <v>943</v>
      </c>
      <c r="H860">
        <v>0</v>
      </c>
      <c r="I860" t="s">
        <v>1506</v>
      </c>
      <c r="J860" t="s">
        <v>944</v>
      </c>
      <c r="K860">
        <v>1014</v>
      </c>
      <c r="L860" t="s">
        <v>1085</v>
      </c>
      <c r="O860" t="str">
        <f t="shared" si="13"/>
        <v/>
      </c>
    </row>
    <row r="861" spans="5:15" x14ac:dyDescent="0.15">
      <c r="E861" s="1">
        <v>858</v>
      </c>
      <c r="F861" s="1"/>
      <c r="G861" s="1" t="s">
        <v>943</v>
      </c>
      <c r="H861">
        <v>0</v>
      </c>
      <c r="I861" t="s">
        <v>1506</v>
      </c>
      <c r="J861" t="s">
        <v>944</v>
      </c>
      <c r="K861">
        <v>1014</v>
      </c>
      <c r="L861" t="s">
        <v>1084</v>
      </c>
      <c r="O861" t="str">
        <f t="shared" si="13"/>
        <v/>
      </c>
    </row>
    <row r="862" spans="5:15" x14ac:dyDescent="0.15">
      <c r="E862" s="1">
        <v>859</v>
      </c>
      <c r="F862" s="1"/>
      <c r="G862" s="1" t="s">
        <v>943</v>
      </c>
      <c r="H862">
        <v>0</v>
      </c>
      <c r="I862" t="s">
        <v>1506</v>
      </c>
      <c r="J862" t="s">
        <v>944</v>
      </c>
      <c r="K862">
        <v>1014</v>
      </c>
      <c r="L862" t="s">
        <v>1083</v>
      </c>
      <c r="O862" t="str">
        <f t="shared" si="13"/>
        <v/>
      </c>
    </row>
    <row r="863" spans="5:15" x14ac:dyDescent="0.15">
      <c r="E863" s="1">
        <v>860</v>
      </c>
      <c r="F863" s="1"/>
      <c r="G863" s="1" t="s">
        <v>943</v>
      </c>
      <c r="H863">
        <v>0</v>
      </c>
      <c r="I863" t="s">
        <v>1507</v>
      </c>
      <c r="J863" t="s">
        <v>944</v>
      </c>
      <c r="K863">
        <v>1018</v>
      </c>
      <c r="L863" t="s">
        <v>1110</v>
      </c>
      <c r="O863" t="str">
        <f t="shared" si="13"/>
        <v/>
      </c>
    </row>
    <row r="864" spans="5:15" x14ac:dyDescent="0.15">
      <c r="E864" s="1">
        <v>861</v>
      </c>
      <c r="F864" s="1"/>
      <c r="G864" s="1" t="s">
        <v>943</v>
      </c>
      <c r="H864">
        <v>0</v>
      </c>
      <c r="I864" t="s">
        <v>1507</v>
      </c>
      <c r="J864" t="s">
        <v>944</v>
      </c>
      <c r="K864">
        <v>1014</v>
      </c>
      <c r="L864" t="s">
        <v>1085</v>
      </c>
      <c r="O864" t="str">
        <f t="shared" si="13"/>
        <v/>
      </c>
    </row>
    <row r="865" spans="5:15" x14ac:dyDescent="0.15">
      <c r="E865" s="1">
        <v>862</v>
      </c>
      <c r="F865" s="1"/>
      <c r="G865" s="1" t="s">
        <v>943</v>
      </c>
      <c r="H865">
        <v>0</v>
      </c>
      <c r="I865" t="s">
        <v>1507</v>
      </c>
      <c r="J865" t="s">
        <v>944</v>
      </c>
      <c r="K865">
        <v>1014</v>
      </c>
      <c r="L865" t="s">
        <v>1084</v>
      </c>
      <c r="O865" t="str">
        <f t="shared" si="13"/>
        <v/>
      </c>
    </row>
    <row r="866" spans="5:15" x14ac:dyDescent="0.15">
      <c r="E866" s="1">
        <v>863</v>
      </c>
      <c r="F866" s="1"/>
      <c r="G866" s="1" t="s">
        <v>943</v>
      </c>
      <c r="H866">
        <v>0</v>
      </c>
      <c r="I866" t="s">
        <v>1507</v>
      </c>
      <c r="J866" t="s">
        <v>944</v>
      </c>
      <c r="K866">
        <v>1014</v>
      </c>
      <c r="L866" t="s">
        <v>1083</v>
      </c>
      <c r="O866" t="str">
        <f t="shared" si="13"/>
        <v/>
      </c>
    </row>
    <row r="867" spans="5:15" x14ac:dyDescent="0.15">
      <c r="E867" s="1">
        <v>864</v>
      </c>
      <c r="F867" s="1"/>
      <c r="G867" s="1" t="s">
        <v>943</v>
      </c>
      <c r="H867">
        <v>0</v>
      </c>
      <c r="I867" t="s">
        <v>1507</v>
      </c>
      <c r="J867" t="s">
        <v>944</v>
      </c>
      <c r="K867">
        <v>1014</v>
      </c>
      <c r="L867" t="s">
        <v>1084</v>
      </c>
      <c r="O867" t="str">
        <f t="shared" si="13"/>
        <v/>
      </c>
    </row>
    <row r="868" spans="5:15" x14ac:dyDescent="0.15">
      <c r="E868" s="1">
        <v>865</v>
      </c>
      <c r="F868" s="1"/>
      <c r="G868" s="1" t="s">
        <v>943</v>
      </c>
      <c r="H868">
        <v>0</v>
      </c>
      <c r="I868" t="s">
        <v>1508</v>
      </c>
      <c r="J868" t="s">
        <v>944</v>
      </c>
      <c r="K868">
        <v>1014</v>
      </c>
      <c r="L868" t="s">
        <v>1085</v>
      </c>
      <c r="O868" t="str">
        <f t="shared" si="13"/>
        <v/>
      </c>
    </row>
    <row r="869" spans="5:15" x14ac:dyDescent="0.15">
      <c r="E869" s="1">
        <v>866</v>
      </c>
      <c r="F869" s="1"/>
      <c r="G869" s="1" t="s">
        <v>943</v>
      </c>
      <c r="H869">
        <v>0</v>
      </c>
      <c r="I869" t="s">
        <v>1508</v>
      </c>
      <c r="J869" t="s">
        <v>944</v>
      </c>
      <c r="K869">
        <v>1014</v>
      </c>
      <c r="L869" t="s">
        <v>1084</v>
      </c>
      <c r="O869" t="str">
        <f t="shared" si="13"/>
        <v/>
      </c>
    </row>
    <row r="870" spans="5:15" x14ac:dyDescent="0.15">
      <c r="E870" s="1">
        <v>867</v>
      </c>
      <c r="F870" s="1"/>
      <c r="G870" s="1" t="s">
        <v>943</v>
      </c>
      <c r="H870">
        <v>0</v>
      </c>
      <c r="I870" t="s">
        <v>1508</v>
      </c>
      <c r="J870" t="s">
        <v>944</v>
      </c>
      <c r="K870">
        <v>1014</v>
      </c>
      <c r="L870" t="s">
        <v>1083</v>
      </c>
      <c r="O870" t="str">
        <f t="shared" si="13"/>
        <v/>
      </c>
    </row>
    <row r="871" spans="5:15" x14ac:dyDescent="0.15">
      <c r="E871" s="1">
        <v>868</v>
      </c>
      <c r="F871" s="1"/>
      <c r="G871" s="1" t="s">
        <v>943</v>
      </c>
      <c r="H871">
        <v>0</v>
      </c>
      <c r="I871" t="s">
        <v>1508</v>
      </c>
      <c r="J871" t="s">
        <v>944</v>
      </c>
      <c r="K871">
        <v>1014</v>
      </c>
      <c r="L871" t="s">
        <v>1084</v>
      </c>
      <c r="O871" t="str">
        <f t="shared" si="13"/>
        <v/>
      </c>
    </row>
    <row r="872" spans="5:15" x14ac:dyDescent="0.15">
      <c r="E872" s="1">
        <v>869</v>
      </c>
      <c r="F872" s="1"/>
      <c r="G872" s="1" t="s">
        <v>943</v>
      </c>
      <c r="H872">
        <v>0</v>
      </c>
      <c r="I872" t="s">
        <v>1508</v>
      </c>
      <c r="J872" t="s">
        <v>944</v>
      </c>
      <c r="K872">
        <v>1014</v>
      </c>
      <c r="L872" t="s">
        <v>1085</v>
      </c>
      <c r="O872" t="str">
        <f t="shared" si="13"/>
        <v/>
      </c>
    </row>
    <row r="873" spans="5:15" x14ac:dyDescent="0.15">
      <c r="E873" s="1">
        <v>870</v>
      </c>
      <c r="F873" s="1"/>
      <c r="G873" s="1" t="s">
        <v>943</v>
      </c>
      <c r="H873">
        <v>0</v>
      </c>
      <c r="I873" t="s">
        <v>1509</v>
      </c>
      <c r="J873" t="s">
        <v>944</v>
      </c>
      <c r="K873">
        <v>1014</v>
      </c>
      <c r="L873" t="s">
        <v>1084</v>
      </c>
      <c r="O873" t="str">
        <f t="shared" si="13"/>
        <v/>
      </c>
    </row>
    <row r="874" spans="5:15" x14ac:dyDescent="0.15">
      <c r="E874" s="1">
        <v>871</v>
      </c>
      <c r="F874" s="1"/>
      <c r="G874" s="1" t="s">
        <v>943</v>
      </c>
      <c r="H874">
        <v>0</v>
      </c>
      <c r="I874" t="s">
        <v>1509</v>
      </c>
      <c r="J874" t="s">
        <v>944</v>
      </c>
      <c r="K874">
        <v>1014</v>
      </c>
      <c r="L874" t="s">
        <v>1083</v>
      </c>
      <c r="O874" t="str">
        <f t="shared" si="13"/>
        <v/>
      </c>
    </row>
    <row r="875" spans="5:15" x14ac:dyDescent="0.15">
      <c r="E875" s="1">
        <v>872</v>
      </c>
      <c r="F875" s="1"/>
      <c r="G875" s="1" t="s">
        <v>943</v>
      </c>
      <c r="H875">
        <v>0</v>
      </c>
      <c r="I875" t="s">
        <v>1509</v>
      </c>
      <c r="J875" t="s">
        <v>944</v>
      </c>
      <c r="K875">
        <v>1014</v>
      </c>
      <c r="L875" t="s">
        <v>1084</v>
      </c>
      <c r="O875" t="str">
        <f t="shared" si="13"/>
        <v/>
      </c>
    </row>
    <row r="876" spans="5:15" x14ac:dyDescent="0.15">
      <c r="E876" s="1">
        <v>873</v>
      </c>
      <c r="F876" s="1"/>
      <c r="G876" s="1" t="s">
        <v>943</v>
      </c>
      <c r="H876">
        <v>0</v>
      </c>
      <c r="I876" t="s">
        <v>1509</v>
      </c>
      <c r="J876" t="s">
        <v>944</v>
      </c>
      <c r="K876">
        <v>1014</v>
      </c>
      <c r="L876" t="s">
        <v>1085</v>
      </c>
      <c r="O876" t="str">
        <f t="shared" si="13"/>
        <v/>
      </c>
    </row>
    <row r="877" spans="5:15" x14ac:dyDescent="0.15">
      <c r="E877" s="1">
        <v>874</v>
      </c>
      <c r="F877" s="1"/>
      <c r="G877" s="1" t="s">
        <v>943</v>
      </c>
      <c r="H877">
        <v>0</v>
      </c>
      <c r="I877" t="s">
        <v>1509</v>
      </c>
      <c r="J877" t="s">
        <v>944</v>
      </c>
      <c r="K877">
        <v>1014</v>
      </c>
      <c r="L877" t="s">
        <v>1084</v>
      </c>
      <c r="O877" t="str">
        <f t="shared" si="13"/>
        <v/>
      </c>
    </row>
    <row r="878" spans="5:15" x14ac:dyDescent="0.15">
      <c r="E878" s="1">
        <v>875</v>
      </c>
      <c r="F878" s="1"/>
      <c r="G878" s="1" t="s">
        <v>943</v>
      </c>
      <c r="H878">
        <v>0</v>
      </c>
      <c r="I878" t="s">
        <v>1509</v>
      </c>
      <c r="J878" t="s">
        <v>944</v>
      </c>
      <c r="K878">
        <v>1014</v>
      </c>
      <c r="L878" t="s">
        <v>1083</v>
      </c>
      <c r="O878" t="str">
        <f t="shared" si="13"/>
        <v/>
      </c>
    </row>
    <row r="879" spans="5:15" x14ac:dyDescent="0.15">
      <c r="E879" s="1">
        <v>876</v>
      </c>
      <c r="F879" s="1"/>
      <c r="G879" s="1" t="s">
        <v>943</v>
      </c>
      <c r="H879">
        <v>0</v>
      </c>
      <c r="I879" t="s">
        <v>1509</v>
      </c>
      <c r="J879" t="s">
        <v>944</v>
      </c>
      <c r="K879">
        <v>1014</v>
      </c>
      <c r="L879" t="s">
        <v>1084</v>
      </c>
      <c r="O879" t="str">
        <f t="shared" si="13"/>
        <v/>
      </c>
    </row>
    <row r="880" spans="5:15" x14ac:dyDescent="0.15">
      <c r="E880" s="1">
        <v>877</v>
      </c>
      <c r="F880" s="1"/>
      <c r="G880" s="1" t="s">
        <v>943</v>
      </c>
      <c r="H880">
        <v>0</v>
      </c>
      <c r="I880" t="s">
        <v>1509</v>
      </c>
      <c r="J880" t="s">
        <v>944</v>
      </c>
      <c r="K880">
        <v>1014</v>
      </c>
      <c r="L880" t="s">
        <v>1085</v>
      </c>
      <c r="O880" t="str">
        <f t="shared" si="13"/>
        <v/>
      </c>
    </row>
    <row r="881" spans="5:15" x14ac:dyDescent="0.15">
      <c r="E881" s="1">
        <v>878</v>
      </c>
      <c r="F881" s="1"/>
      <c r="G881" s="1" t="s">
        <v>943</v>
      </c>
      <c r="H881">
        <v>0</v>
      </c>
      <c r="I881" t="s">
        <v>1509</v>
      </c>
      <c r="J881" t="s">
        <v>944</v>
      </c>
      <c r="K881">
        <v>1014</v>
      </c>
      <c r="L881" t="s">
        <v>1084</v>
      </c>
      <c r="O881" t="str">
        <f t="shared" si="13"/>
        <v/>
      </c>
    </row>
    <row r="882" spans="5:15" x14ac:dyDescent="0.15">
      <c r="E882" s="1">
        <v>879</v>
      </c>
      <c r="F882" s="1"/>
      <c r="G882" s="1" t="s">
        <v>943</v>
      </c>
      <c r="H882">
        <v>0</v>
      </c>
      <c r="I882" t="s">
        <v>1509</v>
      </c>
      <c r="J882" t="s">
        <v>944</v>
      </c>
      <c r="K882">
        <v>1014</v>
      </c>
      <c r="L882" t="s">
        <v>1083</v>
      </c>
      <c r="O882" t="str">
        <f t="shared" si="13"/>
        <v/>
      </c>
    </row>
    <row r="883" spans="5:15" x14ac:dyDescent="0.15">
      <c r="E883" s="1">
        <v>880</v>
      </c>
      <c r="F883" s="1"/>
      <c r="G883" s="1" t="s">
        <v>943</v>
      </c>
      <c r="H883">
        <v>0</v>
      </c>
      <c r="I883" t="s">
        <v>1510</v>
      </c>
      <c r="J883" t="s">
        <v>944</v>
      </c>
      <c r="K883">
        <v>1018</v>
      </c>
      <c r="L883" t="s">
        <v>1111</v>
      </c>
      <c r="O883" t="str">
        <f t="shared" si="13"/>
        <v/>
      </c>
    </row>
    <row r="884" spans="5:15" x14ac:dyDescent="0.15">
      <c r="E884" s="1">
        <v>881</v>
      </c>
      <c r="F884" s="1"/>
      <c r="G884" s="1" t="s">
        <v>943</v>
      </c>
      <c r="H884">
        <v>0</v>
      </c>
      <c r="I884" t="s">
        <v>1510</v>
      </c>
      <c r="J884" t="s">
        <v>944</v>
      </c>
      <c r="K884">
        <v>1014</v>
      </c>
      <c r="L884" t="s">
        <v>1085</v>
      </c>
      <c r="O884" t="str">
        <f t="shared" si="13"/>
        <v/>
      </c>
    </row>
    <row r="885" spans="5:15" x14ac:dyDescent="0.15">
      <c r="E885" s="1">
        <v>882</v>
      </c>
      <c r="F885" s="1"/>
      <c r="G885" s="1" t="s">
        <v>943</v>
      </c>
      <c r="H885">
        <v>0</v>
      </c>
      <c r="I885" t="s">
        <v>1510</v>
      </c>
      <c r="J885" t="s">
        <v>944</v>
      </c>
      <c r="K885">
        <v>1014</v>
      </c>
      <c r="L885" t="s">
        <v>1084</v>
      </c>
      <c r="O885" t="str">
        <f t="shared" si="13"/>
        <v/>
      </c>
    </row>
    <row r="886" spans="5:15" x14ac:dyDescent="0.15">
      <c r="E886" s="1">
        <v>883</v>
      </c>
      <c r="F886" s="1"/>
      <c r="G886" s="1" t="s">
        <v>943</v>
      </c>
      <c r="H886">
        <v>0</v>
      </c>
      <c r="I886" t="s">
        <v>1510</v>
      </c>
      <c r="J886" t="s">
        <v>944</v>
      </c>
      <c r="K886">
        <v>1014</v>
      </c>
      <c r="L886" t="s">
        <v>1083</v>
      </c>
      <c r="O886" t="str">
        <f t="shared" si="13"/>
        <v/>
      </c>
    </row>
    <row r="887" spans="5:15" x14ac:dyDescent="0.15">
      <c r="E887" s="1">
        <v>884</v>
      </c>
      <c r="F887" s="1"/>
      <c r="G887" s="1" t="s">
        <v>943</v>
      </c>
      <c r="H887">
        <v>0</v>
      </c>
      <c r="I887" t="s">
        <v>1510</v>
      </c>
      <c r="J887" t="s">
        <v>944</v>
      </c>
      <c r="K887">
        <v>1014</v>
      </c>
      <c r="L887" t="s">
        <v>1084</v>
      </c>
      <c r="O887" t="str">
        <f t="shared" si="13"/>
        <v/>
      </c>
    </row>
    <row r="888" spans="5:15" x14ac:dyDescent="0.15">
      <c r="E888" s="1">
        <v>885</v>
      </c>
      <c r="F888" s="1"/>
      <c r="G888" s="1" t="s">
        <v>943</v>
      </c>
      <c r="H888">
        <v>0</v>
      </c>
      <c r="I888" t="s">
        <v>1511</v>
      </c>
      <c r="J888" t="s">
        <v>944</v>
      </c>
      <c r="K888">
        <v>1014</v>
      </c>
      <c r="L888" t="s">
        <v>1085</v>
      </c>
      <c r="O888" t="str">
        <f t="shared" si="13"/>
        <v/>
      </c>
    </row>
    <row r="889" spans="5:15" x14ac:dyDescent="0.15">
      <c r="E889" s="1">
        <v>886</v>
      </c>
      <c r="F889" s="1"/>
      <c r="G889" s="1" t="s">
        <v>943</v>
      </c>
      <c r="H889">
        <v>0</v>
      </c>
      <c r="I889" t="s">
        <v>1511</v>
      </c>
      <c r="J889" t="s">
        <v>944</v>
      </c>
      <c r="K889">
        <v>1014</v>
      </c>
      <c r="L889" t="s">
        <v>1084</v>
      </c>
      <c r="O889" t="str">
        <f t="shared" si="13"/>
        <v/>
      </c>
    </row>
    <row r="890" spans="5:15" x14ac:dyDescent="0.15">
      <c r="E890" s="1">
        <v>887</v>
      </c>
      <c r="F890" s="1"/>
      <c r="G890" s="1" t="s">
        <v>943</v>
      </c>
      <c r="H890">
        <v>0</v>
      </c>
      <c r="I890" t="s">
        <v>1511</v>
      </c>
      <c r="J890" t="s">
        <v>944</v>
      </c>
      <c r="K890">
        <v>1014</v>
      </c>
      <c r="L890" t="s">
        <v>1083</v>
      </c>
      <c r="O890" t="str">
        <f t="shared" si="13"/>
        <v/>
      </c>
    </row>
    <row r="891" spans="5:15" x14ac:dyDescent="0.15">
      <c r="E891" s="1">
        <v>888</v>
      </c>
      <c r="F891" s="1"/>
      <c r="G891" s="1" t="s">
        <v>943</v>
      </c>
      <c r="H891">
        <v>0</v>
      </c>
      <c r="I891" t="s">
        <v>1511</v>
      </c>
      <c r="J891" t="s">
        <v>944</v>
      </c>
      <c r="K891">
        <v>1014</v>
      </c>
      <c r="L891" t="s">
        <v>1084</v>
      </c>
      <c r="O891" t="str">
        <f t="shared" si="13"/>
        <v/>
      </c>
    </row>
    <row r="892" spans="5:15" x14ac:dyDescent="0.15">
      <c r="E892" s="1">
        <v>889</v>
      </c>
      <c r="F892" s="1"/>
      <c r="G892" s="1" t="s">
        <v>943</v>
      </c>
      <c r="H892">
        <v>0</v>
      </c>
      <c r="I892" t="s">
        <v>1511</v>
      </c>
      <c r="J892" t="s">
        <v>944</v>
      </c>
      <c r="K892">
        <v>1014</v>
      </c>
      <c r="L892" t="s">
        <v>1085</v>
      </c>
      <c r="O892" t="str">
        <f t="shared" si="13"/>
        <v/>
      </c>
    </row>
    <row r="893" spans="5:15" x14ac:dyDescent="0.15">
      <c r="E893" s="1">
        <v>890</v>
      </c>
      <c r="F893" s="1"/>
      <c r="G893" s="1" t="s">
        <v>943</v>
      </c>
      <c r="H893">
        <v>0</v>
      </c>
      <c r="I893" t="s">
        <v>1512</v>
      </c>
      <c r="J893" t="s">
        <v>944</v>
      </c>
      <c r="K893">
        <v>1014</v>
      </c>
      <c r="L893" t="s">
        <v>1084</v>
      </c>
      <c r="O893" t="str">
        <f t="shared" si="13"/>
        <v/>
      </c>
    </row>
    <row r="894" spans="5:15" x14ac:dyDescent="0.15">
      <c r="E894" s="1">
        <v>891</v>
      </c>
      <c r="F894" s="1"/>
      <c r="G894" s="1" t="s">
        <v>943</v>
      </c>
      <c r="H894">
        <v>0</v>
      </c>
      <c r="I894" t="s">
        <v>1512</v>
      </c>
      <c r="J894" t="s">
        <v>944</v>
      </c>
      <c r="K894">
        <v>1014</v>
      </c>
      <c r="L894" t="s">
        <v>1083</v>
      </c>
      <c r="O894" t="str">
        <f t="shared" si="13"/>
        <v/>
      </c>
    </row>
    <row r="895" spans="5:15" x14ac:dyDescent="0.15">
      <c r="E895" s="1">
        <v>892</v>
      </c>
      <c r="F895" s="1"/>
      <c r="G895" s="1" t="s">
        <v>943</v>
      </c>
      <c r="H895">
        <v>0</v>
      </c>
      <c r="I895" t="s">
        <v>1512</v>
      </c>
      <c r="J895" t="s">
        <v>944</v>
      </c>
      <c r="K895">
        <v>1014</v>
      </c>
      <c r="L895" t="s">
        <v>1084</v>
      </c>
      <c r="O895" t="str">
        <f t="shared" si="13"/>
        <v/>
      </c>
    </row>
    <row r="896" spans="5:15" x14ac:dyDescent="0.15">
      <c r="E896" s="1">
        <v>893</v>
      </c>
      <c r="F896" s="1"/>
      <c r="G896" s="1" t="s">
        <v>943</v>
      </c>
      <c r="H896">
        <v>0</v>
      </c>
      <c r="I896" t="s">
        <v>1512</v>
      </c>
      <c r="J896" t="s">
        <v>944</v>
      </c>
      <c r="K896">
        <v>1014</v>
      </c>
      <c r="L896" t="s">
        <v>1085</v>
      </c>
      <c r="O896" t="str">
        <f t="shared" si="13"/>
        <v/>
      </c>
    </row>
    <row r="897" spans="5:15" x14ac:dyDescent="0.15">
      <c r="E897" s="1">
        <v>894</v>
      </c>
      <c r="F897" s="1"/>
      <c r="G897" s="1" t="s">
        <v>943</v>
      </c>
      <c r="H897">
        <v>0</v>
      </c>
      <c r="I897" t="s">
        <v>1512</v>
      </c>
      <c r="J897" t="s">
        <v>944</v>
      </c>
      <c r="K897">
        <v>1014</v>
      </c>
      <c r="L897" t="s">
        <v>1084</v>
      </c>
      <c r="O897" t="str">
        <f t="shared" si="13"/>
        <v/>
      </c>
    </row>
    <row r="898" spans="5:15" x14ac:dyDescent="0.15">
      <c r="E898" s="1">
        <v>895</v>
      </c>
      <c r="F898" s="1"/>
      <c r="G898" s="1" t="s">
        <v>943</v>
      </c>
      <c r="H898">
        <v>0</v>
      </c>
      <c r="I898" t="s">
        <v>1512</v>
      </c>
      <c r="J898" t="s">
        <v>944</v>
      </c>
      <c r="K898">
        <v>1014</v>
      </c>
      <c r="L898" t="s">
        <v>1083</v>
      </c>
      <c r="O898" t="str">
        <f t="shared" si="13"/>
        <v/>
      </c>
    </row>
    <row r="899" spans="5:15" x14ac:dyDescent="0.15">
      <c r="E899" s="1">
        <v>896</v>
      </c>
      <c r="F899" s="1"/>
      <c r="G899" s="1" t="s">
        <v>943</v>
      </c>
      <c r="H899">
        <v>0</v>
      </c>
      <c r="I899" t="s">
        <v>1512</v>
      </c>
      <c r="J899" t="s">
        <v>944</v>
      </c>
      <c r="K899">
        <v>1014</v>
      </c>
      <c r="L899" t="s">
        <v>1084</v>
      </c>
      <c r="O899" t="str">
        <f t="shared" si="13"/>
        <v/>
      </c>
    </row>
    <row r="900" spans="5:15" x14ac:dyDescent="0.15">
      <c r="E900" s="1">
        <v>897</v>
      </c>
      <c r="F900" s="1"/>
      <c r="G900" s="1" t="s">
        <v>943</v>
      </c>
      <c r="H900">
        <v>0</v>
      </c>
      <c r="I900" t="s">
        <v>1512</v>
      </c>
      <c r="J900" t="s">
        <v>944</v>
      </c>
      <c r="K900">
        <v>1014</v>
      </c>
      <c r="L900" t="s">
        <v>1085</v>
      </c>
      <c r="O900" t="str">
        <f t="shared" si="13"/>
        <v/>
      </c>
    </row>
    <row r="901" spans="5:15" x14ac:dyDescent="0.15">
      <c r="E901" s="1">
        <v>898</v>
      </c>
      <c r="F901" s="1"/>
      <c r="G901" s="1" t="s">
        <v>943</v>
      </c>
      <c r="H901">
        <v>0</v>
      </c>
      <c r="I901" t="s">
        <v>1512</v>
      </c>
      <c r="J901" t="s">
        <v>944</v>
      </c>
      <c r="K901">
        <v>1014</v>
      </c>
      <c r="L901" t="s">
        <v>1084</v>
      </c>
      <c r="O901" t="str">
        <f t="shared" ref="O901:O964" si="14">IF(OR(N901=0,N901=""),"",$O$3&amp;$N$3&amp;N901&amp;$P$3)</f>
        <v/>
      </c>
    </row>
    <row r="902" spans="5:15" x14ac:dyDescent="0.15">
      <c r="E902" s="1">
        <v>899</v>
      </c>
      <c r="F902" s="1"/>
      <c r="G902" s="1" t="s">
        <v>943</v>
      </c>
      <c r="H902">
        <v>0</v>
      </c>
      <c r="I902" t="s">
        <v>1512</v>
      </c>
      <c r="J902" t="s">
        <v>944</v>
      </c>
      <c r="K902">
        <v>1014</v>
      </c>
      <c r="L902" t="s">
        <v>1083</v>
      </c>
      <c r="O902" t="str">
        <f t="shared" si="14"/>
        <v/>
      </c>
    </row>
    <row r="903" spans="5:15" x14ac:dyDescent="0.15">
      <c r="E903" s="1">
        <v>900</v>
      </c>
      <c r="F903" s="1"/>
      <c r="G903" s="1" t="s">
        <v>943</v>
      </c>
      <c r="H903">
        <v>0</v>
      </c>
      <c r="I903" t="s">
        <v>1513</v>
      </c>
      <c r="J903" t="s">
        <v>944</v>
      </c>
      <c r="K903">
        <v>1018</v>
      </c>
      <c r="L903" t="s">
        <v>1112</v>
      </c>
      <c r="O903" t="str">
        <f t="shared" si="14"/>
        <v/>
      </c>
    </row>
    <row r="904" spans="5:15" x14ac:dyDescent="0.15">
      <c r="E904" s="1">
        <v>901</v>
      </c>
      <c r="F904" s="1"/>
      <c r="G904" s="1" t="s">
        <v>943</v>
      </c>
      <c r="H904">
        <v>0</v>
      </c>
      <c r="I904" t="s">
        <v>1513</v>
      </c>
      <c r="J904" t="s">
        <v>944</v>
      </c>
      <c r="K904">
        <v>1014</v>
      </c>
      <c r="L904" t="s">
        <v>1085</v>
      </c>
      <c r="O904" t="str">
        <f t="shared" si="14"/>
        <v/>
      </c>
    </row>
    <row r="905" spans="5:15" x14ac:dyDescent="0.15">
      <c r="E905" s="1">
        <v>902</v>
      </c>
      <c r="F905" s="1"/>
      <c r="G905" s="1" t="s">
        <v>943</v>
      </c>
      <c r="H905">
        <v>0</v>
      </c>
      <c r="I905" t="s">
        <v>1513</v>
      </c>
      <c r="J905" t="s">
        <v>944</v>
      </c>
      <c r="K905">
        <v>1014</v>
      </c>
      <c r="L905" t="s">
        <v>1084</v>
      </c>
      <c r="O905" t="str">
        <f t="shared" si="14"/>
        <v/>
      </c>
    </row>
    <row r="906" spans="5:15" x14ac:dyDescent="0.15">
      <c r="E906" s="1">
        <v>903</v>
      </c>
      <c r="F906" s="1"/>
      <c r="G906" s="1" t="s">
        <v>943</v>
      </c>
      <c r="H906">
        <v>0</v>
      </c>
      <c r="I906" t="s">
        <v>1513</v>
      </c>
      <c r="J906" t="s">
        <v>944</v>
      </c>
      <c r="K906">
        <v>1014</v>
      </c>
      <c r="L906" t="s">
        <v>1083</v>
      </c>
      <c r="O906" t="str">
        <f t="shared" si="14"/>
        <v/>
      </c>
    </row>
    <row r="907" spans="5:15" x14ac:dyDescent="0.15">
      <c r="E907" s="1">
        <v>904</v>
      </c>
      <c r="F907" s="1"/>
      <c r="G907" s="1" t="s">
        <v>943</v>
      </c>
      <c r="H907">
        <v>0</v>
      </c>
      <c r="I907" t="s">
        <v>1513</v>
      </c>
      <c r="J907" t="s">
        <v>944</v>
      </c>
      <c r="K907">
        <v>1014</v>
      </c>
      <c r="L907" t="s">
        <v>1084</v>
      </c>
      <c r="O907" t="str">
        <f t="shared" si="14"/>
        <v/>
      </c>
    </row>
    <row r="908" spans="5:15" x14ac:dyDescent="0.15">
      <c r="E908" s="1">
        <v>905</v>
      </c>
      <c r="F908" s="1"/>
      <c r="G908" s="1" t="s">
        <v>943</v>
      </c>
      <c r="H908">
        <v>0</v>
      </c>
      <c r="I908" t="s">
        <v>1514</v>
      </c>
      <c r="J908" t="s">
        <v>944</v>
      </c>
      <c r="K908">
        <v>1014</v>
      </c>
      <c r="L908" t="s">
        <v>1085</v>
      </c>
      <c r="O908" t="str">
        <f t="shared" si="14"/>
        <v/>
      </c>
    </row>
    <row r="909" spans="5:15" x14ac:dyDescent="0.15">
      <c r="E909" s="1">
        <v>906</v>
      </c>
      <c r="F909" s="1"/>
      <c r="G909" s="1" t="s">
        <v>943</v>
      </c>
      <c r="H909">
        <v>0</v>
      </c>
      <c r="I909" t="s">
        <v>1514</v>
      </c>
      <c r="J909" t="s">
        <v>944</v>
      </c>
      <c r="K909">
        <v>1014</v>
      </c>
      <c r="L909" t="s">
        <v>1084</v>
      </c>
      <c r="O909" t="str">
        <f t="shared" si="14"/>
        <v/>
      </c>
    </row>
    <row r="910" spans="5:15" x14ac:dyDescent="0.15">
      <c r="E910" s="1">
        <v>907</v>
      </c>
      <c r="F910" s="1"/>
      <c r="G910" s="1" t="s">
        <v>943</v>
      </c>
      <c r="H910">
        <v>0</v>
      </c>
      <c r="I910" t="s">
        <v>1514</v>
      </c>
      <c r="J910" t="s">
        <v>944</v>
      </c>
      <c r="K910">
        <v>1014</v>
      </c>
      <c r="L910" t="s">
        <v>1083</v>
      </c>
      <c r="O910" t="str">
        <f t="shared" si="14"/>
        <v/>
      </c>
    </row>
    <row r="911" spans="5:15" x14ac:dyDescent="0.15">
      <c r="E911" s="1">
        <v>908</v>
      </c>
      <c r="F911" s="1"/>
      <c r="G911" s="1" t="s">
        <v>943</v>
      </c>
      <c r="H911">
        <v>0</v>
      </c>
      <c r="I911" t="s">
        <v>1514</v>
      </c>
      <c r="J911" t="s">
        <v>944</v>
      </c>
      <c r="K911">
        <v>1014</v>
      </c>
      <c r="L911" t="s">
        <v>1084</v>
      </c>
      <c r="O911" t="str">
        <f t="shared" si="14"/>
        <v/>
      </c>
    </row>
    <row r="912" spans="5:15" x14ac:dyDescent="0.15">
      <c r="E912" s="1">
        <v>909</v>
      </c>
      <c r="F912" s="1"/>
      <c r="G912" s="1" t="s">
        <v>943</v>
      </c>
      <c r="H912">
        <v>0</v>
      </c>
      <c r="I912" t="s">
        <v>1514</v>
      </c>
      <c r="J912" t="s">
        <v>944</v>
      </c>
      <c r="K912">
        <v>1014</v>
      </c>
      <c r="L912" t="s">
        <v>1085</v>
      </c>
      <c r="O912" t="str">
        <f t="shared" si="14"/>
        <v/>
      </c>
    </row>
    <row r="913" spans="5:15" x14ac:dyDescent="0.15">
      <c r="E913" s="1">
        <v>910</v>
      </c>
      <c r="F913" s="1"/>
      <c r="G913" s="1" t="s">
        <v>943</v>
      </c>
      <c r="H913">
        <v>0</v>
      </c>
      <c r="I913" t="s">
        <v>1515</v>
      </c>
      <c r="J913" t="s">
        <v>944</v>
      </c>
      <c r="K913">
        <v>1014</v>
      </c>
      <c r="L913" t="s">
        <v>1084</v>
      </c>
      <c r="O913" t="str">
        <f t="shared" si="14"/>
        <v/>
      </c>
    </row>
    <row r="914" spans="5:15" x14ac:dyDescent="0.15">
      <c r="E914" s="1">
        <v>911</v>
      </c>
      <c r="F914" s="1"/>
      <c r="G914" s="1" t="s">
        <v>943</v>
      </c>
      <c r="H914">
        <v>0</v>
      </c>
      <c r="I914" t="s">
        <v>1515</v>
      </c>
      <c r="J914" t="s">
        <v>944</v>
      </c>
      <c r="K914">
        <v>1014</v>
      </c>
      <c r="L914" t="s">
        <v>1083</v>
      </c>
      <c r="O914" t="str">
        <f t="shared" si="14"/>
        <v/>
      </c>
    </row>
    <row r="915" spans="5:15" x14ac:dyDescent="0.15">
      <c r="E915" s="1">
        <v>912</v>
      </c>
      <c r="F915" s="1"/>
      <c r="G915" s="1" t="s">
        <v>943</v>
      </c>
      <c r="H915">
        <v>0</v>
      </c>
      <c r="I915" t="s">
        <v>1515</v>
      </c>
      <c r="J915" t="s">
        <v>944</v>
      </c>
      <c r="K915">
        <v>1014</v>
      </c>
      <c r="L915" t="s">
        <v>1084</v>
      </c>
      <c r="O915" t="str">
        <f t="shared" si="14"/>
        <v/>
      </c>
    </row>
    <row r="916" spans="5:15" x14ac:dyDescent="0.15">
      <c r="E916" s="1">
        <v>913</v>
      </c>
      <c r="F916" s="1"/>
      <c r="G916" s="1" t="s">
        <v>943</v>
      </c>
      <c r="H916">
        <v>0</v>
      </c>
      <c r="I916" t="s">
        <v>1515</v>
      </c>
      <c r="J916" t="s">
        <v>944</v>
      </c>
      <c r="K916">
        <v>1014</v>
      </c>
      <c r="L916" t="s">
        <v>1085</v>
      </c>
      <c r="O916" t="str">
        <f t="shared" si="14"/>
        <v/>
      </c>
    </row>
    <row r="917" spans="5:15" x14ac:dyDescent="0.15">
      <c r="E917" s="1">
        <v>914</v>
      </c>
      <c r="F917" s="1"/>
      <c r="G917" s="1" t="s">
        <v>943</v>
      </c>
      <c r="H917">
        <v>0</v>
      </c>
      <c r="I917" t="s">
        <v>1515</v>
      </c>
      <c r="J917" t="s">
        <v>944</v>
      </c>
      <c r="K917">
        <v>1014</v>
      </c>
      <c r="L917" t="s">
        <v>1084</v>
      </c>
      <c r="O917" t="str">
        <f t="shared" si="14"/>
        <v/>
      </c>
    </row>
    <row r="918" spans="5:15" x14ac:dyDescent="0.15">
      <c r="E918" s="1">
        <v>915</v>
      </c>
      <c r="F918" s="1"/>
      <c r="G918" s="1" t="s">
        <v>943</v>
      </c>
      <c r="H918">
        <v>0</v>
      </c>
      <c r="I918" t="s">
        <v>1515</v>
      </c>
      <c r="J918" t="s">
        <v>944</v>
      </c>
      <c r="K918">
        <v>1014</v>
      </c>
      <c r="L918" t="s">
        <v>1083</v>
      </c>
      <c r="O918" t="str">
        <f t="shared" si="14"/>
        <v/>
      </c>
    </row>
    <row r="919" spans="5:15" x14ac:dyDescent="0.15">
      <c r="E919" s="1">
        <v>916</v>
      </c>
      <c r="F919" s="1"/>
      <c r="G919" s="1" t="s">
        <v>943</v>
      </c>
      <c r="H919">
        <v>0</v>
      </c>
      <c r="I919" t="s">
        <v>1515</v>
      </c>
      <c r="J919" t="s">
        <v>944</v>
      </c>
      <c r="K919">
        <v>1014</v>
      </c>
      <c r="L919" t="s">
        <v>1084</v>
      </c>
      <c r="O919" t="str">
        <f t="shared" si="14"/>
        <v/>
      </c>
    </row>
    <row r="920" spans="5:15" x14ac:dyDescent="0.15">
      <c r="E920" s="1">
        <v>917</v>
      </c>
      <c r="F920" s="1"/>
      <c r="G920" s="1" t="s">
        <v>943</v>
      </c>
      <c r="H920">
        <v>0</v>
      </c>
      <c r="I920" t="s">
        <v>1515</v>
      </c>
      <c r="J920" t="s">
        <v>944</v>
      </c>
      <c r="K920">
        <v>1014</v>
      </c>
      <c r="L920" t="s">
        <v>1085</v>
      </c>
      <c r="O920" t="str">
        <f t="shared" si="14"/>
        <v/>
      </c>
    </row>
    <row r="921" spans="5:15" x14ac:dyDescent="0.15">
      <c r="E921" s="1">
        <v>918</v>
      </c>
      <c r="F921" s="1"/>
      <c r="G921" s="1" t="s">
        <v>943</v>
      </c>
      <c r="H921">
        <v>0</v>
      </c>
      <c r="I921" t="s">
        <v>1515</v>
      </c>
      <c r="J921" t="s">
        <v>944</v>
      </c>
      <c r="K921">
        <v>1014</v>
      </c>
      <c r="L921" t="s">
        <v>1084</v>
      </c>
      <c r="O921" t="str">
        <f t="shared" si="14"/>
        <v/>
      </c>
    </row>
    <row r="922" spans="5:15" x14ac:dyDescent="0.15">
      <c r="E922" s="1">
        <v>919</v>
      </c>
      <c r="F922" s="1"/>
      <c r="G922" s="1" t="s">
        <v>943</v>
      </c>
      <c r="H922">
        <v>0</v>
      </c>
      <c r="I922" t="s">
        <v>1515</v>
      </c>
      <c r="J922" t="s">
        <v>944</v>
      </c>
      <c r="K922">
        <v>1014</v>
      </c>
      <c r="L922" t="s">
        <v>1083</v>
      </c>
      <c r="O922" t="str">
        <f t="shared" si="14"/>
        <v/>
      </c>
    </row>
    <row r="923" spans="5:15" x14ac:dyDescent="0.15">
      <c r="E923" s="1">
        <v>920</v>
      </c>
      <c r="F923" s="1"/>
      <c r="G923" s="1" t="s">
        <v>943</v>
      </c>
      <c r="H923">
        <v>0</v>
      </c>
      <c r="I923" t="s">
        <v>1516</v>
      </c>
      <c r="J923" t="s">
        <v>944</v>
      </c>
      <c r="K923">
        <v>1018</v>
      </c>
      <c r="L923" t="s">
        <v>1113</v>
      </c>
      <c r="O923" t="str">
        <f t="shared" si="14"/>
        <v/>
      </c>
    </row>
    <row r="924" spans="5:15" x14ac:dyDescent="0.15">
      <c r="E924" s="1">
        <v>921</v>
      </c>
      <c r="F924" s="1"/>
      <c r="G924" s="1" t="s">
        <v>943</v>
      </c>
      <c r="H924">
        <v>0</v>
      </c>
      <c r="I924" t="s">
        <v>1516</v>
      </c>
      <c r="J924" t="s">
        <v>944</v>
      </c>
      <c r="K924">
        <v>1014</v>
      </c>
      <c r="L924" t="s">
        <v>1085</v>
      </c>
      <c r="O924" t="str">
        <f t="shared" si="14"/>
        <v/>
      </c>
    </row>
    <row r="925" spans="5:15" x14ac:dyDescent="0.15">
      <c r="E925" s="1">
        <v>922</v>
      </c>
      <c r="F925" s="1"/>
      <c r="G925" s="1" t="s">
        <v>943</v>
      </c>
      <c r="H925">
        <v>0</v>
      </c>
      <c r="I925" t="s">
        <v>1516</v>
      </c>
      <c r="J925" t="s">
        <v>944</v>
      </c>
      <c r="K925">
        <v>1014</v>
      </c>
      <c r="L925" t="s">
        <v>1084</v>
      </c>
      <c r="O925" t="str">
        <f t="shared" si="14"/>
        <v/>
      </c>
    </row>
    <row r="926" spans="5:15" x14ac:dyDescent="0.15">
      <c r="E926" s="1">
        <v>923</v>
      </c>
      <c r="F926" s="1"/>
      <c r="G926" s="1" t="s">
        <v>943</v>
      </c>
      <c r="H926">
        <v>0</v>
      </c>
      <c r="I926" t="s">
        <v>1516</v>
      </c>
      <c r="J926" t="s">
        <v>944</v>
      </c>
      <c r="K926">
        <v>1014</v>
      </c>
      <c r="L926" t="s">
        <v>1083</v>
      </c>
      <c r="O926" t="str">
        <f t="shared" si="14"/>
        <v/>
      </c>
    </row>
    <row r="927" spans="5:15" x14ac:dyDescent="0.15">
      <c r="E927" s="1">
        <v>924</v>
      </c>
      <c r="F927" s="1"/>
      <c r="G927" s="1" t="s">
        <v>943</v>
      </c>
      <c r="H927">
        <v>0</v>
      </c>
      <c r="I927" t="s">
        <v>1516</v>
      </c>
      <c r="J927" t="s">
        <v>944</v>
      </c>
      <c r="K927">
        <v>1014</v>
      </c>
      <c r="L927" t="s">
        <v>1084</v>
      </c>
      <c r="O927" t="str">
        <f t="shared" si="14"/>
        <v/>
      </c>
    </row>
    <row r="928" spans="5:15" x14ac:dyDescent="0.15">
      <c r="E928" s="1">
        <v>925</v>
      </c>
      <c r="F928" s="1"/>
      <c r="G928" s="1" t="s">
        <v>943</v>
      </c>
      <c r="H928">
        <v>0</v>
      </c>
      <c r="I928" t="s">
        <v>1517</v>
      </c>
      <c r="J928" t="s">
        <v>944</v>
      </c>
      <c r="K928">
        <v>1014</v>
      </c>
      <c r="L928" t="s">
        <v>1085</v>
      </c>
      <c r="O928" t="str">
        <f t="shared" si="14"/>
        <v/>
      </c>
    </row>
    <row r="929" spans="5:15" x14ac:dyDescent="0.15">
      <c r="E929" s="1">
        <v>926</v>
      </c>
      <c r="F929" s="1"/>
      <c r="G929" s="1" t="s">
        <v>943</v>
      </c>
      <c r="H929">
        <v>0</v>
      </c>
      <c r="I929" t="s">
        <v>1517</v>
      </c>
      <c r="J929" t="s">
        <v>944</v>
      </c>
      <c r="K929">
        <v>1014</v>
      </c>
      <c r="L929" t="s">
        <v>1084</v>
      </c>
      <c r="O929" t="str">
        <f t="shared" si="14"/>
        <v/>
      </c>
    </row>
    <row r="930" spans="5:15" x14ac:dyDescent="0.15">
      <c r="E930" s="1">
        <v>927</v>
      </c>
      <c r="F930" s="1"/>
      <c r="G930" s="1" t="s">
        <v>943</v>
      </c>
      <c r="H930">
        <v>0</v>
      </c>
      <c r="I930" t="s">
        <v>1517</v>
      </c>
      <c r="J930" t="s">
        <v>944</v>
      </c>
      <c r="K930">
        <v>1014</v>
      </c>
      <c r="L930" t="s">
        <v>1083</v>
      </c>
      <c r="O930" t="str">
        <f t="shared" si="14"/>
        <v/>
      </c>
    </row>
    <row r="931" spans="5:15" x14ac:dyDescent="0.15">
      <c r="E931" s="1">
        <v>928</v>
      </c>
      <c r="F931" s="1"/>
      <c r="G931" s="1" t="s">
        <v>943</v>
      </c>
      <c r="H931">
        <v>0</v>
      </c>
      <c r="I931" t="s">
        <v>1517</v>
      </c>
      <c r="J931" t="s">
        <v>944</v>
      </c>
      <c r="K931">
        <v>1014</v>
      </c>
      <c r="L931" t="s">
        <v>1084</v>
      </c>
      <c r="O931" t="str">
        <f t="shared" si="14"/>
        <v/>
      </c>
    </row>
    <row r="932" spans="5:15" x14ac:dyDescent="0.15">
      <c r="E932" s="1">
        <v>929</v>
      </c>
      <c r="F932" s="1"/>
      <c r="G932" s="1" t="s">
        <v>943</v>
      </c>
      <c r="H932">
        <v>0</v>
      </c>
      <c r="I932" t="s">
        <v>1517</v>
      </c>
      <c r="J932" t="s">
        <v>944</v>
      </c>
      <c r="K932">
        <v>1014</v>
      </c>
      <c r="L932" t="s">
        <v>1085</v>
      </c>
      <c r="O932" t="str">
        <f t="shared" si="14"/>
        <v/>
      </c>
    </row>
    <row r="933" spans="5:15" x14ac:dyDescent="0.15">
      <c r="E933" s="1">
        <v>930</v>
      </c>
      <c r="F933" s="1"/>
      <c r="G933" s="1" t="s">
        <v>943</v>
      </c>
      <c r="H933">
        <v>0</v>
      </c>
      <c r="I933" t="s">
        <v>1518</v>
      </c>
      <c r="J933" t="s">
        <v>944</v>
      </c>
      <c r="K933">
        <v>1014</v>
      </c>
      <c r="L933" t="s">
        <v>1084</v>
      </c>
      <c r="O933" t="str">
        <f t="shared" si="14"/>
        <v/>
      </c>
    </row>
    <row r="934" spans="5:15" x14ac:dyDescent="0.15">
      <c r="E934" s="1">
        <v>931</v>
      </c>
      <c r="F934" s="1"/>
      <c r="G934" s="1" t="s">
        <v>943</v>
      </c>
      <c r="H934">
        <v>0</v>
      </c>
      <c r="I934" t="s">
        <v>1518</v>
      </c>
      <c r="J934" t="s">
        <v>944</v>
      </c>
      <c r="K934">
        <v>1014</v>
      </c>
      <c r="L934" t="s">
        <v>1083</v>
      </c>
      <c r="O934" t="str">
        <f t="shared" si="14"/>
        <v/>
      </c>
    </row>
    <row r="935" spans="5:15" x14ac:dyDescent="0.15">
      <c r="E935" s="1">
        <v>932</v>
      </c>
      <c r="F935" s="1"/>
      <c r="G935" s="1" t="s">
        <v>943</v>
      </c>
      <c r="H935">
        <v>0</v>
      </c>
      <c r="I935" t="s">
        <v>1518</v>
      </c>
      <c r="J935" t="s">
        <v>944</v>
      </c>
      <c r="K935">
        <v>1014</v>
      </c>
      <c r="L935" t="s">
        <v>1084</v>
      </c>
      <c r="O935" t="str">
        <f t="shared" si="14"/>
        <v/>
      </c>
    </row>
    <row r="936" spans="5:15" x14ac:dyDescent="0.15">
      <c r="E936" s="1">
        <v>933</v>
      </c>
      <c r="F936" s="1"/>
      <c r="G936" s="1" t="s">
        <v>943</v>
      </c>
      <c r="H936">
        <v>0</v>
      </c>
      <c r="I936" t="s">
        <v>1518</v>
      </c>
      <c r="J936" t="s">
        <v>944</v>
      </c>
      <c r="K936">
        <v>1014</v>
      </c>
      <c r="L936" t="s">
        <v>1085</v>
      </c>
      <c r="O936" t="str">
        <f t="shared" si="14"/>
        <v/>
      </c>
    </row>
    <row r="937" spans="5:15" x14ac:dyDescent="0.15">
      <c r="E937" s="1">
        <v>934</v>
      </c>
      <c r="F937" s="1"/>
      <c r="G937" s="1" t="s">
        <v>943</v>
      </c>
      <c r="H937">
        <v>0</v>
      </c>
      <c r="I937" t="s">
        <v>1518</v>
      </c>
      <c r="J937" t="s">
        <v>944</v>
      </c>
      <c r="K937">
        <v>1014</v>
      </c>
      <c r="L937" t="s">
        <v>1084</v>
      </c>
      <c r="O937" t="str">
        <f t="shared" si="14"/>
        <v/>
      </c>
    </row>
    <row r="938" spans="5:15" x14ac:dyDescent="0.15">
      <c r="E938" s="1">
        <v>935</v>
      </c>
      <c r="F938" s="1"/>
      <c r="G938" s="1" t="s">
        <v>943</v>
      </c>
      <c r="H938">
        <v>0</v>
      </c>
      <c r="I938" t="s">
        <v>1518</v>
      </c>
      <c r="J938" t="s">
        <v>944</v>
      </c>
      <c r="K938">
        <v>1014</v>
      </c>
      <c r="L938" t="s">
        <v>1083</v>
      </c>
      <c r="O938" t="str">
        <f t="shared" si="14"/>
        <v/>
      </c>
    </row>
    <row r="939" spans="5:15" x14ac:dyDescent="0.15">
      <c r="E939" s="1">
        <v>936</v>
      </c>
      <c r="F939" s="1"/>
      <c r="G939" s="1" t="s">
        <v>943</v>
      </c>
      <c r="H939">
        <v>0</v>
      </c>
      <c r="I939" t="s">
        <v>1518</v>
      </c>
      <c r="J939" t="s">
        <v>944</v>
      </c>
      <c r="K939">
        <v>1014</v>
      </c>
      <c r="L939" t="s">
        <v>1084</v>
      </c>
      <c r="O939" t="str">
        <f t="shared" si="14"/>
        <v/>
      </c>
    </row>
    <row r="940" spans="5:15" x14ac:dyDescent="0.15">
      <c r="E940" s="1">
        <v>937</v>
      </c>
      <c r="F940" s="1"/>
      <c r="G940" s="1" t="s">
        <v>943</v>
      </c>
      <c r="H940">
        <v>0</v>
      </c>
      <c r="I940" t="s">
        <v>1518</v>
      </c>
      <c r="J940" t="s">
        <v>944</v>
      </c>
      <c r="K940">
        <v>1014</v>
      </c>
      <c r="L940" t="s">
        <v>1085</v>
      </c>
      <c r="O940" t="str">
        <f t="shared" si="14"/>
        <v/>
      </c>
    </row>
    <row r="941" spans="5:15" x14ac:dyDescent="0.15">
      <c r="E941" s="1">
        <v>938</v>
      </c>
      <c r="F941" s="1"/>
      <c r="G941" s="1" t="s">
        <v>943</v>
      </c>
      <c r="H941">
        <v>0</v>
      </c>
      <c r="I941" t="s">
        <v>1518</v>
      </c>
      <c r="J941" t="s">
        <v>944</v>
      </c>
      <c r="K941">
        <v>1014</v>
      </c>
      <c r="L941" t="s">
        <v>1084</v>
      </c>
      <c r="O941" t="str">
        <f t="shared" si="14"/>
        <v/>
      </c>
    </row>
    <row r="942" spans="5:15" x14ac:dyDescent="0.15">
      <c r="E942" s="1">
        <v>939</v>
      </c>
      <c r="F942" s="1"/>
      <c r="G942" s="1" t="s">
        <v>943</v>
      </c>
      <c r="H942">
        <v>0</v>
      </c>
      <c r="I942" t="s">
        <v>1518</v>
      </c>
      <c r="J942" t="s">
        <v>944</v>
      </c>
      <c r="K942">
        <v>1014</v>
      </c>
      <c r="L942" t="s">
        <v>1083</v>
      </c>
      <c r="O942" t="str">
        <f t="shared" si="14"/>
        <v/>
      </c>
    </row>
    <row r="943" spans="5:15" x14ac:dyDescent="0.15">
      <c r="E943" s="1">
        <v>940</v>
      </c>
      <c r="F943" s="1"/>
      <c r="G943" s="1" t="s">
        <v>943</v>
      </c>
      <c r="H943">
        <v>0</v>
      </c>
      <c r="I943" t="s">
        <v>1519</v>
      </c>
      <c r="J943" t="s">
        <v>944</v>
      </c>
      <c r="K943">
        <v>1018</v>
      </c>
      <c r="L943" t="s">
        <v>1114</v>
      </c>
      <c r="O943" t="str">
        <f t="shared" si="14"/>
        <v/>
      </c>
    </row>
    <row r="944" spans="5:15" x14ac:dyDescent="0.15">
      <c r="E944" s="1">
        <v>941</v>
      </c>
      <c r="F944" s="1"/>
      <c r="G944" s="1" t="s">
        <v>943</v>
      </c>
      <c r="H944">
        <v>0</v>
      </c>
      <c r="I944" t="s">
        <v>1519</v>
      </c>
      <c r="J944" t="s">
        <v>944</v>
      </c>
      <c r="K944">
        <v>1014</v>
      </c>
      <c r="L944" t="s">
        <v>1085</v>
      </c>
      <c r="O944" t="str">
        <f t="shared" si="14"/>
        <v/>
      </c>
    </row>
    <row r="945" spans="5:15" x14ac:dyDescent="0.15">
      <c r="E945" s="1">
        <v>942</v>
      </c>
      <c r="F945" s="1"/>
      <c r="G945" s="1" t="s">
        <v>943</v>
      </c>
      <c r="H945">
        <v>0</v>
      </c>
      <c r="I945" t="s">
        <v>1519</v>
      </c>
      <c r="J945" t="s">
        <v>944</v>
      </c>
      <c r="K945">
        <v>1014</v>
      </c>
      <c r="L945" t="s">
        <v>1084</v>
      </c>
      <c r="O945" t="str">
        <f t="shared" si="14"/>
        <v/>
      </c>
    </row>
    <row r="946" spans="5:15" x14ac:dyDescent="0.15">
      <c r="E946" s="1">
        <v>943</v>
      </c>
      <c r="F946" s="1"/>
      <c r="G946" s="1" t="s">
        <v>943</v>
      </c>
      <c r="H946">
        <v>0</v>
      </c>
      <c r="I946" t="s">
        <v>1519</v>
      </c>
      <c r="J946" t="s">
        <v>944</v>
      </c>
      <c r="K946">
        <v>1014</v>
      </c>
      <c r="L946" t="s">
        <v>1083</v>
      </c>
      <c r="O946" t="str">
        <f t="shared" si="14"/>
        <v/>
      </c>
    </row>
    <row r="947" spans="5:15" x14ac:dyDescent="0.15">
      <c r="E947" s="1">
        <v>944</v>
      </c>
      <c r="F947" s="1"/>
      <c r="G947" s="1" t="s">
        <v>943</v>
      </c>
      <c r="H947">
        <v>0</v>
      </c>
      <c r="I947" t="s">
        <v>1519</v>
      </c>
      <c r="J947" t="s">
        <v>944</v>
      </c>
      <c r="K947">
        <v>1014</v>
      </c>
      <c r="L947" t="s">
        <v>1084</v>
      </c>
      <c r="O947" t="str">
        <f t="shared" si="14"/>
        <v/>
      </c>
    </row>
    <row r="948" spans="5:15" x14ac:dyDescent="0.15">
      <c r="E948" s="1">
        <v>945</v>
      </c>
      <c r="F948" s="1"/>
      <c r="G948" s="1" t="s">
        <v>943</v>
      </c>
      <c r="H948">
        <v>0</v>
      </c>
      <c r="I948" t="s">
        <v>1520</v>
      </c>
      <c r="J948" t="s">
        <v>944</v>
      </c>
      <c r="K948">
        <v>1014</v>
      </c>
      <c r="L948" t="s">
        <v>1085</v>
      </c>
      <c r="O948" t="str">
        <f t="shared" si="14"/>
        <v/>
      </c>
    </row>
    <row r="949" spans="5:15" x14ac:dyDescent="0.15">
      <c r="E949" s="1">
        <v>946</v>
      </c>
      <c r="F949" s="1"/>
      <c r="G949" s="1" t="s">
        <v>943</v>
      </c>
      <c r="H949">
        <v>0</v>
      </c>
      <c r="I949" t="s">
        <v>1520</v>
      </c>
      <c r="J949" t="s">
        <v>944</v>
      </c>
      <c r="K949">
        <v>1014</v>
      </c>
      <c r="L949" t="s">
        <v>1084</v>
      </c>
      <c r="O949" t="str">
        <f t="shared" si="14"/>
        <v/>
      </c>
    </row>
    <row r="950" spans="5:15" x14ac:dyDescent="0.15">
      <c r="E950" s="1">
        <v>947</v>
      </c>
      <c r="F950" s="1"/>
      <c r="G950" s="1" t="s">
        <v>943</v>
      </c>
      <c r="H950">
        <v>0</v>
      </c>
      <c r="I950" t="s">
        <v>1520</v>
      </c>
      <c r="J950" t="s">
        <v>944</v>
      </c>
      <c r="K950">
        <v>1014</v>
      </c>
      <c r="L950" t="s">
        <v>1083</v>
      </c>
      <c r="O950" t="str">
        <f t="shared" si="14"/>
        <v/>
      </c>
    </row>
    <row r="951" spans="5:15" x14ac:dyDescent="0.15">
      <c r="E951" s="1">
        <v>948</v>
      </c>
      <c r="F951" s="1"/>
      <c r="G951" s="1" t="s">
        <v>943</v>
      </c>
      <c r="H951">
        <v>0</v>
      </c>
      <c r="I951" t="s">
        <v>1520</v>
      </c>
      <c r="J951" t="s">
        <v>944</v>
      </c>
      <c r="K951">
        <v>1014</v>
      </c>
      <c r="L951" t="s">
        <v>1084</v>
      </c>
      <c r="O951" t="str">
        <f t="shared" si="14"/>
        <v/>
      </c>
    </row>
    <row r="952" spans="5:15" x14ac:dyDescent="0.15">
      <c r="E952" s="1">
        <v>949</v>
      </c>
      <c r="F952" s="1"/>
      <c r="G952" s="1" t="s">
        <v>943</v>
      </c>
      <c r="H952">
        <v>0</v>
      </c>
      <c r="I952" t="s">
        <v>1520</v>
      </c>
      <c r="J952" t="s">
        <v>944</v>
      </c>
      <c r="K952">
        <v>1014</v>
      </c>
      <c r="L952" t="s">
        <v>1085</v>
      </c>
      <c r="O952" t="str">
        <f t="shared" si="14"/>
        <v/>
      </c>
    </row>
    <row r="953" spans="5:15" x14ac:dyDescent="0.15">
      <c r="E953" s="1">
        <v>950</v>
      </c>
      <c r="F953" s="1"/>
      <c r="G953" s="1" t="s">
        <v>943</v>
      </c>
      <c r="H953">
        <v>0</v>
      </c>
      <c r="I953" t="s">
        <v>1521</v>
      </c>
      <c r="J953" t="s">
        <v>944</v>
      </c>
      <c r="K953">
        <v>1014</v>
      </c>
      <c r="L953" t="s">
        <v>1084</v>
      </c>
      <c r="O953" t="str">
        <f t="shared" si="14"/>
        <v/>
      </c>
    </row>
    <row r="954" spans="5:15" x14ac:dyDescent="0.15">
      <c r="E954" s="1">
        <v>951</v>
      </c>
      <c r="F954" s="1"/>
      <c r="G954" s="1" t="s">
        <v>943</v>
      </c>
      <c r="H954">
        <v>0</v>
      </c>
      <c r="I954" t="s">
        <v>1521</v>
      </c>
      <c r="J954" t="s">
        <v>944</v>
      </c>
      <c r="K954">
        <v>1014</v>
      </c>
      <c r="L954" t="s">
        <v>1083</v>
      </c>
      <c r="O954" t="str">
        <f t="shared" si="14"/>
        <v/>
      </c>
    </row>
    <row r="955" spans="5:15" x14ac:dyDescent="0.15">
      <c r="E955" s="1">
        <v>952</v>
      </c>
      <c r="F955" s="1"/>
      <c r="G955" s="1" t="s">
        <v>943</v>
      </c>
      <c r="H955">
        <v>0</v>
      </c>
      <c r="I955" t="s">
        <v>1521</v>
      </c>
      <c r="J955" t="s">
        <v>944</v>
      </c>
      <c r="K955">
        <v>1014</v>
      </c>
      <c r="L955" t="s">
        <v>1084</v>
      </c>
      <c r="O955" t="str">
        <f t="shared" si="14"/>
        <v/>
      </c>
    </row>
    <row r="956" spans="5:15" x14ac:dyDescent="0.15">
      <c r="E956" s="1">
        <v>953</v>
      </c>
      <c r="F956" s="1"/>
      <c r="G956" s="1" t="s">
        <v>943</v>
      </c>
      <c r="H956">
        <v>0</v>
      </c>
      <c r="I956" t="s">
        <v>1521</v>
      </c>
      <c r="J956" t="s">
        <v>944</v>
      </c>
      <c r="K956">
        <v>1014</v>
      </c>
      <c r="L956" t="s">
        <v>1085</v>
      </c>
      <c r="O956" t="str">
        <f t="shared" si="14"/>
        <v/>
      </c>
    </row>
    <row r="957" spans="5:15" x14ac:dyDescent="0.15">
      <c r="E957" s="1">
        <v>954</v>
      </c>
      <c r="F957" s="1"/>
      <c r="G957" s="1" t="s">
        <v>943</v>
      </c>
      <c r="H957">
        <v>0</v>
      </c>
      <c r="I957" t="s">
        <v>1521</v>
      </c>
      <c r="J957" t="s">
        <v>944</v>
      </c>
      <c r="K957">
        <v>1014</v>
      </c>
      <c r="L957" t="s">
        <v>1084</v>
      </c>
      <c r="O957" t="str">
        <f t="shared" si="14"/>
        <v/>
      </c>
    </row>
    <row r="958" spans="5:15" x14ac:dyDescent="0.15">
      <c r="E958" s="1">
        <v>955</v>
      </c>
      <c r="F958" s="1"/>
      <c r="G958" s="1" t="s">
        <v>943</v>
      </c>
      <c r="H958">
        <v>0</v>
      </c>
      <c r="I958" t="s">
        <v>1521</v>
      </c>
      <c r="J958" t="s">
        <v>944</v>
      </c>
      <c r="K958">
        <v>1014</v>
      </c>
      <c r="L958" t="s">
        <v>1083</v>
      </c>
      <c r="O958" t="str">
        <f t="shared" si="14"/>
        <v/>
      </c>
    </row>
    <row r="959" spans="5:15" x14ac:dyDescent="0.15">
      <c r="E959" s="1">
        <v>956</v>
      </c>
      <c r="F959" s="1"/>
      <c r="G959" s="1" t="s">
        <v>943</v>
      </c>
      <c r="H959">
        <v>0</v>
      </c>
      <c r="I959" t="s">
        <v>1521</v>
      </c>
      <c r="J959" t="s">
        <v>944</v>
      </c>
      <c r="K959">
        <v>1014</v>
      </c>
      <c r="L959" t="s">
        <v>1084</v>
      </c>
      <c r="O959" t="str">
        <f t="shared" si="14"/>
        <v/>
      </c>
    </row>
    <row r="960" spans="5:15" x14ac:dyDescent="0.15">
      <c r="E960" s="1">
        <v>957</v>
      </c>
      <c r="F960" s="1"/>
      <c r="G960" s="1" t="s">
        <v>943</v>
      </c>
      <c r="H960">
        <v>0</v>
      </c>
      <c r="I960" t="s">
        <v>1521</v>
      </c>
      <c r="J960" t="s">
        <v>944</v>
      </c>
      <c r="K960">
        <v>1014</v>
      </c>
      <c r="L960" t="s">
        <v>1085</v>
      </c>
      <c r="O960" t="str">
        <f t="shared" si="14"/>
        <v/>
      </c>
    </row>
    <row r="961" spans="5:15" x14ac:dyDescent="0.15">
      <c r="E961" s="1">
        <v>958</v>
      </c>
      <c r="F961" s="1"/>
      <c r="G961" s="1" t="s">
        <v>943</v>
      </c>
      <c r="H961">
        <v>0</v>
      </c>
      <c r="I961" t="s">
        <v>1521</v>
      </c>
      <c r="J961" t="s">
        <v>944</v>
      </c>
      <c r="K961">
        <v>1014</v>
      </c>
      <c r="L961" t="s">
        <v>1084</v>
      </c>
      <c r="O961" t="str">
        <f t="shared" si="14"/>
        <v/>
      </c>
    </row>
    <row r="962" spans="5:15" x14ac:dyDescent="0.15">
      <c r="E962" s="1">
        <v>959</v>
      </c>
      <c r="F962" s="1"/>
      <c r="G962" s="1" t="s">
        <v>943</v>
      </c>
      <c r="H962">
        <v>0</v>
      </c>
      <c r="I962" t="s">
        <v>1521</v>
      </c>
      <c r="J962" t="s">
        <v>944</v>
      </c>
      <c r="K962">
        <v>1014</v>
      </c>
      <c r="L962" t="s">
        <v>1083</v>
      </c>
      <c r="O962" t="str">
        <f t="shared" si="14"/>
        <v/>
      </c>
    </row>
    <row r="963" spans="5:15" x14ac:dyDescent="0.15">
      <c r="E963" s="1">
        <v>960</v>
      </c>
      <c r="F963" s="1"/>
      <c r="G963" s="2" t="s">
        <v>943</v>
      </c>
      <c r="H963">
        <v>0</v>
      </c>
      <c r="I963" t="s">
        <v>1522</v>
      </c>
      <c r="J963" t="s">
        <v>944</v>
      </c>
      <c r="K963">
        <v>1018</v>
      </c>
      <c r="L963" t="s">
        <v>1115</v>
      </c>
      <c r="O963" t="str">
        <f t="shared" si="14"/>
        <v/>
      </c>
    </row>
    <row r="964" spans="5:15" x14ac:dyDescent="0.15">
      <c r="E964" s="1">
        <v>961</v>
      </c>
      <c r="F964" s="1"/>
      <c r="G964" s="1" t="s">
        <v>943</v>
      </c>
      <c r="H964">
        <v>0</v>
      </c>
      <c r="I964" t="s">
        <v>1522</v>
      </c>
      <c r="J964" t="s">
        <v>944</v>
      </c>
      <c r="K964">
        <v>1014</v>
      </c>
      <c r="L964" t="s">
        <v>1085</v>
      </c>
      <c r="O964" t="str">
        <f t="shared" si="14"/>
        <v/>
      </c>
    </row>
    <row r="965" spans="5:15" x14ac:dyDescent="0.15">
      <c r="E965" s="1">
        <v>962</v>
      </c>
      <c r="F965" s="1"/>
      <c r="G965" s="1" t="s">
        <v>943</v>
      </c>
      <c r="H965">
        <v>0</v>
      </c>
      <c r="I965" t="s">
        <v>1522</v>
      </c>
      <c r="J965" t="s">
        <v>944</v>
      </c>
      <c r="K965">
        <v>1014</v>
      </c>
      <c r="L965" t="s">
        <v>1084</v>
      </c>
      <c r="O965" t="str">
        <f t="shared" ref="O965:O1002" si="15">IF(OR(N965=0,N965=""),"",$O$3&amp;$N$3&amp;N965&amp;$P$3)</f>
        <v/>
      </c>
    </row>
    <row r="966" spans="5:15" x14ac:dyDescent="0.15">
      <c r="E966" s="1">
        <v>963</v>
      </c>
      <c r="F966" s="1"/>
      <c r="G966" s="1" t="s">
        <v>943</v>
      </c>
      <c r="H966">
        <v>0</v>
      </c>
      <c r="I966" t="s">
        <v>1522</v>
      </c>
      <c r="J966" t="s">
        <v>944</v>
      </c>
      <c r="K966">
        <v>1014</v>
      </c>
      <c r="L966" t="s">
        <v>1083</v>
      </c>
      <c r="O966" t="str">
        <f t="shared" si="15"/>
        <v/>
      </c>
    </row>
    <row r="967" spans="5:15" x14ac:dyDescent="0.15">
      <c r="E967" s="1">
        <v>964</v>
      </c>
      <c r="F967" s="1"/>
      <c r="G967" s="1" t="s">
        <v>943</v>
      </c>
      <c r="H967">
        <v>0</v>
      </c>
      <c r="I967" t="s">
        <v>1522</v>
      </c>
      <c r="J967" t="s">
        <v>944</v>
      </c>
      <c r="K967">
        <v>1014</v>
      </c>
      <c r="L967" t="s">
        <v>1084</v>
      </c>
      <c r="O967" t="str">
        <f t="shared" si="15"/>
        <v/>
      </c>
    </row>
    <row r="968" spans="5:15" x14ac:dyDescent="0.15">
      <c r="E968" s="1">
        <v>965</v>
      </c>
      <c r="F968" s="1"/>
      <c r="G968" s="1" t="s">
        <v>943</v>
      </c>
      <c r="H968">
        <v>0</v>
      </c>
      <c r="I968" t="s">
        <v>1523</v>
      </c>
      <c r="J968" t="s">
        <v>944</v>
      </c>
      <c r="K968">
        <v>1014</v>
      </c>
      <c r="L968" t="s">
        <v>1085</v>
      </c>
      <c r="O968" t="str">
        <f t="shared" si="15"/>
        <v/>
      </c>
    </row>
    <row r="969" spans="5:15" x14ac:dyDescent="0.15">
      <c r="E969" s="1">
        <v>966</v>
      </c>
      <c r="F969" s="1"/>
      <c r="G969" s="1" t="s">
        <v>943</v>
      </c>
      <c r="H969">
        <v>0</v>
      </c>
      <c r="I969" t="s">
        <v>1523</v>
      </c>
      <c r="J969" t="s">
        <v>944</v>
      </c>
      <c r="K969">
        <v>1014</v>
      </c>
      <c r="L969" t="s">
        <v>1084</v>
      </c>
      <c r="O969" t="str">
        <f t="shared" si="15"/>
        <v/>
      </c>
    </row>
    <row r="970" spans="5:15" x14ac:dyDescent="0.15">
      <c r="E970" s="1">
        <v>967</v>
      </c>
      <c r="F970" s="1"/>
      <c r="G970" s="1" t="s">
        <v>943</v>
      </c>
      <c r="H970">
        <v>0</v>
      </c>
      <c r="I970" t="s">
        <v>1523</v>
      </c>
      <c r="J970" t="s">
        <v>944</v>
      </c>
      <c r="K970">
        <v>1014</v>
      </c>
      <c r="L970" t="s">
        <v>1083</v>
      </c>
      <c r="O970" t="str">
        <f t="shared" si="15"/>
        <v/>
      </c>
    </row>
    <row r="971" spans="5:15" x14ac:dyDescent="0.15">
      <c r="E971" s="1">
        <v>968</v>
      </c>
      <c r="F971" s="1"/>
      <c r="G971" s="1" t="s">
        <v>943</v>
      </c>
      <c r="H971">
        <v>0</v>
      </c>
      <c r="I971" t="s">
        <v>1523</v>
      </c>
      <c r="J971" t="s">
        <v>944</v>
      </c>
      <c r="K971">
        <v>1014</v>
      </c>
      <c r="L971" t="s">
        <v>1084</v>
      </c>
      <c r="O971" t="str">
        <f t="shared" si="15"/>
        <v/>
      </c>
    </row>
    <row r="972" spans="5:15" x14ac:dyDescent="0.15">
      <c r="E972" s="1">
        <v>969</v>
      </c>
      <c r="F972" s="1"/>
      <c r="G972" s="1" t="s">
        <v>943</v>
      </c>
      <c r="H972">
        <v>0</v>
      </c>
      <c r="I972" t="s">
        <v>1523</v>
      </c>
      <c r="J972" t="s">
        <v>944</v>
      </c>
      <c r="K972">
        <v>1014</v>
      </c>
      <c r="L972" t="s">
        <v>1085</v>
      </c>
      <c r="O972" t="str">
        <f t="shared" si="15"/>
        <v/>
      </c>
    </row>
    <row r="973" spans="5:15" x14ac:dyDescent="0.15">
      <c r="E973" s="1">
        <v>970</v>
      </c>
      <c r="F973" s="1"/>
      <c r="G973" s="1" t="s">
        <v>943</v>
      </c>
      <c r="H973">
        <v>0</v>
      </c>
      <c r="I973" t="s">
        <v>1524</v>
      </c>
      <c r="J973" t="s">
        <v>944</v>
      </c>
      <c r="K973">
        <v>1014</v>
      </c>
      <c r="L973" t="s">
        <v>1084</v>
      </c>
      <c r="O973" t="str">
        <f t="shared" si="15"/>
        <v/>
      </c>
    </row>
    <row r="974" spans="5:15" x14ac:dyDescent="0.15">
      <c r="E974" s="1">
        <v>971</v>
      </c>
      <c r="F974" s="1"/>
      <c r="G974" s="1" t="s">
        <v>943</v>
      </c>
      <c r="H974">
        <v>0</v>
      </c>
      <c r="I974" t="s">
        <v>1524</v>
      </c>
      <c r="J974" t="s">
        <v>944</v>
      </c>
      <c r="K974">
        <v>1014</v>
      </c>
      <c r="L974" t="s">
        <v>1083</v>
      </c>
      <c r="O974" t="str">
        <f t="shared" si="15"/>
        <v/>
      </c>
    </row>
    <row r="975" spans="5:15" x14ac:dyDescent="0.15">
      <c r="E975" s="1">
        <v>972</v>
      </c>
      <c r="F975" s="1"/>
      <c r="G975" s="1" t="s">
        <v>943</v>
      </c>
      <c r="H975">
        <v>0</v>
      </c>
      <c r="I975" t="s">
        <v>1524</v>
      </c>
      <c r="J975" t="s">
        <v>944</v>
      </c>
      <c r="K975">
        <v>1014</v>
      </c>
      <c r="L975" t="s">
        <v>1084</v>
      </c>
      <c r="O975" t="str">
        <f t="shared" si="15"/>
        <v/>
      </c>
    </row>
    <row r="976" spans="5:15" x14ac:dyDescent="0.15">
      <c r="E976" s="1">
        <v>973</v>
      </c>
      <c r="F976" s="1"/>
      <c r="G976" s="1" t="s">
        <v>943</v>
      </c>
      <c r="H976">
        <v>0</v>
      </c>
      <c r="I976" t="s">
        <v>1524</v>
      </c>
      <c r="J976" t="s">
        <v>944</v>
      </c>
      <c r="K976">
        <v>1014</v>
      </c>
      <c r="L976" t="s">
        <v>1085</v>
      </c>
      <c r="O976" t="str">
        <f t="shared" si="15"/>
        <v/>
      </c>
    </row>
    <row r="977" spans="5:15" x14ac:dyDescent="0.15">
      <c r="E977" s="1">
        <v>974</v>
      </c>
      <c r="F977" s="1"/>
      <c r="G977" s="1" t="s">
        <v>943</v>
      </c>
      <c r="H977">
        <v>0</v>
      </c>
      <c r="I977" t="s">
        <v>1524</v>
      </c>
      <c r="J977" t="s">
        <v>944</v>
      </c>
      <c r="K977">
        <v>1014</v>
      </c>
      <c r="L977" t="s">
        <v>1084</v>
      </c>
      <c r="O977" t="str">
        <f t="shared" si="15"/>
        <v/>
      </c>
    </row>
    <row r="978" spans="5:15" x14ac:dyDescent="0.15">
      <c r="E978" s="1">
        <v>975</v>
      </c>
      <c r="F978" s="1"/>
      <c r="G978" s="1" t="s">
        <v>943</v>
      </c>
      <c r="H978">
        <v>0</v>
      </c>
      <c r="I978" t="s">
        <v>1524</v>
      </c>
      <c r="J978" t="s">
        <v>944</v>
      </c>
      <c r="K978">
        <v>1014</v>
      </c>
      <c r="L978" t="s">
        <v>1083</v>
      </c>
      <c r="O978" t="str">
        <f t="shared" si="15"/>
        <v/>
      </c>
    </row>
    <row r="979" spans="5:15" x14ac:dyDescent="0.15">
      <c r="E979" s="1">
        <v>976</v>
      </c>
      <c r="F979" s="1"/>
      <c r="G979" s="1" t="s">
        <v>943</v>
      </c>
      <c r="H979">
        <v>0</v>
      </c>
      <c r="I979" t="s">
        <v>1524</v>
      </c>
      <c r="J979" t="s">
        <v>944</v>
      </c>
      <c r="K979">
        <v>1014</v>
      </c>
      <c r="L979" t="s">
        <v>1084</v>
      </c>
      <c r="O979" t="str">
        <f t="shared" si="15"/>
        <v/>
      </c>
    </row>
    <row r="980" spans="5:15" x14ac:dyDescent="0.15">
      <c r="E980" s="1">
        <v>977</v>
      </c>
      <c r="F980" s="1"/>
      <c r="G980" s="1" t="s">
        <v>943</v>
      </c>
      <c r="H980">
        <v>0</v>
      </c>
      <c r="I980" t="s">
        <v>1524</v>
      </c>
      <c r="J980" t="s">
        <v>944</v>
      </c>
      <c r="K980">
        <v>1014</v>
      </c>
      <c r="L980" t="s">
        <v>1085</v>
      </c>
      <c r="O980" t="str">
        <f t="shared" si="15"/>
        <v/>
      </c>
    </row>
    <row r="981" spans="5:15" x14ac:dyDescent="0.15">
      <c r="E981" s="1">
        <v>978</v>
      </c>
      <c r="F981" s="1"/>
      <c r="G981" s="1" t="s">
        <v>943</v>
      </c>
      <c r="H981">
        <v>0</v>
      </c>
      <c r="I981" t="s">
        <v>1524</v>
      </c>
      <c r="J981" t="s">
        <v>944</v>
      </c>
      <c r="K981">
        <v>1014</v>
      </c>
      <c r="L981" t="s">
        <v>1084</v>
      </c>
      <c r="O981" t="str">
        <f t="shared" si="15"/>
        <v/>
      </c>
    </row>
    <row r="982" spans="5:15" x14ac:dyDescent="0.15">
      <c r="E982" s="1">
        <v>979</v>
      </c>
      <c r="F982" s="1"/>
      <c r="G982" s="1" t="s">
        <v>943</v>
      </c>
      <c r="H982">
        <v>0</v>
      </c>
      <c r="I982" t="s">
        <v>1524</v>
      </c>
      <c r="J982" t="s">
        <v>944</v>
      </c>
      <c r="K982">
        <v>1014</v>
      </c>
      <c r="L982" t="s">
        <v>1083</v>
      </c>
      <c r="O982" t="str">
        <f t="shared" si="15"/>
        <v/>
      </c>
    </row>
    <row r="983" spans="5:15" x14ac:dyDescent="0.15">
      <c r="E983" s="1">
        <v>980</v>
      </c>
      <c r="F983" s="1"/>
      <c r="G983" s="1" t="s">
        <v>943</v>
      </c>
      <c r="H983">
        <v>0</v>
      </c>
      <c r="I983" t="s">
        <v>1525</v>
      </c>
      <c r="J983" t="s">
        <v>944</v>
      </c>
      <c r="K983">
        <v>1018</v>
      </c>
      <c r="L983" t="s">
        <v>1116</v>
      </c>
      <c r="O983" t="str">
        <f t="shared" si="15"/>
        <v/>
      </c>
    </row>
    <row r="984" spans="5:15" x14ac:dyDescent="0.15">
      <c r="E984" s="1">
        <v>981</v>
      </c>
      <c r="F984" s="1"/>
      <c r="G984" s="1" t="s">
        <v>943</v>
      </c>
      <c r="H984">
        <v>0</v>
      </c>
      <c r="I984" t="s">
        <v>1525</v>
      </c>
      <c r="J984" t="s">
        <v>944</v>
      </c>
      <c r="K984">
        <v>1014</v>
      </c>
      <c r="L984" t="s">
        <v>1085</v>
      </c>
      <c r="O984" t="str">
        <f t="shared" si="15"/>
        <v/>
      </c>
    </row>
    <row r="985" spans="5:15" x14ac:dyDescent="0.15">
      <c r="E985" s="1">
        <v>982</v>
      </c>
      <c r="F985" s="1"/>
      <c r="G985" s="1" t="s">
        <v>943</v>
      </c>
      <c r="H985">
        <v>0</v>
      </c>
      <c r="I985" t="s">
        <v>1525</v>
      </c>
      <c r="J985" t="s">
        <v>944</v>
      </c>
      <c r="K985">
        <v>1014</v>
      </c>
      <c r="L985" t="s">
        <v>1084</v>
      </c>
      <c r="O985" t="str">
        <f t="shared" si="15"/>
        <v/>
      </c>
    </row>
    <row r="986" spans="5:15" x14ac:dyDescent="0.15">
      <c r="E986" s="1">
        <v>983</v>
      </c>
      <c r="F986" s="1"/>
      <c r="G986" s="1" t="s">
        <v>943</v>
      </c>
      <c r="H986">
        <v>0</v>
      </c>
      <c r="I986" t="s">
        <v>1525</v>
      </c>
      <c r="J986" t="s">
        <v>944</v>
      </c>
      <c r="K986">
        <v>1014</v>
      </c>
      <c r="L986" t="s">
        <v>1083</v>
      </c>
      <c r="O986" t="str">
        <f t="shared" si="15"/>
        <v/>
      </c>
    </row>
    <row r="987" spans="5:15" x14ac:dyDescent="0.15">
      <c r="E987" s="1">
        <v>984</v>
      </c>
      <c r="F987" s="1"/>
      <c r="G987" s="1" t="s">
        <v>943</v>
      </c>
      <c r="H987">
        <v>0</v>
      </c>
      <c r="I987" t="s">
        <v>1525</v>
      </c>
      <c r="J987" t="s">
        <v>944</v>
      </c>
      <c r="K987">
        <v>1014</v>
      </c>
      <c r="L987" t="s">
        <v>1084</v>
      </c>
      <c r="O987" t="str">
        <f t="shared" si="15"/>
        <v/>
      </c>
    </row>
    <row r="988" spans="5:15" x14ac:dyDescent="0.15">
      <c r="E988" s="1">
        <v>985</v>
      </c>
      <c r="F988" s="1"/>
      <c r="G988" s="1" t="s">
        <v>943</v>
      </c>
      <c r="H988">
        <v>0</v>
      </c>
      <c r="I988" t="s">
        <v>1526</v>
      </c>
      <c r="J988" t="s">
        <v>944</v>
      </c>
      <c r="K988">
        <v>1014</v>
      </c>
      <c r="L988" t="s">
        <v>1085</v>
      </c>
      <c r="O988" t="str">
        <f t="shared" si="15"/>
        <v/>
      </c>
    </row>
    <row r="989" spans="5:15" x14ac:dyDescent="0.15">
      <c r="E989" s="1">
        <v>986</v>
      </c>
      <c r="F989" s="1"/>
      <c r="G989" s="1" t="s">
        <v>943</v>
      </c>
      <c r="H989">
        <v>0</v>
      </c>
      <c r="I989" t="s">
        <v>1526</v>
      </c>
      <c r="J989" t="s">
        <v>944</v>
      </c>
      <c r="K989">
        <v>1014</v>
      </c>
      <c r="L989" t="s">
        <v>1084</v>
      </c>
      <c r="O989" t="str">
        <f t="shared" si="15"/>
        <v/>
      </c>
    </row>
    <row r="990" spans="5:15" x14ac:dyDescent="0.15">
      <c r="E990" s="1">
        <v>987</v>
      </c>
      <c r="F990" s="1"/>
      <c r="G990" s="1" t="s">
        <v>943</v>
      </c>
      <c r="H990">
        <v>0</v>
      </c>
      <c r="I990" t="s">
        <v>1526</v>
      </c>
      <c r="J990" t="s">
        <v>944</v>
      </c>
      <c r="K990">
        <v>1014</v>
      </c>
      <c r="L990" t="s">
        <v>1083</v>
      </c>
      <c r="O990" t="str">
        <f t="shared" si="15"/>
        <v/>
      </c>
    </row>
    <row r="991" spans="5:15" x14ac:dyDescent="0.15">
      <c r="E991" s="1">
        <v>988</v>
      </c>
      <c r="F991" s="1"/>
      <c r="G991" s="1" t="s">
        <v>943</v>
      </c>
      <c r="H991">
        <v>0</v>
      </c>
      <c r="I991" t="s">
        <v>1526</v>
      </c>
      <c r="J991" t="s">
        <v>944</v>
      </c>
      <c r="K991">
        <v>1014</v>
      </c>
      <c r="L991" t="s">
        <v>1084</v>
      </c>
      <c r="O991" t="str">
        <f t="shared" si="15"/>
        <v/>
      </c>
    </row>
    <row r="992" spans="5:15" x14ac:dyDescent="0.15">
      <c r="E992" s="1">
        <v>989</v>
      </c>
      <c r="F992" s="1"/>
      <c r="G992" s="1" t="s">
        <v>943</v>
      </c>
      <c r="H992">
        <v>0</v>
      </c>
      <c r="I992" t="s">
        <v>1526</v>
      </c>
      <c r="J992" t="s">
        <v>944</v>
      </c>
      <c r="K992">
        <v>1014</v>
      </c>
      <c r="L992" t="s">
        <v>1085</v>
      </c>
      <c r="O992" t="str">
        <f t="shared" si="15"/>
        <v/>
      </c>
    </row>
    <row r="993" spans="5:15" x14ac:dyDescent="0.15">
      <c r="E993" s="1">
        <v>990</v>
      </c>
      <c r="F993" s="1"/>
      <c r="G993" s="1" t="s">
        <v>943</v>
      </c>
      <c r="H993">
        <v>0</v>
      </c>
      <c r="I993" t="s">
        <v>1527</v>
      </c>
      <c r="J993" t="s">
        <v>944</v>
      </c>
      <c r="K993">
        <v>1014</v>
      </c>
      <c r="L993" t="s">
        <v>1084</v>
      </c>
      <c r="O993" t="str">
        <f t="shared" si="15"/>
        <v/>
      </c>
    </row>
    <row r="994" spans="5:15" x14ac:dyDescent="0.15">
      <c r="E994" s="1">
        <v>991</v>
      </c>
      <c r="F994" s="1"/>
      <c r="G994" s="1" t="s">
        <v>943</v>
      </c>
      <c r="H994">
        <v>0</v>
      </c>
      <c r="I994" t="s">
        <v>1527</v>
      </c>
      <c r="J994" t="s">
        <v>944</v>
      </c>
      <c r="K994">
        <v>1014</v>
      </c>
      <c r="L994" t="s">
        <v>1083</v>
      </c>
      <c r="O994" t="str">
        <f t="shared" si="15"/>
        <v/>
      </c>
    </row>
    <row r="995" spans="5:15" x14ac:dyDescent="0.15">
      <c r="E995" s="1">
        <v>992</v>
      </c>
      <c r="F995" s="1"/>
      <c r="G995" s="1" t="s">
        <v>943</v>
      </c>
      <c r="H995">
        <v>0</v>
      </c>
      <c r="I995" t="s">
        <v>1527</v>
      </c>
      <c r="J995" t="s">
        <v>944</v>
      </c>
      <c r="K995">
        <v>1014</v>
      </c>
      <c r="L995" t="s">
        <v>1084</v>
      </c>
      <c r="O995" t="str">
        <f t="shared" si="15"/>
        <v/>
      </c>
    </row>
    <row r="996" spans="5:15" x14ac:dyDescent="0.15">
      <c r="E996" s="1">
        <v>993</v>
      </c>
      <c r="F996" s="1"/>
      <c r="G996" s="1" t="s">
        <v>943</v>
      </c>
      <c r="H996">
        <v>0</v>
      </c>
      <c r="I996" t="s">
        <v>1527</v>
      </c>
      <c r="J996" t="s">
        <v>944</v>
      </c>
      <c r="K996">
        <v>1014</v>
      </c>
      <c r="L996" t="s">
        <v>1085</v>
      </c>
      <c r="O996" t="str">
        <f t="shared" si="15"/>
        <v/>
      </c>
    </row>
    <row r="997" spans="5:15" x14ac:dyDescent="0.15">
      <c r="E997" s="1">
        <v>994</v>
      </c>
      <c r="F997" s="1"/>
      <c r="G997" s="1" t="s">
        <v>943</v>
      </c>
      <c r="H997">
        <v>0</v>
      </c>
      <c r="I997" t="s">
        <v>1527</v>
      </c>
      <c r="J997" t="s">
        <v>944</v>
      </c>
      <c r="K997">
        <v>1014</v>
      </c>
      <c r="L997" t="s">
        <v>1084</v>
      </c>
      <c r="O997" t="str">
        <f t="shared" si="15"/>
        <v/>
      </c>
    </row>
    <row r="998" spans="5:15" x14ac:dyDescent="0.15">
      <c r="E998" s="1">
        <v>995</v>
      </c>
      <c r="F998" s="1"/>
      <c r="G998" s="1" t="s">
        <v>943</v>
      </c>
      <c r="H998">
        <v>0</v>
      </c>
      <c r="I998" t="s">
        <v>1527</v>
      </c>
      <c r="J998" t="s">
        <v>944</v>
      </c>
      <c r="K998">
        <v>1014</v>
      </c>
      <c r="L998" t="s">
        <v>1083</v>
      </c>
      <c r="O998" t="str">
        <f t="shared" si="15"/>
        <v/>
      </c>
    </row>
    <row r="999" spans="5:15" x14ac:dyDescent="0.15">
      <c r="E999" s="1">
        <v>996</v>
      </c>
      <c r="F999" s="1"/>
      <c r="G999" s="1" t="s">
        <v>943</v>
      </c>
      <c r="H999">
        <v>0</v>
      </c>
      <c r="I999" t="s">
        <v>1527</v>
      </c>
      <c r="J999" t="s">
        <v>944</v>
      </c>
      <c r="K999">
        <v>1014</v>
      </c>
      <c r="L999" t="s">
        <v>1084</v>
      </c>
      <c r="O999" t="str">
        <f t="shared" si="15"/>
        <v/>
      </c>
    </row>
    <row r="1000" spans="5:15" x14ac:dyDescent="0.15">
      <c r="E1000" s="1">
        <v>997</v>
      </c>
      <c r="F1000" s="1"/>
      <c r="G1000" s="1" t="s">
        <v>943</v>
      </c>
      <c r="H1000">
        <v>0</v>
      </c>
      <c r="I1000" t="s">
        <v>1527</v>
      </c>
      <c r="J1000" t="s">
        <v>944</v>
      </c>
      <c r="K1000">
        <v>1014</v>
      </c>
      <c r="L1000" t="s">
        <v>1085</v>
      </c>
      <c r="O1000" t="str">
        <f t="shared" si="15"/>
        <v/>
      </c>
    </row>
    <row r="1001" spans="5:15" x14ac:dyDescent="0.15">
      <c r="E1001" s="1">
        <v>998</v>
      </c>
      <c r="F1001" s="1"/>
      <c r="G1001" s="1" t="s">
        <v>943</v>
      </c>
      <c r="H1001">
        <v>0</v>
      </c>
      <c r="I1001" t="s">
        <v>1527</v>
      </c>
      <c r="J1001" t="s">
        <v>944</v>
      </c>
      <c r="K1001">
        <v>1014</v>
      </c>
      <c r="L1001" t="s">
        <v>1084</v>
      </c>
      <c r="O1001" t="str">
        <f t="shared" si="15"/>
        <v/>
      </c>
    </row>
    <row r="1002" spans="5:15" x14ac:dyDescent="0.15">
      <c r="E1002" s="1">
        <v>999</v>
      </c>
      <c r="F1002" s="1"/>
      <c r="G1002" s="1" t="s">
        <v>943</v>
      </c>
      <c r="H1002">
        <v>0</v>
      </c>
      <c r="I1002" t="s">
        <v>1527</v>
      </c>
      <c r="J1002" t="s">
        <v>944</v>
      </c>
      <c r="K1002">
        <v>1014</v>
      </c>
      <c r="L1002" t="s">
        <v>1083</v>
      </c>
      <c r="O1002" t="str">
        <f t="shared" si="15"/>
        <v/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参考-升级</vt:lpstr>
      <vt:lpstr>参考-觉醒</vt:lpstr>
      <vt:lpstr>Sheet2</vt:lpstr>
      <vt:lpstr>Sheet4</vt:lpstr>
      <vt:lpstr>Sheet3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2019-07-09T01:09:00Z</dcterms:created>
  <dcterms:modified xsi:type="dcterms:W3CDTF">2022-05-18T11:52:24Z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8E4A6E2CB9D54590B47839FB97B2EF18</vt:lpwstr>
  </property>
</Properties>
</file>