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28920" yWindow="-120" windowWidth="29040" windowHeight="158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" i="3" l="1"/>
  <c r="H44" i="3"/>
  <c r="H45" i="3"/>
  <c r="H46" i="3"/>
  <c r="H47" i="3"/>
  <c r="H48" i="3"/>
  <c r="H49" i="3"/>
  <c r="H50" i="3"/>
  <c r="H51" i="3"/>
  <c r="H52" i="3"/>
  <c r="H53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1" i="3"/>
  <c r="V14" i="3" s="1"/>
  <c r="O33" i="2" a="1"/>
  <c r="N33" i="2" a="1"/>
  <c r="I33" i="2" a="1"/>
  <c r="M33" i="2" a="1"/>
  <c r="P33" i="2" a="1"/>
  <c r="J33" i="2" a="1"/>
  <c r="K33" i="2" a="1"/>
  <c r="H33" i="2" a="1"/>
  <c r="L33" i="2" a="1"/>
  <c r="V57" i="3" l="1"/>
  <c r="V53" i="3"/>
  <c r="V49" i="3"/>
  <c r="V45" i="3"/>
  <c r="V41" i="3"/>
  <c r="V37" i="3"/>
  <c r="V33" i="3"/>
  <c r="V29" i="3"/>
  <c r="V25" i="3"/>
  <c r="V21" i="3"/>
  <c r="V17" i="3"/>
  <c r="V56" i="3"/>
  <c r="V52" i="3"/>
  <c r="V48" i="3"/>
  <c r="V44" i="3"/>
  <c r="V40" i="3"/>
  <c r="V36" i="3"/>
  <c r="V32" i="3"/>
  <c r="V28" i="3"/>
  <c r="V24" i="3"/>
  <c r="V20" i="3"/>
  <c r="V16" i="3"/>
  <c r="V13" i="3"/>
  <c r="V55" i="3"/>
  <c r="V51" i="3"/>
  <c r="V47" i="3"/>
  <c r="V43" i="3"/>
  <c r="V39" i="3"/>
  <c r="V35" i="3"/>
  <c r="V31" i="3"/>
  <c r="V27" i="3"/>
  <c r="V23" i="3"/>
  <c r="V19" i="3"/>
  <c r="V15" i="3"/>
  <c r="V58" i="3"/>
  <c r="V54" i="3"/>
  <c r="V50" i="3"/>
  <c r="V46" i="3"/>
  <c r="V42" i="3"/>
  <c r="V38" i="3"/>
  <c r="V34" i="3"/>
  <c r="V30" i="3"/>
  <c r="V26" i="3"/>
  <c r="V22" i="3"/>
  <c r="V18" i="3"/>
  <c r="P33" i="2"/>
  <c r="N33" i="2"/>
  <c r="L33" i="2"/>
  <c r="J33" i="2"/>
  <c r="O33" i="2"/>
  <c r="M33" i="2"/>
  <c r="K33" i="2"/>
  <c r="I33" i="2"/>
  <c r="H33" i="2"/>
  <c r="U14" i="3" l="1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13" i="3"/>
  <c r="I20" i="2" l="1"/>
  <c r="J20" i="2" s="1"/>
  <c r="K20" i="2" s="1"/>
  <c r="L20" i="2" s="1"/>
  <c r="M20" i="2" s="1"/>
  <c r="N20" i="2" s="1"/>
  <c r="O20" i="2" s="1"/>
  <c r="P20" i="2" s="1"/>
  <c r="I21" i="2"/>
  <c r="J21" i="2" s="1"/>
  <c r="K21" i="2"/>
  <c r="L21" i="2"/>
  <c r="N21" i="2"/>
  <c r="P21" i="2" s="1"/>
  <c r="I17" i="2"/>
  <c r="J17" i="2" s="1"/>
  <c r="K17" i="2" s="1"/>
  <c r="L17" i="2" s="1"/>
  <c r="M17" i="2" s="1"/>
  <c r="N17" i="2" s="1"/>
  <c r="O17" i="2" s="1"/>
  <c r="P17" i="2" s="1"/>
  <c r="I18" i="2"/>
  <c r="J18" i="2" s="1"/>
  <c r="K18" i="2" s="1"/>
  <c r="L18" i="2" s="1"/>
  <c r="M18" i="2"/>
  <c r="N18" i="2"/>
  <c r="O18" i="2"/>
  <c r="P18" i="2"/>
  <c r="I19" i="2"/>
  <c r="J19" i="2" s="1"/>
  <c r="K19" i="2" s="1"/>
  <c r="L19" i="2" s="1"/>
  <c r="M19" i="2" s="1"/>
  <c r="N19" i="2" s="1"/>
  <c r="O19" i="2" s="1"/>
  <c r="P19" i="2" s="1"/>
  <c r="I16" i="2"/>
  <c r="J16" i="2" s="1"/>
  <c r="K16" i="2" s="1"/>
  <c r="L16" i="2" s="1"/>
  <c r="M16" i="2" s="1"/>
  <c r="N16" i="2" s="1"/>
  <c r="O16" i="2" s="1"/>
  <c r="P16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<sst xmlns="http://schemas.openxmlformats.org/spreadsheetml/2006/main" count="205" uniqueCount="147">
  <si>
    <t>职位等级</t>
  </si>
  <si>
    <t>最大携带宠物数</t>
  </si>
  <si>
    <t>队伍最大宠物数</t>
  </si>
  <si>
    <t>最大占领格子数</t>
  </si>
  <si>
    <t>最大进阶等级</t>
  </si>
  <si>
    <t>达成条件</t>
  </si>
  <si>
    <t>职位奖励</t>
  </si>
  <si>
    <t>职位名称</t>
  </si>
  <si>
    <t>职位图标</t>
  </si>
  <si>
    <t>预留字段</t>
  </si>
  <si>
    <t>id</t>
  </si>
  <si>
    <t>maxPetCount</t>
  </si>
  <si>
    <t>teamMaxPetCount</t>
  </si>
  <si>
    <t>maxOccupyGirdcount</t>
  </si>
  <si>
    <t>maxTechLevel</t>
  </si>
  <si>
    <t>achieveCondition</t>
  </si>
  <si>
    <t>JobTileReward</t>
  </si>
  <si>
    <t>csk</t>
  </si>
  <si>
    <t>cs</t>
  </si>
  <si>
    <t>c</t>
  </si>
  <si>
    <t>int</t>
  </si>
  <si>
    <t>intList</t>
  </si>
  <si>
    <t>intList2</t>
  </si>
  <si>
    <t>{}</t>
  </si>
  <si>
    <t>JobTileName</t>
  </si>
  <si>
    <t>Icon</t>
  </si>
  <si>
    <t>string</t>
  </si>
  <si>
    <t>名称</t>
  </si>
  <si>
    <t>官职1</t>
  </si>
  <si>
    <t>官职2</t>
  </si>
  <si>
    <t>官职3</t>
  </si>
  <si>
    <t>官职4</t>
  </si>
  <si>
    <t>官职5</t>
  </si>
  <si>
    <t>官职6</t>
  </si>
  <si>
    <t>官职7</t>
  </si>
  <si>
    <t>官职8</t>
  </si>
  <si>
    <t>官职9</t>
  </si>
  <si>
    <t>官职10</t>
  </si>
  <si>
    <t>参与宠物数</t>
  </si>
  <si>
    <t>拥有地块数</t>
  </si>
  <si>
    <t>任务1</t>
  </si>
  <si>
    <t>上缴资源</t>
  </si>
  <si>
    <t>占领15个领地</t>
  </si>
  <si>
    <t>占领20个领地</t>
  </si>
  <si>
    <t>占领23个领地</t>
  </si>
  <si>
    <t>占领25个领地</t>
  </si>
  <si>
    <t>占领27个领地</t>
  </si>
  <si>
    <t>占领29个领地</t>
  </si>
  <si>
    <t>占领31个领地</t>
  </si>
  <si>
    <t>占领33个领地</t>
  </si>
  <si>
    <t>任务2</t>
  </si>
  <si>
    <t>占领3个1级
以上的点</t>
  </si>
  <si>
    <t>驻扎2个1级以上的点</t>
  </si>
  <si>
    <t>驻扎3个3级以上的点</t>
  </si>
  <si>
    <t>驻扎5个4级
以上的点</t>
  </si>
  <si>
    <t>驻扎5个5级以上的点</t>
  </si>
  <si>
    <t>驻扎5个6级以上点</t>
  </si>
  <si>
    <t>驻扎5个7级以上的点</t>
  </si>
  <si>
    <t>驻扎10个7级以上的点</t>
  </si>
  <si>
    <t>驻扎10个8级以上的点</t>
  </si>
  <si>
    <t>任务3</t>
  </si>
  <si>
    <t>占领2个2级以上的点</t>
  </si>
  <si>
    <t>再次合成1套1级装备</t>
  </si>
  <si>
    <t>合成套4级装备</t>
  </si>
  <si>
    <t>驻扎8个4级以上的点</t>
  </si>
  <si>
    <t>任务4</t>
  </si>
  <si>
    <t>收集到2个1级装备</t>
  </si>
  <si>
    <t>收集到3个1级装备</t>
  </si>
  <si>
    <t>再次合成1套3级装备</t>
  </si>
  <si>
    <t>收集到60000
个金币</t>
  </si>
  <si>
    <t>收集到70000
个金币</t>
  </si>
  <si>
    <t>收集到80000
个金币</t>
  </si>
  <si>
    <t>收集到90000
个金币</t>
  </si>
  <si>
    <t>收集到100000
个金币</t>
  </si>
  <si>
    <t>收集到110000
个金币</t>
  </si>
  <si>
    <t>任务5</t>
  </si>
  <si>
    <t>收集10000个金币</t>
  </si>
  <si>
    <t>收集30000个金币</t>
  </si>
  <si>
    <t>收集到50000个金币</t>
  </si>
  <si>
    <t>收集到3个2
级装备</t>
  </si>
  <si>
    <t>收集到3个3级装备</t>
  </si>
  <si>
    <t>收集到4个3级装备</t>
  </si>
  <si>
    <t>收集到3个4级装备</t>
  </si>
  <si>
    <t>收集到5个4级装备</t>
  </si>
  <si>
    <t>任务6</t>
  </si>
  <si>
    <t>合成1套2级装备</t>
  </si>
  <si>
    <t>合成1套3级装备</t>
  </si>
  <si>
    <t>收集到1个2级装备</t>
  </si>
  <si>
    <t>再次合成套4级装备</t>
  </si>
  <si>
    <t>合成套5级装备</t>
  </si>
  <si>
    <t>再次合成套5级装备</t>
  </si>
  <si>
    <t>{1101,1102,1103,1104,1105,1106}</t>
  </si>
  <si>
    <t>{1201,1202,1203,1204,1205,1206}</t>
  </si>
  <si>
    <t>{1301,1302,1303,1304,1305,1306}</t>
  </si>
  <si>
    <t>{1401,1402,1403,1404,1405}</t>
  </si>
  <si>
    <t>{1501,1502,1503,1504,1505}</t>
  </si>
  <si>
    <t>{1601,1602,1603,1604,1605}</t>
  </si>
  <si>
    <t>{1701,1702,1703,1704}</t>
  </si>
  <si>
    <t>{1801,1802,1803,1804,1805}</t>
  </si>
  <si>
    <t>{1901,1902,1903,1904,1905}</t>
  </si>
  <si>
    <t/>
  </si>
  <si>
    <t>聊天用的背景</t>
    <phoneticPr fontId="3" type="noConversion"/>
  </si>
  <si>
    <t>chatIcon</t>
    <phoneticPr fontId="3" type="noConversion"/>
  </si>
  <si>
    <t>c</t>
    <phoneticPr fontId="3" type="noConversion"/>
  </si>
  <si>
    <t>string</t>
    <phoneticPr fontId="3" type="noConversion"/>
  </si>
  <si>
    <t>yz_liaotiao_zhiweidi_1</t>
    <phoneticPr fontId="3" type="noConversion"/>
  </si>
  <si>
    <t>yz_liaotiao_zhiweidi_2</t>
    <phoneticPr fontId="3" type="noConversion"/>
  </si>
  <si>
    <t>yz_liaotiao_zhiweidi_3</t>
    <phoneticPr fontId="3" type="noConversion"/>
  </si>
  <si>
    <t>yz_liaotiao_zhiweidi_4</t>
    <phoneticPr fontId="3" type="noConversion"/>
  </si>
  <si>
    <t>yz_liaotiao_zhiweidi_5</t>
    <phoneticPr fontId="3" type="noConversion"/>
  </si>
  <si>
    <t>聊天用的颜色</t>
    <phoneticPr fontId="3" type="noConversion"/>
  </si>
  <si>
    <t>chatColor1</t>
    <phoneticPr fontId="3" type="noConversion"/>
  </si>
  <si>
    <t>chatColor2</t>
    <phoneticPr fontId="3" type="noConversion"/>
  </si>
  <si>
    <t>#68cb6c</t>
    <phoneticPr fontId="3" type="noConversion"/>
  </si>
  <si>
    <t>#d3ffd1</t>
    <phoneticPr fontId="3" type="noConversion"/>
  </si>
  <si>
    <t>#6b93ff</t>
    <phoneticPr fontId="3" type="noConversion"/>
  </si>
  <si>
    <t>#cbdaff</t>
    <phoneticPr fontId="3" type="noConversion"/>
  </si>
  <si>
    <t>#cc70fd</t>
    <phoneticPr fontId="3" type="noConversion"/>
  </si>
  <si>
    <t>#f1d9ff</t>
    <phoneticPr fontId="3" type="noConversion"/>
  </si>
  <si>
    <t>#eda351</t>
    <phoneticPr fontId="3" type="noConversion"/>
  </si>
  <si>
    <t>#ffe3c2</t>
    <phoneticPr fontId="3" type="noConversion"/>
  </si>
  <si>
    <t>#ff7d7d</t>
    <phoneticPr fontId="3" type="noConversion"/>
  </si>
  <si>
    <t>#ffd1d1</t>
    <phoneticPr fontId="3" type="noConversion"/>
  </si>
  <si>
    <t>{1601,1602,1604,1605,1606}</t>
  </si>
  <si>
    <t>{1701,1702,1704,1705}</t>
  </si>
  <si>
    <t>{1801,1802,1804,1805,1806}</t>
  </si>
  <si>
    <t>{1901,1902,1904,1905,1906}</t>
  </si>
  <si>
    <t>yz_zhiwei_zhuangshi</t>
  </si>
  <si>
    <t>yz_liaotiao_zhiweidi_1</t>
  </si>
  <si>
    <t>{{3,1005,2}|{3,1163,50}}</t>
  </si>
  <si>
    <t>{{4,90000,10}|{3,1163,60}}</t>
  </si>
  <si>
    <t>{{3,1006,1}|{3,1163,70}}</t>
  </si>
  <si>
    <t>{{3,1125,1000}|{3,1163,80}}</t>
  </si>
  <si>
    <t>{{4,90000,15}|{3,1163,90}}</t>
  </si>
  <si>
    <t>{{3,1114,20}|{3,1163,100}}</t>
  </si>
  <si>
    <t>{{3,1005,5}|{3,1163,110}}</t>
  </si>
  <si>
    <t>{{3,1006,2}|{3,1163,120}}</t>
  </si>
  <si>
    <t>{{3,1006,3}|{3,1163,200}}</t>
  </si>
  <si>
    <t>{9101,9201,9302,9401}</t>
  </si>
  <si>
    <t>{9102,9202,9402}</t>
  </si>
  <si>
    <t>{9103,9203,9303,9403}</t>
  </si>
  <si>
    <t>{9104,9204,9404}</t>
  </si>
  <si>
    <t>{9105,9205,9305,9405}</t>
  </si>
  <si>
    <t>{9106,9206,9406}</t>
  </si>
  <si>
    <t>{9107,9207,9307,9407}</t>
  </si>
  <si>
    <t>{9109,9209,9309,9409}</t>
  </si>
  <si>
    <t>{9108,9208,9408}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</si>
</sst>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Alignment="1">
      <alignment horizont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1" fillId="3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students.solano.edu/&#34920;&#26684;&#32500;&#25252;&#24037;&#20855;/&#23548;&#20986;&#24037;&#20855;/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18" sqref="E18"/>
    </sheetView>
  </sheetViews>
  <sheetFormatPr defaultColWidth="9" defaultRowHeight="16.5" x14ac:dyDescent="0.35"/>
  <cols>
    <col min="1" max="1" width="11.375" style="1" customWidth="1"/>
    <col min="2" max="2" width="16" style="1" customWidth="1"/>
    <col min="3" max="3" width="28.375" style="1" customWidth="1"/>
    <col min="4" max="5" width="22.125" style="1" customWidth="1"/>
    <col min="6" max="6" width="38.375" style="1" customWidth="1"/>
    <col min="7" max="7" width="23.375" style="1" customWidth="1"/>
    <col min="8" max="8" width="26.875" style="1" customWidth="1"/>
    <col min="9" max="9" width="24.125" style="1" customWidth="1"/>
    <col min="10" max="10" width="23.125" style="1" customWidth="1"/>
    <col min="11" max="11" width="14.25" style="1" customWidth="1"/>
    <col min="12" max="12" width="16.875" style="1" customWidth="1"/>
    <col min="13" max="16384" width="9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</v>
      </c>
      <c r="K1" s="1" t="s">
        <v>110</v>
      </c>
      <c r="L1" s="1" t="s">
        <v>110</v>
      </c>
    </row>
    <row r="2" spans="1:12" x14ac:dyDescent="0.35">
      <c r="A2" s="1" t="s">
        <v>9</v>
      </c>
    </row>
    <row r="3" spans="1:12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24</v>
      </c>
      <c r="I3" s="1" t="s">
        <v>25</v>
      </c>
      <c r="J3" s="1" t="s">
        <v>102</v>
      </c>
      <c r="K3" s="1" t="s">
        <v>111</v>
      </c>
      <c r="L3" s="1" t="s">
        <v>112</v>
      </c>
    </row>
    <row r="4" spans="1:12" x14ac:dyDescent="0.35">
      <c r="A4" s="1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19</v>
      </c>
      <c r="I4" s="1" t="s">
        <v>19</v>
      </c>
      <c r="J4" s="1" t="s">
        <v>103</v>
      </c>
      <c r="K4" s="1" t="s">
        <v>103</v>
      </c>
      <c r="L4" s="1" t="s">
        <v>103</v>
      </c>
    </row>
    <row r="5" spans="1:12" x14ac:dyDescent="0.35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26</v>
      </c>
      <c r="J5" s="1" t="s">
        <v>104</v>
      </c>
      <c r="K5" s="1" t="s">
        <v>104</v>
      </c>
      <c r="L5" s="1" t="s">
        <v>104</v>
      </c>
    </row>
    <row r="6" spans="1:12" x14ac:dyDescent="0.35">
      <c r="A6" s="1">
        <v>1</v>
      </c>
      <c r="B6" s="1">
        <v>25</v>
      </c>
      <c r="C6" s="1">
        <v>10</v>
      </c>
      <c r="D6" s="1">
        <v>18</v>
      </c>
      <c r="E6" s="1">
        <v>1</v>
      </c>
      <c r="F6" s="1" t="s">
        <v>23</v>
      </c>
      <c r="G6" s="6"/>
      <c r="H6" s="1">
        <v>781001</v>
      </c>
      <c r="I6" s="1" t="s">
        <v>127</v>
      </c>
      <c r="J6" s="1" t="s">
        <v>128</v>
      </c>
      <c r="K6" s="1" t="s">
        <v>113</v>
      </c>
      <c r="L6" s="1" t="s">
        <v>114</v>
      </c>
    </row>
    <row r="7" spans="1:12" s="3" customFormat="1" x14ac:dyDescent="0.35">
      <c r="A7" s="3">
        <v>2</v>
      </c>
      <c r="B7" s="3">
        <v>30</v>
      </c>
      <c r="C7" s="3">
        <v>10</v>
      </c>
      <c r="D7" s="3">
        <v>21</v>
      </c>
      <c r="E7" s="3">
        <v>1</v>
      </c>
      <c r="F7" s="5" t="s">
        <v>138</v>
      </c>
      <c r="G7" s="7" t="s">
        <v>129</v>
      </c>
      <c r="H7" s="3">
        <v>781002</v>
      </c>
      <c r="I7" s="3" t="s">
        <v>127</v>
      </c>
      <c r="J7" s="1" t="s">
        <v>105</v>
      </c>
      <c r="K7" s="1" t="s">
        <v>113</v>
      </c>
      <c r="L7" s="1" t="s">
        <v>114</v>
      </c>
    </row>
    <row r="8" spans="1:12" x14ac:dyDescent="0.35">
      <c r="A8" s="1">
        <v>3</v>
      </c>
      <c r="B8" s="1">
        <v>35</v>
      </c>
      <c r="C8" s="1">
        <v>10</v>
      </c>
      <c r="D8" s="1">
        <v>24</v>
      </c>
      <c r="E8" s="1">
        <v>2</v>
      </c>
      <c r="F8" s="5" t="s">
        <v>139</v>
      </c>
      <c r="G8" s="7" t="s">
        <v>130</v>
      </c>
      <c r="H8" s="1">
        <v>781003</v>
      </c>
      <c r="I8" s="1" t="s">
        <v>127</v>
      </c>
      <c r="J8" s="1" t="s">
        <v>106</v>
      </c>
      <c r="K8" s="1" t="s">
        <v>115</v>
      </c>
      <c r="L8" s="1" t="s">
        <v>116</v>
      </c>
    </row>
    <row r="9" spans="1:12" x14ac:dyDescent="0.35">
      <c r="A9" s="1">
        <v>4</v>
      </c>
      <c r="B9" s="1">
        <v>40</v>
      </c>
      <c r="C9" s="1">
        <v>10</v>
      </c>
      <c r="D9" s="1">
        <v>27</v>
      </c>
      <c r="E9" s="1">
        <v>2</v>
      </c>
      <c r="F9" s="5" t="s">
        <v>140</v>
      </c>
      <c r="G9" s="7" t="s">
        <v>131</v>
      </c>
      <c r="H9" s="1">
        <v>781004</v>
      </c>
      <c r="I9" s="3" t="s">
        <v>127</v>
      </c>
      <c r="J9" s="1" t="s">
        <v>106</v>
      </c>
      <c r="K9" s="1" t="s">
        <v>115</v>
      </c>
      <c r="L9" s="1" t="s">
        <v>116</v>
      </c>
    </row>
    <row r="10" spans="1:12" x14ac:dyDescent="0.35">
      <c r="A10" s="1">
        <v>5</v>
      </c>
      <c r="B10" s="1">
        <v>45</v>
      </c>
      <c r="C10" s="1">
        <v>10</v>
      </c>
      <c r="D10" s="1">
        <v>30</v>
      </c>
      <c r="E10" s="1">
        <v>3</v>
      </c>
      <c r="F10" s="5" t="s">
        <v>141</v>
      </c>
      <c r="G10" s="7" t="s">
        <v>132</v>
      </c>
      <c r="H10" s="1">
        <v>781005</v>
      </c>
      <c r="I10" s="1" t="s">
        <v>127</v>
      </c>
      <c r="J10" s="1" t="s">
        <v>107</v>
      </c>
      <c r="K10" s="1" t="s">
        <v>117</v>
      </c>
      <c r="L10" s="1" t="s">
        <v>118</v>
      </c>
    </row>
    <row r="11" spans="1:12" x14ac:dyDescent="0.35">
      <c r="A11" s="1">
        <v>6</v>
      </c>
      <c r="B11" s="1">
        <v>50</v>
      </c>
      <c r="C11" s="1">
        <v>10</v>
      </c>
      <c r="D11" s="1">
        <v>33</v>
      </c>
      <c r="E11" s="1">
        <v>3</v>
      </c>
      <c r="F11" s="5" t="s">
        <v>142</v>
      </c>
      <c r="G11" s="7" t="s">
        <v>133</v>
      </c>
      <c r="H11" s="1">
        <v>781006</v>
      </c>
      <c r="I11" s="3" t="s">
        <v>127</v>
      </c>
      <c r="J11" s="1" t="s">
        <v>107</v>
      </c>
      <c r="K11" s="1" t="s">
        <v>117</v>
      </c>
      <c r="L11" s="1" t="s">
        <v>118</v>
      </c>
    </row>
    <row r="12" spans="1:12" x14ac:dyDescent="0.35">
      <c r="A12" s="1">
        <v>7</v>
      </c>
      <c r="B12" s="1">
        <v>50</v>
      </c>
      <c r="C12" s="1">
        <v>10</v>
      </c>
      <c r="D12" s="1">
        <v>36</v>
      </c>
      <c r="E12" s="1">
        <v>4</v>
      </c>
      <c r="F12" s="5" t="s">
        <v>143</v>
      </c>
      <c r="G12" s="7" t="s">
        <v>134</v>
      </c>
      <c r="H12" s="1">
        <v>781007</v>
      </c>
      <c r="I12" s="1" t="s">
        <v>127</v>
      </c>
      <c r="J12" s="1" t="s">
        <v>108</v>
      </c>
      <c r="K12" s="1" t="s">
        <v>119</v>
      </c>
      <c r="L12" s="1" t="s">
        <v>120</v>
      </c>
    </row>
    <row r="13" spans="1:12" x14ac:dyDescent="0.35">
      <c r="A13" s="1">
        <v>8</v>
      </c>
      <c r="B13" s="1">
        <v>50</v>
      </c>
      <c r="C13" s="1">
        <v>10</v>
      </c>
      <c r="D13" s="1">
        <v>39</v>
      </c>
      <c r="E13" s="1">
        <v>4</v>
      </c>
      <c r="F13" s="5" t="s">
        <v>144</v>
      </c>
      <c r="G13" s="7" t="s">
        <v>135</v>
      </c>
      <c r="H13" s="1">
        <v>781008</v>
      </c>
      <c r="I13" s="3" t="s">
        <v>127</v>
      </c>
      <c r="J13" s="1" t="s">
        <v>108</v>
      </c>
      <c r="K13" s="1" t="s">
        <v>119</v>
      </c>
      <c r="L13" s="1" t="s">
        <v>120</v>
      </c>
    </row>
    <row r="14" spans="1:12" x14ac:dyDescent="0.35">
      <c r="A14" s="1">
        <v>9</v>
      </c>
      <c r="B14" s="1">
        <v>50</v>
      </c>
      <c r="C14" s="1">
        <v>10</v>
      </c>
      <c r="D14" s="1">
        <v>42</v>
      </c>
      <c r="E14" s="1">
        <v>5</v>
      </c>
      <c r="F14" s="5" t="s">
        <v>146</v>
      </c>
      <c r="G14" s="7" t="s">
        <v>136</v>
      </c>
      <c r="H14" s="1">
        <v>781009</v>
      </c>
      <c r="I14" s="1" t="s">
        <v>127</v>
      </c>
      <c r="J14" s="1" t="s">
        <v>109</v>
      </c>
      <c r="K14" s="1" t="s">
        <v>121</v>
      </c>
      <c r="L14" s="1" t="s">
        <v>122</v>
      </c>
    </row>
    <row r="15" spans="1:12" x14ac:dyDescent="0.35">
      <c r="A15" s="1">
        <v>10</v>
      </c>
      <c r="B15" s="1">
        <v>50</v>
      </c>
      <c r="C15" s="1">
        <v>10</v>
      </c>
      <c r="D15" s="1">
        <v>45</v>
      </c>
      <c r="E15" s="1">
        <v>5</v>
      </c>
      <c r="F15" s="5" t="s">
        <v>145</v>
      </c>
      <c r="G15" s="7" t="s">
        <v>137</v>
      </c>
      <c r="H15" s="1">
        <v>781010</v>
      </c>
      <c r="I15" s="3" t="s">
        <v>127</v>
      </c>
      <c r="J15" s="1" t="s">
        <v>109</v>
      </c>
      <c r="K15" s="1" t="s">
        <v>121</v>
      </c>
      <c r="L15" s="1" t="s">
        <v>122</v>
      </c>
    </row>
  </sheetData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35"/>
  <sheetViews>
    <sheetView topLeftCell="C22" workbookViewId="0">
      <selection activeCell="H33" sqref="H33"/>
    </sheetView>
  </sheetViews>
  <sheetFormatPr defaultColWidth="9" defaultRowHeight="13.5" x14ac:dyDescent="0.15"/>
  <cols>
    <col min="8" max="8" width="20.875" customWidth="1"/>
    <col min="9" max="9" width="19.75" customWidth="1"/>
    <col min="10" max="10" width="18.25" customWidth="1"/>
    <col min="11" max="11" width="17.625" customWidth="1"/>
    <col min="12" max="12" width="17.125" customWidth="1"/>
  </cols>
  <sheetData>
    <row r="2" spans="6:16" x14ac:dyDescent="0.15"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</row>
    <row r="3" spans="6:16" x14ac:dyDescent="0.15"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6:16" x14ac:dyDescent="0.15">
      <c r="F4" t="s">
        <v>38</v>
      </c>
      <c r="G4">
        <v>15</v>
      </c>
      <c r="H4">
        <v>18</v>
      </c>
      <c r="I4">
        <v>21</v>
      </c>
      <c r="J4">
        <v>24</v>
      </c>
      <c r="K4">
        <v>27</v>
      </c>
      <c r="L4">
        <v>30</v>
      </c>
      <c r="M4">
        <v>33</v>
      </c>
      <c r="N4">
        <v>35</v>
      </c>
      <c r="O4">
        <v>38</v>
      </c>
      <c r="P4">
        <v>40</v>
      </c>
    </row>
    <row r="5" spans="6:16" x14ac:dyDescent="0.15">
      <c r="F5" t="s">
        <v>39</v>
      </c>
      <c r="G5">
        <v>20</v>
      </c>
      <c r="H5">
        <v>25</v>
      </c>
      <c r="I5">
        <v>25</v>
      </c>
      <c r="J5">
        <v>30</v>
      </c>
      <c r="K5">
        <v>30</v>
      </c>
      <c r="L5">
        <v>35</v>
      </c>
      <c r="M5">
        <v>40</v>
      </c>
      <c r="N5">
        <v>40</v>
      </c>
      <c r="O5">
        <v>43</v>
      </c>
      <c r="P5">
        <v>45</v>
      </c>
    </row>
    <row r="6" spans="6:16" x14ac:dyDescent="0.15">
      <c r="F6" t="s">
        <v>40</v>
      </c>
      <c r="H6" s="4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</row>
    <row r="7" spans="6:16" x14ac:dyDescent="0.15">
      <c r="F7" t="s">
        <v>50</v>
      </c>
      <c r="H7" s="4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6:16" x14ac:dyDescent="0.15">
      <c r="F8" t="s">
        <v>60</v>
      </c>
      <c r="H8" s="4"/>
      <c r="I8" t="s">
        <v>61</v>
      </c>
      <c r="J8" s="2" t="s">
        <v>62</v>
      </c>
      <c r="K8" s="2" t="s">
        <v>63</v>
      </c>
      <c r="L8" t="s">
        <v>64</v>
      </c>
    </row>
    <row r="9" spans="6:16" x14ac:dyDescent="0.15">
      <c r="F9" t="s">
        <v>65</v>
      </c>
      <c r="H9" s="4" t="s">
        <v>76</v>
      </c>
      <c r="I9" t="s">
        <v>77</v>
      </c>
      <c r="J9" t="s">
        <v>78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  <c r="P9" t="s">
        <v>74</v>
      </c>
    </row>
    <row r="10" spans="6:16" x14ac:dyDescent="0.15">
      <c r="F10" t="s">
        <v>75</v>
      </c>
      <c r="H10" s="4" t="s">
        <v>66</v>
      </c>
      <c r="I10" t="s">
        <v>67</v>
      </c>
      <c r="J10" t="s">
        <v>87</v>
      </c>
      <c r="K10" t="s">
        <v>79</v>
      </c>
      <c r="L10" t="s">
        <v>80</v>
      </c>
      <c r="M10" t="s">
        <v>81</v>
      </c>
      <c r="N10" t="s">
        <v>82</v>
      </c>
      <c r="O10" t="s">
        <v>82</v>
      </c>
      <c r="P10" t="s">
        <v>83</v>
      </c>
    </row>
    <row r="11" spans="6:16" x14ac:dyDescent="0.15">
      <c r="F11" t="s">
        <v>84</v>
      </c>
      <c r="H11" s="4" t="s">
        <v>85</v>
      </c>
      <c r="I11" t="s">
        <v>86</v>
      </c>
      <c r="J11" t="s">
        <v>68</v>
      </c>
      <c r="M11" t="s">
        <v>88</v>
      </c>
      <c r="O11" t="s">
        <v>89</v>
      </c>
      <c r="P11" t="s">
        <v>90</v>
      </c>
    </row>
    <row r="13" spans="6:16" x14ac:dyDescent="0.15">
      <c r="H13">
        <v>6</v>
      </c>
      <c r="I13">
        <v>6</v>
      </c>
      <c r="J13">
        <v>6</v>
      </c>
      <c r="K13">
        <v>5</v>
      </c>
      <c r="L13">
        <v>5</v>
      </c>
      <c r="M13">
        <v>5</v>
      </c>
      <c r="N13">
        <v>4</v>
      </c>
      <c r="O13">
        <v>5</v>
      </c>
      <c r="P13">
        <v>5</v>
      </c>
    </row>
    <row r="16" spans="6:16" x14ac:dyDescent="0.15">
      <c r="H16">
        <v>1101</v>
      </c>
      <c r="I16">
        <f>IF(I6="","",H16+100)</f>
        <v>1201</v>
      </c>
      <c r="J16">
        <f t="shared" ref="J16:P16" si="0">IF(J6="","",I16+100)</f>
        <v>1301</v>
      </c>
      <c r="K16">
        <f t="shared" si="0"/>
        <v>1401</v>
      </c>
      <c r="L16">
        <f t="shared" si="0"/>
        <v>1501</v>
      </c>
      <c r="M16">
        <f t="shared" si="0"/>
        <v>1601</v>
      </c>
      <c r="N16">
        <f t="shared" si="0"/>
        <v>1701</v>
      </c>
      <c r="O16">
        <f t="shared" si="0"/>
        <v>1801</v>
      </c>
      <c r="P16">
        <f t="shared" si="0"/>
        <v>1901</v>
      </c>
    </row>
    <row r="17" spans="8:16" x14ac:dyDescent="0.15">
      <c r="H17">
        <v>1102</v>
      </c>
      <c r="I17">
        <f t="shared" ref="I17:P17" si="1">IF(I7="","",H17+100)</f>
        <v>1202</v>
      </c>
      <c r="J17">
        <f t="shared" si="1"/>
        <v>1302</v>
      </c>
      <c r="K17">
        <f t="shared" si="1"/>
        <v>1402</v>
      </c>
      <c r="L17">
        <f t="shared" si="1"/>
        <v>1502</v>
      </c>
      <c r="M17">
        <f t="shared" si="1"/>
        <v>1602</v>
      </c>
      <c r="N17">
        <f t="shared" si="1"/>
        <v>1702</v>
      </c>
      <c r="O17">
        <f t="shared" si="1"/>
        <v>1802</v>
      </c>
      <c r="P17">
        <f t="shared" si="1"/>
        <v>1902</v>
      </c>
    </row>
    <row r="18" spans="8:16" x14ac:dyDescent="0.15">
      <c r="H18">
        <v>1103</v>
      </c>
      <c r="I18">
        <f t="shared" ref="I18:P18" si="2">IF(I8="","",H18+100)</f>
        <v>1203</v>
      </c>
      <c r="J18">
        <f t="shared" si="2"/>
        <v>1303</v>
      </c>
      <c r="K18">
        <f t="shared" si="2"/>
        <v>1403</v>
      </c>
      <c r="L18">
        <f t="shared" si="2"/>
        <v>1503</v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2"/>
        <v/>
      </c>
    </row>
    <row r="19" spans="8:16" x14ac:dyDescent="0.15">
      <c r="H19">
        <v>1104</v>
      </c>
      <c r="I19">
        <f>IF(I10="","",H19+100)</f>
        <v>1204</v>
      </c>
      <c r="J19">
        <f>IF(J11="","",I19+100)</f>
        <v>1304</v>
      </c>
      <c r="K19">
        <f t="shared" ref="K19:P19" si="3">IF(K9="","",J19+100)</f>
        <v>1404</v>
      </c>
      <c r="L19">
        <f t="shared" si="3"/>
        <v>1504</v>
      </c>
      <c r="M19">
        <f t="shared" si="3"/>
        <v>1604</v>
      </c>
      <c r="N19">
        <f t="shared" si="3"/>
        <v>1704</v>
      </c>
      <c r="O19">
        <f t="shared" si="3"/>
        <v>1804</v>
      </c>
      <c r="P19">
        <f t="shared" si="3"/>
        <v>1904</v>
      </c>
    </row>
    <row r="20" spans="8:16" x14ac:dyDescent="0.15">
      <c r="H20">
        <v>1105</v>
      </c>
      <c r="I20">
        <f>IF(I9="","",H20+100)</f>
        <v>1205</v>
      </c>
      <c r="J20">
        <f>IF(J9="","",I20+100)</f>
        <v>1305</v>
      </c>
      <c r="K20">
        <f t="shared" ref="K20:P20" si="4">IF(K10="","",J20+100)</f>
        <v>1405</v>
      </c>
      <c r="L20">
        <f t="shared" si="4"/>
        <v>1505</v>
      </c>
      <c r="M20">
        <f t="shared" si="4"/>
        <v>1605</v>
      </c>
      <c r="N20">
        <f t="shared" si="4"/>
        <v>1705</v>
      </c>
      <c r="O20">
        <f t="shared" si="4"/>
        <v>1805</v>
      </c>
      <c r="P20">
        <f t="shared" si="4"/>
        <v>1905</v>
      </c>
    </row>
    <row r="21" spans="8:16" x14ac:dyDescent="0.15">
      <c r="H21">
        <v>1106</v>
      </c>
      <c r="I21">
        <f t="shared" ref="I21:P21" si="5">IF(I11="","",H21+100)</f>
        <v>1206</v>
      </c>
      <c r="J21">
        <f>IF(J10="","",I21+100)</f>
        <v>1306</v>
      </c>
      <c r="K21" t="str">
        <f t="shared" si="5"/>
        <v/>
      </c>
      <c r="L21" t="str">
        <f t="shared" si="5"/>
        <v/>
      </c>
      <c r="M21">
        <v>1606</v>
      </c>
      <c r="N21" t="str">
        <f t="shared" si="5"/>
        <v/>
      </c>
      <c r="O21">
        <v>1806</v>
      </c>
      <c r="P21">
        <f t="shared" si="5"/>
        <v>1906</v>
      </c>
    </row>
    <row r="25" spans="8:16" x14ac:dyDescent="0.15"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  <c r="N25" t="s">
        <v>97</v>
      </c>
      <c r="O25" t="s">
        <v>98</v>
      </c>
      <c r="P25" t="s">
        <v>99</v>
      </c>
    </row>
    <row r="27" spans="8:16" x14ac:dyDescent="0.15">
      <c r="H27">
        <v>1101</v>
      </c>
      <c r="I27">
        <v>1201</v>
      </c>
      <c r="J27">
        <v>1301</v>
      </c>
      <c r="K27">
        <v>1401</v>
      </c>
      <c r="L27">
        <v>1501</v>
      </c>
      <c r="M27">
        <v>1601</v>
      </c>
      <c r="N27">
        <v>1701</v>
      </c>
      <c r="O27">
        <v>1801</v>
      </c>
      <c r="P27">
        <v>1901</v>
      </c>
    </row>
    <row r="28" spans="8:16" x14ac:dyDescent="0.15">
      <c r="H28">
        <v>1102</v>
      </c>
      <c r="I28">
        <v>1202</v>
      </c>
      <c r="J28">
        <v>1302</v>
      </c>
      <c r="K28">
        <v>1402</v>
      </c>
      <c r="L28">
        <v>1502</v>
      </c>
      <c r="M28">
        <v>1602</v>
      </c>
      <c r="N28">
        <v>1702</v>
      </c>
      <c r="O28">
        <v>1802</v>
      </c>
      <c r="P28">
        <v>1902</v>
      </c>
    </row>
    <row r="29" spans="8:16" x14ac:dyDescent="0.15">
      <c r="H29">
        <v>1103</v>
      </c>
      <c r="I29">
        <v>1203</v>
      </c>
      <c r="J29">
        <v>1303</v>
      </c>
      <c r="K29">
        <v>1403</v>
      </c>
      <c r="L29">
        <v>1503</v>
      </c>
      <c r="M29" t="s">
        <v>100</v>
      </c>
      <c r="N29" t="s">
        <v>100</v>
      </c>
      <c r="O29" t="s">
        <v>100</v>
      </c>
      <c r="P29" t="s">
        <v>100</v>
      </c>
    </row>
    <row r="30" spans="8:16" x14ac:dyDescent="0.15">
      <c r="H30">
        <v>1104</v>
      </c>
      <c r="I30">
        <v>1204</v>
      </c>
      <c r="J30">
        <v>1304</v>
      </c>
      <c r="K30">
        <v>1404</v>
      </c>
      <c r="L30">
        <v>1504</v>
      </c>
      <c r="M30">
        <v>1604</v>
      </c>
      <c r="N30">
        <v>1704</v>
      </c>
      <c r="O30">
        <v>1804</v>
      </c>
      <c r="P30">
        <v>1904</v>
      </c>
    </row>
    <row r="31" spans="8:16" x14ac:dyDescent="0.15">
      <c r="H31">
        <v>1105</v>
      </c>
      <c r="I31">
        <v>1205</v>
      </c>
      <c r="J31">
        <v>1305</v>
      </c>
      <c r="K31">
        <v>1405</v>
      </c>
      <c r="L31">
        <v>1505</v>
      </c>
      <c r="M31">
        <v>1605</v>
      </c>
      <c r="N31">
        <v>1705</v>
      </c>
      <c r="O31">
        <v>1805</v>
      </c>
      <c r="P31">
        <v>1905</v>
      </c>
    </row>
    <row r="32" spans="8:16" x14ac:dyDescent="0.15">
      <c r="H32">
        <v>1106</v>
      </c>
      <c r="I32">
        <v>1206</v>
      </c>
      <c r="J32">
        <v>1306</v>
      </c>
      <c r="K32" t="s">
        <v>100</v>
      </c>
      <c r="L32" t="s">
        <v>100</v>
      </c>
      <c r="M32">
        <v>1606</v>
      </c>
      <c r="N32" t="s">
        <v>100</v>
      </c>
      <c r="O32">
        <v>1806</v>
      </c>
      <c r="P32">
        <v>1906</v>
      </c>
    </row>
    <row r="33" spans="8:16" x14ac:dyDescent="0.15">
      <c r="H33" t="str" cm="1">
        <f t="array" ref="H33">[1]!LKnum(H27:H32,",")</f>
        <v>{1101,1102,1103,1104,1105,1106}</v>
      </c>
      <c r="I33" t="str" cm="1">
        <f t="array" ref="I33">[1]!LKnum(I27:I32,",")</f>
        <v>{1201,1202,1203,1204,1205,1206}</v>
      </c>
      <c r="J33" t="str" cm="1">
        <f t="array" ref="J33">[1]!LKnum(J27:J32,",")</f>
        <v>{1301,1302,1303,1304,1305,1306}</v>
      </c>
      <c r="K33" t="str" cm="1">
        <f t="array" ref="K33">[1]!LKnum(K27:K32,",")</f>
        <v>{1401,1402,1403,1404,1405}</v>
      </c>
      <c r="L33" t="str" cm="1">
        <f t="array" ref="L33">[1]!LKnum(L27:L32,",")</f>
        <v>{1501,1502,1503,1504,1505}</v>
      </c>
      <c r="M33" t="str" cm="1">
        <f t="array" ref="M33">[1]!LKnum(M27:M32,",")</f>
        <v>{1601,1602,1604,1605,1606}</v>
      </c>
      <c r="N33" t="str" cm="1">
        <f t="array" ref="N33">[1]!LKnum(N27:N32,",")</f>
        <v>{1701,1702,1704,1705}</v>
      </c>
      <c r="O33" t="str" cm="1">
        <f t="array" ref="O33">[1]!LKnum(O27:O32,",")</f>
        <v>{1801,1802,1804,1805,1806}</v>
      </c>
      <c r="P33" t="str" cm="1">
        <f t="array" ref="P33">[1]!LKnum(P27:P32,",")</f>
        <v>{1901,1902,1904,1905,1906}</v>
      </c>
    </row>
    <row r="35" spans="8:16" x14ac:dyDescent="0.15"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123</v>
      </c>
      <c r="N35" t="s">
        <v>124</v>
      </c>
      <c r="O35" t="s">
        <v>125</v>
      </c>
      <c r="P35" t="s">
        <v>126</v>
      </c>
    </row>
  </sheetData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58"/>
  <sheetViews>
    <sheetView topLeftCell="A16" workbookViewId="0">
      <selection activeCell="E28" sqref="E28:E37"/>
    </sheetView>
  </sheetViews>
  <sheetFormatPr defaultColWidth="9" defaultRowHeight="13.5" x14ac:dyDescent="0.15"/>
  <cols>
    <col min="9" max="9" width="6.375" bestFit="1" customWidth="1"/>
    <col min="10" max="11" width="5.375" bestFit="1" customWidth="1"/>
    <col min="12" max="14" width="6.375" bestFit="1" customWidth="1"/>
  </cols>
  <sheetData>
    <row r="1" spans="8:22" x14ac:dyDescent="0.15">
      <c r="H1">
        <f>LARGE($L$1:$T$6,J1)</f>
        <v>1906</v>
      </c>
      <c r="I1">
        <v>1101</v>
      </c>
      <c r="J1">
        <v>1</v>
      </c>
      <c r="L1">
        <v>1101</v>
      </c>
      <c r="M1">
        <v>1201</v>
      </c>
      <c r="N1">
        <v>1301</v>
      </c>
      <c r="O1">
        <v>1401</v>
      </c>
      <c r="P1">
        <v>1501</v>
      </c>
      <c r="Q1">
        <v>1601</v>
      </c>
      <c r="R1">
        <v>1701</v>
      </c>
      <c r="S1">
        <v>1801</v>
      </c>
      <c r="T1">
        <v>1901</v>
      </c>
    </row>
    <row r="2" spans="8:22" x14ac:dyDescent="0.15">
      <c r="H2">
        <f t="shared" ref="H2:H53" si="0">LARGE($L$1:$T$6,J2)</f>
        <v>1905</v>
      </c>
      <c r="I2">
        <v>1201</v>
      </c>
      <c r="J2">
        <v>2</v>
      </c>
      <c r="L2">
        <v>1102</v>
      </c>
      <c r="M2">
        <v>1202</v>
      </c>
      <c r="N2">
        <v>1302</v>
      </c>
      <c r="O2">
        <v>1402</v>
      </c>
      <c r="P2">
        <v>1502</v>
      </c>
      <c r="Q2">
        <v>1602</v>
      </c>
      <c r="R2">
        <v>1702</v>
      </c>
      <c r="S2">
        <v>1802</v>
      </c>
      <c r="T2">
        <v>1902</v>
      </c>
    </row>
    <row r="3" spans="8:22" x14ac:dyDescent="0.15">
      <c r="H3">
        <f t="shared" si="0"/>
        <v>1904</v>
      </c>
      <c r="I3">
        <v>1301</v>
      </c>
      <c r="J3">
        <v>3</v>
      </c>
      <c r="L3">
        <v>1103</v>
      </c>
      <c r="M3">
        <v>1203</v>
      </c>
      <c r="N3">
        <v>1303</v>
      </c>
      <c r="O3">
        <v>1403</v>
      </c>
      <c r="P3">
        <v>1503</v>
      </c>
      <c r="Q3" t="s">
        <v>100</v>
      </c>
      <c r="R3" t="s">
        <v>100</v>
      </c>
      <c r="S3" t="s">
        <v>100</v>
      </c>
      <c r="T3" t="s">
        <v>100</v>
      </c>
    </row>
    <row r="4" spans="8:22" x14ac:dyDescent="0.15">
      <c r="H4">
        <f t="shared" si="0"/>
        <v>1902</v>
      </c>
      <c r="I4">
        <v>1401</v>
      </c>
      <c r="J4">
        <v>4</v>
      </c>
      <c r="L4">
        <v>1104</v>
      </c>
      <c r="M4">
        <v>1204</v>
      </c>
      <c r="N4">
        <v>1304</v>
      </c>
      <c r="O4">
        <v>1404</v>
      </c>
      <c r="P4">
        <v>1504</v>
      </c>
      <c r="Q4">
        <v>1604</v>
      </c>
      <c r="R4">
        <v>1704</v>
      </c>
      <c r="S4">
        <v>1804</v>
      </c>
      <c r="T4">
        <v>1904</v>
      </c>
    </row>
    <row r="5" spans="8:22" x14ac:dyDescent="0.15">
      <c r="H5">
        <f t="shared" si="0"/>
        <v>1901</v>
      </c>
      <c r="I5">
        <v>1501</v>
      </c>
      <c r="J5">
        <v>5</v>
      </c>
      <c r="L5">
        <v>1105</v>
      </c>
      <c r="M5">
        <v>1205</v>
      </c>
      <c r="N5">
        <v>1305</v>
      </c>
      <c r="O5">
        <v>1405</v>
      </c>
      <c r="P5">
        <v>1505</v>
      </c>
      <c r="Q5">
        <v>1605</v>
      </c>
      <c r="R5">
        <v>1705</v>
      </c>
      <c r="S5">
        <v>1805</v>
      </c>
      <c r="T5">
        <v>1905</v>
      </c>
    </row>
    <row r="6" spans="8:22" x14ac:dyDescent="0.15">
      <c r="H6">
        <f t="shared" si="0"/>
        <v>1806</v>
      </c>
      <c r="I6">
        <v>1601</v>
      </c>
      <c r="J6">
        <v>6</v>
      </c>
      <c r="L6">
        <v>1106</v>
      </c>
      <c r="M6">
        <v>1206</v>
      </c>
      <c r="N6">
        <v>1306</v>
      </c>
      <c r="O6" t="s">
        <v>100</v>
      </c>
      <c r="P6" t="s">
        <v>100</v>
      </c>
      <c r="Q6">
        <v>1606</v>
      </c>
      <c r="R6" t="s">
        <v>100</v>
      </c>
      <c r="S6">
        <v>1806</v>
      </c>
      <c r="T6">
        <v>1906</v>
      </c>
    </row>
    <row r="7" spans="8:22" x14ac:dyDescent="0.15">
      <c r="H7">
        <f t="shared" si="0"/>
        <v>1805</v>
      </c>
      <c r="I7">
        <v>1701</v>
      </c>
      <c r="J7">
        <v>7</v>
      </c>
    </row>
    <row r="8" spans="8:22" x14ac:dyDescent="0.15">
      <c r="H8">
        <f t="shared" si="0"/>
        <v>1804</v>
      </c>
      <c r="I8">
        <v>1801</v>
      </c>
      <c r="J8">
        <v>8</v>
      </c>
    </row>
    <row r="9" spans="8:22" x14ac:dyDescent="0.15">
      <c r="H9">
        <f t="shared" si="0"/>
        <v>1802</v>
      </c>
      <c r="I9">
        <v>1901</v>
      </c>
      <c r="J9">
        <v>9</v>
      </c>
    </row>
    <row r="10" spans="8:22" x14ac:dyDescent="0.15">
      <c r="H10">
        <f t="shared" si="0"/>
        <v>1801</v>
      </c>
      <c r="I10">
        <v>1102</v>
      </c>
      <c r="J10">
        <v>10</v>
      </c>
    </row>
    <row r="11" spans="8:22" x14ac:dyDescent="0.15">
      <c r="H11">
        <f t="shared" si="0"/>
        <v>1705</v>
      </c>
      <c r="I11">
        <v>1202</v>
      </c>
      <c r="J11">
        <v>11</v>
      </c>
    </row>
    <row r="12" spans="8:22" x14ac:dyDescent="0.15">
      <c r="H12">
        <f t="shared" si="0"/>
        <v>1704</v>
      </c>
      <c r="I12">
        <v>1302</v>
      </c>
      <c r="J12">
        <v>12</v>
      </c>
    </row>
    <row r="13" spans="8:22" x14ac:dyDescent="0.15">
      <c r="H13">
        <f t="shared" si="0"/>
        <v>1702</v>
      </c>
      <c r="I13">
        <v>1402</v>
      </c>
      <c r="J13">
        <v>13</v>
      </c>
      <c r="T13">
        <v>1201</v>
      </c>
      <c r="U13">
        <f>VLOOKUP(T13,$I$1:$J$42,2,0)</f>
        <v>2</v>
      </c>
      <c r="V13">
        <f>VLOOKUP(T13,H:J,3,0)</f>
        <v>41</v>
      </c>
    </row>
    <row r="14" spans="8:22" x14ac:dyDescent="0.15">
      <c r="H14">
        <f t="shared" si="0"/>
        <v>1701</v>
      </c>
      <c r="I14">
        <v>1502</v>
      </c>
      <c r="J14">
        <v>14</v>
      </c>
      <c r="T14">
        <v>1301</v>
      </c>
      <c r="U14">
        <f t="shared" ref="U14:U58" si="1">VLOOKUP(T14,$I$1:$J$42,2,0)</f>
        <v>3</v>
      </c>
      <c r="V14">
        <f t="shared" ref="V14:V58" si="2">VLOOKUP(T14,H:J,3,0)</f>
        <v>35</v>
      </c>
    </row>
    <row r="15" spans="8:22" x14ac:dyDescent="0.15">
      <c r="H15">
        <f t="shared" si="0"/>
        <v>1606</v>
      </c>
      <c r="I15">
        <v>1602</v>
      </c>
      <c r="J15">
        <v>15</v>
      </c>
      <c r="T15">
        <v>1401</v>
      </c>
      <c r="U15">
        <f t="shared" si="1"/>
        <v>4</v>
      </c>
      <c r="V15">
        <f t="shared" si="2"/>
        <v>29</v>
      </c>
    </row>
    <row r="16" spans="8:22" x14ac:dyDescent="0.15">
      <c r="H16">
        <f t="shared" si="0"/>
        <v>1605</v>
      </c>
      <c r="I16">
        <v>1702</v>
      </c>
      <c r="J16">
        <v>16</v>
      </c>
      <c r="T16">
        <v>1501</v>
      </c>
      <c r="U16">
        <f t="shared" si="1"/>
        <v>5</v>
      </c>
      <c r="V16">
        <f t="shared" si="2"/>
        <v>24</v>
      </c>
    </row>
    <row r="17" spans="4:22" x14ac:dyDescent="0.15">
      <c r="H17">
        <f t="shared" si="0"/>
        <v>1604</v>
      </c>
      <c r="I17">
        <v>1802</v>
      </c>
      <c r="J17">
        <v>17</v>
      </c>
      <c r="T17">
        <v>1601</v>
      </c>
      <c r="U17">
        <f t="shared" si="1"/>
        <v>6</v>
      </c>
      <c r="V17">
        <f t="shared" si="2"/>
        <v>19</v>
      </c>
    </row>
    <row r="18" spans="4:22" x14ac:dyDescent="0.15">
      <c r="H18">
        <f t="shared" si="0"/>
        <v>1602</v>
      </c>
      <c r="I18">
        <v>1902</v>
      </c>
      <c r="J18">
        <v>18</v>
      </c>
      <c r="T18">
        <v>1701</v>
      </c>
      <c r="U18">
        <f t="shared" si="1"/>
        <v>7</v>
      </c>
      <c r="V18">
        <f t="shared" si="2"/>
        <v>14</v>
      </c>
    </row>
    <row r="19" spans="4:22" x14ac:dyDescent="0.15">
      <c r="H19">
        <f t="shared" si="0"/>
        <v>1601</v>
      </c>
      <c r="I19">
        <v>1104</v>
      </c>
      <c r="J19">
        <v>19</v>
      </c>
      <c r="T19">
        <v>1801</v>
      </c>
      <c r="U19">
        <f t="shared" si="1"/>
        <v>8</v>
      </c>
      <c r="V19">
        <f t="shared" si="2"/>
        <v>10</v>
      </c>
    </row>
    <row r="20" spans="4:22" x14ac:dyDescent="0.15">
      <c r="H20">
        <f t="shared" si="0"/>
        <v>1505</v>
      </c>
      <c r="I20">
        <v>1203</v>
      </c>
      <c r="J20">
        <v>20</v>
      </c>
      <c r="T20">
        <v>1901</v>
      </c>
      <c r="U20">
        <f t="shared" si="1"/>
        <v>9</v>
      </c>
      <c r="V20">
        <f t="shared" si="2"/>
        <v>5</v>
      </c>
    </row>
    <row r="21" spans="4:22" x14ac:dyDescent="0.15">
      <c r="H21">
        <f t="shared" si="0"/>
        <v>1504</v>
      </c>
      <c r="I21">
        <v>1303</v>
      </c>
      <c r="J21">
        <v>21</v>
      </c>
      <c r="T21">
        <v>1102</v>
      </c>
      <c r="U21">
        <f t="shared" si="1"/>
        <v>10</v>
      </c>
      <c r="V21">
        <f t="shared" si="2"/>
        <v>46</v>
      </c>
    </row>
    <row r="22" spans="4:22" x14ac:dyDescent="0.15">
      <c r="H22">
        <f t="shared" si="0"/>
        <v>1503</v>
      </c>
      <c r="I22">
        <v>1403</v>
      </c>
      <c r="J22">
        <v>22</v>
      </c>
      <c r="T22">
        <v>1202</v>
      </c>
      <c r="U22">
        <f t="shared" si="1"/>
        <v>11</v>
      </c>
      <c r="V22">
        <f t="shared" si="2"/>
        <v>40</v>
      </c>
    </row>
    <row r="23" spans="4:22" x14ac:dyDescent="0.15">
      <c r="H23">
        <f t="shared" si="0"/>
        <v>1502</v>
      </c>
      <c r="I23">
        <v>1503</v>
      </c>
      <c r="J23">
        <v>23</v>
      </c>
      <c r="T23">
        <v>1302</v>
      </c>
      <c r="U23">
        <f t="shared" si="1"/>
        <v>12</v>
      </c>
      <c r="V23">
        <f t="shared" si="2"/>
        <v>34</v>
      </c>
    </row>
    <row r="24" spans="4:22" x14ac:dyDescent="0.15">
      <c r="H24">
        <f t="shared" si="0"/>
        <v>1501</v>
      </c>
      <c r="I24">
        <v>1105</v>
      </c>
      <c r="J24">
        <v>24</v>
      </c>
      <c r="T24">
        <v>1402</v>
      </c>
      <c r="U24">
        <f t="shared" si="1"/>
        <v>13</v>
      </c>
      <c r="V24">
        <f t="shared" si="2"/>
        <v>28</v>
      </c>
    </row>
    <row r="25" spans="4:22" x14ac:dyDescent="0.15">
      <c r="H25">
        <f t="shared" si="0"/>
        <v>1405</v>
      </c>
      <c r="I25">
        <v>1204</v>
      </c>
      <c r="J25">
        <v>25</v>
      </c>
      <c r="T25">
        <v>1502</v>
      </c>
      <c r="U25">
        <f t="shared" si="1"/>
        <v>14</v>
      </c>
      <c r="V25">
        <f t="shared" si="2"/>
        <v>23</v>
      </c>
    </row>
    <row r="26" spans="4:22" x14ac:dyDescent="0.15">
      <c r="H26">
        <f t="shared" si="0"/>
        <v>1404</v>
      </c>
      <c r="I26">
        <v>1304</v>
      </c>
      <c r="J26">
        <v>26</v>
      </c>
      <c r="T26">
        <v>1602</v>
      </c>
      <c r="U26">
        <f t="shared" si="1"/>
        <v>15</v>
      </c>
      <c r="V26">
        <f t="shared" si="2"/>
        <v>18</v>
      </c>
    </row>
    <row r="27" spans="4:22" x14ac:dyDescent="0.15">
      <c r="H27">
        <f t="shared" si="0"/>
        <v>1403</v>
      </c>
      <c r="I27">
        <v>1404</v>
      </c>
      <c r="J27">
        <v>27</v>
      </c>
      <c r="T27">
        <v>1702</v>
      </c>
      <c r="U27">
        <f t="shared" si="1"/>
        <v>16</v>
      </c>
      <c r="V27">
        <f t="shared" si="2"/>
        <v>13</v>
      </c>
    </row>
    <row r="28" spans="4:22" x14ac:dyDescent="0.15">
      <c r="D28">
        <v>15</v>
      </c>
      <c r="E28">
        <v>1</v>
      </c>
      <c r="H28">
        <f t="shared" si="0"/>
        <v>1402</v>
      </c>
      <c r="I28">
        <v>1504</v>
      </c>
      <c r="J28">
        <v>28</v>
      </c>
      <c r="T28">
        <v>1802</v>
      </c>
      <c r="U28">
        <f t="shared" si="1"/>
        <v>17</v>
      </c>
      <c r="V28">
        <f t="shared" si="2"/>
        <v>9</v>
      </c>
    </row>
    <row r="29" spans="4:22" x14ac:dyDescent="0.15">
      <c r="D29">
        <v>18</v>
      </c>
      <c r="E29">
        <v>2</v>
      </c>
      <c r="H29">
        <f t="shared" si="0"/>
        <v>1401</v>
      </c>
      <c r="I29">
        <v>1604</v>
      </c>
      <c r="J29">
        <v>29</v>
      </c>
      <c r="T29">
        <v>1902</v>
      </c>
      <c r="U29">
        <f t="shared" si="1"/>
        <v>18</v>
      </c>
      <c r="V29">
        <f t="shared" si="2"/>
        <v>4</v>
      </c>
    </row>
    <row r="30" spans="4:22" x14ac:dyDescent="0.15">
      <c r="D30">
        <v>21</v>
      </c>
      <c r="E30">
        <v>2</v>
      </c>
      <c r="H30">
        <f t="shared" si="0"/>
        <v>1306</v>
      </c>
      <c r="I30">
        <v>1704</v>
      </c>
      <c r="J30">
        <v>30</v>
      </c>
      <c r="T30">
        <v>1103</v>
      </c>
      <c r="U30" t="e">
        <f t="shared" si="1"/>
        <v>#N/A</v>
      </c>
      <c r="V30">
        <f t="shared" si="2"/>
        <v>45</v>
      </c>
    </row>
    <row r="31" spans="4:22" x14ac:dyDescent="0.15">
      <c r="D31">
        <v>24</v>
      </c>
      <c r="E31">
        <v>3</v>
      </c>
      <c r="H31">
        <f t="shared" si="0"/>
        <v>1305</v>
      </c>
      <c r="I31">
        <v>1804</v>
      </c>
      <c r="J31">
        <v>31</v>
      </c>
      <c r="T31">
        <v>1203</v>
      </c>
      <c r="U31">
        <f t="shared" si="1"/>
        <v>20</v>
      </c>
      <c r="V31">
        <f t="shared" si="2"/>
        <v>39</v>
      </c>
    </row>
    <row r="32" spans="4:22" x14ac:dyDescent="0.15">
      <c r="D32">
        <v>27</v>
      </c>
      <c r="E32">
        <v>3</v>
      </c>
      <c r="H32">
        <f t="shared" si="0"/>
        <v>1304</v>
      </c>
      <c r="I32">
        <v>1904</v>
      </c>
      <c r="J32">
        <v>32</v>
      </c>
      <c r="T32">
        <v>1303</v>
      </c>
      <c r="U32">
        <f t="shared" si="1"/>
        <v>21</v>
      </c>
      <c r="V32">
        <f t="shared" si="2"/>
        <v>33</v>
      </c>
    </row>
    <row r="33" spans="4:22" x14ac:dyDescent="0.15">
      <c r="D33">
        <v>30</v>
      </c>
      <c r="E33">
        <v>4</v>
      </c>
      <c r="H33">
        <f t="shared" si="0"/>
        <v>1303</v>
      </c>
      <c r="I33">
        <v>1106</v>
      </c>
      <c r="J33">
        <v>33</v>
      </c>
      <c r="T33">
        <v>1403</v>
      </c>
      <c r="U33">
        <f t="shared" si="1"/>
        <v>22</v>
      </c>
      <c r="V33">
        <f t="shared" si="2"/>
        <v>27</v>
      </c>
    </row>
    <row r="34" spans="4:22" x14ac:dyDescent="0.15">
      <c r="D34">
        <v>33</v>
      </c>
      <c r="E34">
        <v>4</v>
      </c>
      <c r="H34">
        <f t="shared" si="0"/>
        <v>1302</v>
      </c>
      <c r="I34">
        <v>1205</v>
      </c>
      <c r="J34">
        <v>34</v>
      </c>
      <c r="T34">
        <v>1503</v>
      </c>
      <c r="U34">
        <f t="shared" si="1"/>
        <v>23</v>
      </c>
      <c r="V34">
        <f t="shared" si="2"/>
        <v>22</v>
      </c>
    </row>
    <row r="35" spans="4:22" x14ac:dyDescent="0.15">
      <c r="D35">
        <v>35</v>
      </c>
      <c r="E35">
        <v>5</v>
      </c>
      <c r="H35">
        <f t="shared" si="0"/>
        <v>1301</v>
      </c>
      <c r="I35">
        <v>1305</v>
      </c>
      <c r="J35">
        <v>35</v>
      </c>
      <c r="T35">
        <v>1104</v>
      </c>
      <c r="U35">
        <f t="shared" si="1"/>
        <v>19</v>
      </c>
      <c r="V35">
        <f t="shared" si="2"/>
        <v>44</v>
      </c>
    </row>
    <row r="36" spans="4:22" x14ac:dyDescent="0.15">
      <c r="D36">
        <v>38</v>
      </c>
      <c r="E36">
        <v>8</v>
      </c>
      <c r="H36">
        <f t="shared" si="0"/>
        <v>1206</v>
      </c>
      <c r="I36">
        <v>1405</v>
      </c>
      <c r="J36">
        <v>36</v>
      </c>
      <c r="T36">
        <v>1204</v>
      </c>
      <c r="U36">
        <f t="shared" si="1"/>
        <v>25</v>
      </c>
      <c r="V36">
        <f t="shared" si="2"/>
        <v>38</v>
      </c>
    </row>
    <row r="37" spans="4:22" x14ac:dyDescent="0.15">
      <c r="D37">
        <v>40</v>
      </c>
      <c r="E37">
        <v>10</v>
      </c>
      <c r="H37">
        <f t="shared" si="0"/>
        <v>1205</v>
      </c>
      <c r="I37">
        <v>1505</v>
      </c>
      <c r="J37">
        <v>37</v>
      </c>
      <c r="T37">
        <v>1304</v>
      </c>
      <c r="U37">
        <f t="shared" si="1"/>
        <v>26</v>
      </c>
      <c r="V37">
        <f t="shared" si="2"/>
        <v>32</v>
      </c>
    </row>
    <row r="38" spans="4:22" x14ac:dyDescent="0.15">
      <c r="H38">
        <f t="shared" si="0"/>
        <v>1204</v>
      </c>
      <c r="I38">
        <v>1605</v>
      </c>
      <c r="J38">
        <v>38</v>
      </c>
      <c r="T38">
        <v>1404</v>
      </c>
      <c r="U38">
        <f t="shared" si="1"/>
        <v>27</v>
      </c>
      <c r="V38">
        <f t="shared" si="2"/>
        <v>26</v>
      </c>
    </row>
    <row r="39" spans="4:22" x14ac:dyDescent="0.15">
      <c r="H39">
        <f t="shared" si="0"/>
        <v>1203</v>
      </c>
      <c r="I39">
        <v>1805</v>
      </c>
      <c r="J39">
        <v>39</v>
      </c>
      <c r="T39">
        <v>1504</v>
      </c>
      <c r="U39">
        <f t="shared" si="1"/>
        <v>28</v>
      </c>
      <c r="V39">
        <f t="shared" si="2"/>
        <v>21</v>
      </c>
    </row>
    <row r="40" spans="4:22" x14ac:dyDescent="0.15">
      <c r="H40">
        <f t="shared" si="0"/>
        <v>1202</v>
      </c>
      <c r="I40">
        <v>1905</v>
      </c>
      <c r="J40">
        <v>40</v>
      </c>
      <c r="T40">
        <v>1604</v>
      </c>
      <c r="U40">
        <f t="shared" si="1"/>
        <v>29</v>
      </c>
      <c r="V40">
        <f t="shared" si="2"/>
        <v>17</v>
      </c>
    </row>
    <row r="41" spans="4:22" x14ac:dyDescent="0.15">
      <c r="H41">
        <f t="shared" si="0"/>
        <v>1201</v>
      </c>
      <c r="I41">
        <v>1206</v>
      </c>
      <c r="J41">
        <v>41</v>
      </c>
      <c r="T41">
        <v>1704</v>
      </c>
      <c r="U41">
        <f t="shared" si="1"/>
        <v>30</v>
      </c>
      <c r="V41">
        <f t="shared" si="2"/>
        <v>12</v>
      </c>
    </row>
    <row r="42" spans="4:22" x14ac:dyDescent="0.15">
      <c r="H42">
        <f t="shared" si="0"/>
        <v>1106</v>
      </c>
      <c r="I42">
        <v>1306</v>
      </c>
      <c r="J42">
        <v>42</v>
      </c>
      <c r="T42">
        <v>1804</v>
      </c>
      <c r="U42">
        <f t="shared" si="1"/>
        <v>31</v>
      </c>
      <c r="V42">
        <f t="shared" si="2"/>
        <v>8</v>
      </c>
    </row>
    <row r="43" spans="4:22" x14ac:dyDescent="0.15">
      <c r="H43">
        <f t="shared" si="0"/>
        <v>1105</v>
      </c>
      <c r="J43">
        <v>43</v>
      </c>
      <c r="T43">
        <v>1904</v>
      </c>
      <c r="U43">
        <f t="shared" si="1"/>
        <v>32</v>
      </c>
      <c r="V43">
        <f t="shared" si="2"/>
        <v>3</v>
      </c>
    </row>
    <row r="44" spans="4:22" x14ac:dyDescent="0.15">
      <c r="H44">
        <f t="shared" si="0"/>
        <v>1104</v>
      </c>
      <c r="J44">
        <v>44</v>
      </c>
      <c r="T44">
        <v>1105</v>
      </c>
      <c r="U44">
        <f t="shared" si="1"/>
        <v>24</v>
      </c>
      <c r="V44">
        <f t="shared" si="2"/>
        <v>43</v>
      </c>
    </row>
    <row r="45" spans="4:22" x14ac:dyDescent="0.15">
      <c r="H45">
        <f t="shared" si="0"/>
        <v>1103</v>
      </c>
      <c r="J45">
        <v>45</v>
      </c>
      <c r="T45">
        <v>1205</v>
      </c>
      <c r="U45">
        <f t="shared" si="1"/>
        <v>34</v>
      </c>
      <c r="V45">
        <f t="shared" si="2"/>
        <v>37</v>
      </c>
    </row>
    <row r="46" spans="4:22" x14ac:dyDescent="0.15">
      <c r="H46">
        <f t="shared" si="0"/>
        <v>1102</v>
      </c>
      <c r="J46">
        <v>46</v>
      </c>
      <c r="T46">
        <v>1305</v>
      </c>
      <c r="U46">
        <f t="shared" si="1"/>
        <v>35</v>
      </c>
      <c r="V46">
        <f t="shared" si="2"/>
        <v>31</v>
      </c>
    </row>
    <row r="47" spans="4:22" x14ac:dyDescent="0.15">
      <c r="H47">
        <f t="shared" si="0"/>
        <v>1101</v>
      </c>
      <c r="J47">
        <v>47</v>
      </c>
      <c r="T47">
        <v>1405</v>
      </c>
      <c r="U47">
        <f t="shared" si="1"/>
        <v>36</v>
      </c>
      <c r="V47">
        <f t="shared" si="2"/>
        <v>25</v>
      </c>
    </row>
    <row r="48" spans="4:22" x14ac:dyDescent="0.15">
      <c r="H48" t="e">
        <f t="shared" si="0"/>
        <v>#NUM!</v>
      </c>
      <c r="J48">
        <v>48</v>
      </c>
      <c r="T48">
        <v>1505</v>
      </c>
      <c r="U48">
        <f t="shared" si="1"/>
        <v>37</v>
      </c>
      <c r="V48">
        <f t="shared" si="2"/>
        <v>20</v>
      </c>
    </row>
    <row r="49" spans="8:22" x14ac:dyDescent="0.15">
      <c r="H49" t="e">
        <f t="shared" si="0"/>
        <v>#NUM!</v>
      </c>
      <c r="J49">
        <v>49</v>
      </c>
      <c r="T49">
        <v>1605</v>
      </c>
      <c r="U49">
        <f t="shared" si="1"/>
        <v>38</v>
      </c>
      <c r="V49">
        <f t="shared" si="2"/>
        <v>16</v>
      </c>
    </row>
    <row r="50" spans="8:22" x14ac:dyDescent="0.15">
      <c r="H50" t="e">
        <f t="shared" si="0"/>
        <v>#NUM!</v>
      </c>
      <c r="J50">
        <v>50</v>
      </c>
      <c r="T50">
        <v>1705</v>
      </c>
      <c r="U50" t="e">
        <f t="shared" si="1"/>
        <v>#N/A</v>
      </c>
      <c r="V50">
        <f t="shared" si="2"/>
        <v>11</v>
      </c>
    </row>
    <row r="51" spans="8:22" x14ac:dyDescent="0.15">
      <c r="H51" t="e">
        <f t="shared" si="0"/>
        <v>#NUM!</v>
      </c>
      <c r="J51">
        <v>51</v>
      </c>
      <c r="T51">
        <v>1805</v>
      </c>
      <c r="U51">
        <f t="shared" si="1"/>
        <v>39</v>
      </c>
      <c r="V51">
        <f t="shared" si="2"/>
        <v>7</v>
      </c>
    </row>
    <row r="52" spans="8:22" x14ac:dyDescent="0.15">
      <c r="H52" t="e">
        <f t="shared" si="0"/>
        <v>#NUM!</v>
      </c>
      <c r="J52">
        <v>52</v>
      </c>
      <c r="T52">
        <v>1905</v>
      </c>
      <c r="U52">
        <f t="shared" si="1"/>
        <v>40</v>
      </c>
      <c r="V52">
        <f t="shared" si="2"/>
        <v>2</v>
      </c>
    </row>
    <row r="53" spans="8:22" x14ac:dyDescent="0.15">
      <c r="H53" t="e">
        <f t="shared" si="0"/>
        <v>#NUM!</v>
      </c>
      <c r="J53">
        <v>53</v>
      </c>
      <c r="T53">
        <v>1106</v>
      </c>
      <c r="U53">
        <f t="shared" si="1"/>
        <v>33</v>
      </c>
      <c r="V53">
        <f t="shared" si="2"/>
        <v>42</v>
      </c>
    </row>
    <row r="54" spans="8:22" x14ac:dyDescent="0.15">
      <c r="T54">
        <v>1206</v>
      </c>
      <c r="U54">
        <f t="shared" si="1"/>
        <v>41</v>
      </c>
      <c r="V54">
        <f t="shared" si="2"/>
        <v>36</v>
      </c>
    </row>
    <row r="55" spans="8:22" x14ac:dyDescent="0.15">
      <c r="T55">
        <v>1306</v>
      </c>
      <c r="U55">
        <f t="shared" si="1"/>
        <v>42</v>
      </c>
      <c r="V55">
        <f t="shared" si="2"/>
        <v>30</v>
      </c>
    </row>
    <row r="56" spans="8:22" x14ac:dyDescent="0.15">
      <c r="T56">
        <v>1606</v>
      </c>
      <c r="U56" t="e">
        <f t="shared" si="1"/>
        <v>#N/A</v>
      </c>
      <c r="V56">
        <f t="shared" si="2"/>
        <v>15</v>
      </c>
    </row>
    <row r="57" spans="8:22" x14ac:dyDescent="0.15">
      <c r="T57">
        <v>1806</v>
      </c>
      <c r="U57" t="e">
        <f t="shared" si="1"/>
        <v>#N/A</v>
      </c>
      <c r="V57">
        <f t="shared" si="2"/>
        <v>6</v>
      </c>
    </row>
    <row r="58" spans="8:22" x14ac:dyDescent="0.15">
      <c r="T58">
        <v>1906</v>
      </c>
      <c r="U58" t="e">
        <f t="shared" si="1"/>
        <v>#N/A</v>
      </c>
      <c r="V58">
        <f t="shared" si="2"/>
        <v>1</v>
      </c>
    </row>
  </sheetData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2022-05-09T02:08:16Z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30f19ce4-8692-422e-8bc3-5e549d8e5bb2</vt:lpwstr>
  </property>
</Properties>
</file>