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TrainingShop" sheetId="1" r:id="rId1"/>
    <sheet name="Sheet1" sheetId="5" r:id="rId2"/>
    <sheet name="参考" sheetId="4" state="hidden" r:id="rId3"/>
  </sheets>
  <definedNames>
    <definedName name="_xlnm._FilterDatabase" localSheetId="0" hidden="1">TrainingShop!$N$1:$N$346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王世杰</author>
  </authors>
  <commentList>
    <comment ref="B1" authorId="0">
      <text>
        <r>
          <rPr>
            <sz val="14"/>
            <rFont val="宋体"/>
            <charset val="134"/>
          </rPr>
          <t>1,有累加效果BUFF
2,限定生效次数
3,修改祝福卡权重
4,积分获取百分比
5,普通buff</t>
        </r>
      </text>
    </comment>
    <comment ref="C1" authorId="0">
      <text>
        <r>
          <rPr>
            <sz val="14"/>
            <rFont val="宋体"/>
            <charset val="134"/>
          </rPr>
          <t>1,BUFF类 
参数1 类型
1胜利次数
2祝福卡数量
参数2 buffid
参数3 数量
{{1,7000001,3}} 7000001可通过胜利次数叠加3次
2,限定次数类
参数1 次数
参数2 生效BUFF
参数3 生效点类型 0都生效
{{1,7000001,0}} 下一场任意类型战斗7000001BUFF生效一次
3,祝福卡权重变化
参数1 祝福卡ID
参数2 增加权重
{{2,100}|{3,100}} 祝福卡2增加100权重,祝福卡3增加50权重
4,积分获取百分比
{{50}} 积分获取增加50%
5,固定BUFF
{{7000001}} 获得7000001 BUFF</t>
        </r>
      </text>
    </comment>
    <comment ref="K1" authorId="1">
      <text>
        <r>
          <rPr>
            <b/>
            <sz val="9"/>
            <rFont val="宋体"/>
            <charset val="134"/>
          </rPr>
          <t>如果不为空，优先读取祝福卡描述，否者直接取buff描述</t>
        </r>
      </text>
    </comment>
    <comment ref="L1" authorId="0">
      <text>
        <r>
          <rPr>
            <sz val="14"/>
            <rFont val="宋体"/>
            <charset val="134"/>
          </rPr>
          <t>同类型高级别会覆盖低级别卡,填0不处理</t>
        </r>
      </text>
    </comment>
    <comment ref="M1" authorId="0">
      <text>
        <r>
          <rPr>
            <sz val="14"/>
            <rFont val="宋体"/>
            <charset val="134"/>
          </rPr>
          <t>相同标识数字的叠加BUFF只有最高级别的生效</t>
        </r>
      </text>
    </comment>
  </commentList>
</comments>
</file>

<file path=xl/sharedStrings.xml><?xml version="1.0" encoding="utf-8"?>
<sst xmlns="http://schemas.openxmlformats.org/spreadsheetml/2006/main" count="2000" uniqueCount="762">
  <si>
    <t>祝福卡ID</t>
  </si>
  <si>
    <t>类别</t>
  </si>
  <si>
    <t>参数配置</t>
  </si>
  <si>
    <t>固定buff</t>
  </si>
  <si>
    <t>权重</t>
  </si>
  <si>
    <t>祝福卡图标</t>
  </si>
  <si>
    <t>特殊祝福卡卡面效果</t>
  </si>
  <si>
    <t>祝福卡名称</t>
  </si>
  <si>
    <t>祝福卡描述</t>
  </si>
  <si>
    <t>级别</t>
  </si>
  <si>
    <t>BUFF覆盖标识</t>
  </si>
  <si>
    <t>品质</t>
  </si>
  <si>
    <t>价格</t>
  </si>
  <si>
    <t>折扣</t>
  </si>
  <si>
    <t>预留字段</t>
  </si>
  <si>
    <t>id</t>
  </si>
  <si>
    <t>type</t>
  </si>
  <si>
    <t>configformat</t>
  </si>
  <si>
    <t>buff</t>
  </si>
  <si>
    <t>weight</t>
  </si>
  <si>
    <t>icon</t>
  </si>
  <si>
    <t>speres</t>
  </si>
  <si>
    <t>name</t>
  </si>
  <si>
    <t>desc</t>
  </si>
  <si>
    <t>level</t>
  </si>
  <si>
    <t>buffflag</t>
  </si>
  <si>
    <t>grade</t>
  </si>
  <si>
    <t>price</t>
  </si>
  <si>
    <t>discount</t>
  </si>
  <si>
    <t>csk</t>
  </si>
  <si>
    <t>cs</t>
  </si>
  <si>
    <t>s</t>
  </si>
  <si>
    <t>c</t>
  </si>
  <si>
    <t>int</t>
  </si>
  <si>
    <t>intList2</t>
  </si>
  <si>
    <t>string</t>
  </si>
  <si>
    <t>{{180001}}</t>
  </si>
  <si>
    <t>攻击力提高15%</t>
  </si>
  <si>
    <t>xlc_zhufuka_gongji_3</t>
  </si>
  <si>
    <t>{{2,0,600}|{2,0,540}|{2,0,480}|{2,0,420}|{2,0,360}|{2,0,300}|{2,0,240}|{2,0,240}|{2,0,240}|{2,0,180}|{2,0,180}|{2,0,120}}</t>
  </si>
  <si>
    <t>{{0}|{90}|{80}|{70}|{60}|{50}|{40}|{40}|{40}|{30}|{30}|{20}}</t>
  </si>
  <si>
    <t>{{180002}}</t>
  </si>
  <si>
    <t>攻击力提高10%</t>
  </si>
  <si>
    <t>xlc_zhufuka_gongji_2</t>
  </si>
  <si>
    <t>{{2,0,400}|{2,0,360}|{2,0,320}|{2,0,280}|{2,0,240}|{2,0,200}|{2,0,160}|{2,0,160}|{2,0,160}|{2,0,120}|{2,0,120}|{2,0,80}}</t>
  </si>
  <si>
    <t>{{180003}}</t>
  </si>
  <si>
    <t>攻击力提高5%</t>
  </si>
  <si>
    <t>xlc_zhufuka_gongji_1</t>
  </si>
  <si>
    <t>{{2,0,200}|{2,0,160}||{2,0,140}|{2,0,120}|{2,0,120}|{2,0,100}|{2,0,80}|{2,0,80}|{2,0,80}|{2,0,60}|{2,0,60}|{2,0,40}}</t>
  </si>
  <si>
    <t>{{0}|{80}|{70}|{60}|{60}|{50}|{40}|{40}|{40}|{30}|{30}|{20}}</t>
  </si>
  <si>
    <t>{{180004}}</t>
  </si>
  <si>
    <t>攻速提高9%</t>
  </si>
  <si>
    <t>{{180005}}</t>
  </si>
  <si>
    <t>攻速提高6%</t>
  </si>
  <si>
    <t>{{180006}}</t>
  </si>
  <si>
    <t>攻速提高3%</t>
  </si>
  <si>
    <t>{{180007}}</t>
  </si>
  <si>
    <t>防御力提高24%</t>
  </si>
  <si>
    <t>xlc_zhufuka_fangyu_3</t>
  </si>
  <si>
    <t>{{180008}}</t>
  </si>
  <si>
    <t>防御力提高16%</t>
  </si>
  <si>
    <t>xlc_zhufuka_fangyu_2</t>
  </si>
  <si>
    <t>{{180009}}</t>
  </si>
  <si>
    <t>防御力提高8%</t>
  </si>
  <si>
    <t>xlc_zhufuka_fangyu_1</t>
  </si>
  <si>
    <t>{{180010}}</t>
  </si>
  <si>
    <t>生命值上限提高15%</t>
  </si>
  <si>
    <t>{{180011}}</t>
  </si>
  <si>
    <t>生命值上限提高10%</t>
  </si>
  <si>
    <t>{{180012}}</t>
  </si>
  <si>
    <t>生命值上限提高5%</t>
  </si>
  <si>
    <t>{{180013}}</t>
  </si>
  <si>
    <t>暴击率提高6%</t>
  </si>
  <si>
    <t>{{180014}}</t>
  </si>
  <si>
    <t>暴击率提高4%</t>
  </si>
  <si>
    <t>{{180015}}</t>
  </si>
  <si>
    <t>暴击率提高2%</t>
  </si>
  <si>
    <t>{{180016}}</t>
  </si>
  <si>
    <t>暴击伤害提高15%</t>
  </si>
  <si>
    <t>{{180017}}</t>
  </si>
  <si>
    <t>暴击伤害提高10%</t>
  </si>
  <si>
    <t>{{180018}}</t>
  </si>
  <si>
    <t>暴击伤害提高5%</t>
  </si>
  <si>
    <t>{{180019}}</t>
  </si>
  <si>
    <t>吸血效果提高15%</t>
  </si>
  <si>
    <t>{{180020}}</t>
  </si>
  <si>
    <t>吸血效果提高10%</t>
  </si>
  <si>
    <t>{{180021}}</t>
  </si>
  <si>
    <t>吸血效果提高5%</t>
  </si>
  <si>
    <t>{{180022}}</t>
  </si>
  <si>
    <t>治疗效果提高15%</t>
  </si>
  <si>
    <t>{{180023}}</t>
  </si>
  <si>
    <t>治疗效果提高10%</t>
  </si>
  <si>
    <t>{{180024}}</t>
  </si>
  <si>
    <t>治疗效果提高5%</t>
  </si>
  <si>
    <t>{{1,180025,6}}</t>
  </si>
  <si>
    <t>每次战斗胜利后，我方魔灵的攻击提高2.7%，最多可叠加6层</t>
  </si>
  <si>
    <t>{{1,180026,6}}</t>
  </si>
  <si>
    <t>每次战斗胜利后，我方魔灵的攻击提高1.8%，最多可叠加6层</t>
  </si>
  <si>
    <t>{{1,180027,6}}</t>
  </si>
  <si>
    <t>每次战斗胜利后，我方魔灵的攻击提高0.9%，最多可叠加6层</t>
  </si>
  <si>
    <t>{{1,180028,6}}</t>
  </si>
  <si>
    <t>每次战斗胜利后，我方魔灵的防御提高2.7%，最多可叠加6层</t>
  </si>
  <si>
    <t>{{1,180029,6}}</t>
  </si>
  <si>
    <t>每次战斗胜利后，我方魔灵的防御提高1.8%，最多可叠加6层</t>
  </si>
  <si>
    <t>{{1,180030,6}}</t>
  </si>
  <si>
    <t>每次战斗胜利后，我方魔灵的防御提高0.9%，最多可叠加6层</t>
  </si>
  <si>
    <t>{{1,180031,6}}</t>
  </si>
  <si>
    <t>每次战斗胜利后，我方魔灵的暴击伤害提高4.2%，最多可叠加6层</t>
  </si>
  <si>
    <t>{{1,180032,6}}</t>
  </si>
  <si>
    <t>每次战斗胜利后，我方魔灵的暴击伤害提高2.8%，最多可叠加6层</t>
  </si>
  <si>
    <t>{{1,180033,6}}</t>
  </si>
  <si>
    <t>每次战斗胜利后，我方魔灵的暴击伤害提高1.4%，最多可叠加6层</t>
  </si>
  <si>
    <t>{{1,180034,6}}</t>
  </si>
  <si>
    <t>每次战斗胜利后，我方魔灵的暴击率提高1.2%，最多可叠加6层</t>
  </si>
  <si>
    <t>{{1,180035,6}}</t>
  </si>
  <si>
    <t>每次战斗胜利后，我方魔灵的暴击率提高0.8%，最多可叠加6层</t>
  </si>
  <si>
    <t>{{1,180036,6}}</t>
  </si>
  <si>
    <t>每次战斗胜利后，我方魔灵的暴击率提高0.4%，最多可叠加6层</t>
  </si>
  <si>
    <t>{{1,180037,6}}</t>
  </si>
  <si>
    <t>每次战斗胜利后，我方魔灵的攻速提高1.8%，最多可叠加6层</t>
  </si>
  <si>
    <t>{{1,180038,6}}</t>
  </si>
  <si>
    <t>每次战斗胜利后，我方魔灵的攻速提高1.2%，最多可叠加6层</t>
  </si>
  <si>
    <t>{{1,180039,6}}</t>
  </si>
  <si>
    <t>每次战斗胜利后，我方魔灵的攻速提高0.6%，最多可叠加6层</t>
  </si>
  <si>
    <t>{{1,180040,6}}</t>
  </si>
  <si>
    <t>每次战斗胜利后，我方魔灵的最大生命值提高2.7%，最多可叠加6层</t>
  </si>
  <si>
    <t>{{1,180041,6}}</t>
  </si>
  <si>
    <t>每次战斗胜利后，我方魔灵的最大生命值提高1.8%，最多可叠加6层</t>
  </si>
  <si>
    <t>{{1,180042,6}}</t>
  </si>
  <si>
    <t>每次战斗胜利后，我方魔灵的最大生命值提高0.9%，最多可叠加6层</t>
  </si>
  <si>
    <t>{{180043}}</t>
  </si>
  <si>
    <t>我方所有自然阵营的魔灵，攻击力提升18%</t>
  </si>
  <si>
    <t>{{180044}}</t>
  </si>
  <si>
    <t>我方所有自然阵营的魔灵，攻击力提升12%</t>
  </si>
  <si>
    <t>{{180045}}</t>
  </si>
  <si>
    <t>我方所有自然阵营的魔灵，攻击力提升6%</t>
  </si>
  <si>
    <t>{{180046}}</t>
  </si>
  <si>
    <t>我方所有蛮荒阵营的魔灵，攻击力提升18%</t>
  </si>
  <si>
    <t>{{180047}}</t>
  </si>
  <si>
    <t>我方所有蛮荒阵营的魔灵，攻击力提升12%</t>
  </si>
  <si>
    <t>{{180048}}</t>
  </si>
  <si>
    <t>我方所有蛮荒阵营的魔灵，攻击力提升6%</t>
  </si>
  <si>
    <t>{{180049}}</t>
  </si>
  <si>
    <t>我方所有地狱阵营的魔灵，攻击力提升18%</t>
  </si>
  <si>
    <t>{{180050}}</t>
  </si>
  <si>
    <t>我方所有地狱阵营的魔灵，攻击力提升12%</t>
  </si>
  <si>
    <t>{{180051}}</t>
  </si>
  <si>
    <t>我方所有地狱阵营的魔灵，攻击力提升6%</t>
  </si>
  <si>
    <t>{{180052}}</t>
  </si>
  <si>
    <t>我方所有深渊阵营的魔灵，攻击力提升18%</t>
  </si>
  <si>
    <t>{{180053}}</t>
  </si>
  <si>
    <t>我方所有深渊阵营的魔灵，攻击力提升12%</t>
  </si>
  <si>
    <t>{{180054}}</t>
  </si>
  <si>
    <t>我方所有深渊阵营的魔灵，攻击力提升6%</t>
  </si>
  <si>
    <t>{{180055}}</t>
  </si>
  <si>
    <t>我方所有自然阵营的魔灵，防御力提升18%</t>
  </si>
  <si>
    <t>{{180056}}</t>
  </si>
  <si>
    <t>我方所有自然阵营的魔灵，防御力提升12%</t>
  </si>
  <si>
    <t>{{180057}}</t>
  </si>
  <si>
    <t>我方所有自然阵营的魔灵，防御力提升6%</t>
  </si>
  <si>
    <t>{{180058}}</t>
  </si>
  <si>
    <t>我方所有蛮荒阵营的魔灵，防御力提升18%</t>
  </si>
  <si>
    <t>{{180059}}</t>
  </si>
  <si>
    <t>我方所有蛮荒阵营的魔灵，防御力提升12%</t>
  </si>
  <si>
    <t>{{180060}}</t>
  </si>
  <si>
    <t>我方所有蛮荒阵营的魔灵，防御力提升6%</t>
  </si>
  <si>
    <t>{{180061}}</t>
  </si>
  <si>
    <t>我方所有地狱阵营的魔灵，防御力提升18%</t>
  </si>
  <si>
    <t>{{180062}}</t>
  </si>
  <si>
    <t>我方所有地狱阵营的魔灵，防御力提升12%</t>
  </si>
  <si>
    <t>{{180063}}</t>
  </si>
  <si>
    <t>我方所有地狱阵营的魔灵，防御力提升6%</t>
  </si>
  <si>
    <t>{{180064}}</t>
  </si>
  <si>
    <t>我方所有深渊阵营的魔灵，防御力提升18%</t>
  </si>
  <si>
    <t>{{180065}}</t>
  </si>
  <si>
    <t>我方所有深渊阵营的魔灵，防御力提升12%</t>
  </si>
  <si>
    <t>{{180066}}</t>
  </si>
  <si>
    <t>我方所有深渊阵营的魔灵，防御力提升6%</t>
  </si>
  <si>
    <t>{{180067}}</t>
  </si>
  <si>
    <t>我方所有自然阵营的魔灵，攻速提升12%</t>
  </si>
  <si>
    <t>{{180068}}</t>
  </si>
  <si>
    <t>我方所有自然阵营的魔灵，攻速提升8%</t>
  </si>
  <si>
    <t>{{180069}}</t>
  </si>
  <si>
    <t>我方所有自然阵营的魔灵，攻速提升4%</t>
  </si>
  <si>
    <t>{{180070}}</t>
  </si>
  <si>
    <t>我方所有蛮荒阵营的魔灵，攻速提升12%</t>
  </si>
  <si>
    <t>{{180071}}</t>
  </si>
  <si>
    <t>我方所有蛮荒阵营的魔灵，攻速提升8%</t>
  </si>
  <si>
    <t>{{180072}}</t>
  </si>
  <si>
    <t>我方所有蛮荒阵营的魔灵，攻速提升4%</t>
  </si>
  <si>
    <t>{{180073}}</t>
  </si>
  <si>
    <t>我方所有地狱阵营的魔灵，攻速提升12%</t>
  </si>
  <si>
    <t>{{180074}}</t>
  </si>
  <si>
    <t>我方所有地狱阵营的魔灵，攻速提升8%</t>
  </si>
  <si>
    <t>{{180075}}</t>
  </si>
  <si>
    <t>我方所有地狱阵营的魔灵，攻速提升4%</t>
  </si>
  <si>
    <t>{{180076}}</t>
  </si>
  <si>
    <t>我方所有深渊阵营的魔灵，攻速提升12%</t>
  </si>
  <si>
    <t>{{180077}}</t>
  </si>
  <si>
    <t>我方所有深渊阵营的魔灵，攻速提升8%</t>
  </si>
  <si>
    <t>{{180078}}</t>
  </si>
  <si>
    <t>我方所有深渊阵营的魔灵，攻速提升4%</t>
  </si>
  <si>
    <t>{{180079}}</t>
  </si>
  <si>
    <t>我方所有自然阵营的魔灵，最大生命值提升18%</t>
  </si>
  <si>
    <t>{{180080}}</t>
  </si>
  <si>
    <t>我方所有自然阵营的魔灵，最大生命值提升12%</t>
  </si>
  <si>
    <t>{{180081}}</t>
  </si>
  <si>
    <t>我方所有自然阵营的魔灵，最大生命值提升6%</t>
  </si>
  <si>
    <t>{{180082}}</t>
  </si>
  <si>
    <t>我方所有蛮荒阵营的魔灵，最大生命值提升18%</t>
  </si>
  <si>
    <t>{{180083}}</t>
  </si>
  <si>
    <t>我方所有蛮荒阵营的魔灵，最大生命值提升12%</t>
  </si>
  <si>
    <t>{{180084}}</t>
  </si>
  <si>
    <t>我方所有蛮荒阵营的魔灵，最大生命值提升6%</t>
  </si>
  <si>
    <t>{{180085}}</t>
  </si>
  <si>
    <t>我方所有地狱阵营的魔灵，最大生命值提升18%</t>
  </si>
  <si>
    <t>{{180086}}</t>
  </si>
  <si>
    <t>我方所有地狱阵营的魔灵，最大生命值提升12%</t>
  </si>
  <si>
    <t>{{180087}}</t>
  </si>
  <si>
    <t>我方所有地狱阵营的魔灵，最大生命值提升6%</t>
  </si>
  <si>
    <t>{{180088}}</t>
  </si>
  <si>
    <t>我方所有深渊阵营的魔灵，最大生命值提升18%</t>
  </si>
  <si>
    <t>{{180089}}</t>
  </si>
  <si>
    <t>我方所有深渊阵营的魔灵，最大生命值提升12%</t>
  </si>
  <si>
    <t>{{180090}}</t>
  </si>
  <si>
    <t>我方所有深渊阵营的魔灵，最大生命值提升6%</t>
  </si>
  <si>
    <t>{{180091}}</t>
  </si>
  <si>
    <t>我方所有自然阵营的魔灵，暴击率提升9%</t>
  </si>
  <si>
    <t>{{180092}}</t>
  </si>
  <si>
    <t>我方所有自然阵营的魔灵，暴击率提升6%</t>
  </si>
  <si>
    <t>{{180093}}</t>
  </si>
  <si>
    <t>我方所有自然阵营的魔灵，暴击率提升3%</t>
  </si>
  <si>
    <t>{{180094}}</t>
  </si>
  <si>
    <t>我方所有蛮荒阵营的魔灵，暴击率提升9%</t>
  </si>
  <si>
    <t>{{180095}}</t>
  </si>
  <si>
    <t>我方所有蛮荒阵营的魔灵，暴击率提升6%</t>
  </si>
  <si>
    <t>{{180096}}</t>
  </si>
  <si>
    <t>我方所有蛮荒阵营的魔灵，暴击率提升3%</t>
  </si>
  <si>
    <t>{{180097}}</t>
  </si>
  <si>
    <t>我方所有地狱阵营的魔灵，暴击率提升9%</t>
  </si>
  <si>
    <t>{{180098}}</t>
  </si>
  <si>
    <t>我方所有地狱阵营的魔灵，暴击率提升6%</t>
  </si>
  <si>
    <t>{{180099}}</t>
  </si>
  <si>
    <t>我方所有地狱阵营的魔灵，暴击率提升3%</t>
  </si>
  <si>
    <t>{{180100}}</t>
  </si>
  <si>
    <t>我方所有深渊阵营的魔灵，暴击率提升9%</t>
  </si>
  <si>
    <t>{{180101}}</t>
  </si>
  <si>
    <t>我方所有深渊阵营的魔灵，暴击率提升6%</t>
  </si>
  <si>
    <t>{{180102}}</t>
  </si>
  <si>
    <t>我方所有深渊阵营的魔灵，暴击率提升3%</t>
  </si>
  <si>
    <t>{{180103}}</t>
  </si>
  <si>
    <t>我方所有自然阵营的魔灵，暴击伤害提升27%</t>
  </si>
  <si>
    <t>{{180104}}</t>
  </si>
  <si>
    <t>我方所有自然阵营的魔灵，暴击伤害提升18%</t>
  </si>
  <si>
    <t>{{180105}}</t>
  </si>
  <si>
    <t>我方所有自然阵营的魔灵，暴击伤害提升9%</t>
  </si>
  <si>
    <t>{{180106}}</t>
  </si>
  <si>
    <t>我方所有蛮荒阵营的魔灵，暴击伤害提升27%</t>
  </si>
  <si>
    <t>{{180107}}</t>
  </si>
  <si>
    <t>我方所有蛮荒阵营的魔灵，暴击伤害提升18%</t>
  </si>
  <si>
    <t>{{180108}}</t>
  </si>
  <si>
    <t>我方所有蛮荒阵营的魔灵，暴击伤害提升9%</t>
  </si>
  <si>
    <t>{{180109}}</t>
  </si>
  <si>
    <t>我方所有地狱阵营的魔灵，暴击伤害提升27%</t>
  </si>
  <si>
    <t>{{180110}}</t>
  </si>
  <si>
    <t>我方所有地狱阵营的魔灵，暴击伤害提升18%</t>
  </si>
  <si>
    <t>{{180111}}</t>
  </si>
  <si>
    <t>我方所有地狱阵营的魔灵，暴击伤害提升9%</t>
  </si>
  <si>
    <t>{{180112}}</t>
  </si>
  <si>
    <t>我方所有深渊阵营的魔灵，暴击伤害提升27%</t>
  </si>
  <si>
    <t>{{180113}}</t>
  </si>
  <si>
    <t>我方所有深渊阵营的魔灵，暴击伤害提升18%</t>
  </si>
  <si>
    <t>{{180114}}</t>
  </si>
  <si>
    <t>我方所有深渊阵营的魔灵，暴击伤害提升9%</t>
  </si>
  <si>
    <t>{{180115}}</t>
  </si>
  <si>
    <t>我方所有战士职位的魔灵，攻击力提升18%</t>
  </si>
  <si>
    <t>{{180116}}</t>
  </si>
  <si>
    <t>我方所有战士职位的魔灵，攻击力提升12%</t>
  </si>
  <si>
    <t>{{180117}}</t>
  </si>
  <si>
    <t>我方所有战士职位的魔灵，攻击力提升6%</t>
  </si>
  <si>
    <t>{{180118}}</t>
  </si>
  <si>
    <t>我方所有坦克职位的魔灵，攻击力提升18%</t>
  </si>
  <si>
    <t>{{180119}}</t>
  </si>
  <si>
    <t>我方所有坦克职位的魔灵，攻击力提升12%</t>
  </si>
  <si>
    <t>{{180120}}</t>
  </si>
  <si>
    <t>我方所有坦克职位的魔灵，攻击力提升6%</t>
  </si>
  <si>
    <t>{{180121}}</t>
  </si>
  <si>
    <t>我方所有远程职位的魔灵，攻击力提升18%</t>
  </si>
  <si>
    <t>{{180122}}</t>
  </si>
  <si>
    <t>我方所有远程职位的魔灵，攻击力提升12%</t>
  </si>
  <si>
    <t>{{180123}}</t>
  </si>
  <si>
    <t>我方所有远程职位的魔灵，攻击力提升6%</t>
  </si>
  <si>
    <t>{{180124}}</t>
  </si>
  <si>
    <t>我方所有辅助职位的魔灵，攻击力提升18%</t>
  </si>
  <si>
    <t>{{180125}}</t>
  </si>
  <si>
    <t>我方所有辅助职位的魔灵，攻击力提升12%</t>
  </si>
  <si>
    <t>{{180126}}</t>
  </si>
  <si>
    <t>我方所有辅助职位的魔灵，攻击力提升6%</t>
  </si>
  <si>
    <t>{{180127}}</t>
  </si>
  <si>
    <t>我方所有战士职位的魔灵，防御力提升18%</t>
  </si>
  <si>
    <t>{{180128}}</t>
  </si>
  <si>
    <t>我方所有战士职位的魔灵，防御力提升12%</t>
  </si>
  <si>
    <t>{{180129}}</t>
  </si>
  <si>
    <t>我方所有战士职位的魔灵，防御力提升6%</t>
  </si>
  <si>
    <t>{{180130}}</t>
  </si>
  <si>
    <t>我方所有坦克职位的魔灵，防御力提升18%</t>
  </si>
  <si>
    <t>{{180131}}</t>
  </si>
  <si>
    <t>我方所有坦克职位的魔灵，防御力提升12%</t>
  </si>
  <si>
    <t>{{180132}}</t>
  </si>
  <si>
    <t>我方所有坦克职位的魔灵，防御力提升6%</t>
  </si>
  <si>
    <t>{{180133}}</t>
  </si>
  <si>
    <t>我方所有远程职位的魔灵，防御力提升18%</t>
  </si>
  <si>
    <t>{{180134}}</t>
  </si>
  <si>
    <t>我方所有远程职位的魔灵，防御力提升12%</t>
  </si>
  <si>
    <t>{{180135}}</t>
  </si>
  <si>
    <t>我方所有远程职位的魔灵，防御力提升6%</t>
  </si>
  <si>
    <t>{{180136}}</t>
  </si>
  <si>
    <t>我方所有辅助职位的魔灵，防御力提升18%</t>
  </si>
  <si>
    <t>{{180137}}</t>
  </si>
  <si>
    <t>我方所有辅助职位的魔灵，防御力提升12%</t>
  </si>
  <si>
    <t>{{180138}}</t>
  </si>
  <si>
    <t>我方所有辅助职位的魔灵，防御力提升6%</t>
  </si>
  <si>
    <t>{{180139}}</t>
  </si>
  <si>
    <t>我方所有战士职位的魔灵，攻速提升12%</t>
  </si>
  <si>
    <t>{{180140}}</t>
  </si>
  <si>
    <t>我方所有战士职位的魔灵，攻速提升8%</t>
  </si>
  <si>
    <t>{{180141}}</t>
  </si>
  <si>
    <t>我方所有战士职位的魔灵，攻速提升4%</t>
  </si>
  <si>
    <t>{{180142}}</t>
  </si>
  <si>
    <t>我方所有坦克职位的魔灵，攻速提升12%</t>
  </si>
  <si>
    <t>{{180143}}</t>
  </si>
  <si>
    <t>我方所有坦克职位的魔灵，攻速提升8%</t>
  </si>
  <si>
    <t>{{180144}}</t>
  </si>
  <si>
    <t>我方所有坦克职位的魔灵，攻速提升4%</t>
  </si>
  <si>
    <t>{{180145}}</t>
  </si>
  <si>
    <t>我方所有远程职位的魔灵，攻速提升12%</t>
  </si>
  <si>
    <t>{{180146}}</t>
  </si>
  <si>
    <t>我方所有远程职位的魔灵，攻速提升8%</t>
  </si>
  <si>
    <t>{{180147}}</t>
  </si>
  <si>
    <t>我方所有远程职位的魔灵，攻速提升4%</t>
  </si>
  <si>
    <t>{{180148}}</t>
  </si>
  <si>
    <t>我方所有辅助职位的魔灵，攻速提升12%</t>
  </si>
  <si>
    <t>{{180149}}</t>
  </si>
  <si>
    <t>我方所有辅助职位的魔灵，攻速提升8%</t>
  </si>
  <si>
    <t>{{180150}}</t>
  </si>
  <si>
    <t>我方所有辅助职位的魔灵，攻速提升4%</t>
  </si>
  <si>
    <t>{{180151}}</t>
  </si>
  <si>
    <t>我方所有战士职位的魔灵，最大生命值提升18%</t>
  </si>
  <si>
    <t>{{180152}}</t>
  </si>
  <si>
    <t>我方所有战士职位的魔灵，最大生命值提升12%</t>
  </si>
  <si>
    <t>{{180153}}</t>
  </si>
  <si>
    <t>我方所有战士职位的魔灵，最大生命值提升6%</t>
  </si>
  <si>
    <t>{{180154}}</t>
  </si>
  <si>
    <t>我方所有坦克职位的魔灵，最大生命值提升18%</t>
  </si>
  <si>
    <t>{{180155}}</t>
  </si>
  <si>
    <t>我方所有坦克职位的魔灵，最大生命值提升12%</t>
  </si>
  <si>
    <t>{{180156}}</t>
  </si>
  <si>
    <t>我方所有坦克职位的魔灵，最大生命值提升6%</t>
  </si>
  <si>
    <t>{{180157}}</t>
  </si>
  <si>
    <t>我方所有远程职位的魔灵，最大生命值提升18%</t>
  </si>
  <si>
    <t>{{180158}}</t>
  </si>
  <si>
    <t>我方所有远程职位的魔灵，最大生命值提升12%</t>
  </si>
  <si>
    <t>{{180159}}</t>
  </si>
  <si>
    <t>我方所有远程职位的魔灵，最大生命值提升6%</t>
  </si>
  <si>
    <t>{{180160}}</t>
  </si>
  <si>
    <t>我方所有辅助职位的魔灵，最大生命值提升18%</t>
  </si>
  <si>
    <t>{{180161}}</t>
  </si>
  <si>
    <t>我方所有辅助职位的魔灵，最大生命值提升12%</t>
  </si>
  <si>
    <t>{{180162}}</t>
  </si>
  <si>
    <t>我方所有辅助职位的魔灵，最大生命值提升6%</t>
  </si>
  <si>
    <t>{{180163}}</t>
  </si>
  <si>
    <t>我方所有战士职位的魔灵，暴击率提升9%</t>
  </si>
  <si>
    <t>{{180164}}</t>
  </si>
  <si>
    <t>我方所有战士职位的魔灵，暴击率提升6%</t>
  </si>
  <si>
    <t>{{180165}}</t>
  </si>
  <si>
    <t>我方所有战士职位的魔灵，暴击率提升3%</t>
  </si>
  <si>
    <t>{{180166}}</t>
  </si>
  <si>
    <t>我方所有坦克职位的魔灵，暴击率提升9%</t>
  </si>
  <si>
    <t>{{180167}}</t>
  </si>
  <si>
    <t>我方所有坦克职位的魔灵，暴击率提升6%</t>
  </si>
  <si>
    <t>{{180168}}</t>
  </si>
  <si>
    <t>我方所有坦克职位的魔灵，暴击率提升3%</t>
  </si>
  <si>
    <t>{{180169}}</t>
  </si>
  <si>
    <t>我方所有远程职位的魔灵，暴击率提升9%</t>
  </si>
  <si>
    <t>{{180170}}</t>
  </si>
  <si>
    <t>我方所有远程职位的魔灵，暴击率提升6%</t>
  </si>
  <si>
    <t>{{180171}}</t>
  </si>
  <si>
    <t>我方所有远程职位的魔灵，暴击率提升3%</t>
  </si>
  <si>
    <t>{{180172}}</t>
  </si>
  <si>
    <t>我方所有辅助职位的魔灵，暴击率提升9%</t>
  </si>
  <si>
    <t>{{180173}}</t>
  </si>
  <si>
    <t>我方所有辅助职位的魔灵，暴击率提升6%</t>
  </si>
  <si>
    <t>{{180174}}</t>
  </si>
  <si>
    <t>我方所有辅助职位的魔灵，暴击率提升3%</t>
  </si>
  <si>
    <t>{{180175}}</t>
  </si>
  <si>
    <t>我方所有战士职位的魔灵，暴击伤害提升27%</t>
  </si>
  <si>
    <t>{{180176}}</t>
  </si>
  <si>
    <t>我方所有战士职位的魔灵，暴击伤害提升18%</t>
  </si>
  <si>
    <t>{{180177}}</t>
  </si>
  <si>
    <t>我方所有战士职位的魔灵，暴击伤害提升9%</t>
  </si>
  <si>
    <t>{{180178}}</t>
  </si>
  <si>
    <t>我方所有坦克职位的魔灵，暴击伤害提升27%</t>
  </si>
  <si>
    <t>{{180179}}</t>
  </si>
  <si>
    <t>我方所有坦克职位的魔灵，暴击伤害提升18%</t>
  </si>
  <si>
    <t>{{180180}}</t>
  </si>
  <si>
    <t>我方所有坦克职位的魔灵，暴击伤害提升9%</t>
  </si>
  <si>
    <t>{{180181}}</t>
  </si>
  <si>
    <t>我方所有远程职位的魔灵，暴击伤害提升27%</t>
  </si>
  <si>
    <t>{{180182}}</t>
  </si>
  <si>
    <t>我方所有远程职位的魔灵，暴击伤害提升18%</t>
  </si>
  <si>
    <t>{{180183}}</t>
  </si>
  <si>
    <t>我方所有远程职位的魔灵，暴击伤害提升9%</t>
  </si>
  <si>
    <t>{{180184}}</t>
  </si>
  <si>
    <t>我方所有辅助职位的魔灵，暴击伤害提升27%</t>
  </si>
  <si>
    <t>{{180185}}</t>
  </si>
  <si>
    <t>我方所有辅助职位的魔灵，暴击伤害提升18%</t>
  </si>
  <si>
    <t>{{180186}}</t>
  </si>
  <si>
    <t>我方所有辅助职位的魔灵，暴击伤害提升9%</t>
  </si>
  <si>
    <t>{{180187}}</t>
  </si>
  <si>
    <t>累计每获得1张史诗级以上祝福卡，提高自己1.8%攻击，最多可叠加10层</t>
  </si>
  <si>
    <t>{{180188}}</t>
  </si>
  <si>
    <t>累计每获得1张史诗级以上祝福卡，提高自己1.2%攻击，最多可叠加10层</t>
  </si>
  <si>
    <t>{{180189}}</t>
  </si>
  <si>
    <t>累计每获得1张史诗级以上祝福卡，提高自己0.6%攻击，最多可叠加10层</t>
  </si>
  <si>
    <t>{{180190}}</t>
  </si>
  <si>
    <t>累计每获得1张史诗级以上祝福卡，提高自己1.8%防御，最多可叠加10层</t>
  </si>
  <si>
    <t>{{180191}}</t>
  </si>
  <si>
    <t>累计每获得1张史诗级以上祝福卡，提高自己1.2%防御，最多可叠加10层</t>
  </si>
  <si>
    <t>{{180192}}</t>
  </si>
  <si>
    <t>累计每获得1张史诗级以上祝福卡，提高自己0.6%防御，最多可叠加10层</t>
  </si>
  <si>
    <t>{{180193}}</t>
  </si>
  <si>
    <t>累计每获得1张史诗级以上祝福卡，提高自己1.2%攻速，最多可叠加10层</t>
  </si>
  <si>
    <t>{{180194}}</t>
  </si>
  <si>
    <t>累计每获得1张史诗级以上祝福卡，提高自己0.8%攻速，最多可叠加10层</t>
  </si>
  <si>
    <t>{{180195}}</t>
  </si>
  <si>
    <t>累计每获得1张史诗级以上祝福卡，提高自己0.4%攻速，最多可叠加10层</t>
  </si>
  <si>
    <t>{{180196}}</t>
  </si>
  <si>
    <t>累计每获得1张史诗级以上祝福卡，提高自己0.9%暴击率，最多可叠加10层</t>
  </si>
  <si>
    <t>{{180197}}</t>
  </si>
  <si>
    <t>累计每获得1张史诗级以上祝福卡，提高自己0.6%暴击率，最多可叠加10层</t>
  </si>
  <si>
    <t>{{180198}}</t>
  </si>
  <si>
    <t>累计每获得1张史诗级以上祝福卡，提高自己0.3%暴击率，最多可叠加10层</t>
  </si>
  <si>
    <t>{{180199}}</t>
  </si>
  <si>
    <t>累计每获得1张史诗级以上祝福卡，提高自己2.7%暴击伤害，最多可叠加10层</t>
  </si>
  <si>
    <t>{{180200}}</t>
  </si>
  <si>
    <t>累计每获得1张史诗级以上祝福卡，提高自己1.8%暴击伤害，最多可叠加10层</t>
  </si>
  <si>
    <t>{{180201}}</t>
  </si>
  <si>
    <t>累计每获得1张史诗级以上祝福卡，提高自己0.9%暴击伤害，最多可叠加10层</t>
  </si>
  <si>
    <t>{{180202}}</t>
  </si>
  <si>
    <t>累计每获得1张史诗级以上祝福卡，提高自己0.9%闪避率，最多可叠加10层</t>
  </si>
  <si>
    <t>{{180203}}</t>
  </si>
  <si>
    <t>累计每获得1张史诗级以上祝福卡，提高自己0.6%闪避率，最多可叠加10层</t>
  </si>
  <si>
    <t>{{180204}}</t>
  </si>
  <si>
    <t>累计每获得1张史诗级以上祝福卡，提高自己0.3%闪避率，最多可叠加10层</t>
  </si>
  <si>
    <t>{{180205}}</t>
  </si>
  <si>
    <t>累计每获得1张史诗级以上祝福卡，提高自己1.8%吸血，最多可叠加10层</t>
  </si>
  <si>
    <t>{{180206}}</t>
  </si>
  <si>
    <t>累计每获得1张史诗级以上祝福卡，提高自己1.2%吸血，最多可叠加10层</t>
  </si>
  <si>
    <t>{{180207}}</t>
  </si>
  <si>
    <t>累计每获得1张史诗级以上祝福卡，提高自己0.6%吸血，最多可叠加10层</t>
  </si>
  <si>
    <t>{{180208}}</t>
  </si>
  <si>
    <t>我方战场上每有一个自然阵营的魔灵，所有在场的己方魔灵攻击力提升3.6%</t>
  </si>
  <si>
    <t>{{180209}}</t>
  </si>
  <si>
    <t>我方战场上每有一个自然阵营的魔灵，所有在场的己方魔灵攻击力提升2.4%</t>
  </si>
  <si>
    <t>{{180210}}</t>
  </si>
  <si>
    <t>我方战场上每有一个自然阵营的魔灵，所有在场的己方魔灵攻击力提升1.2%</t>
  </si>
  <si>
    <t>{{180211}}</t>
  </si>
  <si>
    <t>我方战场上每有一个蛮荒阵营的魔灵，所有在场的己方魔灵攻击力提升3.6%</t>
  </si>
  <si>
    <t>{{180212}}</t>
  </si>
  <si>
    <t>我方战场上每有一个蛮荒阵营的魔灵，所有在场的己方魔灵攻击力提升2.4%</t>
  </si>
  <si>
    <t>{{180213}}</t>
  </si>
  <si>
    <t>我方战场上每有一个蛮荒阵营的魔灵，所有在场的己方魔灵攻击力提升1.2%</t>
  </si>
  <si>
    <t>{{180214}}</t>
  </si>
  <si>
    <t>我方战场上每有一个地狱阵营的魔灵，所有在场的己方魔灵攻击力提升3.6%</t>
  </si>
  <si>
    <t>{{180215}}</t>
  </si>
  <si>
    <t>我方战场上每有一个地狱阵营的魔灵，所有在场的己方魔灵攻击力提升2.4%</t>
  </si>
  <si>
    <t>{{180216}}</t>
  </si>
  <si>
    <t>我方战场上每有一个地狱阵营的魔灵，所有在场的己方魔灵攻击力提升1.2%</t>
  </si>
  <si>
    <t>{{180217}}</t>
  </si>
  <si>
    <t>我方战场上每有一个深渊阵营的魔灵，所有在场的己方魔灵攻击力提升3.6%</t>
  </si>
  <si>
    <t>{{180218}}</t>
  </si>
  <si>
    <t>我方战场上每有一个深渊阵营的魔灵，所有在场的己方魔灵攻击力提升2.4%</t>
  </si>
  <si>
    <t>{{180219}}</t>
  </si>
  <si>
    <t>我方战场上每有一个深渊阵营的魔灵，所有在场的己方魔灵攻击力提升1.2%</t>
  </si>
  <si>
    <t>{{180220}}</t>
  </si>
  <si>
    <t>我方战场上每有一个自然阵营的魔灵，所有在场的己方魔灵防御力提升3.6%</t>
  </si>
  <si>
    <t>{{180221}}</t>
  </si>
  <si>
    <t>我方战场上每有一个自然阵营的魔灵，所有在场的己方魔灵防御力提升2.4%</t>
  </si>
  <si>
    <t>{{180222}}</t>
  </si>
  <si>
    <t>我方战场上每有一个自然阵营的魔灵，所有在场的己方魔灵防御力提升1.2%</t>
  </si>
  <si>
    <t>{{180223}}</t>
  </si>
  <si>
    <t>我方战场上每有一个蛮荒阵营的魔灵，所有在场的己方魔灵防御力提升3.6%</t>
  </si>
  <si>
    <t>{{180224}}</t>
  </si>
  <si>
    <t>我方战场上每有一个蛮荒阵营的魔灵，所有在场的己方魔灵防御力提升2.4%</t>
  </si>
  <si>
    <t>{{180225}}</t>
  </si>
  <si>
    <t>我方战场上每有一个蛮荒阵营的魔灵，所有在场的己方魔灵防御力提升1.2%</t>
  </si>
  <si>
    <t>{{180226}}</t>
  </si>
  <si>
    <t>我方战场上每有一个地狱阵营的魔灵，所有在场的己方魔灵防御力提升3.6%</t>
  </si>
  <si>
    <t>{{180227}}</t>
  </si>
  <si>
    <t>我方战场上每有一个地狱阵营的魔灵，所有在场的己方魔灵防御力提升2.4%</t>
  </si>
  <si>
    <t>{{180228}}</t>
  </si>
  <si>
    <t>我方战场上每有一个地狱阵营的魔灵，所有在场的己方魔灵防御力提升1.2%</t>
  </si>
  <si>
    <t>{{180229}}</t>
  </si>
  <si>
    <t>我方战场上每有一个深渊阵营的魔灵，所有在场的己方魔灵防御力提升3.6%</t>
  </si>
  <si>
    <t>{{180230}}</t>
  </si>
  <si>
    <t>我方战场上每有一个深渊阵营的魔灵，所有在场的己方魔灵防御力提升2.4%</t>
  </si>
  <si>
    <t>{{180231}}</t>
  </si>
  <si>
    <t>我方战场上每有一个深渊阵营的魔灵，所有在场的己方魔灵防御力提升1.2%</t>
  </si>
  <si>
    <t>{{180232}}</t>
  </si>
  <si>
    <t>我方战场上每有一个自然阵营的魔灵，所有在场的己方魔灵攻速提升2.4%</t>
  </si>
  <si>
    <t>{{180233}}</t>
  </si>
  <si>
    <t>我方战场上每有一个自然阵营的魔灵，所有在场的己方魔灵攻速提升1.6%</t>
  </si>
  <si>
    <t>{{180234}}</t>
  </si>
  <si>
    <t>我方战场上每有一个自然阵营的魔灵，所有在场的己方魔灵攻速提升0.8%</t>
  </si>
  <si>
    <t>{{180235}}</t>
  </si>
  <si>
    <t>我方战场上每有一个蛮荒阵营的魔灵，所有在场的己方魔灵攻速提升2.4%</t>
  </si>
  <si>
    <t>{{180236}}</t>
  </si>
  <si>
    <t>我方战场上每有一个蛮荒阵营的魔灵，所有在场的己方魔灵攻速提升1.6%</t>
  </si>
  <si>
    <t>{{180237}}</t>
  </si>
  <si>
    <t>我方战场上每有一个蛮荒阵营的魔灵，所有在场的己方魔灵攻速提升0.8%</t>
  </si>
  <si>
    <t>{{180238}}</t>
  </si>
  <si>
    <t>我方战场上每有一个地狱阵营的魔灵，所有在场的己方魔灵攻速提升2.4%</t>
  </si>
  <si>
    <t>{{180239}}</t>
  </si>
  <si>
    <t>我方战场上每有一个地狱阵营的魔灵，所有在场的己方魔灵攻速提升1.6%</t>
  </si>
  <si>
    <t>{{180240}}</t>
  </si>
  <si>
    <t>我方战场上每有一个地狱阵营的魔灵，所有在场的己方魔灵攻速提升0.8%</t>
  </si>
  <si>
    <t>{{180241}}</t>
  </si>
  <si>
    <t>我方战场上每有一个深渊阵营的魔灵，所有在场的己方魔灵攻速提升2.4%</t>
  </si>
  <si>
    <t>{{180242}}</t>
  </si>
  <si>
    <t>我方战场上每有一个深渊阵营的魔灵，所有在场的己方魔灵攻速提升1.6%</t>
  </si>
  <si>
    <t>{{180243}}</t>
  </si>
  <si>
    <t>我方战场上每有一个深渊阵营的魔灵，所有在场的己方魔灵攻速提升0.8%</t>
  </si>
  <si>
    <t>{{180244}}</t>
  </si>
  <si>
    <t>我方战场上每有一个自然阵营的魔灵，所有在场的己方魔灵暴击率提升1.5%</t>
  </si>
  <si>
    <t>{{180245}}</t>
  </si>
  <si>
    <t>我方战场上每有一个自然阵营的魔灵，所有在场的己方魔灵暴击率提升1%</t>
  </si>
  <si>
    <t>{{180246}}</t>
  </si>
  <si>
    <t>我方战场上每有一个自然阵营的魔灵，所有在场的己方魔灵暴击率提升0.5%</t>
  </si>
  <si>
    <t>{{180247}}</t>
  </si>
  <si>
    <t>我方战场上每有一个蛮荒阵营的魔灵，所有在场的己方魔灵暴击率提升1.5%</t>
  </si>
  <si>
    <t>{{180248}}</t>
  </si>
  <si>
    <t>我方战场上每有一个蛮荒阵营的魔灵，所有在场的己方魔灵暴击率提升1%</t>
  </si>
  <si>
    <t>{{180249}}</t>
  </si>
  <si>
    <t>我方战场上每有一个蛮荒阵营的魔灵，所有在场的己方魔灵暴击率提升0.5%</t>
  </si>
  <si>
    <t>{{180250}}</t>
  </si>
  <si>
    <t>我方战场上每有一个地狱阵营的魔灵，所有在场的己方魔灵暴击率提升1.5%</t>
  </si>
  <si>
    <t>{{180251}}</t>
  </si>
  <si>
    <t>我方战场上每有一个地狱阵营的魔灵，所有在场的己方魔灵暴击率提升1%</t>
  </si>
  <si>
    <t>{{180252}}</t>
  </si>
  <si>
    <t>我方战场上每有一个地狱阵营的魔灵，所有在场的己方魔灵暴击率提升0.5%</t>
  </si>
  <si>
    <t>{{180253}}</t>
  </si>
  <si>
    <t>我方战场上每有一个深渊阵营的魔灵，所有在场的己方魔灵暴击率提升1.5%</t>
  </si>
  <si>
    <t>{{180254}}</t>
  </si>
  <si>
    <t>我方战场上每有一个深渊阵营的魔灵，所有在场的己方魔灵暴击率提升1%</t>
  </si>
  <si>
    <t>{{180255}}</t>
  </si>
  <si>
    <t>我方战场上每有一个深渊阵营的魔灵，所有在场的己方魔灵暴击率提升0.5%</t>
  </si>
  <si>
    <t>{{180256}}</t>
  </si>
  <si>
    <t>我方战场上每有一个自然阵营的魔灵，所有在场的己方魔灵暴击伤害提升5.4%</t>
  </si>
  <si>
    <t>{{180257}}</t>
  </si>
  <si>
    <t>我方战场上每有一个自然阵营的魔灵，所有在场的己方魔灵暴击伤害提升3.6%</t>
  </si>
  <si>
    <t>{{180258}}</t>
  </si>
  <si>
    <t>我方战场上每有一个自然阵营的魔灵，所有在场的己方魔灵暴击伤害提升1.8%</t>
  </si>
  <si>
    <t>{{180259}}</t>
  </si>
  <si>
    <t>我方战场上每有一个蛮荒阵营的魔灵，所有在场的己方魔灵暴击伤害提升5.4%</t>
  </si>
  <si>
    <t>{{180260}}</t>
  </si>
  <si>
    <t>我方战场上每有一个蛮荒阵营的魔灵，所有在场的己方魔灵暴击伤害提升3.6%</t>
  </si>
  <si>
    <t>{{180261}}</t>
  </si>
  <si>
    <t>我方战场上每有一个蛮荒阵营的魔灵，所有在场的己方魔灵暴击伤害提升1.8%</t>
  </si>
  <si>
    <t>{{180262}}</t>
  </si>
  <si>
    <t>我方战场上每有一个地狱阵营的魔灵，所有在场的己方魔灵暴击伤害提升5.4%</t>
  </si>
  <si>
    <t>{{180263}}</t>
  </si>
  <si>
    <t>我方战场上每有一个地狱阵营的魔灵，所有在场的己方魔灵暴击伤害提升3.6%</t>
  </si>
  <si>
    <t>{{180264}}</t>
  </si>
  <si>
    <t>我方战场上每有一个地狱阵营的魔灵，所有在场的己方魔灵暴击伤害提升1.8%</t>
  </si>
  <si>
    <t>{{180265}}</t>
  </si>
  <si>
    <t>我方战场上每有一个深渊阵营的魔灵，所有在场的己方魔灵暴击伤害提升5.4%</t>
  </si>
  <si>
    <t>{{180266}}</t>
  </si>
  <si>
    <t>我方战场上每有一个深渊阵营的魔灵，所有在场的己方魔灵暴击伤害提升3.6%</t>
  </si>
  <si>
    <t>{{180267}}</t>
  </si>
  <si>
    <t>我方战场上每有一个深渊阵营的魔灵，所有在场的己方魔灵暴击伤害提升1.8%</t>
  </si>
  <si>
    <t>{{180268}}</t>
  </si>
  <si>
    <t>己方普通攻击有10%的几率造成持续3秒的中毒效果，该效果可叠加5次</t>
  </si>
  <si>
    <t>{{180269}}</t>
  </si>
  <si>
    <t>{{180270}}</t>
  </si>
  <si>
    <t>{{180271}}</t>
  </si>
  <si>
    <t>己方普通攻击有10%的几率削弱防御力，该效果可叠加5次</t>
  </si>
  <si>
    <t>{{180272}}</t>
  </si>
  <si>
    <t>{{180273}}</t>
  </si>
  <si>
    <t>{{180274}}</t>
  </si>
  <si>
    <t>己方普通攻击有10%的几率削弱攻击力，该效果可叠加5次</t>
  </si>
  <si>
    <t>{{180275}}</t>
  </si>
  <si>
    <t>{{180276}}</t>
  </si>
  <si>
    <t>{{180277}}</t>
  </si>
  <si>
    <t>己方普通攻击有10%的几率削弱治疗效果，该效果可叠加5次</t>
  </si>
  <si>
    <t>{{180278}}</t>
  </si>
  <si>
    <t>{{180279}}</t>
  </si>
  <si>
    <t>{{180283}}</t>
  </si>
  <si>
    <t>己方魔灵阵亡时，将使其余存活魔灵获得各项属性的大幅提升直至战斗结束</t>
  </si>
  <si>
    <t>{{180284}}</t>
  </si>
  <si>
    <t>己方魔灵阵亡时，将使其余存活魔灵获得各项属性的中幅提升直至战斗结束</t>
  </si>
  <si>
    <t>{{180285}}</t>
  </si>
  <si>
    <t>己方魔灵阵亡时，将使其余存活魔灵获得各项属性的小幅提升直至战斗结束</t>
  </si>
  <si>
    <t>{{180286}}</t>
  </si>
  <si>
    <t>己方魔灵击杀敌人时，恢复15%最大生命值的血量</t>
  </si>
  <si>
    <t>{{180287}}</t>
  </si>
  <si>
    <t>己方魔灵击杀敌人时，恢复10%最大生命值的血量</t>
  </si>
  <si>
    <t>{{180288}}</t>
  </si>
  <si>
    <t>己方魔灵击杀敌人时，恢复5%最大生命值的血量</t>
  </si>
  <si>
    <t>{{180292}}</t>
  </si>
  <si>
    <t>每个己方魔灵出场时，获得一个最大生命值15%的护盾</t>
  </si>
  <si>
    <t>{{180293}}</t>
  </si>
  <si>
    <t>每个己方魔灵出场时，获得一个最大生命值10%的护盾</t>
  </si>
  <si>
    <t>{{180294}}</t>
  </si>
  <si>
    <t>每个己方魔灵出场时，获得一个最大生命值5%的护盾</t>
  </si>
  <si>
    <t>{{180295}}</t>
  </si>
  <si>
    <t>己方魔灵生命值越低，造成的伤害越高，至多提升24%</t>
  </si>
  <si>
    <t>{{180296}}</t>
  </si>
  <si>
    <t>己方魔灵生命值越低，造成的伤害越高，至多提升16%</t>
  </si>
  <si>
    <t>{{180297}}</t>
  </si>
  <si>
    <t>己方魔灵生命值越低，造成的伤害越高，至多提升8%</t>
  </si>
  <si>
    <t>{{180298}}</t>
  </si>
  <si>
    <t>受伤回复魔晶值的效果提升15%</t>
  </si>
  <si>
    <t>{{180299}}</t>
  </si>
  <si>
    <t>受伤回复魔晶值的效果提升10%</t>
  </si>
  <si>
    <t>{{180300}}</t>
  </si>
  <si>
    <t>受伤回复魔晶值的效果提升5%</t>
  </si>
  <si>
    <t>{{180304}}</t>
  </si>
  <si>
    <t>己方魔灵受到伤害时，15%的伤害值返还给伤害来源</t>
  </si>
  <si>
    <t>{{180305}}</t>
  </si>
  <si>
    <t>己方魔灵受到伤害时，10%的伤害值返还给伤害来源</t>
  </si>
  <si>
    <t>{{180306}}</t>
  </si>
  <si>
    <t>己方魔灵受到伤害时，5%的伤害值返还给伤害来源</t>
  </si>
  <si>
    <t>{{180307}}</t>
  </si>
  <si>
    <t>敌方魔灵处于控制状态时，受到的伤害提升24%</t>
  </si>
  <si>
    <t>{{180308}}</t>
  </si>
  <si>
    <t>敌方魔灵处于控制状态时，受到的伤害提升16%</t>
  </si>
  <si>
    <t>{{180309}}</t>
  </si>
  <si>
    <t>敌方魔灵处于控制状态时，受到的伤害提升8%</t>
  </si>
  <si>
    <t>{{180310}}</t>
  </si>
  <si>
    <t>我方魔灵登场时获得35%魔晶值</t>
  </si>
  <si>
    <t>{{180311}}</t>
  </si>
  <si>
    <t>我方魔灵登场时获得25%魔晶值</t>
  </si>
  <si>
    <t>{{180312}}</t>
  </si>
  <si>
    <t>我方魔灵登场时获得15%魔晶值</t>
  </si>
  <si>
    <t>{{180316}}</t>
  </si>
  <si>
    <t>与首领类敌人战斗时，提升15%的攻击与防御</t>
  </si>
  <si>
    <t>xlc_zhufuka_qixiao_3</t>
  </si>
  <si>
    <t>{{180317}}</t>
  </si>
  <si>
    <t>与首领类敌人战斗时，提升10%的攻击与防御</t>
  </si>
  <si>
    <t>xlc_zhufuka_qixiao_2</t>
  </si>
  <si>
    <t>{{180318}}</t>
  </si>
  <si>
    <t>与首领类敌人战斗时，提升5%的攻击与防御</t>
  </si>
  <si>
    <t>xlc_zhufuka_qixiao_1</t>
  </si>
  <si>
    <t>{{180319}}</t>
  </si>
  <si>
    <t>当己方魔灵克制敌方魔灵时，造成的伤害提升24%</t>
  </si>
  <si>
    <t>{{180320}}</t>
  </si>
  <si>
    <t>当己方魔灵克制敌方魔灵时，造成的伤害提升16%</t>
  </si>
  <si>
    <t>{{180321}}</t>
  </si>
  <si>
    <t>当己方魔灵克制敌方魔灵时，造成的伤害提升8%</t>
  </si>
  <si>
    <t>{{180322}}</t>
  </si>
  <si>
    <t>敌方每个魔灵登场时，受到4秒的魅惑控制效果</t>
  </si>
  <si>
    <t>{{180323}}</t>
  </si>
  <si>
    <t>每过20秒，驱散敌方魔灵技能造成的所有负面效果</t>
  </si>
  <si>
    <t>{{180324}}</t>
  </si>
  <si>
    <t>每过30秒，驱散敌方魔灵技能造成的所有负面效果</t>
  </si>
  <si>
    <t>{{180325}}</t>
  </si>
  <si>
    <t>每过40秒，驱散敌方魔灵技能造成的所有负面效果</t>
  </si>
  <si>
    <t>{{180326}}</t>
  </si>
  <si>
    <t>己方魔灵在暴击后，获得12%攻速加成，持续5秒</t>
  </si>
  <si>
    <t>{{180327}}</t>
  </si>
  <si>
    <t>己方魔灵在暴击后，获得8%攻速加成，持续5秒</t>
  </si>
  <si>
    <t>{{180328}}</t>
  </si>
  <si>
    <t>己方魔灵在暴击后，获得4%攻速加成，持续5秒</t>
  </si>
  <si>
    <t>{{180329}}</t>
  </si>
  <si>
    <t>己方魔灵在闪避后，提升6%闪避率和40%移动速度，持续5秒</t>
  </si>
  <si>
    <t>{{180330}}</t>
  </si>
  <si>
    <t>己方魔灵在闪避后，提升4%闪避率和30%移动速度，持续5秒</t>
  </si>
  <si>
    <t>{{180331}}</t>
  </si>
  <si>
    <t>己方魔灵在闪避后，提升2%闪避率和20%移动速度，持续5秒</t>
  </si>
  <si>
    <t>{{180332}}</t>
  </si>
  <si>
    <t>己方魔灵击杀敌方魔灵后，额外恢复40%魔晶值</t>
  </si>
  <si>
    <t>{{180333}}</t>
  </si>
  <si>
    <t>己方魔灵击杀敌方魔灵后，额外恢复30%魔晶值</t>
  </si>
  <si>
    <t>{{180334}}</t>
  </si>
  <si>
    <t>己方魔灵击杀敌方魔灵后，额外恢复20%魔晶值</t>
  </si>
  <si>
    <t>{{180335}}</t>
  </si>
  <si>
    <t>己方所有自然种族的魔灵在首次受到致命伤害时，净化所有正面和负面效果并恢复20%生命值</t>
  </si>
  <si>
    <t>{{180336}}</t>
  </si>
  <si>
    <t>己方所有蛮荒种族的魔灵在首次受到致命伤害时，净化所有正面和负面效果并恢复20%生命值</t>
  </si>
  <si>
    <t>{{180337}}</t>
  </si>
  <si>
    <t>己方所有地狱种族的魔灵在首次受到致命伤害时，净化所有正面和负面效果并恢复20%生命值</t>
  </si>
  <si>
    <t>{{180338}}</t>
  </si>
  <si>
    <t>己方所有深渊种族的魔灵在首次受到致命伤害时，净化所有正面和负面效果并恢复20%生命值</t>
  </si>
  <si>
    <t>{{3,80}}</t>
  </si>
  <si>
    <t>获得超凡祝福卡的概率提升8%</t>
  </si>
  <si>
    <t>{{4,50}}</t>
  </si>
  <si>
    <t>获得上古祝福卡的概率提升5%</t>
  </si>
  <si>
    <t>{{20}}</t>
  </si>
  <si>
    <t>获得的积分提升20%</t>
  </si>
  <si>
    <t>{{184001}}</t>
  </si>
  <si>
    <t>己方魔灵生命值降低为0时，将继续存在6秒，但只能进行普通攻击</t>
  </si>
  <si>
    <t>ui_kaipai_zufu_01</t>
  </si>
  <si>
    <t>{{2,0,800}|{2,0,560}|{2,0,480}|{2,0,400}}</t>
  </si>
  <si>
    <t>{{0}|{70}|{60}|{50}}</t>
  </si>
  <si>
    <t>{{184002}}</t>
  </si>
  <si>
    <t>所有敌方魔灵登场时被束缚5秒</t>
  </si>
  <si>
    <t>ui_kaipai_sufu_01</t>
  </si>
  <si>
    <t>{{184003}}</t>
  </si>
  <si>
    <t>场上所有敌方魔灵每过4秒有一定概率被雷击，遭受0.5%最大生命值的伤害和1秒眩晕</t>
  </si>
  <si>
    <t>ui_kaipai_shandian_01</t>
  </si>
  <si>
    <t>{{184004}}</t>
  </si>
  <si>
    <t>己方所有魔灵死亡时在2秒后复活，复活后获得25%血量</t>
  </si>
  <si>
    <t>ui_kaipai_tianshi_01</t>
  </si>
  <si>
    <t>{{184005}}</t>
  </si>
  <si>
    <t>敌方魔灵剩余生命值不足15%时，直接死亡</t>
  </si>
  <si>
    <t>ui_kaipai_sishen_01</t>
  </si>
  <si>
    <t>1,BUFF类 
参数1 类型
1胜利次数
2祝福卡数量
参数2 buffid
参数3 数量
{{1,7000001,3}} 7000001可通过胜利次数叠加3次
2,限定次数类
参数1 次数
参数2 生效BUFF
参数3 生效点类型 0都生效
{{1,7000001,0}} 下一场任意类型战斗7000001BUFF生效一次
3,祝福卡权重变化
参数1 祝福卡品质
参数2 增加权重
{{2,100}|{3,100}} 祝福卡2增加100权重,祝福卡3增加50权重
4,积分获取百分比
{{50}} 积分获取增加50%
5,固定BUFF
{{7000001}} 获得7000001 BUFF</t>
  </si>
  <si>
    <t>生效点类型</t>
  </si>
  <si>
    <t>都生效</t>
  </si>
  <si>
    <t>小怪</t>
  </si>
  <si>
    <t>精英</t>
  </si>
  <si>
    <t>boss</t>
  </si>
  <si>
    <t>地图点数量</t>
  </si>
  <si>
    <t>15+</t>
  </si>
  <si>
    <t>支线点数量</t>
  </si>
  <si>
    <t>2+</t>
  </si>
  <si>
    <t>主线起点</t>
  </si>
  <si>
    <t>主线终点</t>
  </si>
  <si>
    <t>主线</t>
  </si>
  <si>
    <t>支线1</t>
  </si>
  <si>
    <t>支线2</t>
  </si>
  <si>
    <t>支线3</t>
  </si>
  <si>
    <t>支线4</t>
  </si>
  <si>
    <t>支线5</t>
  </si>
  <si>
    <t>空格</t>
  </si>
  <si>
    <t>map1（19）</t>
  </si>
  <si>
    <t>{</t>
  </si>
  <si>
    <t>，</t>
  </si>
  <si>
    <t>|</t>
  </si>
  <si>
    <t>}</t>
  </si>
  <si>
    <t>&amp;</t>
  </si>
  <si>
    <t>map2（19）</t>
  </si>
  <si>
    <t>map3（19）</t>
  </si>
  <si>
    <t>map4（19）</t>
  </si>
  <si>
    <t>map5（19）</t>
  </si>
  <si>
    <t>map6（19）</t>
  </si>
  <si>
    <t>map7（19）</t>
  </si>
  <si>
    <t>map8（19）</t>
  </si>
  <si>
    <t>map9（19）</t>
  </si>
  <si>
    <t>map10（19）</t>
  </si>
  <si>
    <t>map11（19）</t>
  </si>
  <si>
    <t>map12（19）</t>
  </si>
  <si>
    <t>map13（19）</t>
  </si>
  <si>
    <t>{{0,1}|{1,1}|{2,1}|{3,1}|{3,2}|{3,3}|{4,3}|{5,3}|{6,3}|{7,3}|{7,4}|{7,5}}</t>
  </si>
  <si>
    <t>map14（19）</t>
  </si>
  <si>
    <t>map15（19）</t>
  </si>
  <si>
    <t>map16（19）</t>
  </si>
  <si>
    <t>map17（19）</t>
  </si>
  <si>
    <t>map18（19）</t>
  </si>
  <si>
    <t>map19（19）</t>
  </si>
  <si>
    <t>map20（19）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</si>
</sst>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6100"/>
      <name val="宋体"/>
      <charset val="134"/>
      <scheme val="minor"/>
    </font>
    <font>
      <sz val="14"/>
      <color rgb="FFFFC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3995788445692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5849482711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2" fillId="32" borderId="3" applyNumberFormat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0">
    <xf numFmtId="0" fontId="0" fillId="0" borderId="0" xfId="0">
      <alignment vertical="center"/>
    </xf>
    <xf numFmtId="0" fontId="0" fillId="0" borderId="0" xfId="51"/>
    <xf numFmtId="0" fontId="0" fillId="0" borderId="0" xfId="51" applyFont="1"/>
    <xf numFmtId="0" fontId="0" fillId="2" borderId="1" xfId="51" applyFont="1" applyFill="1" applyBorder="1" applyAlignment="1">
      <alignment horizontal="center" vertical="center"/>
    </xf>
    <xf numFmtId="0" fontId="0" fillId="3" borderId="1" xfId="51" applyFont="1" applyFill="1" applyBorder="1" applyAlignment="1">
      <alignment horizontal="center" vertical="center"/>
    </xf>
    <xf numFmtId="0" fontId="0" fillId="4" borderId="1" xfId="51" applyFont="1" applyFill="1" applyBorder="1" applyAlignment="1">
      <alignment horizontal="center" vertical="center"/>
    </xf>
    <xf numFmtId="0" fontId="0" fillId="5" borderId="1" xfId="51" applyFont="1" applyFill="1" applyBorder="1" applyAlignment="1">
      <alignment horizontal="center" vertical="center"/>
    </xf>
    <xf numFmtId="0" fontId="0" fillId="6" borderId="1" xfId="51" applyFont="1" applyFill="1" applyBorder="1" applyAlignment="1">
      <alignment horizontal="center" vertical="center"/>
    </xf>
    <xf numFmtId="0" fontId="0" fillId="7" borderId="1" xfId="51" applyFont="1" applyFill="1" applyBorder="1" applyAlignment="1">
      <alignment horizontal="center" vertical="center"/>
    </xf>
    <xf numFmtId="0" fontId="0" fillId="8" borderId="1" xfId="51" applyFont="1" applyFill="1" applyBorder="1" applyAlignment="1">
      <alignment horizontal="center" vertical="center"/>
    </xf>
    <xf numFmtId="0" fontId="0" fillId="0" borderId="1" xfId="51" applyBorder="1" applyAlignment="1">
      <alignment horizontal="center" vertical="center"/>
    </xf>
    <xf numFmtId="0" fontId="0" fillId="9" borderId="1" xfId="51" applyFont="1" applyFill="1" applyBorder="1" applyAlignment="1">
      <alignment horizontal="center" vertical="center"/>
    </xf>
    <xf numFmtId="0" fontId="0" fillId="2" borderId="0" xfId="51" applyFont="1" applyFill="1" applyAlignment="1">
      <alignment horizontal="center" vertical="center"/>
    </xf>
    <xf numFmtId="0" fontId="0" fillId="4" borderId="1" xfId="51" applyFill="1" applyBorder="1" applyAlignment="1">
      <alignment horizontal="center" vertical="center"/>
    </xf>
    <xf numFmtId="0" fontId="0" fillId="6" borderId="1" xfId="51" applyFill="1" applyBorder="1" applyAlignment="1">
      <alignment horizontal="center" vertical="center"/>
    </xf>
    <xf numFmtId="0" fontId="0" fillId="0" borderId="1" xfId="51" applyFont="1" applyFill="1" applyBorder="1" applyAlignment="1">
      <alignment horizontal="center" vertical="center"/>
    </xf>
    <xf numFmtId="0" fontId="0" fillId="0" borderId="1" xfId="51" applyFill="1" applyBorder="1" applyAlignment="1">
      <alignment horizontal="center" vertical="center"/>
    </xf>
    <xf numFmtId="0" fontId="0" fillId="10" borderId="1" xfId="51" applyFill="1" applyBorder="1" applyAlignment="1">
      <alignment horizontal="center" vertical="center"/>
    </xf>
    <xf numFmtId="0" fontId="0" fillId="0" borderId="0" xfId="51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11" borderId="1" xfId="51" applyFont="1" applyFill="1" applyBorder="1" applyAlignment="1">
      <alignment horizontal="center" vertical="center"/>
    </xf>
    <xf numFmtId="0" fontId="1" fillId="12" borderId="0" xfId="32" applyFont="1" applyFill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0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12" borderId="0" xfId="32" applyFont="1" applyFill="1" applyAlignment="1">
      <alignment horizontal="center"/>
    </xf>
    <xf numFmtId="0" fontId="3" fillId="12" borderId="0" xfId="32" applyFont="1" applyFill="1" applyAlignment="1">
      <alignment horizontal="center" vertical="center"/>
    </xf>
    <xf numFmtId="0" fontId="3" fillId="12" borderId="0" xfId="32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6"/>
  <sheetViews>
    <sheetView tabSelected="1" zoomScale="85" zoomScaleNormal="85" topLeftCell="G1" workbookViewId="0">
      <pane ySplit="5" topLeftCell="A6" activePane="bottomLeft" state="frozen"/>
      <selection/>
      <selection pane="bottomLeft" activeCell="P14" sqref="P14"/>
    </sheetView>
  </sheetViews>
  <sheetFormatPr defaultColWidth="9" defaultRowHeight="18.75"/>
  <cols>
    <col min="1" max="1" width="11.375" style="24" customWidth="1"/>
    <col min="2" max="2" width="10.4333333333333" style="28" customWidth="1"/>
    <col min="3" max="3" width="18.6666666666667" style="24" customWidth="1"/>
    <col min="4" max="4" width="3.66666666666667" style="24" customWidth="1"/>
    <col min="5" max="5" width="11.5" style="24" customWidth="1"/>
    <col min="6" max="6" width="11.25" style="24" customWidth="1"/>
    <col min="7" max="7" width="96.4666666666667" style="29" customWidth="1"/>
    <col min="8" max="8" width="28.5" style="28" customWidth="1"/>
    <col min="9" max="9" width="24.1083333333333" style="24" customWidth="1"/>
    <col min="10" max="10" width="13.875" style="24" customWidth="1"/>
    <col min="11" max="11" width="10.1416666666667" style="24" customWidth="1"/>
    <col min="12" max="12" width="7.05833333333333" style="24" customWidth="1"/>
    <col min="13" max="13" width="10.1416666666667" style="24" customWidth="1"/>
    <col min="14" max="14" width="7.05833333333333" style="24" customWidth="1"/>
    <col min="15" max="15" width="47.35" style="24" customWidth="1"/>
    <col min="16" max="16" width="28.5" style="24" customWidth="1"/>
    <col min="17" max="16384" width="9" style="24"/>
  </cols>
  <sheetData>
    <row r="1" s="24" customFormat="1" spans="1:16">
      <c r="A1" s="30" t="s">
        <v>0</v>
      </c>
      <c r="B1" s="31" t="s">
        <v>1</v>
      </c>
      <c r="C1" s="30" t="s">
        <v>2</v>
      </c>
      <c r="D1" s="30"/>
      <c r="E1" s="30" t="s">
        <v>3</v>
      </c>
      <c r="F1" s="30" t="s">
        <v>4</v>
      </c>
      <c r="G1" s="32"/>
      <c r="H1" s="31" t="s">
        <v>5</v>
      </c>
      <c r="I1" s="30" t="s">
        <v>6</v>
      </c>
      <c r="J1" s="30" t="s">
        <v>7</v>
      </c>
      <c r="K1" s="25" t="s">
        <v>8</v>
      </c>
      <c r="L1" s="30" t="s">
        <v>9</v>
      </c>
      <c r="M1" s="30" t="s">
        <v>10</v>
      </c>
      <c r="N1" s="30" t="s">
        <v>11</v>
      </c>
      <c r="O1" s="30" t="s">
        <v>12</v>
      </c>
      <c r="P1" s="30" t="s">
        <v>13</v>
      </c>
    </row>
    <row r="2" s="24" customFormat="1" spans="1:16">
      <c r="A2" s="25" t="s">
        <v>14</v>
      </c>
      <c r="B2" s="25" t="s">
        <v>14</v>
      </c>
      <c r="C2" s="25" t="s">
        <v>14</v>
      </c>
      <c r="D2" s="25"/>
      <c r="E2" s="25" t="s">
        <v>14</v>
      </c>
      <c r="F2" s="25" t="s">
        <v>14</v>
      </c>
      <c r="G2" s="33"/>
      <c r="H2" s="25" t="s">
        <v>14</v>
      </c>
      <c r="I2" s="25" t="s">
        <v>14</v>
      </c>
      <c r="J2" s="25" t="s">
        <v>14</v>
      </c>
      <c r="K2" s="25" t="s">
        <v>14</v>
      </c>
      <c r="L2" s="25" t="s">
        <v>14</v>
      </c>
      <c r="M2" s="25" t="s">
        <v>14</v>
      </c>
      <c r="N2" s="25" t="s">
        <v>14</v>
      </c>
      <c r="O2" s="25" t="s">
        <v>14</v>
      </c>
      <c r="P2" s="25" t="s">
        <v>14</v>
      </c>
    </row>
    <row r="3" s="24" customFormat="1" spans="1:16">
      <c r="A3" s="25" t="s">
        <v>15</v>
      </c>
      <c r="B3" s="25" t="s">
        <v>16</v>
      </c>
      <c r="C3" s="25" t="s">
        <v>17</v>
      </c>
      <c r="D3" s="25"/>
      <c r="E3" s="25" t="s">
        <v>18</v>
      </c>
      <c r="F3" s="25" t="s">
        <v>19</v>
      </c>
      <c r="G3" s="33"/>
      <c r="H3" s="25" t="s">
        <v>20</v>
      </c>
      <c r="I3" s="25" t="s">
        <v>21</v>
      </c>
      <c r="J3" s="25" t="s">
        <v>22</v>
      </c>
      <c r="K3" s="25" t="s">
        <v>23</v>
      </c>
      <c r="L3" s="25" t="s">
        <v>24</v>
      </c>
      <c r="M3" s="25" t="s">
        <v>25</v>
      </c>
      <c r="N3" s="25" t="s">
        <v>26</v>
      </c>
      <c r="O3" s="25" t="s">
        <v>27</v>
      </c>
      <c r="P3" s="25" t="s">
        <v>28</v>
      </c>
    </row>
    <row r="4" s="24" customFormat="1" spans="1:16">
      <c r="A4" s="25" t="s">
        <v>29</v>
      </c>
      <c r="B4" s="25" t="s">
        <v>30</v>
      </c>
      <c r="C4" s="25" t="s">
        <v>30</v>
      </c>
      <c r="D4" s="25"/>
      <c r="E4" s="25" t="s">
        <v>30</v>
      </c>
      <c r="F4" s="25" t="s">
        <v>31</v>
      </c>
      <c r="G4" s="33"/>
      <c r="H4" s="25" t="s">
        <v>32</v>
      </c>
      <c r="I4" s="25" t="s">
        <v>32</v>
      </c>
      <c r="J4" s="25" t="s">
        <v>32</v>
      </c>
      <c r="K4" s="25" t="s">
        <v>32</v>
      </c>
      <c r="L4" s="25" t="s">
        <v>31</v>
      </c>
      <c r="M4" s="25" t="s">
        <v>31</v>
      </c>
      <c r="N4" s="25" t="s">
        <v>30</v>
      </c>
      <c r="O4" s="25" t="s">
        <v>31</v>
      </c>
      <c r="P4" s="25" t="s">
        <v>31</v>
      </c>
    </row>
    <row r="5" s="24" customFormat="1" spans="1:16">
      <c r="A5" s="25" t="s">
        <v>33</v>
      </c>
      <c r="B5" s="25" t="s">
        <v>33</v>
      </c>
      <c r="C5" s="25" t="s">
        <v>34</v>
      </c>
      <c r="D5" s="25"/>
      <c r="E5" s="25" t="s">
        <v>33</v>
      </c>
      <c r="F5" s="25" t="s">
        <v>33</v>
      </c>
      <c r="G5" s="33"/>
      <c r="H5" s="25" t="s">
        <v>35</v>
      </c>
      <c r="I5" s="25" t="s">
        <v>35</v>
      </c>
      <c r="J5" s="25" t="s">
        <v>33</v>
      </c>
      <c r="K5" s="25" t="s">
        <v>33</v>
      </c>
      <c r="L5" s="25" t="s">
        <v>33</v>
      </c>
      <c r="M5" s="25" t="s">
        <v>33</v>
      </c>
      <c r="N5" s="25" t="s">
        <v>33</v>
      </c>
      <c r="O5" s="25" t="s">
        <v>34</v>
      </c>
      <c r="P5" s="25" t="s">
        <v>34</v>
      </c>
    </row>
    <row r="6" s="24" customFormat="1" spans="1:16">
      <c r="A6" s="25">
        <v>1</v>
      </c>
      <c r="B6" s="25">
        <v>5</v>
      </c>
      <c r="C6" s="25" t="s">
        <v>36</v>
      </c>
      <c r="D6" s="25"/>
      <c r="E6" s="25">
        <v>180001</v>
      </c>
      <c r="F6" s="25">
        <v>50</v>
      </c>
      <c r="G6" s="33" t="s">
        <v>37</v>
      </c>
      <c r="H6" s="25" t="s">
        <v>38</v>
      </c>
      <c r="I6" s="25"/>
      <c r="J6" s="25">
        <v>925001</v>
      </c>
      <c r="K6" s="25">
        <v>920001</v>
      </c>
      <c r="L6" s="25">
        <v>0</v>
      </c>
      <c r="M6" s="25">
        <v>1</v>
      </c>
      <c r="N6" s="25">
        <v>3</v>
      </c>
      <c r="O6" s="25" t="s">
        <v>39</v>
      </c>
      <c r="P6" s="25" t="s">
        <v>40</v>
      </c>
    </row>
    <row r="7" s="24" customFormat="1" spans="1:16">
      <c r="A7" s="25">
        <v>2</v>
      </c>
      <c r="B7" s="25">
        <v>5</v>
      </c>
      <c r="C7" s="25" t="s">
        <v>41</v>
      </c>
      <c r="D7" s="25"/>
      <c r="E7" s="25">
        <v>180002</v>
      </c>
      <c r="F7" s="25">
        <v>200</v>
      </c>
      <c r="G7" s="33" t="s">
        <v>42</v>
      </c>
      <c r="H7" s="25" t="s">
        <v>43</v>
      </c>
      <c r="I7" s="25"/>
      <c r="J7" s="25">
        <v>925001</v>
      </c>
      <c r="K7" s="25">
        <v>920002</v>
      </c>
      <c r="L7" s="25">
        <v>0</v>
      </c>
      <c r="M7" s="25">
        <v>2</v>
      </c>
      <c r="N7" s="25">
        <v>2</v>
      </c>
      <c r="O7" s="25" t="s">
        <v>44</v>
      </c>
      <c r="P7" s="25" t="s">
        <v>40</v>
      </c>
    </row>
    <row r="8" s="24" customFormat="1" spans="1:16">
      <c r="A8" s="25">
        <v>3</v>
      </c>
      <c r="B8" s="25">
        <v>5</v>
      </c>
      <c r="C8" s="25" t="s">
        <v>45</v>
      </c>
      <c r="D8" s="25"/>
      <c r="E8" s="25">
        <v>180003</v>
      </c>
      <c r="F8" s="25">
        <v>400</v>
      </c>
      <c r="G8" s="33" t="s">
        <v>46</v>
      </c>
      <c r="H8" s="25" t="s">
        <v>47</v>
      </c>
      <c r="I8" s="25"/>
      <c r="J8" s="25">
        <v>925001</v>
      </c>
      <c r="K8" s="25">
        <v>920003</v>
      </c>
      <c r="L8" s="25">
        <v>0</v>
      </c>
      <c r="M8" s="25">
        <v>3</v>
      </c>
      <c r="N8" s="25">
        <v>1</v>
      </c>
      <c r="O8" s="25" t="s">
        <v>48</v>
      </c>
      <c r="P8" s="25" t="s">
        <v>49</v>
      </c>
    </row>
    <row r="9" s="24" customFormat="1" spans="1:16">
      <c r="A9" s="25">
        <v>4</v>
      </c>
      <c r="B9" s="25">
        <v>5</v>
      </c>
      <c r="C9" s="25" t="s">
        <v>50</v>
      </c>
      <c r="D9" s="25"/>
      <c r="E9" s="25">
        <v>180004</v>
      </c>
      <c r="F9" s="25">
        <v>50</v>
      </c>
      <c r="G9" s="33" t="s">
        <v>51</v>
      </c>
      <c r="H9" s="25" t="s">
        <v>38</v>
      </c>
      <c r="I9" s="25"/>
      <c r="J9" s="25">
        <v>925002</v>
      </c>
      <c r="K9" s="25">
        <v>920004</v>
      </c>
      <c r="L9" s="25">
        <v>0</v>
      </c>
      <c r="M9" s="25">
        <v>4</v>
      </c>
      <c r="N9" s="25">
        <v>3</v>
      </c>
      <c r="O9" s="25" t="s">
        <v>39</v>
      </c>
      <c r="P9" s="25" t="s">
        <v>40</v>
      </c>
    </row>
    <row r="10" s="24" customFormat="1" spans="1:16">
      <c r="A10" s="25">
        <v>5</v>
      </c>
      <c r="B10" s="25">
        <v>5</v>
      </c>
      <c r="C10" s="25" t="s">
        <v>52</v>
      </c>
      <c r="D10" s="25"/>
      <c r="E10" s="25">
        <v>180005</v>
      </c>
      <c r="F10" s="25">
        <v>200</v>
      </c>
      <c r="G10" s="33" t="s">
        <v>53</v>
      </c>
      <c r="H10" s="25" t="s">
        <v>43</v>
      </c>
      <c r="I10" s="25"/>
      <c r="J10" s="25">
        <v>925002</v>
      </c>
      <c r="K10" s="25">
        <v>920005</v>
      </c>
      <c r="L10" s="25">
        <v>0</v>
      </c>
      <c r="M10" s="25">
        <v>5</v>
      </c>
      <c r="N10" s="25">
        <v>2</v>
      </c>
      <c r="O10" s="25" t="s">
        <v>44</v>
      </c>
      <c r="P10" s="25" t="s">
        <v>40</v>
      </c>
    </row>
    <row r="11" s="24" customFormat="1" spans="1:16">
      <c r="A11" s="25">
        <v>6</v>
      </c>
      <c r="B11" s="25">
        <v>5</v>
      </c>
      <c r="C11" s="25" t="s">
        <v>54</v>
      </c>
      <c r="D11" s="25"/>
      <c r="E11" s="25">
        <v>180006</v>
      </c>
      <c r="F11" s="25">
        <v>400</v>
      </c>
      <c r="G11" s="33" t="s">
        <v>55</v>
      </c>
      <c r="H11" s="25" t="s">
        <v>47</v>
      </c>
      <c r="I11" s="25"/>
      <c r="J11" s="25">
        <v>925002</v>
      </c>
      <c r="K11" s="25">
        <v>920006</v>
      </c>
      <c r="L11" s="25">
        <v>0</v>
      </c>
      <c r="M11" s="25">
        <v>6</v>
      </c>
      <c r="N11" s="25">
        <v>1</v>
      </c>
      <c r="O11" s="25" t="s">
        <v>48</v>
      </c>
      <c r="P11" s="25" t="s">
        <v>49</v>
      </c>
    </row>
    <row r="12" s="24" customFormat="1" spans="1:16">
      <c r="A12" s="25">
        <v>7</v>
      </c>
      <c r="B12" s="25">
        <v>5</v>
      </c>
      <c r="C12" s="25" t="s">
        <v>56</v>
      </c>
      <c r="D12" s="25"/>
      <c r="E12" s="25">
        <v>180007</v>
      </c>
      <c r="F12" s="25">
        <v>50</v>
      </c>
      <c r="G12" s="33" t="s">
        <v>57</v>
      </c>
      <c r="H12" s="25" t="s">
        <v>58</v>
      </c>
      <c r="I12" s="25"/>
      <c r="J12" s="25">
        <v>925003</v>
      </c>
      <c r="K12" s="25">
        <v>920007</v>
      </c>
      <c r="L12" s="25">
        <v>0</v>
      </c>
      <c r="M12" s="25">
        <v>7</v>
      </c>
      <c r="N12" s="25">
        <v>3</v>
      </c>
      <c r="O12" s="25" t="s">
        <v>39</v>
      </c>
      <c r="P12" s="25" t="s">
        <v>40</v>
      </c>
    </row>
    <row r="13" s="24" customFormat="1" spans="1:16">
      <c r="A13" s="25">
        <v>8</v>
      </c>
      <c r="B13" s="25">
        <v>5</v>
      </c>
      <c r="C13" s="25" t="s">
        <v>59</v>
      </c>
      <c r="D13" s="25"/>
      <c r="E13" s="25">
        <v>180008</v>
      </c>
      <c r="F13" s="25">
        <v>200</v>
      </c>
      <c r="G13" s="33" t="s">
        <v>60</v>
      </c>
      <c r="H13" s="25" t="s">
        <v>61</v>
      </c>
      <c r="I13" s="25"/>
      <c r="J13" s="25">
        <v>925003</v>
      </c>
      <c r="K13" s="25">
        <v>920008</v>
      </c>
      <c r="L13" s="25">
        <v>0</v>
      </c>
      <c r="M13" s="25">
        <v>8</v>
      </c>
      <c r="N13" s="25">
        <v>2</v>
      </c>
      <c r="O13" s="25" t="s">
        <v>44</v>
      </c>
      <c r="P13" s="25" t="s">
        <v>40</v>
      </c>
    </row>
    <row r="14" s="24" customFormat="1" spans="1:16">
      <c r="A14" s="25">
        <v>9</v>
      </c>
      <c r="B14" s="25">
        <v>5</v>
      </c>
      <c r="C14" s="25" t="s">
        <v>62</v>
      </c>
      <c r="D14" s="25"/>
      <c r="E14" s="25">
        <v>180009</v>
      </c>
      <c r="F14" s="25">
        <v>400</v>
      </c>
      <c r="G14" s="33" t="s">
        <v>63</v>
      </c>
      <c r="H14" s="25" t="s">
        <v>64</v>
      </c>
      <c r="I14" s="25"/>
      <c r="J14" s="25">
        <v>925003</v>
      </c>
      <c r="K14" s="25">
        <v>920009</v>
      </c>
      <c r="L14" s="25">
        <v>0</v>
      </c>
      <c r="M14" s="25">
        <v>9</v>
      </c>
      <c r="N14" s="25">
        <v>1</v>
      </c>
      <c r="O14" s="25" t="s">
        <v>48</v>
      </c>
      <c r="P14" s="25" t="s">
        <v>49</v>
      </c>
    </row>
    <row r="15" s="24" customFormat="1" spans="1:16">
      <c r="A15" s="25">
        <v>10</v>
      </c>
      <c r="B15" s="25">
        <v>5</v>
      </c>
      <c r="C15" s="25" t="s">
        <v>65</v>
      </c>
      <c r="D15" s="25"/>
      <c r="E15" s="25">
        <v>180010</v>
      </c>
      <c r="F15" s="25">
        <v>50</v>
      </c>
      <c r="G15" s="33" t="s">
        <v>66</v>
      </c>
      <c r="H15" s="25" t="s">
        <v>58</v>
      </c>
      <c r="I15" s="25"/>
      <c r="J15" s="25">
        <v>925004</v>
      </c>
      <c r="K15" s="25">
        <v>920010</v>
      </c>
      <c r="L15" s="25">
        <v>0</v>
      </c>
      <c r="M15" s="25">
        <v>10</v>
      </c>
      <c r="N15" s="25">
        <v>3</v>
      </c>
      <c r="O15" s="25" t="s">
        <v>39</v>
      </c>
      <c r="P15" s="25" t="s">
        <v>40</v>
      </c>
    </row>
    <row r="16" s="24" customFormat="1" spans="1:16">
      <c r="A16" s="25">
        <v>11</v>
      </c>
      <c r="B16" s="25">
        <v>5</v>
      </c>
      <c r="C16" s="25" t="s">
        <v>67</v>
      </c>
      <c r="D16" s="25"/>
      <c r="E16" s="25">
        <v>180011</v>
      </c>
      <c r="F16" s="25">
        <v>200</v>
      </c>
      <c r="G16" s="33" t="s">
        <v>68</v>
      </c>
      <c r="H16" s="25" t="s">
        <v>61</v>
      </c>
      <c r="I16" s="25"/>
      <c r="J16" s="25">
        <v>925004</v>
      </c>
      <c r="K16" s="25">
        <v>920011</v>
      </c>
      <c r="L16" s="25">
        <v>0</v>
      </c>
      <c r="M16" s="25">
        <v>11</v>
      </c>
      <c r="N16" s="25">
        <v>2</v>
      </c>
      <c r="O16" s="25" t="s">
        <v>44</v>
      </c>
      <c r="P16" s="25" t="s">
        <v>40</v>
      </c>
    </row>
    <row r="17" s="24" customFormat="1" spans="1:16">
      <c r="A17" s="25">
        <v>12</v>
      </c>
      <c r="B17" s="25">
        <v>5</v>
      </c>
      <c r="C17" s="25" t="s">
        <v>69</v>
      </c>
      <c r="D17" s="25"/>
      <c r="E17" s="25">
        <v>180012</v>
      </c>
      <c r="F17" s="25">
        <v>400</v>
      </c>
      <c r="G17" s="33" t="s">
        <v>70</v>
      </c>
      <c r="H17" s="25" t="s">
        <v>64</v>
      </c>
      <c r="I17" s="25"/>
      <c r="J17" s="25">
        <v>925004</v>
      </c>
      <c r="K17" s="25">
        <v>920012</v>
      </c>
      <c r="L17" s="25">
        <v>0</v>
      </c>
      <c r="M17" s="25">
        <v>12</v>
      </c>
      <c r="N17" s="25">
        <v>1</v>
      </c>
      <c r="O17" s="25" t="s">
        <v>48</v>
      </c>
      <c r="P17" s="25" t="s">
        <v>49</v>
      </c>
    </row>
    <row r="18" s="24" customFormat="1" spans="1:16">
      <c r="A18" s="25">
        <v>13</v>
      </c>
      <c r="B18" s="25">
        <v>5</v>
      </c>
      <c r="C18" s="25" t="s">
        <v>71</v>
      </c>
      <c r="D18" s="25"/>
      <c r="E18" s="25">
        <v>180013</v>
      </c>
      <c r="F18" s="25">
        <v>50</v>
      </c>
      <c r="G18" s="33" t="s">
        <v>72</v>
      </c>
      <c r="H18" s="25" t="s">
        <v>38</v>
      </c>
      <c r="I18" s="25"/>
      <c r="J18" s="25">
        <v>925005</v>
      </c>
      <c r="K18" s="25">
        <v>920013</v>
      </c>
      <c r="L18" s="25">
        <v>0</v>
      </c>
      <c r="M18" s="25">
        <v>13</v>
      </c>
      <c r="N18" s="25">
        <v>3</v>
      </c>
      <c r="O18" s="25" t="s">
        <v>39</v>
      </c>
      <c r="P18" s="25" t="s">
        <v>40</v>
      </c>
    </row>
    <row r="19" s="24" customFormat="1" spans="1:16">
      <c r="A19" s="25">
        <v>14</v>
      </c>
      <c r="B19" s="25">
        <v>5</v>
      </c>
      <c r="C19" s="25" t="s">
        <v>73</v>
      </c>
      <c r="D19" s="25"/>
      <c r="E19" s="25">
        <v>180014</v>
      </c>
      <c r="F19" s="25">
        <v>200</v>
      </c>
      <c r="G19" s="33" t="s">
        <v>74</v>
      </c>
      <c r="H19" s="25" t="s">
        <v>43</v>
      </c>
      <c r="I19" s="25"/>
      <c r="J19" s="25">
        <v>925005</v>
      </c>
      <c r="K19" s="25">
        <v>920014</v>
      </c>
      <c r="L19" s="25">
        <v>0</v>
      </c>
      <c r="M19" s="25">
        <v>14</v>
      </c>
      <c r="N19" s="25">
        <v>2</v>
      </c>
      <c r="O19" s="25" t="s">
        <v>44</v>
      </c>
      <c r="P19" s="25" t="s">
        <v>40</v>
      </c>
    </row>
    <row r="20" s="24" customFormat="1" spans="1:16">
      <c r="A20" s="25">
        <v>15</v>
      </c>
      <c r="B20" s="25">
        <v>5</v>
      </c>
      <c r="C20" s="25" t="s">
        <v>75</v>
      </c>
      <c r="D20" s="25"/>
      <c r="E20" s="25">
        <v>180015</v>
      </c>
      <c r="F20" s="25">
        <v>400</v>
      </c>
      <c r="G20" s="33" t="s">
        <v>76</v>
      </c>
      <c r="H20" s="25" t="s">
        <v>47</v>
      </c>
      <c r="I20" s="25"/>
      <c r="J20" s="25">
        <v>925005</v>
      </c>
      <c r="K20" s="25">
        <v>920015</v>
      </c>
      <c r="L20" s="25">
        <v>0</v>
      </c>
      <c r="M20" s="25">
        <v>15</v>
      </c>
      <c r="N20" s="25">
        <v>1</v>
      </c>
      <c r="O20" s="25" t="s">
        <v>48</v>
      </c>
      <c r="P20" s="25" t="s">
        <v>49</v>
      </c>
    </row>
    <row r="21" s="24" customFormat="1" spans="1:16">
      <c r="A21" s="25">
        <v>16</v>
      </c>
      <c r="B21" s="25">
        <v>5</v>
      </c>
      <c r="C21" s="25" t="s">
        <v>77</v>
      </c>
      <c r="D21" s="25"/>
      <c r="E21" s="25">
        <v>180016</v>
      </c>
      <c r="F21" s="25">
        <v>50</v>
      </c>
      <c r="G21" s="33" t="s">
        <v>78</v>
      </c>
      <c r="H21" s="25" t="s">
        <v>38</v>
      </c>
      <c r="I21" s="25"/>
      <c r="J21" s="25">
        <v>925006</v>
      </c>
      <c r="K21" s="25">
        <v>920016</v>
      </c>
      <c r="L21" s="25">
        <v>0</v>
      </c>
      <c r="M21" s="25">
        <v>16</v>
      </c>
      <c r="N21" s="25">
        <v>3</v>
      </c>
      <c r="O21" s="25" t="s">
        <v>39</v>
      </c>
      <c r="P21" s="25" t="s">
        <v>40</v>
      </c>
    </row>
    <row r="22" s="24" customFormat="1" spans="1:16">
      <c r="A22" s="25">
        <v>17</v>
      </c>
      <c r="B22" s="25">
        <v>5</v>
      </c>
      <c r="C22" s="25" t="s">
        <v>79</v>
      </c>
      <c r="D22" s="25"/>
      <c r="E22" s="25">
        <v>180017</v>
      </c>
      <c r="F22" s="25">
        <v>200</v>
      </c>
      <c r="G22" s="33" t="s">
        <v>80</v>
      </c>
      <c r="H22" s="25" t="s">
        <v>43</v>
      </c>
      <c r="I22" s="25"/>
      <c r="J22" s="25">
        <v>925006</v>
      </c>
      <c r="K22" s="25">
        <v>920017</v>
      </c>
      <c r="L22" s="25">
        <v>0</v>
      </c>
      <c r="M22" s="25">
        <v>17</v>
      </c>
      <c r="N22" s="25">
        <v>2</v>
      </c>
      <c r="O22" s="25" t="s">
        <v>44</v>
      </c>
      <c r="P22" s="25" t="s">
        <v>40</v>
      </c>
    </row>
    <row r="23" s="24" customFormat="1" spans="1:16">
      <c r="A23" s="25">
        <v>18</v>
      </c>
      <c r="B23" s="25">
        <v>5</v>
      </c>
      <c r="C23" s="25" t="s">
        <v>81</v>
      </c>
      <c r="D23" s="25"/>
      <c r="E23" s="25">
        <v>180018</v>
      </c>
      <c r="F23" s="25">
        <v>400</v>
      </c>
      <c r="G23" s="33" t="s">
        <v>82</v>
      </c>
      <c r="H23" s="25" t="s">
        <v>47</v>
      </c>
      <c r="I23" s="25"/>
      <c r="J23" s="25">
        <v>925006</v>
      </c>
      <c r="K23" s="25">
        <v>920018</v>
      </c>
      <c r="L23" s="25">
        <v>0</v>
      </c>
      <c r="M23" s="25">
        <v>18</v>
      </c>
      <c r="N23" s="25">
        <v>1</v>
      </c>
      <c r="O23" s="25" t="s">
        <v>48</v>
      </c>
      <c r="P23" s="25" t="s">
        <v>49</v>
      </c>
    </row>
    <row r="24" s="24" customFormat="1" spans="1:16">
      <c r="A24" s="25">
        <v>19</v>
      </c>
      <c r="B24" s="25">
        <v>5</v>
      </c>
      <c r="C24" s="25" t="s">
        <v>83</v>
      </c>
      <c r="D24" s="25"/>
      <c r="E24" s="25">
        <v>180019</v>
      </c>
      <c r="F24" s="25">
        <v>50</v>
      </c>
      <c r="G24" s="33" t="s">
        <v>84</v>
      </c>
      <c r="H24" s="25" t="s">
        <v>38</v>
      </c>
      <c r="I24" s="25"/>
      <c r="J24" s="25">
        <v>925007</v>
      </c>
      <c r="K24" s="25">
        <v>920019</v>
      </c>
      <c r="L24" s="25">
        <v>0</v>
      </c>
      <c r="M24" s="25">
        <v>19</v>
      </c>
      <c r="N24" s="25">
        <v>3</v>
      </c>
      <c r="O24" s="25" t="s">
        <v>39</v>
      </c>
      <c r="P24" s="25" t="s">
        <v>40</v>
      </c>
    </row>
    <row r="25" s="24" customFormat="1" spans="1:16">
      <c r="A25" s="25">
        <v>20</v>
      </c>
      <c r="B25" s="25">
        <v>5</v>
      </c>
      <c r="C25" s="25" t="s">
        <v>85</v>
      </c>
      <c r="D25" s="25"/>
      <c r="E25" s="25">
        <v>180020</v>
      </c>
      <c r="F25" s="25">
        <v>200</v>
      </c>
      <c r="G25" s="33" t="s">
        <v>86</v>
      </c>
      <c r="H25" s="25" t="s">
        <v>43</v>
      </c>
      <c r="I25" s="25"/>
      <c r="J25" s="25">
        <v>925007</v>
      </c>
      <c r="K25" s="25">
        <v>920020</v>
      </c>
      <c r="L25" s="25">
        <v>0</v>
      </c>
      <c r="M25" s="25">
        <v>20</v>
      </c>
      <c r="N25" s="25">
        <v>2</v>
      </c>
      <c r="O25" s="25" t="s">
        <v>44</v>
      </c>
      <c r="P25" s="25" t="s">
        <v>40</v>
      </c>
    </row>
    <row r="26" s="24" customFormat="1" spans="1:16">
      <c r="A26" s="25">
        <v>21</v>
      </c>
      <c r="B26" s="25">
        <v>5</v>
      </c>
      <c r="C26" s="25" t="s">
        <v>87</v>
      </c>
      <c r="D26" s="25"/>
      <c r="E26" s="25">
        <v>180021</v>
      </c>
      <c r="F26" s="25">
        <v>400</v>
      </c>
      <c r="G26" s="33" t="s">
        <v>88</v>
      </c>
      <c r="H26" s="25" t="s">
        <v>47</v>
      </c>
      <c r="I26" s="25"/>
      <c r="J26" s="25">
        <v>925007</v>
      </c>
      <c r="K26" s="25">
        <v>920021</v>
      </c>
      <c r="L26" s="25">
        <v>0</v>
      </c>
      <c r="M26" s="25">
        <v>21</v>
      </c>
      <c r="N26" s="25">
        <v>1</v>
      </c>
      <c r="O26" s="25" t="s">
        <v>48</v>
      </c>
      <c r="P26" s="25" t="s">
        <v>49</v>
      </c>
    </row>
    <row r="27" s="24" customFormat="1" spans="1:16">
      <c r="A27" s="25">
        <v>22</v>
      </c>
      <c r="B27" s="25">
        <v>5</v>
      </c>
      <c r="C27" s="25" t="s">
        <v>89</v>
      </c>
      <c r="D27" s="25"/>
      <c r="E27" s="25">
        <v>180022</v>
      </c>
      <c r="F27" s="25">
        <v>50</v>
      </c>
      <c r="G27" s="33" t="s">
        <v>90</v>
      </c>
      <c r="H27" s="25" t="s">
        <v>58</v>
      </c>
      <c r="I27" s="25"/>
      <c r="J27" s="25">
        <v>925008</v>
      </c>
      <c r="K27" s="25">
        <v>920022</v>
      </c>
      <c r="L27" s="25">
        <v>0</v>
      </c>
      <c r="M27" s="25">
        <v>22</v>
      </c>
      <c r="N27" s="25">
        <v>3</v>
      </c>
      <c r="O27" s="25" t="s">
        <v>39</v>
      </c>
      <c r="P27" s="25" t="s">
        <v>40</v>
      </c>
    </row>
    <row r="28" s="24" customFormat="1" spans="1:16">
      <c r="A28" s="25">
        <v>23</v>
      </c>
      <c r="B28" s="25">
        <v>5</v>
      </c>
      <c r="C28" s="25" t="s">
        <v>91</v>
      </c>
      <c r="D28" s="25"/>
      <c r="E28" s="25">
        <v>180023</v>
      </c>
      <c r="F28" s="25">
        <v>200</v>
      </c>
      <c r="G28" s="33" t="s">
        <v>92</v>
      </c>
      <c r="H28" s="25" t="s">
        <v>61</v>
      </c>
      <c r="I28" s="25"/>
      <c r="J28" s="25">
        <v>925008</v>
      </c>
      <c r="K28" s="25">
        <v>920023</v>
      </c>
      <c r="L28" s="25">
        <v>0</v>
      </c>
      <c r="M28" s="25">
        <v>23</v>
      </c>
      <c r="N28" s="25">
        <v>2</v>
      </c>
      <c r="O28" s="25" t="s">
        <v>44</v>
      </c>
      <c r="P28" s="25" t="s">
        <v>40</v>
      </c>
    </row>
    <row r="29" s="24" customFormat="1" spans="1:16">
      <c r="A29" s="25">
        <v>24</v>
      </c>
      <c r="B29" s="25">
        <v>5</v>
      </c>
      <c r="C29" s="25" t="s">
        <v>93</v>
      </c>
      <c r="D29" s="25"/>
      <c r="E29" s="25">
        <v>180024</v>
      </c>
      <c r="F29" s="25">
        <v>400</v>
      </c>
      <c r="G29" s="33" t="s">
        <v>94</v>
      </c>
      <c r="H29" s="25" t="s">
        <v>64</v>
      </c>
      <c r="I29" s="25"/>
      <c r="J29" s="25">
        <v>925008</v>
      </c>
      <c r="K29" s="25">
        <v>920024</v>
      </c>
      <c r="L29" s="25">
        <v>0</v>
      </c>
      <c r="M29" s="25">
        <v>24</v>
      </c>
      <c r="N29" s="25">
        <v>1</v>
      </c>
      <c r="O29" s="25" t="s">
        <v>48</v>
      </c>
      <c r="P29" s="25" t="s">
        <v>49</v>
      </c>
    </row>
    <row r="30" s="24" customFormat="1" spans="1:16">
      <c r="A30" s="25">
        <v>25</v>
      </c>
      <c r="B30" s="25">
        <v>1</v>
      </c>
      <c r="C30" s="25" t="s">
        <v>95</v>
      </c>
      <c r="D30" s="25"/>
      <c r="E30" s="25">
        <v>180025</v>
      </c>
      <c r="F30" s="25">
        <v>50</v>
      </c>
      <c r="G30" s="33" t="s">
        <v>96</v>
      </c>
      <c r="H30" s="25" t="s">
        <v>38</v>
      </c>
      <c r="I30" s="25"/>
      <c r="J30" s="25">
        <v>925009</v>
      </c>
      <c r="K30" s="25">
        <v>920025</v>
      </c>
      <c r="L30" s="25">
        <v>0</v>
      </c>
      <c r="M30" s="25">
        <v>25</v>
      </c>
      <c r="N30" s="25">
        <v>3</v>
      </c>
      <c r="O30" s="25" t="s">
        <v>39</v>
      </c>
      <c r="P30" s="25" t="s">
        <v>40</v>
      </c>
    </row>
    <row r="31" s="24" customFormat="1" spans="1:16">
      <c r="A31" s="25">
        <v>26</v>
      </c>
      <c r="B31" s="25">
        <v>1</v>
      </c>
      <c r="C31" s="25" t="s">
        <v>97</v>
      </c>
      <c r="D31" s="25"/>
      <c r="E31" s="25">
        <v>180026</v>
      </c>
      <c r="F31" s="25">
        <v>200</v>
      </c>
      <c r="G31" s="33" t="s">
        <v>98</v>
      </c>
      <c r="H31" s="25" t="s">
        <v>43</v>
      </c>
      <c r="I31" s="25"/>
      <c r="J31" s="25">
        <v>925009</v>
      </c>
      <c r="K31" s="25">
        <v>920026</v>
      </c>
      <c r="L31" s="25">
        <v>0</v>
      </c>
      <c r="M31" s="25">
        <v>26</v>
      </c>
      <c r="N31" s="25">
        <v>2</v>
      </c>
      <c r="O31" s="25" t="s">
        <v>44</v>
      </c>
      <c r="P31" s="25" t="s">
        <v>40</v>
      </c>
    </row>
    <row r="32" s="24" customFormat="1" spans="1:16">
      <c r="A32" s="25">
        <v>27</v>
      </c>
      <c r="B32" s="25">
        <v>1</v>
      </c>
      <c r="C32" s="25" t="s">
        <v>99</v>
      </c>
      <c r="D32" s="25"/>
      <c r="E32" s="25">
        <v>180027</v>
      </c>
      <c r="F32" s="25">
        <v>400</v>
      </c>
      <c r="G32" s="33" t="s">
        <v>100</v>
      </c>
      <c r="H32" s="25" t="s">
        <v>47</v>
      </c>
      <c r="I32" s="25"/>
      <c r="J32" s="25">
        <v>925009</v>
      </c>
      <c r="K32" s="25">
        <v>920027</v>
      </c>
      <c r="L32" s="25">
        <v>0</v>
      </c>
      <c r="M32" s="25">
        <v>27</v>
      </c>
      <c r="N32" s="25">
        <v>1</v>
      </c>
      <c r="O32" s="25" t="s">
        <v>48</v>
      </c>
      <c r="P32" s="25" t="s">
        <v>49</v>
      </c>
    </row>
    <row r="33" s="24" customFormat="1" spans="1:16">
      <c r="A33" s="25">
        <v>28</v>
      </c>
      <c r="B33" s="25">
        <v>1</v>
      </c>
      <c r="C33" s="25" t="s">
        <v>101</v>
      </c>
      <c r="D33" s="25"/>
      <c r="E33" s="25">
        <v>180028</v>
      </c>
      <c r="F33" s="25">
        <v>50</v>
      </c>
      <c r="G33" s="33" t="s">
        <v>102</v>
      </c>
      <c r="H33" s="25" t="s">
        <v>58</v>
      </c>
      <c r="I33" s="25"/>
      <c r="J33" s="25">
        <v>925010</v>
      </c>
      <c r="K33" s="25">
        <v>920028</v>
      </c>
      <c r="L33" s="25">
        <v>0</v>
      </c>
      <c r="M33" s="25">
        <v>28</v>
      </c>
      <c r="N33" s="25">
        <v>3</v>
      </c>
      <c r="O33" s="25" t="s">
        <v>39</v>
      </c>
      <c r="P33" s="25" t="s">
        <v>40</v>
      </c>
    </row>
    <row r="34" s="24" customFormat="1" spans="1:16">
      <c r="A34" s="25">
        <v>29</v>
      </c>
      <c r="B34" s="25">
        <v>1</v>
      </c>
      <c r="C34" s="25" t="s">
        <v>103</v>
      </c>
      <c r="D34" s="25"/>
      <c r="E34" s="25">
        <v>180029</v>
      </c>
      <c r="F34" s="25">
        <v>200</v>
      </c>
      <c r="G34" s="33" t="s">
        <v>104</v>
      </c>
      <c r="H34" s="25" t="s">
        <v>61</v>
      </c>
      <c r="I34" s="25"/>
      <c r="J34" s="25">
        <v>925010</v>
      </c>
      <c r="K34" s="25">
        <v>920029</v>
      </c>
      <c r="L34" s="25">
        <v>0</v>
      </c>
      <c r="M34" s="25">
        <v>29</v>
      </c>
      <c r="N34" s="25">
        <v>2</v>
      </c>
      <c r="O34" s="25" t="s">
        <v>44</v>
      </c>
      <c r="P34" s="25" t="s">
        <v>40</v>
      </c>
    </row>
    <row r="35" s="24" customFormat="1" spans="1:16">
      <c r="A35" s="25">
        <v>30</v>
      </c>
      <c r="B35" s="25">
        <v>1</v>
      </c>
      <c r="C35" s="25" t="s">
        <v>105</v>
      </c>
      <c r="D35" s="25"/>
      <c r="E35" s="25">
        <v>180030</v>
      </c>
      <c r="F35" s="25">
        <v>400</v>
      </c>
      <c r="G35" s="33" t="s">
        <v>106</v>
      </c>
      <c r="H35" s="25" t="s">
        <v>64</v>
      </c>
      <c r="I35" s="25"/>
      <c r="J35" s="25">
        <v>925010</v>
      </c>
      <c r="K35" s="25">
        <v>920030</v>
      </c>
      <c r="L35" s="25">
        <v>0</v>
      </c>
      <c r="M35" s="25">
        <v>30</v>
      </c>
      <c r="N35" s="25">
        <v>1</v>
      </c>
      <c r="O35" s="25" t="s">
        <v>48</v>
      </c>
      <c r="P35" s="25" t="s">
        <v>49</v>
      </c>
    </row>
    <row r="36" s="24" customFormat="1" spans="1:16">
      <c r="A36" s="25">
        <v>31</v>
      </c>
      <c r="B36" s="25">
        <v>1</v>
      </c>
      <c r="C36" s="25" t="s">
        <v>107</v>
      </c>
      <c r="D36" s="25"/>
      <c r="E36" s="25">
        <v>180031</v>
      </c>
      <c r="F36" s="25">
        <v>50</v>
      </c>
      <c r="G36" s="33" t="s">
        <v>108</v>
      </c>
      <c r="H36" s="25" t="s">
        <v>38</v>
      </c>
      <c r="I36" s="25"/>
      <c r="J36" s="25">
        <v>925011</v>
      </c>
      <c r="K36" s="25">
        <v>920031</v>
      </c>
      <c r="L36" s="25">
        <v>0</v>
      </c>
      <c r="M36" s="25">
        <v>31</v>
      </c>
      <c r="N36" s="25">
        <v>3</v>
      </c>
      <c r="O36" s="25" t="s">
        <v>39</v>
      </c>
      <c r="P36" s="25" t="s">
        <v>40</v>
      </c>
    </row>
    <row r="37" s="24" customFormat="1" spans="1:16">
      <c r="A37" s="25">
        <v>32</v>
      </c>
      <c r="B37" s="25">
        <v>1</v>
      </c>
      <c r="C37" s="25" t="s">
        <v>109</v>
      </c>
      <c r="D37" s="25"/>
      <c r="E37" s="25">
        <v>180032</v>
      </c>
      <c r="F37" s="25">
        <v>200</v>
      </c>
      <c r="G37" s="33" t="s">
        <v>110</v>
      </c>
      <c r="H37" s="25" t="s">
        <v>43</v>
      </c>
      <c r="I37" s="25"/>
      <c r="J37" s="25">
        <v>925011</v>
      </c>
      <c r="K37" s="25">
        <v>920032</v>
      </c>
      <c r="L37" s="25">
        <v>0</v>
      </c>
      <c r="M37" s="25">
        <v>32</v>
      </c>
      <c r="N37" s="25">
        <v>2</v>
      </c>
      <c r="O37" s="25" t="s">
        <v>44</v>
      </c>
      <c r="P37" s="25" t="s">
        <v>40</v>
      </c>
    </row>
    <row r="38" s="24" customFormat="1" spans="1:16">
      <c r="A38" s="25">
        <v>33</v>
      </c>
      <c r="B38" s="25">
        <v>1</v>
      </c>
      <c r="C38" s="25" t="s">
        <v>111</v>
      </c>
      <c r="D38" s="25"/>
      <c r="E38" s="25">
        <v>180033</v>
      </c>
      <c r="F38" s="25">
        <v>400</v>
      </c>
      <c r="G38" s="33" t="s">
        <v>112</v>
      </c>
      <c r="H38" s="25" t="s">
        <v>47</v>
      </c>
      <c r="I38" s="25"/>
      <c r="J38" s="25">
        <v>925011</v>
      </c>
      <c r="K38" s="25">
        <v>920033</v>
      </c>
      <c r="L38" s="25">
        <v>0</v>
      </c>
      <c r="M38" s="25">
        <v>33</v>
      </c>
      <c r="N38" s="25">
        <v>1</v>
      </c>
      <c r="O38" s="25" t="s">
        <v>48</v>
      </c>
      <c r="P38" s="25" t="s">
        <v>49</v>
      </c>
    </row>
    <row r="39" s="24" customFormat="1" spans="1:16">
      <c r="A39" s="25">
        <v>34</v>
      </c>
      <c r="B39" s="25">
        <v>1</v>
      </c>
      <c r="C39" s="25" t="s">
        <v>113</v>
      </c>
      <c r="D39" s="25"/>
      <c r="E39" s="25">
        <v>180034</v>
      </c>
      <c r="F39" s="25">
        <v>50</v>
      </c>
      <c r="G39" s="33" t="s">
        <v>114</v>
      </c>
      <c r="H39" s="25" t="s">
        <v>38</v>
      </c>
      <c r="I39" s="25"/>
      <c r="J39" s="25">
        <v>925012</v>
      </c>
      <c r="K39" s="25">
        <v>920034</v>
      </c>
      <c r="L39" s="25">
        <v>0</v>
      </c>
      <c r="M39" s="25">
        <v>34</v>
      </c>
      <c r="N39" s="25">
        <v>3</v>
      </c>
      <c r="O39" s="25" t="s">
        <v>39</v>
      </c>
      <c r="P39" s="25" t="s">
        <v>40</v>
      </c>
    </row>
    <row r="40" s="24" customFormat="1" spans="1:16">
      <c r="A40" s="25">
        <v>35</v>
      </c>
      <c r="B40" s="25">
        <v>1</v>
      </c>
      <c r="C40" s="25" t="s">
        <v>115</v>
      </c>
      <c r="D40" s="25"/>
      <c r="E40" s="25">
        <v>180035</v>
      </c>
      <c r="F40" s="25">
        <v>200</v>
      </c>
      <c r="G40" s="33" t="s">
        <v>116</v>
      </c>
      <c r="H40" s="25" t="s">
        <v>43</v>
      </c>
      <c r="I40" s="25"/>
      <c r="J40" s="25">
        <v>925012</v>
      </c>
      <c r="K40" s="25">
        <v>920035</v>
      </c>
      <c r="L40" s="25">
        <v>0</v>
      </c>
      <c r="M40" s="25">
        <v>35</v>
      </c>
      <c r="N40" s="25">
        <v>2</v>
      </c>
      <c r="O40" s="25" t="s">
        <v>44</v>
      </c>
      <c r="P40" s="25" t="s">
        <v>40</v>
      </c>
    </row>
    <row r="41" s="24" customFormat="1" spans="1:16">
      <c r="A41" s="25">
        <v>36</v>
      </c>
      <c r="B41" s="25">
        <v>1</v>
      </c>
      <c r="C41" s="25" t="s">
        <v>117</v>
      </c>
      <c r="D41" s="25"/>
      <c r="E41" s="25">
        <v>180036</v>
      </c>
      <c r="F41" s="25">
        <v>400</v>
      </c>
      <c r="G41" s="33" t="s">
        <v>118</v>
      </c>
      <c r="H41" s="25" t="s">
        <v>47</v>
      </c>
      <c r="I41" s="25"/>
      <c r="J41" s="25">
        <v>925012</v>
      </c>
      <c r="K41" s="25">
        <v>920036</v>
      </c>
      <c r="L41" s="25">
        <v>0</v>
      </c>
      <c r="M41" s="25">
        <v>36</v>
      </c>
      <c r="N41" s="25">
        <v>1</v>
      </c>
      <c r="O41" s="25" t="s">
        <v>48</v>
      </c>
      <c r="P41" s="25" t="s">
        <v>49</v>
      </c>
    </row>
    <row r="42" s="24" customFormat="1" spans="1:16">
      <c r="A42" s="25">
        <v>37</v>
      </c>
      <c r="B42" s="25">
        <v>1</v>
      </c>
      <c r="C42" s="25" t="s">
        <v>119</v>
      </c>
      <c r="D42" s="25"/>
      <c r="E42" s="25">
        <v>180037</v>
      </c>
      <c r="F42" s="25">
        <v>50</v>
      </c>
      <c r="G42" s="33" t="s">
        <v>120</v>
      </c>
      <c r="H42" s="25" t="s">
        <v>38</v>
      </c>
      <c r="I42" s="25"/>
      <c r="J42" s="25">
        <v>925013</v>
      </c>
      <c r="K42" s="25">
        <v>920037</v>
      </c>
      <c r="L42" s="25">
        <v>0</v>
      </c>
      <c r="M42" s="25">
        <v>37</v>
      </c>
      <c r="N42" s="25">
        <v>3</v>
      </c>
      <c r="O42" s="25" t="s">
        <v>39</v>
      </c>
      <c r="P42" s="25" t="s">
        <v>40</v>
      </c>
    </row>
    <row r="43" s="24" customFormat="1" spans="1:16">
      <c r="A43" s="25">
        <v>38</v>
      </c>
      <c r="B43" s="25">
        <v>1</v>
      </c>
      <c r="C43" s="25" t="s">
        <v>121</v>
      </c>
      <c r="D43" s="25"/>
      <c r="E43" s="25">
        <v>180038</v>
      </c>
      <c r="F43" s="25">
        <v>200</v>
      </c>
      <c r="G43" s="33" t="s">
        <v>122</v>
      </c>
      <c r="H43" s="25" t="s">
        <v>43</v>
      </c>
      <c r="I43" s="25"/>
      <c r="J43" s="25">
        <v>925013</v>
      </c>
      <c r="K43" s="25">
        <v>920038</v>
      </c>
      <c r="L43" s="25">
        <v>0</v>
      </c>
      <c r="M43" s="25">
        <v>38</v>
      </c>
      <c r="N43" s="25">
        <v>2</v>
      </c>
      <c r="O43" s="25" t="s">
        <v>44</v>
      </c>
      <c r="P43" s="25" t="s">
        <v>40</v>
      </c>
    </row>
    <row r="44" s="24" customFormat="1" spans="1:16">
      <c r="A44" s="25">
        <v>39</v>
      </c>
      <c r="B44" s="25">
        <v>1</v>
      </c>
      <c r="C44" s="25" t="s">
        <v>123</v>
      </c>
      <c r="D44" s="25"/>
      <c r="E44" s="25">
        <v>180039</v>
      </c>
      <c r="F44" s="25">
        <v>400</v>
      </c>
      <c r="G44" s="33" t="s">
        <v>124</v>
      </c>
      <c r="H44" s="25" t="s">
        <v>47</v>
      </c>
      <c r="I44" s="25"/>
      <c r="J44" s="25">
        <v>925013</v>
      </c>
      <c r="K44" s="25">
        <v>920039</v>
      </c>
      <c r="L44" s="25">
        <v>0</v>
      </c>
      <c r="M44" s="25">
        <v>39</v>
      </c>
      <c r="N44" s="25">
        <v>1</v>
      </c>
      <c r="O44" s="25" t="s">
        <v>48</v>
      </c>
      <c r="P44" s="25" t="s">
        <v>49</v>
      </c>
    </row>
    <row r="45" s="24" customFormat="1" spans="1:16">
      <c r="A45" s="25">
        <v>40</v>
      </c>
      <c r="B45" s="25">
        <v>1</v>
      </c>
      <c r="C45" s="25" t="s">
        <v>125</v>
      </c>
      <c r="D45" s="25"/>
      <c r="E45" s="25">
        <v>180040</v>
      </c>
      <c r="F45" s="25">
        <v>50</v>
      </c>
      <c r="G45" s="33" t="s">
        <v>126</v>
      </c>
      <c r="H45" s="25" t="s">
        <v>58</v>
      </c>
      <c r="I45" s="25"/>
      <c r="J45" s="25">
        <v>925014</v>
      </c>
      <c r="K45" s="25">
        <v>920040</v>
      </c>
      <c r="L45" s="25">
        <v>0</v>
      </c>
      <c r="M45" s="25">
        <v>40</v>
      </c>
      <c r="N45" s="25">
        <v>3</v>
      </c>
      <c r="O45" s="25" t="s">
        <v>39</v>
      </c>
      <c r="P45" s="25" t="s">
        <v>40</v>
      </c>
    </row>
    <row r="46" s="24" customFormat="1" spans="1:16">
      <c r="A46" s="25">
        <v>41</v>
      </c>
      <c r="B46" s="25">
        <v>1</v>
      </c>
      <c r="C46" s="25" t="s">
        <v>127</v>
      </c>
      <c r="D46" s="25"/>
      <c r="E46" s="25">
        <v>180041</v>
      </c>
      <c r="F46" s="25">
        <v>200</v>
      </c>
      <c r="G46" s="33" t="s">
        <v>128</v>
      </c>
      <c r="H46" s="25" t="s">
        <v>61</v>
      </c>
      <c r="I46" s="25"/>
      <c r="J46" s="25">
        <v>925014</v>
      </c>
      <c r="K46" s="25">
        <v>920041</v>
      </c>
      <c r="L46" s="25">
        <v>0</v>
      </c>
      <c r="M46" s="25">
        <v>41</v>
      </c>
      <c r="N46" s="25">
        <v>2</v>
      </c>
      <c r="O46" s="25" t="s">
        <v>44</v>
      </c>
      <c r="P46" s="25" t="s">
        <v>40</v>
      </c>
    </row>
    <row r="47" s="24" customFormat="1" spans="1:16">
      <c r="A47" s="25">
        <v>42</v>
      </c>
      <c r="B47" s="25">
        <v>1</v>
      </c>
      <c r="C47" s="25" t="s">
        <v>129</v>
      </c>
      <c r="D47" s="25"/>
      <c r="E47" s="25">
        <v>180042</v>
      </c>
      <c r="F47" s="25">
        <v>400</v>
      </c>
      <c r="G47" s="33" t="s">
        <v>130</v>
      </c>
      <c r="H47" s="25" t="s">
        <v>64</v>
      </c>
      <c r="I47" s="25"/>
      <c r="J47" s="25">
        <v>925014</v>
      </c>
      <c r="K47" s="25">
        <v>920042</v>
      </c>
      <c r="L47" s="25">
        <v>0</v>
      </c>
      <c r="M47" s="25">
        <v>42</v>
      </c>
      <c r="N47" s="25">
        <v>1</v>
      </c>
      <c r="O47" s="25" t="s">
        <v>48</v>
      </c>
      <c r="P47" s="25" t="s">
        <v>49</v>
      </c>
    </row>
    <row r="48" s="24" customFormat="1" spans="1:16">
      <c r="A48" s="25">
        <v>43</v>
      </c>
      <c r="B48" s="25">
        <v>5</v>
      </c>
      <c r="C48" s="25" t="s">
        <v>131</v>
      </c>
      <c r="D48" s="25"/>
      <c r="E48" s="25">
        <v>180043</v>
      </c>
      <c r="F48" s="25">
        <v>50</v>
      </c>
      <c r="G48" s="33" t="s">
        <v>132</v>
      </c>
      <c r="H48" s="25" t="s">
        <v>38</v>
      </c>
      <c r="I48" s="25"/>
      <c r="J48" s="25">
        <v>925015</v>
      </c>
      <c r="K48" s="25">
        <v>920043</v>
      </c>
      <c r="L48" s="25">
        <v>0</v>
      </c>
      <c r="M48" s="25">
        <v>43</v>
      </c>
      <c r="N48" s="25">
        <v>3</v>
      </c>
      <c r="O48" s="25" t="s">
        <v>39</v>
      </c>
      <c r="P48" s="25" t="s">
        <v>40</v>
      </c>
    </row>
    <row r="49" s="24" customFormat="1" spans="1:16">
      <c r="A49" s="25">
        <v>44</v>
      </c>
      <c r="B49" s="25">
        <v>5</v>
      </c>
      <c r="C49" s="25" t="s">
        <v>133</v>
      </c>
      <c r="D49" s="25"/>
      <c r="E49" s="25">
        <v>180044</v>
      </c>
      <c r="F49" s="25">
        <v>200</v>
      </c>
      <c r="G49" s="33" t="s">
        <v>134</v>
      </c>
      <c r="H49" s="25" t="s">
        <v>43</v>
      </c>
      <c r="I49" s="25"/>
      <c r="J49" s="25">
        <v>925015</v>
      </c>
      <c r="K49" s="25">
        <v>920044</v>
      </c>
      <c r="L49" s="25">
        <v>0</v>
      </c>
      <c r="M49" s="25">
        <v>44</v>
      </c>
      <c r="N49" s="25">
        <v>2</v>
      </c>
      <c r="O49" s="25" t="s">
        <v>44</v>
      </c>
      <c r="P49" s="25" t="s">
        <v>40</v>
      </c>
    </row>
    <row r="50" s="24" customFormat="1" spans="1:16">
      <c r="A50" s="25">
        <v>45</v>
      </c>
      <c r="B50" s="25">
        <v>5</v>
      </c>
      <c r="C50" s="25" t="s">
        <v>135</v>
      </c>
      <c r="D50" s="25"/>
      <c r="E50" s="25">
        <v>180045</v>
      </c>
      <c r="F50" s="25">
        <v>400</v>
      </c>
      <c r="G50" s="33" t="s">
        <v>136</v>
      </c>
      <c r="H50" s="25" t="s">
        <v>47</v>
      </c>
      <c r="I50" s="25"/>
      <c r="J50" s="25">
        <v>925015</v>
      </c>
      <c r="K50" s="25">
        <v>920045</v>
      </c>
      <c r="L50" s="25">
        <v>0</v>
      </c>
      <c r="M50" s="25">
        <v>45</v>
      </c>
      <c r="N50" s="25">
        <v>1</v>
      </c>
      <c r="O50" s="25" t="s">
        <v>48</v>
      </c>
      <c r="P50" s="25" t="s">
        <v>49</v>
      </c>
    </row>
    <row r="51" s="24" customFormat="1" spans="1:16">
      <c r="A51" s="25">
        <v>46</v>
      </c>
      <c r="B51" s="25">
        <v>5</v>
      </c>
      <c r="C51" s="25" t="s">
        <v>137</v>
      </c>
      <c r="D51" s="25"/>
      <c r="E51" s="25">
        <v>180046</v>
      </c>
      <c r="F51" s="25">
        <v>50</v>
      </c>
      <c r="G51" s="33" t="s">
        <v>138</v>
      </c>
      <c r="H51" s="25" t="s">
        <v>38</v>
      </c>
      <c r="I51" s="25"/>
      <c r="J51" s="25">
        <v>925016</v>
      </c>
      <c r="K51" s="25">
        <v>920046</v>
      </c>
      <c r="L51" s="25">
        <v>0</v>
      </c>
      <c r="M51" s="25">
        <v>46</v>
      </c>
      <c r="N51" s="25">
        <v>3</v>
      </c>
      <c r="O51" s="25" t="s">
        <v>39</v>
      </c>
      <c r="P51" s="25" t="s">
        <v>40</v>
      </c>
    </row>
    <row r="52" s="24" customFormat="1" spans="1:16">
      <c r="A52" s="25">
        <v>47</v>
      </c>
      <c r="B52" s="25">
        <v>5</v>
      </c>
      <c r="C52" s="25" t="s">
        <v>139</v>
      </c>
      <c r="D52" s="25"/>
      <c r="E52" s="25">
        <v>180047</v>
      </c>
      <c r="F52" s="25">
        <v>200</v>
      </c>
      <c r="G52" s="33" t="s">
        <v>140</v>
      </c>
      <c r="H52" s="25" t="s">
        <v>43</v>
      </c>
      <c r="I52" s="25"/>
      <c r="J52" s="25">
        <v>925016</v>
      </c>
      <c r="K52" s="25">
        <v>920047</v>
      </c>
      <c r="L52" s="25">
        <v>0</v>
      </c>
      <c r="M52" s="25">
        <v>47</v>
      </c>
      <c r="N52" s="25">
        <v>2</v>
      </c>
      <c r="O52" s="25" t="s">
        <v>44</v>
      </c>
      <c r="P52" s="25" t="s">
        <v>40</v>
      </c>
    </row>
    <row r="53" s="24" customFormat="1" spans="1:16">
      <c r="A53" s="25">
        <v>48</v>
      </c>
      <c r="B53" s="25">
        <v>5</v>
      </c>
      <c r="C53" s="25" t="s">
        <v>141</v>
      </c>
      <c r="D53" s="25"/>
      <c r="E53" s="25">
        <v>180048</v>
      </c>
      <c r="F53" s="25">
        <v>400</v>
      </c>
      <c r="G53" s="33" t="s">
        <v>142</v>
      </c>
      <c r="H53" s="25" t="s">
        <v>47</v>
      </c>
      <c r="I53" s="25"/>
      <c r="J53" s="25">
        <v>925016</v>
      </c>
      <c r="K53" s="25">
        <v>920048</v>
      </c>
      <c r="L53" s="25">
        <v>0</v>
      </c>
      <c r="M53" s="25">
        <v>48</v>
      </c>
      <c r="N53" s="25">
        <v>1</v>
      </c>
      <c r="O53" s="25" t="s">
        <v>48</v>
      </c>
      <c r="P53" s="25" t="s">
        <v>49</v>
      </c>
    </row>
    <row r="54" s="24" customFormat="1" spans="1:16">
      <c r="A54" s="25">
        <v>49</v>
      </c>
      <c r="B54" s="25">
        <v>5</v>
      </c>
      <c r="C54" s="25" t="s">
        <v>143</v>
      </c>
      <c r="D54" s="25"/>
      <c r="E54" s="25">
        <v>180049</v>
      </c>
      <c r="F54" s="25">
        <v>50</v>
      </c>
      <c r="G54" s="33" t="s">
        <v>144</v>
      </c>
      <c r="H54" s="25" t="s">
        <v>38</v>
      </c>
      <c r="I54" s="25"/>
      <c r="J54" s="25">
        <v>925017</v>
      </c>
      <c r="K54" s="25">
        <v>920049</v>
      </c>
      <c r="L54" s="25">
        <v>0</v>
      </c>
      <c r="M54" s="25">
        <v>49</v>
      </c>
      <c r="N54" s="25">
        <v>3</v>
      </c>
      <c r="O54" s="25" t="s">
        <v>39</v>
      </c>
      <c r="P54" s="25" t="s">
        <v>40</v>
      </c>
    </row>
    <row r="55" s="24" customFormat="1" spans="1:16">
      <c r="A55" s="25">
        <v>50</v>
      </c>
      <c r="B55" s="25">
        <v>5</v>
      </c>
      <c r="C55" s="25" t="s">
        <v>145</v>
      </c>
      <c r="D55" s="25"/>
      <c r="E55" s="25">
        <v>180050</v>
      </c>
      <c r="F55" s="25">
        <v>200</v>
      </c>
      <c r="G55" s="33" t="s">
        <v>146</v>
      </c>
      <c r="H55" s="25" t="s">
        <v>43</v>
      </c>
      <c r="I55" s="25"/>
      <c r="J55" s="25">
        <v>925017</v>
      </c>
      <c r="K55" s="25">
        <v>920050</v>
      </c>
      <c r="L55" s="25">
        <v>0</v>
      </c>
      <c r="M55" s="25">
        <v>50</v>
      </c>
      <c r="N55" s="25">
        <v>2</v>
      </c>
      <c r="O55" s="25" t="s">
        <v>44</v>
      </c>
      <c r="P55" s="25" t="s">
        <v>40</v>
      </c>
    </row>
    <row r="56" s="24" customFormat="1" spans="1:16">
      <c r="A56" s="25">
        <v>51</v>
      </c>
      <c r="B56" s="25">
        <v>5</v>
      </c>
      <c r="C56" s="25" t="s">
        <v>147</v>
      </c>
      <c r="D56" s="25"/>
      <c r="E56" s="25">
        <v>180051</v>
      </c>
      <c r="F56" s="25">
        <v>400</v>
      </c>
      <c r="G56" s="33" t="s">
        <v>148</v>
      </c>
      <c r="H56" s="25" t="s">
        <v>47</v>
      </c>
      <c r="I56" s="25"/>
      <c r="J56" s="25">
        <v>925017</v>
      </c>
      <c r="K56" s="25">
        <v>920051</v>
      </c>
      <c r="L56" s="25">
        <v>0</v>
      </c>
      <c r="M56" s="25">
        <v>51</v>
      </c>
      <c r="N56" s="25">
        <v>1</v>
      </c>
      <c r="O56" s="25" t="s">
        <v>48</v>
      </c>
      <c r="P56" s="25" t="s">
        <v>49</v>
      </c>
    </row>
    <row r="57" s="24" customFormat="1" spans="1:16">
      <c r="A57" s="25">
        <v>52</v>
      </c>
      <c r="B57" s="25">
        <v>5</v>
      </c>
      <c r="C57" s="25" t="s">
        <v>149</v>
      </c>
      <c r="D57" s="25"/>
      <c r="E57" s="25">
        <v>180052</v>
      </c>
      <c r="F57" s="25">
        <v>50</v>
      </c>
      <c r="G57" s="33" t="s">
        <v>150</v>
      </c>
      <c r="H57" s="25" t="s">
        <v>38</v>
      </c>
      <c r="I57" s="25"/>
      <c r="J57" s="25">
        <v>925018</v>
      </c>
      <c r="K57" s="25">
        <v>920052</v>
      </c>
      <c r="L57" s="25">
        <v>0</v>
      </c>
      <c r="M57" s="25">
        <v>52</v>
      </c>
      <c r="N57" s="25">
        <v>3</v>
      </c>
      <c r="O57" s="25" t="s">
        <v>39</v>
      </c>
      <c r="P57" s="25" t="s">
        <v>40</v>
      </c>
    </row>
    <row r="58" s="24" customFormat="1" spans="1:16">
      <c r="A58" s="25">
        <v>53</v>
      </c>
      <c r="B58" s="25">
        <v>5</v>
      </c>
      <c r="C58" s="25" t="s">
        <v>151</v>
      </c>
      <c r="D58" s="25"/>
      <c r="E58" s="25">
        <v>180053</v>
      </c>
      <c r="F58" s="25">
        <v>200</v>
      </c>
      <c r="G58" s="33" t="s">
        <v>152</v>
      </c>
      <c r="H58" s="25" t="s">
        <v>43</v>
      </c>
      <c r="I58" s="25"/>
      <c r="J58" s="25">
        <v>925018</v>
      </c>
      <c r="K58" s="25">
        <v>920053</v>
      </c>
      <c r="L58" s="25">
        <v>0</v>
      </c>
      <c r="M58" s="25">
        <v>53</v>
      </c>
      <c r="N58" s="25">
        <v>2</v>
      </c>
      <c r="O58" s="25" t="s">
        <v>44</v>
      </c>
      <c r="P58" s="25" t="s">
        <v>40</v>
      </c>
    </row>
    <row r="59" s="24" customFormat="1" spans="1:16">
      <c r="A59" s="25">
        <v>54</v>
      </c>
      <c r="B59" s="25">
        <v>5</v>
      </c>
      <c r="C59" s="25" t="s">
        <v>153</v>
      </c>
      <c r="D59" s="25"/>
      <c r="E59" s="25">
        <v>180054</v>
      </c>
      <c r="F59" s="25">
        <v>400</v>
      </c>
      <c r="G59" s="33" t="s">
        <v>154</v>
      </c>
      <c r="H59" s="25" t="s">
        <v>47</v>
      </c>
      <c r="I59" s="25"/>
      <c r="J59" s="25">
        <v>925018</v>
      </c>
      <c r="K59" s="25">
        <v>920054</v>
      </c>
      <c r="L59" s="25">
        <v>0</v>
      </c>
      <c r="M59" s="25">
        <v>54</v>
      </c>
      <c r="N59" s="25">
        <v>1</v>
      </c>
      <c r="O59" s="25" t="s">
        <v>48</v>
      </c>
      <c r="P59" s="25" t="s">
        <v>49</v>
      </c>
    </row>
    <row r="60" s="24" customFormat="1" spans="1:16">
      <c r="A60" s="25">
        <v>55</v>
      </c>
      <c r="B60" s="25">
        <v>5</v>
      </c>
      <c r="C60" s="25" t="s">
        <v>155</v>
      </c>
      <c r="D60" s="25"/>
      <c r="E60" s="25">
        <v>180055</v>
      </c>
      <c r="F60" s="25">
        <v>50</v>
      </c>
      <c r="G60" s="33" t="s">
        <v>156</v>
      </c>
      <c r="H60" s="25" t="s">
        <v>58</v>
      </c>
      <c r="I60" s="25"/>
      <c r="J60" s="25">
        <v>925019</v>
      </c>
      <c r="K60" s="25">
        <v>920055</v>
      </c>
      <c r="L60" s="25">
        <v>0</v>
      </c>
      <c r="M60" s="25">
        <v>55</v>
      </c>
      <c r="N60" s="25">
        <v>3</v>
      </c>
      <c r="O60" s="25" t="s">
        <v>39</v>
      </c>
      <c r="P60" s="25" t="s">
        <v>40</v>
      </c>
    </row>
    <row r="61" s="24" customFormat="1" spans="1:16">
      <c r="A61" s="25">
        <v>56</v>
      </c>
      <c r="B61" s="25">
        <v>5</v>
      </c>
      <c r="C61" s="25" t="s">
        <v>157</v>
      </c>
      <c r="D61" s="25"/>
      <c r="E61" s="25">
        <v>180056</v>
      </c>
      <c r="F61" s="25">
        <v>200</v>
      </c>
      <c r="G61" s="33" t="s">
        <v>158</v>
      </c>
      <c r="H61" s="25" t="s">
        <v>61</v>
      </c>
      <c r="I61" s="25"/>
      <c r="J61" s="25">
        <v>925019</v>
      </c>
      <c r="K61" s="25">
        <v>920056</v>
      </c>
      <c r="L61" s="25">
        <v>0</v>
      </c>
      <c r="M61" s="25">
        <v>56</v>
      </c>
      <c r="N61" s="25">
        <v>2</v>
      </c>
      <c r="O61" s="25" t="s">
        <v>44</v>
      </c>
      <c r="P61" s="25" t="s">
        <v>40</v>
      </c>
    </row>
    <row r="62" s="24" customFormat="1" spans="1:16">
      <c r="A62" s="25">
        <v>57</v>
      </c>
      <c r="B62" s="25">
        <v>5</v>
      </c>
      <c r="C62" s="25" t="s">
        <v>159</v>
      </c>
      <c r="D62" s="25"/>
      <c r="E62" s="25">
        <v>180057</v>
      </c>
      <c r="F62" s="25">
        <v>400</v>
      </c>
      <c r="G62" s="33" t="s">
        <v>160</v>
      </c>
      <c r="H62" s="25" t="s">
        <v>64</v>
      </c>
      <c r="I62" s="25"/>
      <c r="J62" s="25">
        <v>925019</v>
      </c>
      <c r="K62" s="25">
        <v>920057</v>
      </c>
      <c r="L62" s="25">
        <v>0</v>
      </c>
      <c r="M62" s="25">
        <v>57</v>
      </c>
      <c r="N62" s="25">
        <v>1</v>
      </c>
      <c r="O62" s="25" t="s">
        <v>48</v>
      </c>
      <c r="P62" s="25" t="s">
        <v>49</v>
      </c>
    </row>
    <row r="63" s="24" customFormat="1" spans="1:16">
      <c r="A63" s="25">
        <v>58</v>
      </c>
      <c r="B63" s="25">
        <v>5</v>
      </c>
      <c r="C63" s="25" t="s">
        <v>161</v>
      </c>
      <c r="D63" s="25"/>
      <c r="E63" s="25">
        <v>180058</v>
      </c>
      <c r="F63" s="25">
        <v>50</v>
      </c>
      <c r="G63" s="33" t="s">
        <v>162</v>
      </c>
      <c r="H63" s="25" t="s">
        <v>58</v>
      </c>
      <c r="I63" s="25"/>
      <c r="J63" s="25">
        <v>925020</v>
      </c>
      <c r="K63" s="25">
        <v>920058</v>
      </c>
      <c r="L63" s="25">
        <v>0</v>
      </c>
      <c r="M63" s="25">
        <v>58</v>
      </c>
      <c r="N63" s="25">
        <v>3</v>
      </c>
      <c r="O63" s="25" t="s">
        <v>39</v>
      </c>
      <c r="P63" s="25" t="s">
        <v>40</v>
      </c>
    </row>
    <row r="64" s="24" customFormat="1" spans="1:16">
      <c r="A64" s="25">
        <v>59</v>
      </c>
      <c r="B64" s="25">
        <v>5</v>
      </c>
      <c r="C64" s="25" t="s">
        <v>163</v>
      </c>
      <c r="D64" s="25"/>
      <c r="E64" s="25">
        <v>180059</v>
      </c>
      <c r="F64" s="25">
        <v>200</v>
      </c>
      <c r="G64" s="33" t="s">
        <v>164</v>
      </c>
      <c r="H64" s="25" t="s">
        <v>61</v>
      </c>
      <c r="I64" s="25"/>
      <c r="J64" s="25">
        <v>925020</v>
      </c>
      <c r="K64" s="25">
        <v>920059</v>
      </c>
      <c r="L64" s="25">
        <v>0</v>
      </c>
      <c r="M64" s="25">
        <v>59</v>
      </c>
      <c r="N64" s="25">
        <v>2</v>
      </c>
      <c r="O64" s="25" t="s">
        <v>44</v>
      </c>
      <c r="P64" s="25" t="s">
        <v>40</v>
      </c>
    </row>
    <row r="65" s="24" customFormat="1" spans="1:16">
      <c r="A65" s="25">
        <v>60</v>
      </c>
      <c r="B65" s="25">
        <v>5</v>
      </c>
      <c r="C65" s="25" t="s">
        <v>165</v>
      </c>
      <c r="D65" s="25"/>
      <c r="E65" s="25">
        <v>180060</v>
      </c>
      <c r="F65" s="25">
        <v>400</v>
      </c>
      <c r="G65" s="33" t="s">
        <v>166</v>
      </c>
      <c r="H65" s="25" t="s">
        <v>64</v>
      </c>
      <c r="I65" s="25"/>
      <c r="J65" s="25">
        <v>925020</v>
      </c>
      <c r="K65" s="25">
        <v>920060</v>
      </c>
      <c r="L65" s="25">
        <v>0</v>
      </c>
      <c r="M65" s="25">
        <v>60</v>
      </c>
      <c r="N65" s="25">
        <v>1</v>
      </c>
      <c r="O65" s="25" t="s">
        <v>48</v>
      </c>
      <c r="P65" s="25" t="s">
        <v>49</v>
      </c>
    </row>
    <row r="66" s="24" customFormat="1" spans="1:16">
      <c r="A66" s="25">
        <v>61</v>
      </c>
      <c r="B66" s="25">
        <v>5</v>
      </c>
      <c r="C66" s="25" t="s">
        <v>167</v>
      </c>
      <c r="D66" s="25"/>
      <c r="E66" s="25">
        <v>180061</v>
      </c>
      <c r="F66" s="25">
        <v>50</v>
      </c>
      <c r="G66" s="33" t="s">
        <v>168</v>
      </c>
      <c r="H66" s="25" t="s">
        <v>58</v>
      </c>
      <c r="I66" s="25"/>
      <c r="J66" s="25">
        <v>925021</v>
      </c>
      <c r="K66" s="25">
        <v>920061</v>
      </c>
      <c r="L66" s="25">
        <v>0</v>
      </c>
      <c r="M66" s="25">
        <v>61</v>
      </c>
      <c r="N66" s="25">
        <v>3</v>
      </c>
      <c r="O66" s="25" t="s">
        <v>39</v>
      </c>
      <c r="P66" s="25" t="s">
        <v>40</v>
      </c>
    </row>
    <row r="67" s="24" customFormat="1" spans="1:16">
      <c r="A67" s="25">
        <v>62</v>
      </c>
      <c r="B67" s="25">
        <v>5</v>
      </c>
      <c r="C67" s="25" t="s">
        <v>169</v>
      </c>
      <c r="D67" s="25"/>
      <c r="E67" s="25">
        <v>180062</v>
      </c>
      <c r="F67" s="25">
        <v>200</v>
      </c>
      <c r="G67" s="33" t="s">
        <v>170</v>
      </c>
      <c r="H67" s="25" t="s">
        <v>61</v>
      </c>
      <c r="I67" s="25"/>
      <c r="J67" s="25">
        <v>925021</v>
      </c>
      <c r="K67" s="25">
        <v>920062</v>
      </c>
      <c r="L67" s="25">
        <v>0</v>
      </c>
      <c r="M67" s="25">
        <v>62</v>
      </c>
      <c r="N67" s="25">
        <v>2</v>
      </c>
      <c r="O67" s="25" t="s">
        <v>44</v>
      </c>
      <c r="P67" s="25" t="s">
        <v>40</v>
      </c>
    </row>
    <row r="68" s="24" customFormat="1" spans="1:16">
      <c r="A68" s="25">
        <v>63</v>
      </c>
      <c r="B68" s="25">
        <v>5</v>
      </c>
      <c r="C68" s="25" t="s">
        <v>171</v>
      </c>
      <c r="D68" s="25"/>
      <c r="E68" s="25">
        <v>180063</v>
      </c>
      <c r="F68" s="25">
        <v>400</v>
      </c>
      <c r="G68" s="33" t="s">
        <v>172</v>
      </c>
      <c r="H68" s="25" t="s">
        <v>64</v>
      </c>
      <c r="I68" s="25"/>
      <c r="J68" s="25">
        <v>925021</v>
      </c>
      <c r="K68" s="25">
        <v>920063</v>
      </c>
      <c r="L68" s="25">
        <v>0</v>
      </c>
      <c r="M68" s="25">
        <v>63</v>
      </c>
      <c r="N68" s="25">
        <v>1</v>
      </c>
      <c r="O68" s="25" t="s">
        <v>48</v>
      </c>
      <c r="P68" s="25" t="s">
        <v>49</v>
      </c>
    </row>
    <row r="69" s="24" customFormat="1" spans="1:16">
      <c r="A69" s="25">
        <v>64</v>
      </c>
      <c r="B69" s="25">
        <v>5</v>
      </c>
      <c r="C69" s="25" t="s">
        <v>173</v>
      </c>
      <c r="D69" s="25"/>
      <c r="E69" s="25">
        <v>180064</v>
      </c>
      <c r="F69" s="25">
        <v>50</v>
      </c>
      <c r="G69" s="33" t="s">
        <v>174</v>
      </c>
      <c r="H69" s="25" t="s">
        <v>58</v>
      </c>
      <c r="I69" s="25"/>
      <c r="J69" s="25">
        <v>925022</v>
      </c>
      <c r="K69" s="25">
        <v>920064</v>
      </c>
      <c r="L69" s="25">
        <v>0</v>
      </c>
      <c r="M69" s="25">
        <v>64</v>
      </c>
      <c r="N69" s="25">
        <v>3</v>
      </c>
      <c r="O69" s="25" t="s">
        <v>39</v>
      </c>
      <c r="P69" s="25" t="s">
        <v>40</v>
      </c>
    </row>
    <row r="70" s="24" customFormat="1" spans="1:16">
      <c r="A70" s="25">
        <v>65</v>
      </c>
      <c r="B70" s="25">
        <v>5</v>
      </c>
      <c r="C70" s="25" t="s">
        <v>175</v>
      </c>
      <c r="D70" s="25"/>
      <c r="E70" s="25">
        <v>180065</v>
      </c>
      <c r="F70" s="25">
        <v>200</v>
      </c>
      <c r="G70" s="33" t="s">
        <v>176</v>
      </c>
      <c r="H70" s="25" t="s">
        <v>61</v>
      </c>
      <c r="I70" s="25"/>
      <c r="J70" s="25">
        <v>925022</v>
      </c>
      <c r="K70" s="25">
        <v>920065</v>
      </c>
      <c r="L70" s="25">
        <v>0</v>
      </c>
      <c r="M70" s="25">
        <v>65</v>
      </c>
      <c r="N70" s="25">
        <v>2</v>
      </c>
      <c r="O70" s="25" t="s">
        <v>44</v>
      </c>
      <c r="P70" s="25" t="s">
        <v>40</v>
      </c>
    </row>
    <row r="71" s="24" customFormat="1" spans="1:16">
      <c r="A71" s="25">
        <v>66</v>
      </c>
      <c r="B71" s="25">
        <v>5</v>
      </c>
      <c r="C71" s="25" t="s">
        <v>177</v>
      </c>
      <c r="D71" s="25"/>
      <c r="E71" s="25">
        <v>180066</v>
      </c>
      <c r="F71" s="25">
        <v>400</v>
      </c>
      <c r="G71" s="33" t="s">
        <v>178</v>
      </c>
      <c r="H71" s="25" t="s">
        <v>64</v>
      </c>
      <c r="I71" s="25"/>
      <c r="J71" s="25">
        <v>925022</v>
      </c>
      <c r="K71" s="25">
        <v>920066</v>
      </c>
      <c r="L71" s="25">
        <v>0</v>
      </c>
      <c r="M71" s="25">
        <v>66</v>
      </c>
      <c r="N71" s="25">
        <v>1</v>
      </c>
      <c r="O71" s="25" t="s">
        <v>48</v>
      </c>
      <c r="P71" s="25" t="s">
        <v>49</v>
      </c>
    </row>
    <row r="72" s="24" customFormat="1" spans="1:16">
      <c r="A72" s="25">
        <v>67</v>
      </c>
      <c r="B72" s="25">
        <v>5</v>
      </c>
      <c r="C72" s="25" t="s">
        <v>179</v>
      </c>
      <c r="D72" s="25"/>
      <c r="E72" s="25">
        <v>180067</v>
      </c>
      <c r="F72" s="25">
        <v>50</v>
      </c>
      <c r="G72" s="33" t="s">
        <v>180</v>
      </c>
      <c r="H72" s="25" t="s">
        <v>38</v>
      </c>
      <c r="I72" s="25"/>
      <c r="J72" s="25">
        <v>925023</v>
      </c>
      <c r="K72" s="25">
        <v>920067</v>
      </c>
      <c r="L72" s="25">
        <v>0</v>
      </c>
      <c r="M72" s="25">
        <v>67</v>
      </c>
      <c r="N72" s="25">
        <v>3</v>
      </c>
      <c r="O72" s="25" t="s">
        <v>39</v>
      </c>
      <c r="P72" s="25" t="s">
        <v>40</v>
      </c>
    </row>
    <row r="73" s="24" customFormat="1" spans="1:16">
      <c r="A73" s="25">
        <v>68</v>
      </c>
      <c r="B73" s="25">
        <v>5</v>
      </c>
      <c r="C73" s="25" t="s">
        <v>181</v>
      </c>
      <c r="D73" s="25"/>
      <c r="E73" s="25">
        <v>180068</v>
      </c>
      <c r="F73" s="25">
        <v>200</v>
      </c>
      <c r="G73" s="33" t="s">
        <v>182</v>
      </c>
      <c r="H73" s="25" t="s">
        <v>43</v>
      </c>
      <c r="I73" s="25"/>
      <c r="J73" s="25">
        <v>925023</v>
      </c>
      <c r="K73" s="25">
        <v>920068</v>
      </c>
      <c r="L73" s="25">
        <v>0</v>
      </c>
      <c r="M73" s="25">
        <v>68</v>
      </c>
      <c r="N73" s="25">
        <v>2</v>
      </c>
      <c r="O73" s="25" t="s">
        <v>44</v>
      </c>
      <c r="P73" s="25" t="s">
        <v>40</v>
      </c>
    </row>
    <row r="74" s="24" customFormat="1" spans="1:16">
      <c r="A74" s="25">
        <v>69</v>
      </c>
      <c r="B74" s="25">
        <v>5</v>
      </c>
      <c r="C74" s="25" t="s">
        <v>183</v>
      </c>
      <c r="D74" s="25"/>
      <c r="E74" s="25">
        <v>180069</v>
      </c>
      <c r="F74" s="25">
        <v>400</v>
      </c>
      <c r="G74" s="33" t="s">
        <v>184</v>
      </c>
      <c r="H74" s="25" t="s">
        <v>47</v>
      </c>
      <c r="I74" s="25"/>
      <c r="J74" s="25">
        <v>925023</v>
      </c>
      <c r="K74" s="25">
        <v>920069</v>
      </c>
      <c r="L74" s="25">
        <v>0</v>
      </c>
      <c r="M74" s="25">
        <v>69</v>
      </c>
      <c r="N74" s="25">
        <v>1</v>
      </c>
      <c r="O74" s="25" t="s">
        <v>48</v>
      </c>
      <c r="P74" s="25" t="s">
        <v>49</v>
      </c>
    </row>
    <row r="75" s="24" customFormat="1" spans="1:16">
      <c r="A75" s="25">
        <v>70</v>
      </c>
      <c r="B75" s="25">
        <v>5</v>
      </c>
      <c r="C75" s="25" t="s">
        <v>185</v>
      </c>
      <c r="D75" s="25"/>
      <c r="E75" s="25">
        <v>180070</v>
      </c>
      <c r="F75" s="25">
        <v>50</v>
      </c>
      <c r="G75" s="33" t="s">
        <v>186</v>
      </c>
      <c r="H75" s="25" t="s">
        <v>38</v>
      </c>
      <c r="I75" s="25"/>
      <c r="J75" s="25">
        <v>925024</v>
      </c>
      <c r="K75" s="25">
        <v>920070</v>
      </c>
      <c r="L75" s="25">
        <v>0</v>
      </c>
      <c r="M75" s="25">
        <v>70</v>
      </c>
      <c r="N75" s="25">
        <v>3</v>
      </c>
      <c r="O75" s="25" t="s">
        <v>39</v>
      </c>
      <c r="P75" s="25" t="s">
        <v>40</v>
      </c>
    </row>
    <row r="76" s="24" customFormat="1" spans="1:16">
      <c r="A76" s="25">
        <v>71</v>
      </c>
      <c r="B76" s="25">
        <v>5</v>
      </c>
      <c r="C76" s="25" t="s">
        <v>187</v>
      </c>
      <c r="D76" s="25"/>
      <c r="E76" s="25">
        <v>180071</v>
      </c>
      <c r="F76" s="25">
        <v>200</v>
      </c>
      <c r="G76" s="33" t="s">
        <v>188</v>
      </c>
      <c r="H76" s="25" t="s">
        <v>43</v>
      </c>
      <c r="I76" s="25"/>
      <c r="J76" s="25">
        <v>925024</v>
      </c>
      <c r="K76" s="25">
        <v>920071</v>
      </c>
      <c r="L76" s="25">
        <v>0</v>
      </c>
      <c r="M76" s="25">
        <v>71</v>
      </c>
      <c r="N76" s="25">
        <v>2</v>
      </c>
      <c r="O76" s="25" t="s">
        <v>44</v>
      </c>
      <c r="P76" s="25" t="s">
        <v>40</v>
      </c>
    </row>
    <row r="77" s="24" customFormat="1" spans="1:16">
      <c r="A77" s="25">
        <v>72</v>
      </c>
      <c r="B77" s="25">
        <v>5</v>
      </c>
      <c r="C77" s="25" t="s">
        <v>189</v>
      </c>
      <c r="D77" s="25"/>
      <c r="E77" s="25">
        <v>180072</v>
      </c>
      <c r="F77" s="25">
        <v>400</v>
      </c>
      <c r="G77" s="33" t="s">
        <v>190</v>
      </c>
      <c r="H77" s="25" t="s">
        <v>47</v>
      </c>
      <c r="I77" s="25"/>
      <c r="J77" s="25">
        <v>925024</v>
      </c>
      <c r="K77" s="25">
        <v>920072</v>
      </c>
      <c r="L77" s="25">
        <v>0</v>
      </c>
      <c r="M77" s="25">
        <v>72</v>
      </c>
      <c r="N77" s="25">
        <v>1</v>
      </c>
      <c r="O77" s="25" t="s">
        <v>48</v>
      </c>
      <c r="P77" s="25" t="s">
        <v>49</v>
      </c>
    </row>
    <row r="78" s="24" customFormat="1" spans="1:16">
      <c r="A78" s="25">
        <v>73</v>
      </c>
      <c r="B78" s="25">
        <v>5</v>
      </c>
      <c r="C78" s="25" t="s">
        <v>191</v>
      </c>
      <c r="D78" s="25"/>
      <c r="E78" s="25">
        <v>180073</v>
      </c>
      <c r="F78" s="25">
        <v>50</v>
      </c>
      <c r="G78" s="33" t="s">
        <v>192</v>
      </c>
      <c r="H78" s="25" t="s">
        <v>38</v>
      </c>
      <c r="I78" s="25"/>
      <c r="J78" s="25">
        <v>925025</v>
      </c>
      <c r="K78" s="25">
        <v>920073</v>
      </c>
      <c r="L78" s="25">
        <v>0</v>
      </c>
      <c r="M78" s="25">
        <v>73</v>
      </c>
      <c r="N78" s="25">
        <v>3</v>
      </c>
      <c r="O78" s="25" t="s">
        <v>39</v>
      </c>
      <c r="P78" s="25" t="s">
        <v>40</v>
      </c>
    </row>
    <row r="79" s="24" customFormat="1" spans="1:16">
      <c r="A79" s="25">
        <v>74</v>
      </c>
      <c r="B79" s="25">
        <v>5</v>
      </c>
      <c r="C79" s="25" t="s">
        <v>193</v>
      </c>
      <c r="D79" s="25"/>
      <c r="E79" s="25">
        <v>180074</v>
      </c>
      <c r="F79" s="25">
        <v>200</v>
      </c>
      <c r="G79" s="33" t="s">
        <v>194</v>
      </c>
      <c r="H79" s="25" t="s">
        <v>43</v>
      </c>
      <c r="I79" s="25"/>
      <c r="J79" s="25">
        <v>925025</v>
      </c>
      <c r="K79" s="25">
        <v>920074</v>
      </c>
      <c r="L79" s="25">
        <v>0</v>
      </c>
      <c r="M79" s="25">
        <v>74</v>
      </c>
      <c r="N79" s="25">
        <v>2</v>
      </c>
      <c r="O79" s="25" t="s">
        <v>44</v>
      </c>
      <c r="P79" s="25" t="s">
        <v>40</v>
      </c>
    </row>
    <row r="80" s="24" customFormat="1" spans="1:16">
      <c r="A80" s="25">
        <v>75</v>
      </c>
      <c r="B80" s="25">
        <v>5</v>
      </c>
      <c r="C80" s="25" t="s">
        <v>195</v>
      </c>
      <c r="D80" s="25"/>
      <c r="E80" s="25">
        <v>180075</v>
      </c>
      <c r="F80" s="25">
        <v>400</v>
      </c>
      <c r="G80" s="33" t="s">
        <v>196</v>
      </c>
      <c r="H80" s="25" t="s">
        <v>47</v>
      </c>
      <c r="I80" s="25"/>
      <c r="J80" s="25">
        <v>925025</v>
      </c>
      <c r="K80" s="25">
        <v>920075</v>
      </c>
      <c r="L80" s="25">
        <v>0</v>
      </c>
      <c r="M80" s="25">
        <v>75</v>
      </c>
      <c r="N80" s="25">
        <v>1</v>
      </c>
      <c r="O80" s="25" t="s">
        <v>48</v>
      </c>
      <c r="P80" s="25" t="s">
        <v>49</v>
      </c>
    </row>
    <row r="81" s="24" customFormat="1" spans="1:16">
      <c r="A81" s="25">
        <v>76</v>
      </c>
      <c r="B81" s="25">
        <v>5</v>
      </c>
      <c r="C81" s="25" t="s">
        <v>197</v>
      </c>
      <c r="D81" s="25"/>
      <c r="E81" s="25">
        <v>180076</v>
      </c>
      <c r="F81" s="25">
        <v>50</v>
      </c>
      <c r="G81" s="33" t="s">
        <v>198</v>
      </c>
      <c r="H81" s="25" t="s">
        <v>38</v>
      </c>
      <c r="I81" s="25"/>
      <c r="J81" s="25">
        <v>925026</v>
      </c>
      <c r="K81" s="25">
        <v>920076</v>
      </c>
      <c r="L81" s="25">
        <v>0</v>
      </c>
      <c r="M81" s="25">
        <v>76</v>
      </c>
      <c r="N81" s="25">
        <v>3</v>
      </c>
      <c r="O81" s="25" t="s">
        <v>39</v>
      </c>
      <c r="P81" s="25" t="s">
        <v>40</v>
      </c>
    </row>
    <row r="82" s="24" customFormat="1" spans="1:16">
      <c r="A82" s="25">
        <v>77</v>
      </c>
      <c r="B82" s="25">
        <v>5</v>
      </c>
      <c r="C82" s="25" t="s">
        <v>199</v>
      </c>
      <c r="D82" s="25"/>
      <c r="E82" s="25">
        <v>180077</v>
      </c>
      <c r="F82" s="25">
        <v>200</v>
      </c>
      <c r="G82" s="33" t="s">
        <v>200</v>
      </c>
      <c r="H82" s="25" t="s">
        <v>43</v>
      </c>
      <c r="I82" s="25"/>
      <c r="J82" s="25">
        <v>925026</v>
      </c>
      <c r="K82" s="25">
        <v>920077</v>
      </c>
      <c r="L82" s="25">
        <v>0</v>
      </c>
      <c r="M82" s="25">
        <v>77</v>
      </c>
      <c r="N82" s="25">
        <v>2</v>
      </c>
      <c r="O82" s="25" t="s">
        <v>44</v>
      </c>
      <c r="P82" s="25" t="s">
        <v>40</v>
      </c>
    </row>
    <row r="83" s="24" customFormat="1" spans="1:16">
      <c r="A83" s="25">
        <v>78</v>
      </c>
      <c r="B83" s="25">
        <v>5</v>
      </c>
      <c r="C83" s="25" t="s">
        <v>201</v>
      </c>
      <c r="D83" s="25"/>
      <c r="E83" s="25">
        <v>180078</v>
      </c>
      <c r="F83" s="25">
        <v>400</v>
      </c>
      <c r="G83" s="33" t="s">
        <v>202</v>
      </c>
      <c r="H83" s="25" t="s">
        <v>47</v>
      </c>
      <c r="I83" s="25"/>
      <c r="J83" s="25">
        <v>925026</v>
      </c>
      <c r="K83" s="25">
        <v>920078</v>
      </c>
      <c r="L83" s="25">
        <v>0</v>
      </c>
      <c r="M83" s="25">
        <v>78</v>
      </c>
      <c r="N83" s="25">
        <v>1</v>
      </c>
      <c r="O83" s="25" t="s">
        <v>48</v>
      </c>
      <c r="P83" s="25" t="s">
        <v>49</v>
      </c>
    </row>
    <row r="84" s="24" customFormat="1" spans="1:16">
      <c r="A84" s="25">
        <v>79</v>
      </c>
      <c r="B84" s="25">
        <v>5</v>
      </c>
      <c r="C84" s="25" t="s">
        <v>203</v>
      </c>
      <c r="D84" s="25"/>
      <c r="E84" s="25">
        <v>180079</v>
      </c>
      <c r="F84" s="25">
        <v>50</v>
      </c>
      <c r="G84" s="33" t="s">
        <v>204</v>
      </c>
      <c r="H84" s="25" t="s">
        <v>58</v>
      </c>
      <c r="I84" s="25"/>
      <c r="J84" s="25">
        <v>925027</v>
      </c>
      <c r="K84" s="25">
        <v>920079</v>
      </c>
      <c r="L84" s="25">
        <v>0</v>
      </c>
      <c r="M84" s="25">
        <v>79</v>
      </c>
      <c r="N84" s="25">
        <v>3</v>
      </c>
      <c r="O84" s="25" t="s">
        <v>39</v>
      </c>
      <c r="P84" s="25" t="s">
        <v>40</v>
      </c>
    </row>
    <row r="85" s="24" customFormat="1" spans="1:16">
      <c r="A85" s="25">
        <v>80</v>
      </c>
      <c r="B85" s="25">
        <v>5</v>
      </c>
      <c r="C85" s="25" t="s">
        <v>205</v>
      </c>
      <c r="D85" s="25"/>
      <c r="E85" s="25">
        <v>180080</v>
      </c>
      <c r="F85" s="25">
        <v>200</v>
      </c>
      <c r="G85" s="33" t="s">
        <v>206</v>
      </c>
      <c r="H85" s="25" t="s">
        <v>61</v>
      </c>
      <c r="I85" s="25"/>
      <c r="J85" s="25">
        <v>925027</v>
      </c>
      <c r="K85" s="25">
        <v>920080</v>
      </c>
      <c r="L85" s="25">
        <v>0</v>
      </c>
      <c r="M85" s="25">
        <v>80</v>
      </c>
      <c r="N85" s="25">
        <v>2</v>
      </c>
      <c r="O85" s="25" t="s">
        <v>44</v>
      </c>
      <c r="P85" s="25" t="s">
        <v>40</v>
      </c>
    </row>
    <row r="86" s="24" customFormat="1" spans="1:16">
      <c r="A86" s="25">
        <v>81</v>
      </c>
      <c r="B86" s="25">
        <v>5</v>
      </c>
      <c r="C86" s="25" t="s">
        <v>207</v>
      </c>
      <c r="D86" s="25"/>
      <c r="E86" s="25">
        <v>180081</v>
      </c>
      <c r="F86" s="25">
        <v>400</v>
      </c>
      <c r="G86" s="33" t="s">
        <v>208</v>
      </c>
      <c r="H86" s="25" t="s">
        <v>64</v>
      </c>
      <c r="I86" s="25"/>
      <c r="J86" s="25">
        <v>925027</v>
      </c>
      <c r="K86" s="25">
        <v>920081</v>
      </c>
      <c r="L86" s="25">
        <v>0</v>
      </c>
      <c r="M86" s="25">
        <v>81</v>
      </c>
      <c r="N86" s="25">
        <v>1</v>
      </c>
      <c r="O86" s="25" t="s">
        <v>48</v>
      </c>
      <c r="P86" s="25" t="s">
        <v>49</v>
      </c>
    </row>
    <row r="87" s="24" customFormat="1" spans="1:16">
      <c r="A87" s="25">
        <v>82</v>
      </c>
      <c r="B87" s="25">
        <v>5</v>
      </c>
      <c r="C87" s="25" t="s">
        <v>209</v>
      </c>
      <c r="D87" s="25"/>
      <c r="E87" s="25">
        <v>180082</v>
      </c>
      <c r="F87" s="25">
        <v>50</v>
      </c>
      <c r="G87" s="33" t="s">
        <v>210</v>
      </c>
      <c r="H87" s="25" t="s">
        <v>58</v>
      </c>
      <c r="I87" s="25"/>
      <c r="J87" s="25">
        <v>925028</v>
      </c>
      <c r="K87" s="25">
        <v>920082</v>
      </c>
      <c r="L87" s="25">
        <v>0</v>
      </c>
      <c r="M87" s="25">
        <v>82</v>
      </c>
      <c r="N87" s="25">
        <v>3</v>
      </c>
      <c r="O87" s="25" t="s">
        <v>39</v>
      </c>
      <c r="P87" s="25" t="s">
        <v>40</v>
      </c>
    </row>
    <row r="88" s="24" customFormat="1" spans="1:16">
      <c r="A88" s="25">
        <v>83</v>
      </c>
      <c r="B88" s="25">
        <v>5</v>
      </c>
      <c r="C88" s="25" t="s">
        <v>211</v>
      </c>
      <c r="D88" s="25"/>
      <c r="E88" s="25">
        <v>180083</v>
      </c>
      <c r="F88" s="25">
        <v>200</v>
      </c>
      <c r="G88" s="33" t="s">
        <v>212</v>
      </c>
      <c r="H88" s="25" t="s">
        <v>61</v>
      </c>
      <c r="I88" s="25"/>
      <c r="J88" s="25">
        <v>925028</v>
      </c>
      <c r="K88" s="25">
        <v>920083</v>
      </c>
      <c r="L88" s="25">
        <v>0</v>
      </c>
      <c r="M88" s="25">
        <v>83</v>
      </c>
      <c r="N88" s="25">
        <v>2</v>
      </c>
      <c r="O88" s="25" t="s">
        <v>44</v>
      </c>
      <c r="P88" s="25" t="s">
        <v>40</v>
      </c>
    </row>
    <row r="89" s="24" customFormat="1" spans="1:16">
      <c r="A89" s="25">
        <v>84</v>
      </c>
      <c r="B89" s="25">
        <v>5</v>
      </c>
      <c r="C89" s="25" t="s">
        <v>213</v>
      </c>
      <c r="D89" s="25"/>
      <c r="E89" s="25">
        <v>180084</v>
      </c>
      <c r="F89" s="25">
        <v>400</v>
      </c>
      <c r="G89" s="33" t="s">
        <v>214</v>
      </c>
      <c r="H89" s="25" t="s">
        <v>64</v>
      </c>
      <c r="I89" s="25"/>
      <c r="J89" s="25">
        <v>925028</v>
      </c>
      <c r="K89" s="25">
        <v>920084</v>
      </c>
      <c r="L89" s="25">
        <v>0</v>
      </c>
      <c r="M89" s="25">
        <v>84</v>
      </c>
      <c r="N89" s="25">
        <v>1</v>
      </c>
      <c r="O89" s="25" t="s">
        <v>48</v>
      </c>
      <c r="P89" s="25" t="s">
        <v>49</v>
      </c>
    </row>
    <row r="90" s="24" customFormat="1" spans="1:16">
      <c r="A90" s="25">
        <v>85</v>
      </c>
      <c r="B90" s="25">
        <v>5</v>
      </c>
      <c r="C90" s="25" t="s">
        <v>215</v>
      </c>
      <c r="D90" s="25"/>
      <c r="E90" s="25">
        <v>180085</v>
      </c>
      <c r="F90" s="25">
        <v>50</v>
      </c>
      <c r="G90" s="33" t="s">
        <v>216</v>
      </c>
      <c r="H90" s="25" t="s">
        <v>58</v>
      </c>
      <c r="I90" s="25"/>
      <c r="J90" s="25">
        <v>925029</v>
      </c>
      <c r="K90" s="25">
        <v>920085</v>
      </c>
      <c r="L90" s="25">
        <v>0</v>
      </c>
      <c r="M90" s="25">
        <v>85</v>
      </c>
      <c r="N90" s="25">
        <v>3</v>
      </c>
      <c r="O90" s="25" t="s">
        <v>39</v>
      </c>
      <c r="P90" s="25" t="s">
        <v>40</v>
      </c>
    </row>
    <row r="91" s="24" customFormat="1" spans="1:16">
      <c r="A91" s="25">
        <v>86</v>
      </c>
      <c r="B91" s="25">
        <v>5</v>
      </c>
      <c r="C91" s="25" t="s">
        <v>217</v>
      </c>
      <c r="D91" s="25"/>
      <c r="E91" s="25">
        <v>180086</v>
      </c>
      <c r="F91" s="25">
        <v>200</v>
      </c>
      <c r="G91" s="33" t="s">
        <v>218</v>
      </c>
      <c r="H91" s="25" t="s">
        <v>61</v>
      </c>
      <c r="I91" s="25"/>
      <c r="J91" s="25">
        <v>925029</v>
      </c>
      <c r="K91" s="25">
        <v>920086</v>
      </c>
      <c r="L91" s="25">
        <v>0</v>
      </c>
      <c r="M91" s="25">
        <v>86</v>
      </c>
      <c r="N91" s="25">
        <v>2</v>
      </c>
      <c r="O91" s="25" t="s">
        <v>44</v>
      </c>
      <c r="P91" s="25" t="s">
        <v>40</v>
      </c>
    </row>
    <row r="92" s="24" customFormat="1" spans="1:16">
      <c r="A92" s="25">
        <v>87</v>
      </c>
      <c r="B92" s="25">
        <v>5</v>
      </c>
      <c r="C92" s="25" t="s">
        <v>219</v>
      </c>
      <c r="D92" s="25"/>
      <c r="E92" s="25">
        <v>180087</v>
      </c>
      <c r="F92" s="25">
        <v>400</v>
      </c>
      <c r="G92" s="33" t="s">
        <v>220</v>
      </c>
      <c r="H92" s="25" t="s">
        <v>64</v>
      </c>
      <c r="I92" s="25"/>
      <c r="J92" s="25">
        <v>925029</v>
      </c>
      <c r="K92" s="25">
        <v>920087</v>
      </c>
      <c r="L92" s="25">
        <v>0</v>
      </c>
      <c r="M92" s="25">
        <v>87</v>
      </c>
      <c r="N92" s="25">
        <v>1</v>
      </c>
      <c r="O92" s="25" t="s">
        <v>48</v>
      </c>
      <c r="P92" s="25" t="s">
        <v>49</v>
      </c>
    </row>
    <row r="93" s="24" customFormat="1" spans="1:16">
      <c r="A93" s="25">
        <v>88</v>
      </c>
      <c r="B93" s="25">
        <v>5</v>
      </c>
      <c r="C93" s="25" t="s">
        <v>221</v>
      </c>
      <c r="D93" s="25"/>
      <c r="E93" s="25">
        <v>180088</v>
      </c>
      <c r="F93" s="25">
        <v>50</v>
      </c>
      <c r="G93" s="33" t="s">
        <v>222</v>
      </c>
      <c r="H93" s="25" t="s">
        <v>58</v>
      </c>
      <c r="I93" s="25"/>
      <c r="J93" s="25">
        <v>925030</v>
      </c>
      <c r="K93" s="25">
        <v>920088</v>
      </c>
      <c r="L93" s="25">
        <v>0</v>
      </c>
      <c r="M93" s="25">
        <v>88</v>
      </c>
      <c r="N93" s="25">
        <v>3</v>
      </c>
      <c r="O93" s="25" t="s">
        <v>39</v>
      </c>
      <c r="P93" s="25" t="s">
        <v>40</v>
      </c>
    </row>
    <row r="94" s="24" customFormat="1" spans="1:16">
      <c r="A94" s="25">
        <v>89</v>
      </c>
      <c r="B94" s="25">
        <v>5</v>
      </c>
      <c r="C94" s="25" t="s">
        <v>223</v>
      </c>
      <c r="D94" s="25"/>
      <c r="E94" s="25">
        <v>180089</v>
      </c>
      <c r="F94" s="25">
        <v>200</v>
      </c>
      <c r="G94" s="33" t="s">
        <v>224</v>
      </c>
      <c r="H94" s="25" t="s">
        <v>61</v>
      </c>
      <c r="I94" s="25"/>
      <c r="J94" s="25">
        <v>925030</v>
      </c>
      <c r="K94" s="25">
        <v>920089</v>
      </c>
      <c r="L94" s="25">
        <v>0</v>
      </c>
      <c r="M94" s="25">
        <v>89</v>
      </c>
      <c r="N94" s="25">
        <v>2</v>
      </c>
      <c r="O94" s="25" t="s">
        <v>44</v>
      </c>
      <c r="P94" s="25" t="s">
        <v>40</v>
      </c>
    </row>
    <row r="95" s="24" customFormat="1" spans="1:16">
      <c r="A95" s="25">
        <v>90</v>
      </c>
      <c r="B95" s="25">
        <v>5</v>
      </c>
      <c r="C95" s="25" t="s">
        <v>225</v>
      </c>
      <c r="D95" s="25"/>
      <c r="E95" s="25">
        <v>180090</v>
      </c>
      <c r="F95" s="25">
        <v>400</v>
      </c>
      <c r="G95" s="33" t="s">
        <v>226</v>
      </c>
      <c r="H95" s="25" t="s">
        <v>64</v>
      </c>
      <c r="I95" s="25"/>
      <c r="J95" s="25">
        <v>925030</v>
      </c>
      <c r="K95" s="25">
        <v>920090</v>
      </c>
      <c r="L95" s="25">
        <v>0</v>
      </c>
      <c r="M95" s="25">
        <v>90</v>
      </c>
      <c r="N95" s="25">
        <v>1</v>
      </c>
      <c r="O95" s="25" t="s">
        <v>48</v>
      </c>
      <c r="P95" s="25" t="s">
        <v>49</v>
      </c>
    </row>
    <row r="96" s="24" customFormat="1" spans="1:16">
      <c r="A96" s="25">
        <v>91</v>
      </c>
      <c r="B96" s="25">
        <v>5</v>
      </c>
      <c r="C96" s="25" t="s">
        <v>227</v>
      </c>
      <c r="D96" s="25"/>
      <c r="E96" s="25">
        <v>180091</v>
      </c>
      <c r="F96" s="25">
        <v>50</v>
      </c>
      <c r="G96" s="33" t="s">
        <v>228</v>
      </c>
      <c r="H96" s="25" t="s">
        <v>38</v>
      </c>
      <c r="I96" s="25"/>
      <c r="J96" s="25">
        <v>925031</v>
      </c>
      <c r="K96" s="25">
        <v>920091</v>
      </c>
      <c r="L96" s="25">
        <v>0</v>
      </c>
      <c r="M96" s="25">
        <v>91</v>
      </c>
      <c r="N96" s="25">
        <v>3</v>
      </c>
      <c r="O96" s="25" t="s">
        <v>39</v>
      </c>
      <c r="P96" s="25" t="s">
        <v>40</v>
      </c>
    </row>
    <row r="97" s="24" customFormat="1" spans="1:16">
      <c r="A97" s="25">
        <v>92</v>
      </c>
      <c r="B97" s="25">
        <v>5</v>
      </c>
      <c r="C97" s="25" t="s">
        <v>229</v>
      </c>
      <c r="D97" s="25"/>
      <c r="E97" s="25">
        <v>180092</v>
      </c>
      <c r="F97" s="25">
        <v>200</v>
      </c>
      <c r="G97" s="33" t="s">
        <v>230</v>
      </c>
      <c r="H97" s="25" t="s">
        <v>43</v>
      </c>
      <c r="I97" s="25"/>
      <c r="J97" s="25">
        <v>925031</v>
      </c>
      <c r="K97" s="25">
        <v>920092</v>
      </c>
      <c r="L97" s="25">
        <v>0</v>
      </c>
      <c r="M97" s="25">
        <v>92</v>
      </c>
      <c r="N97" s="25">
        <v>2</v>
      </c>
      <c r="O97" s="25" t="s">
        <v>44</v>
      </c>
      <c r="P97" s="25" t="s">
        <v>40</v>
      </c>
    </row>
    <row r="98" s="24" customFormat="1" spans="1:16">
      <c r="A98" s="25">
        <v>93</v>
      </c>
      <c r="B98" s="25">
        <v>5</v>
      </c>
      <c r="C98" s="25" t="s">
        <v>231</v>
      </c>
      <c r="D98" s="25"/>
      <c r="E98" s="25">
        <v>180093</v>
      </c>
      <c r="F98" s="25">
        <v>400</v>
      </c>
      <c r="G98" s="33" t="s">
        <v>232</v>
      </c>
      <c r="H98" s="25" t="s">
        <v>47</v>
      </c>
      <c r="I98" s="25"/>
      <c r="J98" s="25">
        <v>925031</v>
      </c>
      <c r="K98" s="25">
        <v>920093</v>
      </c>
      <c r="L98" s="25">
        <v>0</v>
      </c>
      <c r="M98" s="25">
        <v>93</v>
      </c>
      <c r="N98" s="25">
        <v>1</v>
      </c>
      <c r="O98" s="25" t="s">
        <v>48</v>
      </c>
      <c r="P98" s="25" t="s">
        <v>49</v>
      </c>
    </row>
    <row r="99" s="24" customFormat="1" spans="1:16">
      <c r="A99" s="25">
        <v>94</v>
      </c>
      <c r="B99" s="25">
        <v>5</v>
      </c>
      <c r="C99" s="25" t="s">
        <v>233</v>
      </c>
      <c r="D99" s="25"/>
      <c r="E99" s="25">
        <v>180094</v>
      </c>
      <c r="F99" s="25">
        <v>50</v>
      </c>
      <c r="G99" s="33" t="s">
        <v>234</v>
      </c>
      <c r="H99" s="25" t="s">
        <v>38</v>
      </c>
      <c r="I99" s="25"/>
      <c r="J99" s="25">
        <v>925032</v>
      </c>
      <c r="K99" s="25">
        <v>920094</v>
      </c>
      <c r="L99" s="25">
        <v>0</v>
      </c>
      <c r="M99" s="25">
        <v>94</v>
      </c>
      <c r="N99" s="25">
        <v>3</v>
      </c>
      <c r="O99" s="25" t="s">
        <v>39</v>
      </c>
      <c r="P99" s="25" t="s">
        <v>40</v>
      </c>
    </row>
    <row r="100" s="24" customFormat="1" spans="1:16">
      <c r="A100" s="25">
        <v>95</v>
      </c>
      <c r="B100" s="25">
        <v>5</v>
      </c>
      <c r="C100" s="25" t="s">
        <v>235</v>
      </c>
      <c r="D100" s="25"/>
      <c r="E100" s="25">
        <v>180095</v>
      </c>
      <c r="F100" s="25">
        <v>200</v>
      </c>
      <c r="G100" s="33" t="s">
        <v>236</v>
      </c>
      <c r="H100" s="25" t="s">
        <v>43</v>
      </c>
      <c r="I100" s="25"/>
      <c r="J100" s="25">
        <v>925032</v>
      </c>
      <c r="K100" s="25">
        <v>920095</v>
      </c>
      <c r="L100" s="25">
        <v>0</v>
      </c>
      <c r="M100" s="25">
        <v>95</v>
      </c>
      <c r="N100" s="25">
        <v>2</v>
      </c>
      <c r="O100" s="25" t="s">
        <v>44</v>
      </c>
      <c r="P100" s="25" t="s">
        <v>40</v>
      </c>
    </row>
    <row r="101" s="24" customFormat="1" spans="1:16">
      <c r="A101" s="25">
        <v>96</v>
      </c>
      <c r="B101" s="25">
        <v>5</v>
      </c>
      <c r="C101" s="25" t="s">
        <v>237</v>
      </c>
      <c r="D101" s="25"/>
      <c r="E101" s="25">
        <v>180096</v>
      </c>
      <c r="F101" s="25">
        <v>400</v>
      </c>
      <c r="G101" s="33" t="s">
        <v>238</v>
      </c>
      <c r="H101" s="25" t="s">
        <v>47</v>
      </c>
      <c r="I101" s="25"/>
      <c r="J101" s="25">
        <v>925032</v>
      </c>
      <c r="K101" s="25">
        <v>920096</v>
      </c>
      <c r="L101" s="25">
        <v>0</v>
      </c>
      <c r="M101" s="25">
        <v>96</v>
      </c>
      <c r="N101" s="25">
        <v>1</v>
      </c>
      <c r="O101" s="25" t="s">
        <v>48</v>
      </c>
      <c r="P101" s="25" t="s">
        <v>49</v>
      </c>
    </row>
    <row r="102" s="24" customFormat="1" spans="1:16">
      <c r="A102" s="25">
        <v>97</v>
      </c>
      <c r="B102" s="25">
        <v>5</v>
      </c>
      <c r="C102" s="25" t="s">
        <v>239</v>
      </c>
      <c r="D102" s="25"/>
      <c r="E102" s="25">
        <v>180097</v>
      </c>
      <c r="F102" s="25">
        <v>50</v>
      </c>
      <c r="G102" s="33" t="s">
        <v>240</v>
      </c>
      <c r="H102" s="25" t="s">
        <v>38</v>
      </c>
      <c r="I102" s="25"/>
      <c r="J102" s="25">
        <v>925033</v>
      </c>
      <c r="K102" s="25">
        <v>920097</v>
      </c>
      <c r="L102" s="25">
        <v>0</v>
      </c>
      <c r="M102" s="25">
        <v>97</v>
      </c>
      <c r="N102" s="25">
        <v>3</v>
      </c>
      <c r="O102" s="25" t="s">
        <v>39</v>
      </c>
      <c r="P102" s="25" t="s">
        <v>40</v>
      </c>
    </row>
    <row r="103" s="24" customFormat="1" spans="1:16">
      <c r="A103" s="25">
        <v>98</v>
      </c>
      <c r="B103" s="25">
        <v>5</v>
      </c>
      <c r="C103" s="25" t="s">
        <v>241</v>
      </c>
      <c r="D103" s="25"/>
      <c r="E103" s="25">
        <v>180098</v>
      </c>
      <c r="F103" s="25">
        <v>200</v>
      </c>
      <c r="G103" s="33" t="s">
        <v>242</v>
      </c>
      <c r="H103" s="25" t="s">
        <v>43</v>
      </c>
      <c r="I103" s="25"/>
      <c r="J103" s="25">
        <v>925033</v>
      </c>
      <c r="K103" s="25">
        <v>920098</v>
      </c>
      <c r="L103" s="25">
        <v>0</v>
      </c>
      <c r="M103" s="25">
        <v>98</v>
      </c>
      <c r="N103" s="25">
        <v>2</v>
      </c>
      <c r="O103" s="25" t="s">
        <v>44</v>
      </c>
      <c r="P103" s="25" t="s">
        <v>40</v>
      </c>
    </row>
    <row r="104" s="24" customFormat="1" spans="1:16">
      <c r="A104" s="25">
        <v>99</v>
      </c>
      <c r="B104" s="25">
        <v>5</v>
      </c>
      <c r="C104" s="25" t="s">
        <v>243</v>
      </c>
      <c r="D104" s="25"/>
      <c r="E104" s="25">
        <v>180099</v>
      </c>
      <c r="F104" s="25">
        <v>400</v>
      </c>
      <c r="G104" s="33" t="s">
        <v>244</v>
      </c>
      <c r="H104" s="25" t="s">
        <v>47</v>
      </c>
      <c r="I104" s="25"/>
      <c r="J104" s="25">
        <v>925033</v>
      </c>
      <c r="K104" s="25">
        <v>920099</v>
      </c>
      <c r="L104" s="25">
        <v>0</v>
      </c>
      <c r="M104" s="25">
        <v>99</v>
      </c>
      <c r="N104" s="25">
        <v>1</v>
      </c>
      <c r="O104" s="25" t="s">
        <v>48</v>
      </c>
      <c r="P104" s="25" t="s">
        <v>49</v>
      </c>
    </row>
    <row r="105" s="24" customFormat="1" spans="1:16">
      <c r="A105" s="25">
        <v>100</v>
      </c>
      <c r="B105" s="25">
        <v>5</v>
      </c>
      <c r="C105" s="25" t="s">
        <v>245</v>
      </c>
      <c r="D105" s="25"/>
      <c r="E105" s="25">
        <v>180100</v>
      </c>
      <c r="F105" s="25">
        <v>50</v>
      </c>
      <c r="G105" s="33" t="s">
        <v>246</v>
      </c>
      <c r="H105" s="25" t="s">
        <v>38</v>
      </c>
      <c r="I105" s="25"/>
      <c r="J105" s="25">
        <v>925034</v>
      </c>
      <c r="K105" s="25">
        <v>920100</v>
      </c>
      <c r="L105" s="25">
        <v>0</v>
      </c>
      <c r="M105" s="25">
        <v>100</v>
      </c>
      <c r="N105" s="25">
        <v>3</v>
      </c>
      <c r="O105" s="25" t="s">
        <v>39</v>
      </c>
      <c r="P105" s="25" t="s">
        <v>40</v>
      </c>
    </row>
    <row r="106" s="24" customFormat="1" spans="1:16">
      <c r="A106" s="25">
        <v>101</v>
      </c>
      <c r="B106" s="25">
        <v>5</v>
      </c>
      <c r="C106" s="25" t="s">
        <v>247</v>
      </c>
      <c r="D106" s="25"/>
      <c r="E106" s="25">
        <v>180101</v>
      </c>
      <c r="F106" s="25">
        <v>200</v>
      </c>
      <c r="G106" s="33" t="s">
        <v>248</v>
      </c>
      <c r="H106" s="25" t="s">
        <v>43</v>
      </c>
      <c r="I106" s="25"/>
      <c r="J106" s="25">
        <v>925034</v>
      </c>
      <c r="K106" s="25">
        <v>920101</v>
      </c>
      <c r="L106" s="25">
        <v>0</v>
      </c>
      <c r="M106" s="25">
        <v>101</v>
      </c>
      <c r="N106" s="25">
        <v>2</v>
      </c>
      <c r="O106" s="25" t="s">
        <v>44</v>
      </c>
      <c r="P106" s="25" t="s">
        <v>40</v>
      </c>
    </row>
    <row r="107" s="24" customFormat="1" spans="1:16">
      <c r="A107" s="25">
        <v>102</v>
      </c>
      <c r="B107" s="25">
        <v>5</v>
      </c>
      <c r="C107" s="25" t="s">
        <v>249</v>
      </c>
      <c r="D107" s="25"/>
      <c r="E107" s="25">
        <v>180102</v>
      </c>
      <c r="F107" s="25">
        <v>400</v>
      </c>
      <c r="G107" s="33" t="s">
        <v>250</v>
      </c>
      <c r="H107" s="25" t="s">
        <v>47</v>
      </c>
      <c r="I107" s="25"/>
      <c r="J107" s="25">
        <v>925034</v>
      </c>
      <c r="K107" s="25">
        <v>920102</v>
      </c>
      <c r="L107" s="25">
        <v>0</v>
      </c>
      <c r="M107" s="25">
        <v>102</v>
      </c>
      <c r="N107" s="25">
        <v>1</v>
      </c>
      <c r="O107" s="25" t="s">
        <v>48</v>
      </c>
      <c r="P107" s="25" t="s">
        <v>49</v>
      </c>
    </row>
    <row r="108" s="24" customFormat="1" spans="1:16">
      <c r="A108" s="25">
        <v>103</v>
      </c>
      <c r="B108" s="25">
        <v>5</v>
      </c>
      <c r="C108" s="25" t="s">
        <v>251</v>
      </c>
      <c r="D108" s="25"/>
      <c r="E108" s="25">
        <v>180103</v>
      </c>
      <c r="F108" s="25">
        <v>50</v>
      </c>
      <c r="G108" s="33" t="s">
        <v>252</v>
      </c>
      <c r="H108" s="25" t="s">
        <v>38</v>
      </c>
      <c r="I108" s="25"/>
      <c r="J108" s="25">
        <v>925035</v>
      </c>
      <c r="K108" s="25">
        <v>920103</v>
      </c>
      <c r="L108" s="25">
        <v>0</v>
      </c>
      <c r="M108" s="25">
        <v>103</v>
      </c>
      <c r="N108" s="25">
        <v>3</v>
      </c>
      <c r="O108" s="25" t="s">
        <v>39</v>
      </c>
      <c r="P108" s="25" t="s">
        <v>40</v>
      </c>
    </row>
    <row r="109" s="24" customFormat="1" spans="1:16">
      <c r="A109" s="25">
        <v>104</v>
      </c>
      <c r="B109" s="25">
        <v>5</v>
      </c>
      <c r="C109" s="25" t="s">
        <v>253</v>
      </c>
      <c r="D109" s="25"/>
      <c r="E109" s="25">
        <v>180104</v>
      </c>
      <c r="F109" s="25">
        <v>200</v>
      </c>
      <c r="G109" s="33" t="s">
        <v>254</v>
      </c>
      <c r="H109" s="25" t="s">
        <v>43</v>
      </c>
      <c r="I109" s="25"/>
      <c r="J109" s="25">
        <v>925035</v>
      </c>
      <c r="K109" s="25">
        <v>920104</v>
      </c>
      <c r="L109" s="25">
        <v>0</v>
      </c>
      <c r="M109" s="25">
        <v>104</v>
      </c>
      <c r="N109" s="25">
        <v>2</v>
      </c>
      <c r="O109" s="25" t="s">
        <v>44</v>
      </c>
      <c r="P109" s="25" t="s">
        <v>40</v>
      </c>
    </row>
    <row r="110" s="24" customFormat="1" spans="1:16">
      <c r="A110" s="25">
        <v>105</v>
      </c>
      <c r="B110" s="25">
        <v>5</v>
      </c>
      <c r="C110" s="25" t="s">
        <v>255</v>
      </c>
      <c r="D110" s="25"/>
      <c r="E110" s="25">
        <v>180105</v>
      </c>
      <c r="F110" s="25">
        <v>400</v>
      </c>
      <c r="G110" s="33" t="s">
        <v>256</v>
      </c>
      <c r="H110" s="25" t="s">
        <v>47</v>
      </c>
      <c r="I110" s="25"/>
      <c r="J110" s="25">
        <v>925035</v>
      </c>
      <c r="K110" s="25">
        <v>920105</v>
      </c>
      <c r="L110" s="25">
        <v>0</v>
      </c>
      <c r="M110" s="25">
        <v>105</v>
      </c>
      <c r="N110" s="25">
        <v>1</v>
      </c>
      <c r="O110" s="25" t="s">
        <v>48</v>
      </c>
      <c r="P110" s="25" t="s">
        <v>49</v>
      </c>
    </row>
    <row r="111" s="24" customFormat="1" spans="1:16">
      <c r="A111" s="25">
        <v>106</v>
      </c>
      <c r="B111" s="25">
        <v>5</v>
      </c>
      <c r="C111" s="25" t="s">
        <v>257</v>
      </c>
      <c r="D111" s="25"/>
      <c r="E111" s="25">
        <v>180106</v>
      </c>
      <c r="F111" s="25">
        <v>50</v>
      </c>
      <c r="G111" s="33" t="s">
        <v>258</v>
      </c>
      <c r="H111" s="25" t="s">
        <v>38</v>
      </c>
      <c r="I111" s="25"/>
      <c r="J111" s="25">
        <v>925036</v>
      </c>
      <c r="K111" s="25">
        <v>920106</v>
      </c>
      <c r="L111" s="25">
        <v>0</v>
      </c>
      <c r="M111" s="25">
        <v>106</v>
      </c>
      <c r="N111" s="25">
        <v>3</v>
      </c>
      <c r="O111" s="25" t="s">
        <v>39</v>
      </c>
      <c r="P111" s="25" t="s">
        <v>40</v>
      </c>
    </row>
    <row r="112" s="24" customFormat="1" spans="1:16">
      <c r="A112" s="25">
        <v>107</v>
      </c>
      <c r="B112" s="25">
        <v>5</v>
      </c>
      <c r="C112" s="25" t="s">
        <v>259</v>
      </c>
      <c r="D112" s="25"/>
      <c r="E112" s="25">
        <v>180107</v>
      </c>
      <c r="F112" s="25">
        <v>200</v>
      </c>
      <c r="G112" s="33" t="s">
        <v>260</v>
      </c>
      <c r="H112" s="25" t="s">
        <v>43</v>
      </c>
      <c r="I112" s="25"/>
      <c r="J112" s="25">
        <v>925036</v>
      </c>
      <c r="K112" s="25">
        <v>920107</v>
      </c>
      <c r="L112" s="25">
        <v>0</v>
      </c>
      <c r="M112" s="25">
        <v>107</v>
      </c>
      <c r="N112" s="25">
        <v>2</v>
      </c>
      <c r="O112" s="25" t="s">
        <v>44</v>
      </c>
      <c r="P112" s="25" t="s">
        <v>40</v>
      </c>
    </row>
    <row r="113" s="24" customFormat="1" spans="1:16">
      <c r="A113" s="25">
        <v>108</v>
      </c>
      <c r="B113" s="25">
        <v>5</v>
      </c>
      <c r="C113" s="25" t="s">
        <v>261</v>
      </c>
      <c r="D113" s="25"/>
      <c r="E113" s="25">
        <v>180108</v>
      </c>
      <c r="F113" s="25">
        <v>400</v>
      </c>
      <c r="G113" s="33" t="s">
        <v>262</v>
      </c>
      <c r="H113" s="25" t="s">
        <v>47</v>
      </c>
      <c r="I113" s="25"/>
      <c r="J113" s="25">
        <v>925036</v>
      </c>
      <c r="K113" s="25">
        <v>920108</v>
      </c>
      <c r="L113" s="25">
        <v>0</v>
      </c>
      <c r="M113" s="25">
        <v>108</v>
      </c>
      <c r="N113" s="25">
        <v>1</v>
      </c>
      <c r="O113" s="25" t="s">
        <v>48</v>
      </c>
      <c r="P113" s="25" t="s">
        <v>49</v>
      </c>
    </row>
    <row r="114" s="24" customFormat="1" spans="1:16">
      <c r="A114" s="25">
        <v>109</v>
      </c>
      <c r="B114" s="25">
        <v>5</v>
      </c>
      <c r="C114" s="25" t="s">
        <v>263</v>
      </c>
      <c r="D114" s="25"/>
      <c r="E114" s="25">
        <v>180109</v>
      </c>
      <c r="F114" s="25">
        <v>50</v>
      </c>
      <c r="G114" s="33" t="s">
        <v>264</v>
      </c>
      <c r="H114" s="25" t="s">
        <v>38</v>
      </c>
      <c r="I114" s="25"/>
      <c r="J114" s="25">
        <v>925037</v>
      </c>
      <c r="K114" s="25">
        <v>920109</v>
      </c>
      <c r="L114" s="25">
        <v>0</v>
      </c>
      <c r="M114" s="25">
        <v>109</v>
      </c>
      <c r="N114" s="25">
        <v>3</v>
      </c>
      <c r="O114" s="25" t="s">
        <v>39</v>
      </c>
      <c r="P114" s="25" t="s">
        <v>40</v>
      </c>
    </row>
    <row r="115" s="24" customFormat="1" spans="1:16">
      <c r="A115" s="25">
        <v>110</v>
      </c>
      <c r="B115" s="25">
        <v>5</v>
      </c>
      <c r="C115" s="25" t="s">
        <v>265</v>
      </c>
      <c r="D115" s="25"/>
      <c r="E115" s="25">
        <v>180110</v>
      </c>
      <c r="F115" s="25">
        <v>200</v>
      </c>
      <c r="G115" s="33" t="s">
        <v>266</v>
      </c>
      <c r="H115" s="25" t="s">
        <v>43</v>
      </c>
      <c r="I115" s="25"/>
      <c r="J115" s="25">
        <v>925037</v>
      </c>
      <c r="K115" s="25">
        <v>920110</v>
      </c>
      <c r="L115" s="25">
        <v>0</v>
      </c>
      <c r="M115" s="25">
        <v>110</v>
      </c>
      <c r="N115" s="25">
        <v>2</v>
      </c>
      <c r="O115" s="25" t="s">
        <v>44</v>
      </c>
      <c r="P115" s="25" t="s">
        <v>40</v>
      </c>
    </row>
    <row r="116" s="24" customFormat="1" spans="1:16">
      <c r="A116" s="25">
        <v>111</v>
      </c>
      <c r="B116" s="25">
        <v>5</v>
      </c>
      <c r="C116" s="25" t="s">
        <v>267</v>
      </c>
      <c r="D116" s="25"/>
      <c r="E116" s="25">
        <v>180111</v>
      </c>
      <c r="F116" s="25">
        <v>400</v>
      </c>
      <c r="G116" s="33" t="s">
        <v>268</v>
      </c>
      <c r="H116" s="25" t="s">
        <v>47</v>
      </c>
      <c r="I116" s="25"/>
      <c r="J116" s="25">
        <v>925037</v>
      </c>
      <c r="K116" s="25">
        <v>920111</v>
      </c>
      <c r="L116" s="25">
        <v>0</v>
      </c>
      <c r="M116" s="25">
        <v>111</v>
      </c>
      <c r="N116" s="25">
        <v>1</v>
      </c>
      <c r="O116" s="25" t="s">
        <v>48</v>
      </c>
      <c r="P116" s="25" t="s">
        <v>49</v>
      </c>
    </row>
    <row r="117" s="24" customFormat="1" spans="1:16">
      <c r="A117" s="25">
        <v>112</v>
      </c>
      <c r="B117" s="25">
        <v>5</v>
      </c>
      <c r="C117" s="25" t="s">
        <v>269</v>
      </c>
      <c r="D117" s="25"/>
      <c r="E117" s="25">
        <v>180112</v>
      </c>
      <c r="F117" s="25">
        <v>50</v>
      </c>
      <c r="G117" s="33" t="s">
        <v>270</v>
      </c>
      <c r="H117" s="25" t="s">
        <v>38</v>
      </c>
      <c r="I117" s="25"/>
      <c r="J117" s="25">
        <v>925038</v>
      </c>
      <c r="K117" s="25">
        <v>920112</v>
      </c>
      <c r="L117" s="25">
        <v>0</v>
      </c>
      <c r="M117" s="25">
        <v>112</v>
      </c>
      <c r="N117" s="25">
        <v>3</v>
      </c>
      <c r="O117" s="25" t="s">
        <v>39</v>
      </c>
      <c r="P117" s="25" t="s">
        <v>40</v>
      </c>
    </row>
    <row r="118" s="24" customFormat="1" spans="1:16">
      <c r="A118" s="25">
        <v>113</v>
      </c>
      <c r="B118" s="25">
        <v>5</v>
      </c>
      <c r="C118" s="25" t="s">
        <v>271</v>
      </c>
      <c r="D118" s="25"/>
      <c r="E118" s="25">
        <v>180113</v>
      </c>
      <c r="F118" s="25">
        <v>200</v>
      </c>
      <c r="G118" s="33" t="s">
        <v>272</v>
      </c>
      <c r="H118" s="25" t="s">
        <v>43</v>
      </c>
      <c r="I118" s="25"/>
      <c r="J118" s="25">
        <v>925038</v>
      </c>
      <c r="K118" s="25">
        <v>920113</v>
      </c>
      <c r="L118" s="25">
        <v>0</v>
      </c>
      <c r="M118" s="25">
        <v>113</v>
      </c>
      <c r="N118" s="25">
        <v>2</v>
      </c>
      <c r="O118" s="25" t="s">
        <v>44</v>
      </c>
      <c r="P118" s="25" t="s">
        <v>40</v>
      </c>
    </row>
    <row r="119" s="24" customFormat="1" spans="1:16">
      <c r="A119" s="25">
        <v>114</v>
      </c>
      <c r="B119" s="25">
        <v>5</v>
      </c>
      <c r="C119" s="25" t="s">
        <v>273</v>
      </c>
      <c r="D119" s="25"/>
      <c r="E119" s="25">
        <v>180114</v>
      </c>
      <c r="F119" s="25">
        <v>400</v>
      </c>
      <c r="G119" s="33" t="s">
        <v>274</v>
      </c>
      <c r="H119" s="25" t="s">
        <v>47</v>
      </c>
      <c r="I119" s="25"/>
      <c r="J119" s="25">
        <v>925038</v>
      </c>
      <c r="K119" s="25">
        <v>920114</v>
      </c>
      <c r="L119" s="25">
        <v>0</v>
      </c>
      <c r="M119" s="25">
        <v>114</v>
      </c>
      <c r="N119" s="25">
        <v>1</v>
      </c>
      <c r="O119" s="25" t="s">
        <v>48</v>
      </c>
      <c r="P119" s="25" t="s">
        <v>49</v>
      </c>
    </row>
    <row r="120" s="24" customFormat="1" spans="1:16">
      <c r="A120" s="25">
        <v>115</v>
      </c>
      <c r="B120" s="25">
        <v>5</v>
      </c>
      <c r="C120" s="25" t="s">
        <v>275</v>
      </c>
      <c r="D120" s="25"/>
      <c r="E120" s="25">
        <v>180115</v>
      </c>
      <c r="F120" s="25">
        <v>50</v>
      </c>
      <c r="G120" s="33" t="s">
        <v>276</v>
      </c>
      <c r="H120" s="25" t="s">
        <v>38</v>
      </c>
      <c r="I120" s="25"/>
      <c r="J120" s="25">
        <v>925039</v>
      </c>
      <c r="K120" s="25">
        <v>920115</v>
      </c>
      <c r="L120" s="25">
        <v>0</v>
      </c>
      <c r="M120" s="25">
        <v>115</v>
      </c>
      <c r="N120" s="25">
        <v>3</v>
      </c>
      <c r="O120" s="25" t="s">
        <v>39</v>
      </c>
      <c r="P120" s="25" t="s">
        <v>40</v>
      </c>
    </row>
    <row r="121" s="24" customFormat="1" spans="1:16">
      <c r="A121" s="25">
        <v>116</v>
      </c>
      <c r="B121" s="25">
        <v>5</v>
      </c>
      <c r="C121" s="25" t="s">
        <v>277</v>
      </c>
      <c r="D121" s="25"/>
      <c r="E121" s="25">
        <v>180116</v>
      </c>
      <c r="F121" s="25">
        <v>200</v>
      </c>
      <c r="G121" s="33" t="s">
        <v>278</v>
      </c>
      <c r="H121" s="25" t="s">
        <v>43</v>
      </c>
      <c r="I121" s="25"/>
      <c r="J121" s="25">
        <v>925039</v>
      </c>
      <c r="K121" s="25">
        <v>920116</v>
      </c>
      <c r="L121" s="25">
        <v>0</v>
      </c>
      <c r="M121" s="25">
        <v>116</v>
      </c>
      <c r="N121" s="25">
        <v>2</v>
      </c>
      <c r="O121" s="25" t="s">
        <v>44</v>
      </c>
      <c r="P121" s="25" t="s">
        <v>40</v>
      </c>
    </row>
    <row r="122" s="24" customFormat="1" spans="1:16">
      <c r="A122" s="25">
        <v>117</v>
      </c>
      <c r="B122" s="25">
        <v>5</v>
      </c>
      <c r="C122" s="25" t="s">
        <v>279</v>
      </c>
      <c r="D122" s="25"/>
      <c r="E122" s="25">
        <v>180117</v>
      </c>
      <c r="F122" s="25">
        <v>400</v>
      </c>
      <c r="G122" s="33" t="s">
        <v>280</v>
      </c>
      <c r="H122" s="25" t="s">
        <v>47</v>
      </c>
      <c r="I122" s="25"/>
      <c r="J122" s="25">
        <v>925039</v>
      </c>
      <c r="K122" s="25">
        <v>920117</v>
      </c>
      <c r="L122" s="25">
        <v>0</v>
      </c>
      <c r="M122" s="25">
        <v>117</v>
      </c>
      <c r="N122" s="25">
        <v>1</v>
      </c>
      <c r="O122" s="25" t="s">
        <v>48</v>
      </c>
      <c r="P122" s="25" t="s">
        <v>49</v>
      </c>
    </row>
    <row r="123" s="24" customFormat="1" spans="1:16">
      <c r="A123" s="25">
        <v>118</v>
      </c>
      <c r="B123" s="25">
        <v>5</v>
      </c>
      <c r="C123" s="25" t="s">
        <v>281</v>
      </c>
      <c r="D123" s="25"/>
      <c r="E123" s="25">
        <v>180118</v>
      </c>
      <c r="F123" s="25">
        <v>50</v>
      </c>
      <c r="G123" s="33" t="s">
        <v>282</v>
      </c>
      <c r="H123" s="25" t="s">
        <v>38</v>
      </c>
      <c r="I123" s="25"/>
      <c r="J123" s="25">
        <v>925040</v>
      </c>
      <c r="K123" s="25">
        <v>920118</v>
      </c>
      <c r="L123" s="25">
        <v>0</v>
      </c>
      <c r="M123" s="25">
        <v>118</v>
      </c>
      <c r="N123" s="25">
        <v>3</v>
      </c>
      <c r="O123" s="25" t="s">
        <v>39</v>
      </c>
      <c r="P123" s="25" t="s">
        <v>40</v>
      </c>
    </row>
    <row r="124" s="24" customFormat="1" spans="1:16">
      <c r="A124" s="25">
        <v>119</v>
      </c>
      <c r="B124" s="25">
        <v>5</v>
      </c>
      <c r="C124" s="25" t="s">
        <v>283</v>
      </c>
      <c r="D124" s="25"/>
      <c r="E124" s="25">
        <v>180119</v>
      </c>
      <c r="F124" s="25">
        <v>200</v>
      </c>
      <c r="G124" s="33" t="s">
        <v>284</v>
      </c>
      <c r="H124" s="25" t="s">
        <v>43</v>
      </c>
      <c r="I124" s="25"/>
      <c r="J124" s="25">
        <v>925040</v>
      </c>
      <c r="K124" s="25">
        <v>920119</v>
      </c>
      <c r="L124" s="25">
        <v>0</v>
      </c>
      <c r="M124" s="25">
        <v>119</v>
      </c>
      <c r="N124" s="25">
        <v>2</v>
      </c>
      <c r="O124" s="25" t="s">
        <v>44</v>
      </c>
      <c r="P124" s="25" t="s">
        <v>40</v>
      </c>
    </row>
    <row r="125" s="24" customFormat="1" spans="1:16">
      <c r="A125" s="25">
        <v>120</v>
      </c>
      <c r="B125" s="25">
        <v>5</v>
      </c>
      <c r="C125" s="25" t="s">
        <v>285</v>
      </c>
      <c r="D125" s="25"/>
      <c r="E125" s="25">
        <v>180120</v>
      </c>
      <c r="F125" s="25">
        <v>400</v>
      </c>
      <c r="G125" s="33" t="s">
        <v>286</v>
      </c>
      <c r="H125" s="25" t="s">
        <v>47</v>
      </c>
      <c r="I125" s="25"/>
      <c r="J125" s="25">
        <v>925040</v>
      </c>
      <c r="K125" s="25">
        <v>920120</v>
      </c>
      <c r="L125" s="25">
        <v>0</v>
      </c>
      <c r="M125" s="25">
        <v>120</v>
      </c>
      <c r="N125" s="25">
        <v>1</v>
      </c>
      <c r="O125" s="25" t="s">
        <v>48</v>
      </c>
      <c r="P125" s="25" t="s">
        <v>49</v>
      </c>
    </row>
    <row r="126" s="24" customFormat="1" spans="1:16">
      <c r="A126" s="25">
        <v>121</v>
      </c>
      <c r="B126" s="25">
        <v>5</v>
      </c>
      <c r="C126" s="25" t="s">
        <v>287</v>
      </c>
      <c r="D126" s="25"/>
      <c r="E126" s="25">
        <v>180121</v>
      </c>
      <c r="F126" s="25">
        <v>50</v>
      </c>
      <c r="G126" s="33" t="s">
        <v>288</v>
      </c>
      <c r="H126" s="25" t="s">
        <v>38</v>
      </c>
      <c r="I126" s="25"/>
      <c r="J126" s="25">
        <v>925041</v>
      </c>
      <c r="K126" s="25">
        <v>920121</v>
      </c>
      <c r="L126" s="25">
        <v>0</v>
      </c>
      <c r="M126" s="25">
        <v>121</v>
      </c>
      <c r="N126" s="25">
        <v>3</v>
      </c>
      <c r="O126" s="25" t="s">
        <v>39</v>
      </c>
      <c r="P126" s="25" t="s">
        <v>40</v>
      </c>
    </row>
    <row r="127" s="24" customFormat="1" spans="1:16">
      <c r="A127" s="25">
        <v>122</v>
      </c>
      <c r="B127" s="25">
        <v>5</v>
      </c>
      <c r="C127" s="25" t="s">
        <v>289</v>
      </c>
      <c r="D127" s="25"/>
      <c r="E127" s="25">
        <v>180122</v>
      </c>
      <c r="F127" s="25">
        <v>200</v>
      </c>
      <c r="G127" s="33" t="s">
        <v>290</v>
      </c>
      <c r="H127" s="25" t="s">
        <v>43</v>
      </c>
      <c r="I127" s="25"/>
      <c r="J127" s="25">
        <v>925041</v>
      </c>
      <c r="K127" s="25">
        <v>920122</v>
      </c>
      <c r="L127" s="25">
        <v>0</v>
      </c>
      <c r="M127" s="25">
        <v>122</v>
      </c>
      <c r="N127" s="25">
        <v>2</v>
      </c>
      <c r="O127" s="25" t="s">
        <v>44</v>
      </c>
      <c r="P127" s="25" t="s">
        <v>40</v>
      </c>
    </row>
    <row r="128" s="24" customFormat="1" spans="1:16">
      <c r="A128" s="25">
        <v>123</v>
      </c>
      <c r="B128" s="25">
        <v>5</v>
      </c>
      <c r="C128" s="25" t="s">
        <v>291</v>
      </c>
      <c r="D128" s="25"/>
      <c r="E128" s="25">
        <v>180123</v>
      </c>
      <c r="F128" s="25">
        <v>400</v>
      </c>
      <c r="G128" s="33" t="s">
        <v>292</v>
      </c>
      <c r="H128" s="25" t="s">
        <v>47</v>
      </c>
      <c r="I128" s="25"/>
      <c r="J128" s="25">
        <v>925041</v>
      </c>
      <c r="K128" s="25">
        <v>920123</v>
      </c>
      <c r="L128" s="25">
        <v>0</v>
      </c>
      <c r="M128" s="25">
        <v>123</v>
      </c>
      <c r="N128" s="25">
        <v>1</v>
      </c>
      <c r="O128" s="25" t="s">
        <v>48</v>
      </c>
      <c r="P128" s="25" t="s">
        <v>49</v>
      </c>
    </row>
    <row r="129" s="24" customFormat="1" spans="1:16">
      <c r="A129" s="25">
        <v>124</v>
      </c>
      <c r="B129" s="25">
        <v>5</v>
      </c>
      <c r="C129" s="25" t="s">
        <v>293</v>
      </c>
      <c r="D129" s="25"/>
      <c r="E129" s="25">
        <v>180124</v>
      </c>
      <c r="F129" s="25">
        <v>50</v>
      </c>
      <c r="G129" s="33" t="s">
        <v>294</v>
      </c>
      <c r="H129" s="25" t="s">
        <v>38</v>
      </c>
      <c r="I129" s="25"/>
      <c r="J129" s="25">
        <v>925042</v>
      </c>
      <c r="K129" s="25">
        <v>920124</v>
      </c>
      <c r="L129" s="25">
        <v>0</v>
      </c>
      <c r="M129" s="25">
        <v>124</v>
      </c>
      <c r="N129" s="25">
        <v>3</v>
      </c>
      <c r="O129" s="25" t="s">
        <v>39</v>
      </c>
      <c r="P129" s="25" t="s">
        <v>40</v>
      </c>
    </row>
    <row r="130" s="24" customFormat="1" spans="1:16">
      <c r="A130" s="25">
        <v>125</v>
      </c>
      <c r="B130" s="25">
        <v>5</v>
      </c>
      <c r="C130" s="25" t="s">
        <v>295</v>
      </c>
      <c r="D130" s="25"/>
      <c r="E130" s="25">
        <v>180125</v>
      </c>
      <c r="F130" s="25">
        <v>200</v>
      </c>
      <c r="G130" s="33" t="s">
        <v>296</v>
      </c>
      <c r="H130" s="25" t="s">
        <v>43</v>
      </c>
      <c r="I130" s="25"/>
      <c r="J130" s="25">
        <v>925042</v>
      </c>
      <c r="K130" s="25">
        <v>920125</v>
      </c>
      <c r="L130" s="25">
        <v>0</v>
      </c>
      <c r="M130" s="25">
        <v>125</v>
      </c>
      <c r="N130" s="25">
        <v>2</v>
      </c>
      <c r="O130" s="25" t="s">
        <v>44</v>
      </c>
      <c r="P130" s="25" t="s">
        <v>40</v>
      </c>
    </row>
    <row r="131" s="24" customFormat="1" spans="1:16">
      <c r="A131" s="25">
        <v>126</v>
      </c>
      <c r="B131" s="25">
        <v>5</v>
      </c>
      <c r="C131" s="25" t="s">
        <v>297</v>
      </c>
      <c r="D131" s="25"/>
      <c r="E131" s="25">
        <v>180126</v>
      </c>
      <c r="F131" s="25">
        <v>400</v>
      </c>
      <c r="G131" s="33" t="s">
        <v>298</v>
      </c>
      <c r="H131" s="25" t="s">
        <v>47</v>
      </c>
      <c r="I131" s="25"/>
      <c r="J131" s="25">
        <v>925042</v>
      </c>
      <c r="K131" s="25">
        <v>920126</v>
      </c>
      <c r="L131" s="25">
        <v>0</v>
      </c>
      <c r="M131" s="25">
        <v>126</v>
      </c>
      <c r="N131" s="25">
        <v>1</v>
      </c>
      <c r="O131" s="25" t="s">
        <v>48</v>
      </c>
      <c r="P131" s="25" t="s">
        <v>49</v>
      </c>
    </row>
    <row r="132" s="24" customFormat="1" spans="1:16">
      <c r="A132" s="25">
        <v>127</v>
      </c>
      <c r="B132" s="25">
        <v>5</v>
      </c>
      <c r="C132" s="25" t="s">
        <v>299</v>
      </c>
      <c r="D132" s="25"/>
      <c r="E132" s="25">
        <v>180127</v>
      </c>
      <c r="F132" s="25">
        <v>50</v>
      </c>
      <c r="G132" s="33" t="s">
        <v>300</v>
      </c>
      <c r="H132" s="25" t="s">
        <v>58</v>
      </c>
      <c r="I132" s="25"/>
      <c r="J132" s="25">
        <v>925043</v>
      </c>
      <c r="K132" s="25">
        <v>920127</v>
      </c>
      <c r="L132" s="25">
        <v>0</v>
      </c>
      <c r="M132" s="25">
        <v>127</v>
      </c>
      <c r="N132" s="25">
        <v>3</v>
      </c>
      <c r="O132" s="25" t="s">
        <v>39</v>
      </c>
      <c r="P132" s="25" t="s">
        <v>40</v>
      </c>
    </row>
    <row r="133" s="24" customFormat="1" spans="1:16">
      <c r="A133" s="25">
        <v>128</v>
      </c>
      <c r="B133" s="25">
        <v>5</v>
      </c>
      <c r="C133" s="25" t="s">
        <v>301</v>
      </c>
      <c r="D133" s="25"/>
      <c r="E133" s="25">
        <v>180128</v>
      </c>
      <c r="F133" s="25">
        <v>200</v>
      </c>
      <c r="G133" s="33" t="s">
        <v>302</v>
      </c>
      <c r="H133" s="25" t="s">
        <v>61</v>
      </c>
      <c r="I133" s="25"/>
      <c r="J133" s="25">
        <v>925043</v>
      </c>
      <c r="K133" s="25">
        <v>920128</v>
      </c>
      <c r="L133" s="25">
        <v>0</v>
      </c>
      <c r="M133" s="25">
        <v>128</v>
      </c>
      <c r="N133" s="25">
        <v>2</v>
      </c>
      <c r="O133" s="25" t="s">
        <v>44</v>
      </c>
      <c r="P133" s="25" t="s">
        <v>40</v>
      </c>
    </row>
    <row r="134" s="24" customFormat="1" spans="1:16">
      <c r="A134" s="25">
        <v>129</v>
      </c>
      <c r="B134" s="25">
        <v>5</v>
      </c>
      <c r="C134" s="25" t="s">
        <v>303</v>
      </c>
      <c r="D134" s="25"/>
      <c r="E134" s="25">
        <v>180129</v>
      </c>
      <c r="F134" s="25">
        <v>400</v>
      </c>
      <c r="G134" s="33" t="s">
        <v>304</v>
      </c>
      <c r="H134" s="25" t="s">
        <v>64</v>
      </c>
      <c r="I134" s="25"/>
      <c r="J134" s="25">
        <v>925043</v>
      </c>
      <c r="K134" s="25">
        <v>920129</v>
      </c>
      <c r="L134" s="25">
        <v>0</v>
      </c>
      <c r="M134" s="25">
        <v>129</v>
      </c>
      <c r="N134" s="25">
        <v>1</v>
      </c>
      <c r="O134" s="25" t="s">
        <v>48</v>
      </c>
      <c r="P134" s="25" t="s">
        <v>49</v>
      </c>
    </row>
    <row r="135" s="24" customFormat="1" spans="1:16">
      <c r="A135" s="25">
        <v>130</v>
      </c>
      <c r="B135" s="25">
        <v>5</v>
      </c>
      <c r="C135" s="25" t="s">
        <v>305</v>
      </c>
      <c r="D135" s="25"/>
      <c r="E135" s="25">
        <v>180130</v>
      </c>
      <c r="F135" s="25">
        <v>50</v>
      </c>
      <c r="G135" s="33" t="s">
        <v>306</v>
      </c>
      <c r="H135" s="25" t="s">
        <v>58</v>
      </c>
      <c r="I135" s="25"/>
      <c r="J135" s="25">
        <v>925044</v>
      </c>
      <c r="K135" s="25">
        <v>920130</v>
      </c>
      <c r="L135" s="25">
        <v>0</v>
      </c>
      <c r="M135" s="25">
        <v>130</v>
      </c>
      <c r="N135" s="25">
        <v>3</v>
      </c>
      <c r="O135" s="25" t="s">
        <v>39</v>
      </c>
      <c r="P135" s="25" t="s">
        <v>40</v>
      </c>
    </row>
    <row r="136" s="24" customFormat="1" spans="1:16">
      <c r="A136" s="25">
        <v>131</v>
      </c>
      <c r="B136" s="25">
        <v>5</v>
      </c>
      <c r="C136" s="25" t="s">
        <v>307</v>
      </c>
      <c r="D136" s="25"/>
      <c r="E136" s="25">
        <v>180131</v>
      </c>
      <c r="F136" s="25">
        <v>200</v>
      </c>
      <c r="G136" s="33" t="s">
        <v>308</v>
      </c>
      <c r="H136" s="25" t="s">
        <v>61</v>
      </c>
      <c r="I136" s="25"/>
      <c r="J136" s="25">
        <v>925044</v>
      </c>
      <c r="K136" s="25">
        <v>920131</v>
      </c>
      <c r="L136" s="25">
        <v>0</v>
      </c>
      <c r="M136" s="25">
        <v>131</v>
      </c>
      <c r="N136" s="25">
        <v>2</v>
      </c>
      <c r="O136" s="25" t="s">
        <v>44</v>
      </c>
      <c r="P136" s="25" t="s">
        <v>40</v>
      </c>
    </row>
    <row r="137" s="24" customFormat="1" spans="1:16">
      <c r="A137" s="25">
        <v>132</v>
      </c>
      <c r="B137" s="25">
        <v>5</v>
      </c>
      <c r="C137" s="25" t="s">
        <v>309</v>
      </c>
      <c r="D137" s="25"/>
      <c r="E137" s="25">
        <v>180132</v>
      </c>
      <c r="F137" s="25">
        <v>400</v>
      </c>
      <c r="G137" s="33" t="s">
        <v>310</v>
      </c>
      <c r="H137" s="25" t="s">
        <v>64</v>
      </c>
      <c r="I137" s="25"/>
      <c r="J137" s="25">
        <v>925044</v>
      </c>
      <c r="K137" s="25">
        <v>920132</v>
      </c>
      <c r="L137" s="25">
        <v>0</v>
      </c>
      <c r="M137" s="25">
        <v>132</v>
      </c>
      <c r="N137" s="25">
        <v>1</v>
      </c>
      <c r="O137" s="25" t="s">
        <v>48</v>
      </c>
      <c r="P137" s="25" t="s">
        <v>49</v>
      </c>
    </row>
    <row r="138" s="24" customFormat="1" spans="1:16">
      <c r="A138" s="25">
        <v>133</v>
      </c>
      <c r="B138" s="25">
        <v>5</v>
      </c>
      <c r="C138" s="25" t="s">
        <v>311</v>
      </c>
      <c r="D138" s="25"/>
      <c r="E138" s="25">
        <v>180133</v>
      </c>
      <c r="F138" s="25">
        <v>50</v>
      </c>
      <c r="G138" s="33" t="s">
        <v>312</v>
      </c>
      <c r="H138" s="25" t="s">
        <v>58</v>
      </c>
      <c r="I138" s="25"/>
      <c r="J138" s="25">
        <v>925045</v>
      </c>
      <c r="K138" s="25">
        <v>920133</v>
      </c>
      <c r="L138" s="25">
        <v>0</v>
      </c>
      <c r="M138" s="25">
        <v>133</v>
      </c>
      <c r="N138" s="25">
        <v>3</v>
      </c>
      <c r="O138" s="25" t="s">
        <v>39</v>
      </c>
      <c r="P138" s="25" t="s">
        <v>40</v>
      </c>
    </row>
    <row r="139" s="24" customFormat="1" spans="1:16">
      <c r="A139" s="25">
        <v>134</v>
      </c>
      <c r="B139" s="25">
        <v>5</v>
      </c>
      <c r="C139" s="25" t="s">
        <v>313</v>
      </c>
      <c r="D139" s="25"/>
      <c r="E139" s="25">
        <v>180134</v>
      </c>
      <c r="F139" s="25">
        <v>200</v>
      </c>
      <c r="G139" s="33" t="s">
        <v>314</v>
      </c>
      <c r="H139" s="25" t="s">
        <v>61</v>
      </c>
      <c r="I139" s="25"/>
      <c r="J139" s="25">
        <v>925045</v>
      </c>
      <c r="K139" s="25">
        <v>920134</v>
      </c>
      <c r="L139" s="25">
        <v>0</v>
      </c>
      <c r="M139" s="25">
        <v>134</v>
      </c>
      <c r="N139" s="25">
        <v>2</v>
      </c>
      <c r="O139" s="25" t="s">
        <v>44</v>
      </c>
      <c r="P139" s="25" t="s">
        <v>40</v>
      </c>
    </row>
    <row r="140" s="24" customFormat="1" spans="1:16">
      <c r="A140" s="25">
        <v>135</v>
      </c>
      <c r="B140" s="25">
        <v>5</v>
      </c>
      <c r="C140" s="25" t="s">
        <v>315</v>
      </c>
      <c r="D140" s="25"/>
      <c r="E140" s="25">
        <v>180135</v>
      </c>
      <c r="F140" s="25">
        <v>400</v>
      </c>
      <c r="G140" s="33" t="s">
        <v>316</v>
      </c>
      <c r="H140" s="25" t="s">
        <v>64</v>
      </c>
      <c r="I140" s="25"/>
      <c r="J140" s="25">
        <v>925045</v>
      </c>
      <c r="K140" s="25">
        <v>920135</v>
      </c>
      <c r="L140" s="25">
        <v>0</v>
      </c>
      <c r="M140" s="25">
        <v>135</v>
      </c>
      <c r="N140" s="25">
        <v>1</v>
      </c>
      <c r="O140" s="25" t="s">
        <v>48</v>
      </c>
      <c r="P140" s="25" t="s">
        <v>49</v>
      </c>
    </row>
    <row r="141" s="24" customFormat="1" spans="1:16">
      <c r="A141" s="25">
        <v>136</v>
      </c>
      <c r="B141" s="25">
        <v>5</v>
      </c>
      <c r="C141" s="25" t="s">
        <v>317</v>
      </c>
      <c r="D141" s="25"/>
      <c r="E141" s="25">
        <v>180136</v>
      </c>
      <c r="F141" s="25">
        <v>50</v>
      </c>
      <c r="G141" s="33" t="s">
        <v>318</v>
      </c>
      <c r="H141" s="25" t="s">
        <v>58</v>
      </c>
      <c r="I141" s="25"/>
      <c r="J141" s="25">
        <v>925046</v>
      </c>
      <c r="K141" s="25">
        <v>920136</v>
      </c>
      <c r="L141" s="25">
        <v>0</v>
      </c>
      <c r="M141" s="25">
        <v>136</v>
      </c>
      <c r="N141" s="25">
        <v>3</v>
      </c>
      <c r="O141" s="25" t="s">
        <v>39</v>
      </c>
      <c r="P141" s="25" t="s">
        <v>40</v>
      </c>
    </row>
    <row r="142" s="24" customFormat="1" spans="1:16">
      <c r="A142" s="25">
        <v>137</v>
      </c>
      <c r="B142" s="25">
        <v>5</v>
      </c>
      <c r="C142" s="25" t="s">
        <v>319</v>
      </c>
      <c r="D142" s="25"/>
      <c r="E142" s="25">
        <v>180137</v>
      </c>
      <c r="F142" s="25">
        <v>200</v>
      </c>
      <c r="G142" s="33" t="s">
        <v>320</v>
      </c>
      <c r="H142" s="25" t="s">
        <v>61</v>
      </c>
      <c r="I142" s="25"/>
      <c r="J142" s="25">
        <v>925046</v>
      </c>
      <c r="K142" s="25">
        <v>920137</v>
      </c>
      <c r="L142" s="25">
        <v>0</v>
      </c>
      <c r="M142" s="25">
        <v>137</v>
      </c>
      <c r="N142" s="25">
        <v>2</v>
      </c>
      <c r="O142" s="25" t="s">
        <v>44</v>
      </c>
      <c r="P142" s="25" t="s">
        <v>40</v>
      </c>
    </row>
    <row r="143" s="24" customFormat="1" spans="1:16">
      <c r="A143" s="25">
        <v>138</v>
      </c>
      <c r="B143" s="25">
        <v>5</v>
      </c>
      <c r="C143" s="25" t="s">
        <v>321</v>
      </c>
      <c r="D143" s="25"/>
      <c r="E143" s="25">
        <v>180138</v>
      </c>
      <c r="F143" s="25">
        <v>400</v>
      </c>
      <c r="G143" s="33" t="s">
        <v>322</v>
      </c>
      <c r="H143" s="25" t="s">
        <v>64</v>
      </c>
      <c r="I143" s="25"/>
      <c r="J143" s="25">
        <v>925046</v>
      </c>
      <c r="K143" s="25">
        <v>920138</v>
      </c>
      <c r="L143" s="25">
        <v>0</v>
      </c>
      <c r="M143" s="25">
        <v>138</v>
      </c>
      <c r="N143" s="25">
        <v>1</v>
      </c>
      <c r="O143" s="25" t="s">
        <v>48</v>
      </c>
      <c r="P143" s="25" t="s">
        <v>49</v>
      </c>
    </row>
    <row r="144" s="24" customFormat="1" spans="1:16">
      <c r="A144" s="25">
        <v>139</v>
      </c>
      <c r="B144" s="25">
        <v>5</v>
      </c>
      <c r="C144" s="25" t="s">
        <v>323</v>
      </c>
      <c r="D144" s="25"/>
      <c r="E144" s="25">
        <v>180139</v>
      </c>
      <c r="F144" s="25">
        <v>50</v>
      </c>
      <c r="G144" s="33" t="s">
        <v>324</v>
      </c>
      <c r="H144" s="25" t="s">
        <v>38</v>
      </c>
      <c r="I144" s="25"/>
      <c r="J144" s="25">
        <v>925047</v>
      </c>
      <c r="K144" s="25">
        <v>920139</v>
      </c>
      <c r="L144" s="25">
        <v>0</v>
      </c>
      <c r="M144" s="25">
        <v>139</v>
      </c>
      <c r="N144" s="25">
        <v>3</v>
      </c>
      <c r="O144" s="25" t="s">
        <v>39</v>
      </c>
      <c r="P144" s="25" t="s">
        <v>40</v>
      </c>
    </row>
    <row r="145" s="24" customFormat="1" spans="1:16">
      <c r="A145" s="25">
        <v>140</v>
      </c>
      <c r="B145" s="25">
        <v>5</v>
      </c>
      <c r="C145" s="25" t="s">
        <v>325</v>
      </c>
      <c r="D145" s="25"/>
      <c r="E145" s="25">
        <v>180140</v>
      </c>
      <c r="F145" s="25">
        <v>200</v>
      </c>
      <c r="G145" s="33" t="s">
        <v>326</v>
      </c>
      <c r="H145" s="25" t="s">
        <v>43</v>
      </c>
      <c r="I145" s="25"/>
      <c r="J145" s="25">
        <v>925047</v>
      </c>
      <c r="K145" s="25">
        <v>920140</v>
      </c>
      <c r="L145" s="25">
        <v>0</v>
      </c>
      <c r="M145" s="25">
        <v>140</v>
      </c>
      <c r="N145" s="25">
        <v>2</v>
      </c>
      <c r="O145" s="25" t="s">
        <v>44</v>
      </c>
      <c r="P145" s="25" t="s">
        <v>40</v>
      </c>
    </row>
    <row r="146" s="24" customFormat="1" spans="1:16">
      <c r="A146" s="25">
        <v>141</v>
      </c>
      <c r="B146" s="25">
        <v>5</v>
      </c>
      <c r="C146" s="25" t="s">
        <v>327</v>
      </c>
      <c r="D146" s="25"/>
      <c r="E146" s="25">
        <v>180141</v>
      </c>
      <c r="F146" s="25">
        <v>400</v>
      </c>
      <c r="G146" s="33" t="s">
        <v>328</v>
      </c>
      <c r="H146" s="25" t="s">
        <v>47</v>
      </c>
      <c r="I146" s="25"/>
      <c r="J146" s="25">
        <v>925047</v>
      </c>
      <c r="K146" s="25">
        <v>920141</v>
      </c>
      <c r="L146" s="25">
        <v>0</v>
      </c>
      <c r="M146" s="25">
        <v>141</v>
      </c>
      <c r="N146" s="25">
        <v>1</v>
      </c>
      <c r="O146" s="25" t="s">
        <v>48</v>
      </c>
      <c r="P146" s="25" t="s">
        <v>49</v>
      </c>
    </row>
    <row r="147" s="24" customFormat="1" spans="1:16">
      <c r="A147" s="25">
        <v>142</v>
      </c>
      <c r="B147" s="25">
        <v>5</v>
      </c>
      <c r="C147" s="25" t="s">
        <v>329</v>
      </c>
      <c r="D147" s="25"/>
      <c r="E147" s="25">
        <v>180142</v>
      </c>
      <c r="F147" s="25">
        <v>50</v>
      </c>
      <c r="G147" s="33" t="s">
        <v>330</v>
      </c>
      <c r="H147" s="25" t="s">
        <v>38</v>
      </c>
      <c r="I147" s="25"/>
      <c r="J147" s="25">
        <v>925048</v>
      </c>
      <c r="K147" s="25">
        <v>920142</v>
      </c>
      <c r="L147" s="25">
        <v>0</v>
      </c>
      <c r="M147" s="25">
        <v>142</v>
      </c>
      <c r="N147" s="25">
        <v>3</v>
      </c>
      <c r="O147" s="25" t="s">
        <v>39</v>
      </c>
      <c r="P147" s="25" t="s">
        <v>40</v>
      </c>
    </row>
    <row r="148" s="24" customFormat="1" spans="1:16">
      <c r="A148" s="25">
        <v>143</v>
      </c>
      <c r="B148" s="25">
        <v>5</v>
      </c>
      <c r="C148" s="25" t="s">
        <v>331</v>
      </c>
      <c r="D148" s="25"/>
      <c r="E148" s="25">
        <v>180143</v>
      </c>
      <c r="F148" s="25">
        <v>200</v>
      </c>
      <c r="G148" s="33" t="s">
        <v>332</v>
      </c>
      <c r="H148" s="25" t="s">
        <v>43</v>
      </c>
      <c r="I148" s="25"/>
      <c r="J148" s="25">
        <v>925048</v>
      </c>
      <c r="K148" s="25">
        <v>920143</v>
      </c>
      <c r="L148" s="25">
        <v>0</v>
      </c>
      <c r="M148" s="25">
        <v>143</v>
      </c>
      <c r="N148" s="25">
        <v>2</v>
      </c>
      <c r="O148" s="25" t="s">
        <v>44</v>
      </c>
      <c r="P148" s="25" t="s">
        <v>40</v>
      </c>
    </row>
    <row r="149" s="24" customFormat="1" spans="1:16">
      <c r="A149" s="25">
        <v>144</v>
      </c>
      <c r="B149" s="25">
        <v>5</v>
      </c>
      <c r="C149" s="25" t="s">
        <v>333</v>
      </c>
      <c r="D149" s="25"/>
      <c r="E149" s="25">
        <v>180144</v>
      </c>
      <c r="F149" s="25">
        <v>400</v>
      </c>
      <c r="G149" s="33" t="s">
        <v>334</v>
      </c>
      <c r="H149" s="25" t="s">
        <v>47</v>
      </c>
      <c r="I149" s="25"/>
      <c r="J149" s="25">
        <v>925048</v>
      </c>
      <c r="K149" s="25">
        <v>920144</v>
      </c>
      <c r="L149" s="25">
        <v>0</v>
      </c>
      <c r="M149" s="25">
        <v>144</v>
      </c>
      <c r="N149" s="25">
        <v>1</v>
      </c>
      <c r="O149" s="25" t="s">
        <v>48</v>
      </c>
      <c r="P149" s="25" t="s">
        <v>49</v>
      </c>
    </row>
    <row r="150" s="24" customFormat="1" spans="1:16">
      <c r="A150" s="25">
        <v>145</v>
      </c>
      <c r="B150" s="25">
        <v>5</v>
      </c>
      <c r="C150" s="25" t="s">
        <v>335</v>
      </c>
      <c r="D150" s="25"/>
      <c r="E150" s="25">
        <v>180145</v>
      </c>
      <c r="F150" s="25">
        <v>50</v>
      </c>
      <c r="G150" s="33" t="s">
        <v>336</v>
      </c>
      <c r="H150" s="25" t="s">
        <v>38</v>
      </c>
      <c r="I150" s="25"/>
      <c r="J150" s="25">
        <v>925049</v>
      </c>
      <c r="K150" s="25">
        <v>920145</v>
      </c>
      <c r="L150" s="25">
        <v>0</v>
      </c>
      <c r="M150" s="25">
        <v>145</v>
      </c>
      <c r="N150" s="25">
        <v>3</v>
      </c>
      <c r="O150" s="25" t="s">
        <v>39</v>
      </c>
      <c r="P150" s="25" t="s">
        <v>40</v>
      </c>
    </row>
    <row r="151" s="24" customFormat="1" spans="1:16">
      <c r="A151" s="25">
        <v>146</v>
      </c>
      <c r="B151" s="25">
        <v>5</v>
      </c>
      <c r="C151" s="25" t="s">
        <v>337</v>
      </c>
      <c r="D151" s="25"/>
      <c r="E151" s="25">
        <v>180146</v>
      </c>
      <c r="F151" s="25">
        <v>200</v>
      </c>
      <c r="G151" s="33" t="s">
        <v>338</v>
      </c>
      <c r="H151" s="25" t="s">
        <v>43</v>
      </c>
      <c r="I151" s="25"/>
      <c r="J151" s="25">
        <v>925049</v>
      </c>
      <c r="K151" s="25">
        <v>920146</v>
      </c>
      <c r="L151" s="25">
        <v>0</v>
      </c>
      <c r="M151" s="25">
        <v>146</v>
      </c>
      <c r="N151" s="25">
        <v>2</v>
      </c>
      <c r="O151" s="25" t="s">
        <v>44</v>
      </c>
      <c r="P151" s="25" t="s">
        <v>40</v>
      </c>
    </row>
    <row r="152" s="24" customFormat="1" spans="1:16">
      <c r="A152" s="25">
        <v>147</v>
      </c>
      <c r="B152" s="25">
        <v>5</v>
      </c>
      <c r="C152" s="25" t="s">
        <v>339</v>
      </c>
      <c r="D152" s="25"/>
      <c r="E152" s="25">
        <v>180147</v>
      </c>
      <c r="F152" s="25">
        <v>400</v>
      </c>
      <c r="G152" s="33" t="s">
        <v>340</v>
      </c>
      <c r="H152" s="25" t="s">
        <v>47</v>
      </c>
      <c r="I152" s="25"/>
      <c r="J152" s="25">
        <v>925049</v>
      </c>
      <c r="K152" s="25">
        <v>920147</v>
      </c>
      <c r="L152" s="25">
        <v>0</v>
      </c>
      <c r="M152" s="25">
        <v>147</v>
      </c>
      <c r="N152" s="25">
        <v>1</v>
      </c>
      <c r="O152" s="25" t="s">
        <v>48</v>
      </c>
      <c r="P152" s="25" t="s">
        <v>49</v>
      </c>
    </row>
    <row r="153" s="24" customFormat="1" spans="1:16">
      <c r="A153" s="25">
        <v>148</v>
      </c>
      <c r="B153" s="25">
        <v>5</v>
      </c>
      <c r="C153" s="25" t="s">
        <v>341</v>
      </c>
      <c r="D153" s="25"/>
      <c r="E153" s="25">
        <v>180148</v>
      </c>
      <c r="F153" s="25">
        <v>50</v>
      </c>
      <c r="G153" s="33" t="s">
        <v>342</v>
      </c>
      <c r="H153" s="25" t="s">
        <v>38</v>
      </c>
      <c r="I153" s="25"/>
      <c r="J153" s="25">
        <v>925050</v>
      </c>
      <c r="K153" s="25">
        <v>920148</v>
      </c>
      <c r="L153" s="25">
        <v>0</v>
      </c>
      <c r="M153" s="25">
        <v>148</v>
      </c>
      <c r="N153" s="25">
        <v>3</v>
      </c>
      <c r="O153" s="25" t="s">
        <v>39</v>
      </c>
      <c r="P153" s="25" t="s">
        <v>40</v>
      </c>
    </row>
    <row r="154" s="24" customFormat="1" spans="1:16">
      <c r="A154" s="25">
        <v>149</v>
      </c>
      <c r="B154" s="25">
        <v>5</v>
      </c>
      <c r="C154" s="25" t="s">
        <v>343</v>
      </c>
      <c r="D154" s="25"/>
      <c r="E154" s="25">
        <v>180149</v>
      </c>
      <c r="F154" s="25">
        <v>200</v>
      </c>
      <c r="G154" s="33" t="s">
        <v>344</v>
      </c>
      <c r="H154" s="25" t="s">
        <v>43</v>
      </c>
      <c r="I154" s="25"/>
      <c r="J154" s="25">
        <v>925050</v>
      </c>
      <c r="K154" s="25">
        <v>920149</v>
      </c>
      <c r="L154" s="25">
        <v>0</v>
      </c>
      <c r="M154" s="25">
        <v>149</v>
      </c>
      <c r="N154" s="25">
        <v>2</v>
      </c>
      <c r="O154" s="25" t="s">
        <v>44</v>
      </c>
      <c r="P154" s="25" t="s">
        <v>40</v>
      </c>
    </row>
    <row r="155" s="24" customFormat="1" spans="1:16">
      <c r="A155" s="25">
        <v>150</v>
      </c>
      <c r="B155" s="25">
        <v>5</v>
      </c>
      <c r="C155" s="25" t="s">
        <v>345</v>
      </c>
      <c r="D155" s="25"/>
      <c r="E155" s="25">
        <v>180150</v>
      </c>
      <c r="F155" s="25">
        <v>400</v>
      </c>
      <c r="G155" s="33" t="s">
        <v>346</v>
      </c>
      <c r="H155" s="25" t="s">
        <v>47</v>
      </c>
      <c r="I155" s="25"/>
      <c r="J155" s="25">
        <v>925050</v>
      </c>
      <c r="K155" s="25">
        <v>920150</v>
      </c>
      <c r="L155" s="25">
        <v>0</v>
      </c>
      <c r="M155" s="25">
        <v>150</v>
      </c>
      <c r="N155" s="25">
        <v>1</v>
      </c>
      <c r="O155" s="25" t="s">
        <v>48</v>
      </c>
      <c r="P155" s="25" t="s">
        <v>49</v>
      </c>
    </row>
    <row r="156" s="24" customFormat="1" spans="1:16">
      <c r="A156" s="25">
        <v>151</v>
      </c>
      <c r="B156" s="25">
        <v>5</v>
      </c>
      <c r="C156" s="25" t="s">
        <v>347</v>
      </c>
      <c r="D156" s="25"/>
      <c r="E156" s="25">
        <v>180151</v>
      </c>
      <c r="F156" s="25">
        <v>50</v>
      </c>
      <c r="G156" s="33" t="s">
        <v>348</v>
      </c>
      <c r="H156" s="25" t="s">
        <v>58</v>
      </c>
      <c r="I156" s="25"/>
      <c r="J156" s="25">
        <v>925051</v>
      </c>
      <c r="K156" s="25">
        <v>920151</v>
      </c>
      <c r="L156" s="25">
        <v>0</v>
      </c>
      <c r="M156" s="25">
        <v>151</v>
      </c>
      <c r="N156" s="25">
        <v>3</v>
      </c>
      <c r="O156" s="25" t="s">
        <v>39</v>
      </c>
      <c r="P156" s="25" t="s">
        <v>40</v>
      </c>
    </row>
    <row r="157" s="24" customFormat="1" spans="1:16">
      <c r="A157" s="25">
        <v>152</v>
      </c>
      <c r="B157" s="25">
        <v>5</v>
      </c>
      <c r="C157" s="25" t="s">
        <v>349</v>
      </c>
      <c r="D157" s="25"/>
      <c r="E157" s="25">
        <v>180152</v>
      </c>
      <c r="F157" s="25">
        <v>200</v>
      </c>
      <c r="G157" s="33" t="s">
        <v>350</v>
      </c>
      <c r="H157" s="25" t="s">
        <v>61</v>
      </c>
      <c r="I157" s="25"/>
      <c r="J157" s="25">
        <v>925051</v>
      </c>
      <c r="K157" s="25">
        <v>920152</v>
      </c>
      <c r="L157" s="25">
        <v>0</v>
      </c>
      <c r="M157" s="25">
        <v>152</v>
      </c>
      <c r="N157" s="25">
        <v>2</v>
      </c>
      <c r="O157" s="25" t="s">
        <v>44</v>
      </c>
      <c r="P157" s="25" t="s">
        <v>40</v>
      </c>
    </row>
    <row r="158" s="24" customFormat="1" spans="1:16">
      <c r="A158" s="25">
        <v>153</v>
      </c>
      <c r="B158" s="25">
        <v>5</v>
      </c>
      <c r="C158" s="25" t="s">
        <v>351</v>
      </c>
      <c r="D158" s="25"/>
      <c r="E158" s="25">
        <v>180153</v>
      </c>
      <c r="F158" s="25">
        <v>400</v>
      </c>
      <c r="G158" s="33" t="s">
        <v>352</v>
      </c>
      <c r="H158" s="25" t="s">
        <v>64</v>
      </c>
      <c r="I158" s="25"/>
      <c r="J158" s="25">
        <v>925051</v>
      </c>
      <c r="K158" s="25">
        <v>920153</v>
      </c>
      <c r="L158" s="25">
        <v>0</v>
      </c>
      <c r="M158" s="25">
        <v>153</v>
      </c>
      <c r="N158" s="25">
        <v>1</v>
      </c>
      <c r="O158" s="25" t="s">
        <v>48</v>
      </c>
      <c r="P158" s="25" t="s">
        <v>49</v>
      </c>
    </row>
    <row r="159" s="24" customFormat="1" spans="1:16">
      <c r="A159" s="25">
        <v>154</v>
      </c>
      <c r="B159" s="25">
        <v>5</v>
      </c>
      <c r="C159" s="25" t="s">
        <v>353</v>
      </c>
      <c r="D159" s="25"/>
      <c r="E159" s="25">
        <v>180154</v>
      </c>
      <c r="F159" s="25">
        <v>50</v>
      </c>
      <c r="G159" s="33" t="s">
        <v>354</v>
      </c>
      <c r="H159" s="25" t="s">
        <v>58</v>
      </c>
      <c r="I159" s="25"/>
      <c r="J159" s="25">
        <v>925052</v>
      </c>
      <c r="K159" s="25">
        <v>920154</v>
      </c>
      <c r="L159" s="25">
        <v>0</v>
      </c>
      <c r="M159" s="25">
        <v>154</v>
      </c>
      <c r="N159" s="25">
        <v>3</v>
      </c>
      <c r="O159" s="25" t="s">
        <v>39</v>
      </c>
      <c r="P159" s="25" t="s">
        <v>40</v>
      </c>
    </row>
    <row r="160" s="24" customFormat="1" spans="1:16">
      <c r="A160" s="25">
        <v>155</v>
      </c>
      <c r="B160" s="25">
        <v>5</v>
      </c>
      <c r="C160" s="25" t="s">
        <v>355</v>
      </c>
      <c r="D160" s="25"/>
      <c r="E160" s="25">
        <v>180155</v>
      </c>
      <c r="F160" s="25">
        <v>200</v>
      </c>
      <c r="G160" s="33" t="s">
        <v>356</v>
      </c>
      <c r="H160" s="25" t="s">
        <v>61</v>
      </c>
      <c r="I160" s="25"/>
      <c r="J160" s="25">
        <v>925052</v>
      </c>
      <c r="K160" s="25">
        <v>920155</v>
      </c>
      <c r="L160" s="25">
        <v>0</v>
      </c>
      <c r="M160" s="25">
        <v>155</v>
      </c>
      <c r="N160" s="25">
        <v>2</v>
      </c>
      <c r="O160" s="25" t="s">
        <v>44</v>
      </c>
      <c r="P160" s="25" t="s">
        <v>40</v>
      </c>
    </row>
    <row r="161" s="24" customFormat="1" spans="1:16">
      <c r="A161" s="25">
        <v>156</v>
      </c>
      <c r="B161" s="25">
        <v>5</v>
      </c>
      <c r="C161" s="25" t="s">
        <v>357</v>
      </c>
      <c r="D161" s="25"/>
      <c r="E161" s="25">
        <v>180156</v>
      </c>
      <c r="F161" s="25">
        <v>400</v>
      </c>
      <c r="G161" s="33" t="s">
        <v>358</v>
      </c>
      <c r="H161" s="25" t="s">
        <v>64</v>
      </c>
      <c r="I161" s="25"/>
      <c r="J161" s="25">
        <v>925052</v>
      </c>
      <c r="K161" s="25">
        <v>920156</v>
      </c>
      <c r="L161" s="25">
        <v>0</v>
      </c>
      <c r="M161" s="25">
        <v>156</v>
      </c>
      <c r="N161" s="25">
        <v>1</v>
      </c>
      <c r="O161" s="25" t="s">
        <v>48</v>
      </c>
      <c r="P161" s="25" t="s">
        <v>49</v>
      </c>
    </row>
    <row r="162" s="24" customFormat="1" spans="1:16">
      <c r="A162" s="25">
        <v>157</v>
      </c>
      <c r="B162" s="25">
        <v>5</v>
      </c>
      <c r="C162" s="25" t="s">
        <v>359</v>
      </c>
      <c r="D162" s="25"/>
      <c r="E162" s="25">
        <v>180157</v>
      </c>
      <c r="F162" s="25">
        <v>50</v>
      </c>
      <c r="G162" s="33" t="s">
        <v>360</v>
      </c>
      <c r="H162" s="25" t="s">
        <v>58</v>
      </c>
      <c r="I162" s="25"/>
      <c r="J162" s="25">
        <v>925053</v>
      </c>
      <c r="K162" s="25">
        <v>920157</v>
      </c>
      <c r="L162" s="25">
        <v>0</v>
      </c>
      <c r="M162" s="25">
        <v>157</v>
      </c>
      <c r="N162" s="25">
        <v>3</v>
      </c>
      <c r="O162" s="25" t="s">
        <v>39</v>
      </c>
      <c r="P162" s="25" t="s">
        <v>40</v>
      </c>
    </row>
    <row r="163" s="24" customFormat="1" spans="1:16">
      <c r="A163" s="25">
        <v>158</v>
      </c>
      <c r="B163" s="25">
        <v>5</v>
      </c>
      <c r="C163" s="25" t="s">
        <v>361</v>
      </c>
      <c r="D163" s="25"/>
      <c r="E163" s="25">
        <v>180158</v>
      </c>
      <c r="F163" s="25">
        <v>200</v>
      </c>
      <c r="G163" s="33" t="s">
        <v>362</v>
      </c>
      <c r="H163" s="25" t="s">
        <v>61</v>
      </c>
      <c r="I163" s="25"/>
      <c r="J163" s="25">
        <v>925053</v>
      </c>
      <c r="K163" s="25">
        <v>920158</v>
      </c>
      <c r="L163" s="25">
        <v>0</v>
      </c>
      <c r="M163" s="25">
        <v>158</v>
      </c>
      <c r="N163" s="25">
        <v>2</v>
      </c>
      <c r="O163" s="25" t="s">
        <v>44</v>
      </c>
      <c r="P163" s="25" t="s">
        <v>40</v>
      </c>
    </row>
    <row r="164" s="24" customFormat="1" spans="1:16">
      <c r="A164" s="25">
        <v>159</v>
      </c>
      <c r="B164" s="25">
        <v>5</v>
      </c>
      <c r="C164" s="25" t="s">
        <v>363</v>
      </c>
      <c r="D164" s="25"/>
      <c r="E164" s="25">
        <v>180159</v>
      </c>
      <c r="F164" s="25">
        <v>400</v>
      </c>
      <c r="G164" s="33" t="s">
        <v>364</v>
      </c>
      <c r="H164" s="25" t="s">
        <v>64</v>
      </c>
      <c r="I164" s="25"/>
      <c r="J164" s="25">
        <v>925053</v>
      </c>
      <c r="K164" s="25">
        <v>920159</v>
      </c>
      <c r="L164" s="25">
        <v>0</v>
      </c>
      <c r="M164" s="25">
        <v>159</v>
      </c>
      <c r="N164" s="25">
        <v>1</v>
      </c>
      <c r="O164" s="25" t="s">
        <v>48</v>
      </c>
      <c r="P164" s="25" t="s">
        <v>49</v>
      </c>
    </row>
    <row r="165" s="24" customFormat="1" spans="1:16">
      <c r="A165" s="25">
        <v>160</v>
      </c>
      <c r="B165" s="25">
        <v>5</v>
      </c>
      <c r="C165" s="25" t="s">
        <v>365</v>
      </c>
      <c r="D165" s="25"/>
      <c r="E165" s="25">
        <v>180160</v>
      </c>
      <c r="F165" s="25">
        <v>50</v>
      </c>
      <c r="G165" s="33" t="s">
        <v>366</v>
      </c>
      <c r="H165" s="25" t="s">
        <v>58</v>
      </c>
      <c r="I165" s="25"/>
      <c r="J165" s="25">
        <v>925054</v>
      </c>
      <c r="K165" s="25">
        <v>920160</v>
      </c>
      <c r="L165" s="25">
        <v>0</v>
      </c>
      <c r="M165" s="25">
        <v>160</v>
      </c>
      <c r="N165" s="25">
        <v>3</v>
      </c>
      <c r="O165" s="25" t="s">
        <v>39</v>
      </c>
      <c r="P165" s="25" t="s">
        <v>40</v>
      </c>
    </row>
    <row r="166" s="24" customFormat="1" spans="1:16">
      <c r="A166" s="25">
        <v>161</v>
      </c>
      <c r="B166" s="25">
        <v>5</v>
      </c>
      <c r="C166" s="25" t="s">
        <v>367</v>
      </c>
      <c r="D166" s="25"/>
      <c r="E166" s="25">
        <v>180161</v>
      </c>
      <c r="F166" s="25">
        <v>200</v>
      </c>
      <c r="G166" s="33" t="s">
        <v>368</v>
      </c>
      <c r="H166" s="25" t="s">
        <v>61</v>
      </c>
      <c r="I166" s="25"/>
      <c r="J166" s="25">
        <v>925054</v>
      </c>
      <c r="K166" s="25">
        <v>920161</v>
      </c>
      <c r="L166" s="25">
        <v>0</v>
      </c>
      <c r="M166" s="25">
        <v>161</v>
      </c>
      <c r="N166" s="25">
        <v>2</v>
      </c>
      <c r="O166" s="25" t="s">
        <v>44</v>
      </c>
      <c r="P166" s="25" t="s">
        <v>40</v>
      </c>
    </row>
    <row r="167" s="24" customFormat="1" spans="1:16">
      <c r="A167" s="25">
        <v>162</v>
      </c>
      <c r="B167" s="25">
        <v>5</v>
      </c>
      <c r="C167" s="25" t="s">
        <v>369</v>
      </c>
      <c r="D167" s="25"/>
      <c r="E167" s="25">
        <v>180162</v>
      </c>
      <c r="F167" s="25">
        <v>400</v>
      </c>
      <c r="G167" s="33" t="s">
        <v>370</v>
      </c>
      <c r="H167" s="25" t="s">
        <v>64</v>
      </c>
      <c r="I167" s="25"/>
      <c r="J167" s="25">
        <v>925054</v>
      </c>
      <c r="K167" s="25">
        <v>920162</v>
      </c>
      <c r="L167" s="25">
        <v>0</v>
      </c>
      <c r="M167" s="25">
        <v>162</v>
      </c>
      <c r="N167" s="25">
        <v>1</v>
      </c>
      <c r="O167" s="25" t="s">
        <v>48</v>
      </c>
      <c r="P167" s="25" t="s">
        <v>49</v>
      </c>
    </row>
    <row r="168" s="24" customFormat="1" spans="1:16">
      <c r="A168" s="25">
        <v>163</v>
      </c>
      <c r="B168" s="25">
        <v>5</v>
      </c>
      <c r="C168" s="25" t="s">
        <v>371</v>
      </c>
      <c r="D168" s="25"/>
      <c r="E168" s="25">
        <v>180163</v>
      </c>
      <c r="F168" s="25">
        <v>50</v>
      </c>
      <c r="G168" s="33" t="s">
        <v>372</v>
      </c>
      <c r="H168" s="25" t="s">
        <v>38</v>
      </c>
      <c r="I168" s="25"/>
      <c r="J168" s="25">
        <v>925055</v>
      </c>
      <c r="K168" s="25">
        <v>920163</v>
      </c>
      <c r="L168" s="25">
        <v>0</v>
      </c>
      <c r="M168" s="25">
        <v>163</v>
      </c>
      <c r="N168" s="25">
        <v>3</v>
      </c>
      <c r="O168" s="25" t="s">
        <v>39</v>
      </c>
      <c r="P168" s="25" t="s">
        <v>40</v>
      </c>
    </row>
    <row r="169" s="24" customFormat="1" spans="1:16">
      <c r="A169" s="25">
        <v>164</v>
      </c>
      <c r="B169" s="25">
        <v>5</v>
      </c>
      <c r="C169" s="25" t="s">
        <v>373</v>
      </c>
      <c r="D169" s="25"/>
      <c r="E169" s="25">
        <v>180164</v>
      </c>
      <c r="F169" s="25">
        <v>200</v>
      </c>
      <c r="G169" s="33" t="s">
        <v>374</v>
      </c>
      <c r="H169" s="25" t="s">
        <v>43</v>
      </c>
      <c r="I169" s="25"/>
      <c r="J169" s="25">
        <v>925055</v>
      </c>
      <c r="K169" s="25">
        <v>920164</v>
      </c>
      <c r="L169" s="25">
        <v>0</v>
      </c>
      <c r="M169" s="25">
        <v>164</v>
      </c>
      <c r="N169" s="25">
        <v>2</v>
      </c>
      <c r="O169" s="25" t="s">
        <v>44</v>
      </c>
      <c r="P169" s="25" t="s">
        <v>40</v>
      </c>
    </row>
    <row r="170" s="24" customFormat="1" spans="1:16">
      <c r="A170" s="25">
        <v>165</v>
      </c>
      <c r="B170" s="25">
        <v>5</v>
      </c>
      <c r="C170" s="25" t="s">
        <v>375</v>
      </c>
      <c r="D170" s="25"/>
      <c r="E170" s="25">
        <v>180165</v>
      </c>
      <c r="F170" s="25">
        <v>400</v>
      </c>
      <c r="G170" s="33" t="s">
        <v>376</v>
      </c>
      <c r="H170" s="25" t="s">
        <v>47</v>
      </c>
      <c r="I170" s="25"/>
      <c r="J170" s="25">
        <v>925055</v>
      </c>
      <c r="K170" s="25">
        <v>920165</v>
      </c>
      <c r="L170" s="25">
        <v>0</v>
      </c>
      <c r="M170" s="25">
        <v>165</v>
      </c>
      <c r="N170" s="25">
        <v>1</v>
      </c>
      <c r="O170" s="25" t="s">
        <v>48</v>
      </c>
      <c r="P170" s="25" t="s">
        <v>49</v>
      </c>
    </row>
    <row r="171" s="24" customFormat="1" spans="1:16">
      <c r="A171" s="25">
        <v>166</v>
      </c>
      <c r="B171" s="25">
        <v>5</v>
      </c>
      <c r="C171" s="25" t="s">
        <v>377</v>
      </c>
      <c r="D171" s="25"/>
      <c r="E171" s="25">
        <v>180166</v>
      </c>
      <c r="F171" s="25">
        <v>50</v>
      </c>
      <c r="G171" s="33" t="s">
        <v>378</v>
      </c>
      <c r="H171" s="25" t="s">
        <v>38</v>
      </c>
      <c r="I171" s="25"/>
      <c r="J171" s="25">
        <v>925056</v>
      </c>
      <c r="K171" s="25">
        <v>920166</v>
      </c>
      <c r="L171" s="25">
        <v>0</v>
      </c>
      <c r="M171" s="25">
        <v>166</v>
      </c>
      <c r="N171" s="25">
        <v>3</v>
      </c>
      <c r="O171" s="25" t="s">
        <v>39</v>
      </c>
      <c r="P171" s="25" t="s">
        <v>40</v>
      </c>
    </row>
    <row r="172" s="24" customFormat="1" spans="1:16">
      <c r="A172" s="25">
        <v>167</v>
      </c>
      <c r="B172" s="25">
        <v>5</v>
      </c>
      <c r="C172" s="25" t="s">
        <v>379</v>
      </c>
      <c r="D172" s="25"/>
      <c r="E172" s="25">
        <v>180167</v>
      </c>
      <c r="F172" s="25">
        <v>200</v>
      </c>
      <c r="G172" s="33" t="s">
        <v>380</v>
      </c>
      <c r="H172" s="25" t="s">
        <v>43</v>
      </c>
      <c r="I172" s="25"/>
      <c r="J172" s="25">
        <v>925056</v>
      </c>
      <c r="K172" s="25">
        <v>920167</v>
      </c>
      <c r="L172" s="25">
        <v>0</v>
      </c>
      <c r="M172" s="25">
        <v>167</v>
      </c>
      <c r="N172" s="25">
        <v>2</v>
      </c>
      <c r="O172" s="25" t="s">
        <v>44</v>
      </c>
      <c r="P172" s="25" t="s">
        <v>40</v>
      </c>
    </row>
    <row r="173" s="24" customFormat="1" spans="1:16">
      <c r="A173" s="25">
        <v>168</v>
      </c>
      <c r="B173" s="25">
        <v>5</v>
      </c>
      <c r="C173" s="25" t="s">
        <v>381</v>
      </c>
      <c r="D173" s="25"/>
      <c r="E173" s="25">
        <v>180168</v>
      </c>
      <c r="F173" s="25">
        <v>400</v>
      </c>
      <c r="G173" s="33" t="s">
        <v>382</v>
      </c>
      <c r="H173" s="25" t="s">
        <v>47</v>
      </c>
      <c r="I173" s="25"/>
      <c r="J173" s="25">
        <v>925056</v>
      </c>
      <c r="K173" s="25">
        <v>920168</v>
      </c>
      <c r="L173" s="25">
        <v>0</v>
      </c>
      <c r="M173" s="25">
        <v>168</v>
      </c>
      <c r="N173" s="25">
        <v>1</v>
      </c>
      <c r="O173" s="25" t="s">
        <v>48</v>
      </c>
      <c r="P173" s="25" t="s">
        <v>49</v>
      </c>
    </row>
    <row r="174" s="24" customFormat="1" spans="1:16">
      <c r="A174" s="25">
        <v>169</v>
      </c>
      <c r="B174" s="25">
        <v>5</v>
      </c>
      <c r="C174" s="25" t="s">
        <v>383</v>
      </c>
      <c r="D174" s="25"/>
      <c r="E174" s="25">
        <v>180169</v>
      </c>
      <c r="F174" s="25">
        <v>50</v>
      </c>
      <c r="G174" s="33" t="s">
        <v>384</v>
      </c>
      <c r="H174" s="25" t="s">
        <v>38</v>
      </c>
      <c r="I174" s="25"/>
      <c r="J174" s="25">
        <v>925057</v>
      </c>
      <c r="K174" s="25">
        <v>920169</v>
      </c>
      <c r="L174" s="25">
        <v>0</v>
      </c>
      <c r="M174" s="25">
        <v>169</v>
      </c>
      <c r="N174" s="25">
        <v>3</v>
      </c>
      <c r="O174" s="25" t="s">
        <v>39</v>
      </c>
      <c r="P174" s="25" t="s">
        <v>40</v>
      </c>
    </row>
    <row r="175" s="24" customFormat="1" spans="1:16">
      <c r="A175" s="25">
        <v>170</v>
      </c>
      <c r="B175" s="25">
        <v>5</v>
      </c>
      <c r="C175" s="25" t="s">
        <v>385</v>
      </c>
      <c r="D175" s="25"/>
      <c r="E175" s="25">
        <v>180170</v>
      </c>
      <c r="F175" s="25">
        <v>200</v>
      </c>
      <c r="G175" s="33" t="s">
        <v>386</v>
      </c>
      <c r="H175" s="25" t="s">
        <v>43</v>
      </c>
      <c r="I175" s="25"/>
      <c r="J175" s="25">
        <v>925057</v>
      </c>
      <c r="K175" s="25">
        <v>920170</v>
      </c>
      <c r="L175" s="25">
        <v>0</v>
      </c>
      <c r="M175" s="25">
        <v>170</v>
      </c>
      <c r="N175" s="25">
        <v>2</v>
      </c>
      <c r="O175" s="25" t="s">
        <v>44</v>
      </c>
      <c r="P175" s="25" t="s">
        <v>40</v>
      </c>
    </row>
    <row r="176" s="24" customFormat="1" spans="1:16">
      <c r="A176" s="25">
        <v>171</v>
      </c>
      <c r="B176" s="25">
        <v>5</v>
      </c>
      <c r="C176" s="25" t="s">
        <v>387</v>
      </c>
      <c r="D176" s="25"/>
      <c r="E176" s="25">
        <v>180171</v>
      </c>
      <c r="F176" s="25">
        <v>400</v>
      </c>
      <c r="G176" s="33" t="s">
        <v>388</v>
      </c>
      <c r="H176" s="25" t="s">
        <v>47</v>
      </c>
      <c r="I176" s="25"/>
      <c r="J176" s="25">
        <v>925057</v>
      </c>
      <c r="K176" s="25">
        <v>920171</v>
      </c>
      <c r="L176" s="25">
        <v>0</v>
      </c>
      <c r="M176" s="25">
        <v>171</v>
      </c>
      <c r="N176" s="25">
        <v>1</v>
      </c>
      <c r="O176" s="25" t="s">
        <v>48</v>
      </c>
      <c r="P176" s="25" t="s">
        <v>49</v>
      </c>
    </row>
    <row r="177" s="24" customFormat="1" spans="1:16">
      <c r="A177" s="25">
        <v>172</v>
      </c>
      <c r="B177" s="25">
        <v>5</v>
      </c>
      <c r="C177" s="25" t="s">
        <v>389</v>
      </c>
      <c r="D177" s="25"/>
      <c r="E177" s="25">
        <v>180172</v>
      </c>
      <c r="F177" s="25">
        <v>50</v>
      </c>
      <c r="G177" s="33" t="s">
        <v>390</v>
      </c>
      <c r="H177" s="25" t="s">
        <v>38</v>
      </c>
      <c r="I177" s="25"/>
      <c r="J177" s="25">
        <v>925058</v>
      </c>
      <c r="K177" s="25">
        <v>920172</v>
      </c>
      <c r="L177" s="25">
        <v>0</v>
      </c>
      <c r="M177" s="25">
        <v>172</v>
      </c>
      <c r="N177" s="25">
        <v>3</v>
      </c>
      <c r="O177" s="25" t="s">
        <v>39</v>
      </c>
      <c r="P177" s="25" t="s">
        <v>40</v>
      </c>
    </row>
    <row r="178" s="24" customFormat="1" spans="1:16">
      <c r="A178" s="25">
        <v>173</v>
      </c>
      <c r="B178" s="25">
        <v>5</v>
      </c>
      <c r="C178" s="25" t="s">
        <v>391</v>
      </c>
      <c r="D178" s="25"/>
      <c r="E178" s="25">
        <v>180173</v>
      </c>
      <c r="F178" s="25">
        <v>200</v>
      </c>
      <c r="G178" s="33" t="s">
        <v>392</v>
      </c>
      <c r="H178" s="25" t="s">
        <v>43</v>
      </c>
      <c r="I178" s="25"/>
      <c r="J178" s="25">
        <v>925058</v>
      </c>
      <c r="K178" s="25">
        <v>920173</v>
      </c>
      <c r="L178" s="25">
        <v>0</v>
      </c>
      <c r="M178" s="25">
        <v>173</v>
      </c>
      <c r="N178" s="25">
        <v>2</v>
      </c>
      <c r="O178" s="25" t="s">
        <v>44</v>
      </c>
      <c r="P178" s="25" t="s">
        <v>40</v>
      </c>
    </row>
    <row r="179" s="24" customFormat="1" spans="1:16">
      <c r="A179" s="25">
        <v>174</v>
      </c>
      <c r="B179" s="25">
        <v>5</v>
      </c>
      <c r="C179" s="25" t="s">
        <v>393</v>
      </c>
      <c r="D179" s="25"/>
      <c r="E179" s="25">
        <v>180174</v>
      </c>
      <c r="F179" s="25">
        <v>400</v>
      </c>
      <c r="G179" s="33" t="s">
        <v>394</v>
      </c>
      <c r="H179" s="25" t="s">
        <v>47</v>
      </c>
      <c r="I179" s="25"/>
      <c r="J179" s="25">
        <v>925058</v>
      </c>
      <c r="K179" s="25">
        <v>920174</v>
      </c>
      <c r="L179" s="25">
        <v>0</v>
      </c>
      <c r="M179" s="25">
        <v>174</v>
      </c>
      <c r="N179" s="25">
        <v>1</v>
      </c>
      <c r="O179" s="25" t="s">
        <v>48</v>
      </c>
      <c r="P179" s="25" t="s">
        <v>49</v>
      </c>
    </row>
    <row r="180" s="24" customFormat="1" spans="1:16">
      <c r="A180" s="25">
        <v>175</v>
      </c>
      <c r="B180" s="25">
        <v>5</v>
      </c>
      <c r="C180" s="25" t="s">
        <v>395</v>
      </c>
      <c r="D180" s="25"/>
      <c r="E180" s="25">
        <v>180175</v>
      </c>
      <c r="F180" s="25">
        <v>50</v>
      </c>
      <c r="G180" s="33" t="s">
        <v>396</v>
      </c>
      <c r="H180" s="25" t="s">
        <v>38</v>
      </c>
      <c r="I180" s="25"/>
      <c r="J180" s="25">
        <v>925059</v>
      </c>
      <c r="K180" s="25">
        <v>920175</v>
      </c>
      <c r="L180" s="25">
        <v>0</v>
      </c>
      <c r="M180" s="25">
        <v>175</v>
      </c>
      <c r="N180" s="25">
        <v>3</v>
      </c>
      <c r="O180" s="25" t="s">
        <v>39</v>
      </c>
      <c r="P180" s="25" t="s">
        <v>40</v>
      </c>
    </row>
    <row r="181" s="24" customFormat="1" spans="1:16">
      <c r="A181" s="25">
        <v>176</v>
      </c>
      <c r="B181" s="25">
        <v>5</v>
      </c>
      <c r="C181" s="25" t="s">
        <v>397</v>
      </c>
      <c r="D181" s="25"/>
      <c r="E181" s="25">
        <v>180176</v>
      </c>
      <c r="F181" s="25">
        <v>200</v>
      </c>
      <c r="G181" s="33" t="s">
        <v>398</v>
      </c>
      <c r="H181" s="25" t="s">
        <v>43</v>
      </c>
      <c r="I181" s="25"/>
      <c r="J181" s="25">
        <v>925059</v>
      </c>
      <c r="K181" s="25">
        <v>920176</v>
      </c>
      <c r="L181" s="25">
        <v>0</v>
      </c>
      <c r="M181" s="25">
        <v>176</v>
      </c>
      <c r="N181" s="25">
        <v>2</v>
      </c>
      <c r="O181" s="25" t="s">
        <v>44</v>
      </c>
      <c r="P181" s="25" t="s">
        <v>40</v>
      </c>
    </row>
    <row r="182" s="24" customFormat="1" spans="1:16">
      <c r="A182" s="25">
        <v>177</v>
      </c>
      <c r="B182" s="25">
        <v>5</v>
      </c>
      <c r="C182" s="25" t="s">
        <v>399</v>
      </c>
      <c r="D182" s="25"/>
      <c r="E182" s="25">
        <v>180177</v>
      </c>
      <c r="F182" s="25">
        <v>400</v>
      </c>
      <c r="G182" s="33" t="s">
        <v>400</v>
      </c>
      <c r="H182" s="25" t="s">
        <v>47</v>
      </c>
      <c r="I182" s="25"/>
      <c r="J182" s="25">
        <v>925059</v>
      </c>
      <c r="K182" s="25">
        <v>920177</v>
      </c>
      <c r="L182" s="25">
        <v>0</v>
      </c>
      <c r="M182" s="25">
        <v>177</v>
      </c>
      <c r="N182" s="25">
        <v>1</v>
      </c>
      <c r="O182" s="25" t="s">
        <v>48</v>
      </c>
      <c r="P182" s="25" t="s">
        <v>49</v>
      </c>
    </row>
    <row r="183" s="24" customFormat="1" spans="1:16">
      <c r="A183" s="25">
        <v>178</v>
      </c>
      <c r="B183" s="25">
        <v>5</v>
      </c>
      <c r="C183" s="25" t="s">
        <v>401</v>
      </c>
      <c r="D183" s="25"/>
      <c r="E183" s="25">
        <v>180178</v>
      </c>
      <c r="F183" s="25">
        <v>50</v>
      </c>
      <c r="G183" s="33" t="s">
        <v>402</v>
      </c>
      <c r="H183" s="25" t="s">
        <v>38</v>
      </c>
      <c r="I183" s="25"/>
      <c r="J183" s="25">
        <v>925060</v>
      </c>
      <c r="K183" s="25">
        <v>920178</v>
      </c>
      <c r="L183" s="25">
        <v>0</v>
      </c>
      <c r="M183" s="25">
        <v>178</v>
      </c>
      <c r="N183" s="25">
        <v>3</v>
      </c>
      <c r="O183" s="25" t="s">
        <v>39</v>
      </c>
      <c r="P183" s="25" t="s">
        <v>40</v>
      </c>
    </row>
    <row r="184" s="24" customFormat="1" spans="1:16">
      <c r="A184" s="25">
        <v>179</v>
      </c>
      <c r="B184" s="25">
        <v>5</v>
      </c>
      <c r="C184" s="25" t="s">
        <v>403</v>
      </c>
      <c r="D184" s="25"/>
      <c r="E184" s="25">
        <v>180179</v>
      </c>
      <c r="F184" s="25">
        <v>200</v>
      </c>
      <c r="G184" s="33" t="s">
        <v>404</v>
      </c>
      <c r="H184" s="25" t="s">
        <v>43</v>
      </c>
      <c r="I184" s="25"/>
      <c r="J184" s="25">
        <v>925060</v>
      </c>
      <c r="K184" s="25">
        <v>920179</v>
      </c>
      <c r="L184" s="25">
        <v>0</v>
      </c>
      <c r="M184" s="25">
        <v>179</v>
      </c>
      <c r="N184" s="25">
        <v>2</v>
      </c>
      <c r="O184" s="25" t="s">
        <v>44</v>
      </c>
      <c r="P184" s="25" t="s">
        <v>40</v>
      </c>
    </row>
    <row r="185" s="24" customFormat="1" spans="1:16">
      <c r="A185" s="25">
        <v>180</v>
      </c>
      <c r="B185" s="25">
        <v>5</v>
      </c>
      <c r="C185" s="25" t="s">
        <v>405</v>
      </c>
      <c r="D185" s="25"/>
      <c r="E185" s="25">
        <v>180180</v>
      </c>
      <c r="F185" s="25">
        <v>400</v>
      </c>
      <c r="G185" s="33" t="s">
        <v>406</v>
      </c>
      <c r="H185" s="25" t="s">
        <v>47</v>
      </c>
      <c r="I185" s="25"/>
      <c r="J185" s="25">
        <v>925060</v>
      </c>
      <c r="K185" s="25">
        <v>920180</v>
      </c>
      <c r="L185" s="25">
        <v>0</v>
      </c>
      <c r="M185" s="25">
        <v>180</v>
      </c>
      <c r="N185" s="25">
        <v>1</v>
      </c>
      <c r="O185" s="25" t="s">
        <v>48</v>
      </c>
      <c r="P185" s="25" t="s">
        <v>49</v>
      </c>
    </row>
    <row r="186" s="24" customFormat="1" spans="1:16">
      <c r="A186" s="25">
        <v>181</v>
      </c>
      <c r="B186" s="25">
        <v>5</v>
      </c>
      <c r="C186" s="25" t="s">
        <v>407</v>
      </c>
      <c r="D186" s="25"/>
      <c r="E186" s="25">
        <v>180181</v>
      </c>
      <c r="F186" s="25">
        <v>50</v>
      </c>
      <c r="G186" s="33" t="s">
        <v>408</v>
      </c>
      <c r="H186" s="25" t="s">
        <v>38</v>
      </c>
      <c r="I186" s="25"/>
      <c r="J186" s="25">
        <v>925061</v>
      </c>
      <c r="K186" s="25">
        <v>920181</v>
      </c>
      <c r="L186" s="25">
        <v>0</v>
      </c>
      <c r="M186" s="25">
        <v>181</v>
      </c>
      <c r="N186" s="25">
        <v>3</v>
      </c>
      <c r="O186" s="25" t="s">
        <v>39</v>
      </c>
      <c r="P186" s="25" t="s">
        <v>40</v>
      </c>
    </row>
    <row r="187" s="24" customFormat="1" spans="1:16">
      <c r="A187" s="25">
        <v>182</v>
      </c>
      <c r="B187" s="25">
        <v>5</v>
      </c>
      <c r="C187" s="25" t="s">
        <v>409</v>
      </c>
      <c r="D187" s="25"/>
      <c r="E187" s="25">
        <v>180182</v>
      </c>
      <c r="F187" s="25">
        <v>200</v>
      </c>
      <c r="G187" s="33" t="s">
        <v>410</v>
      </c>
      <c r="H187" s="25" t="s">
        <v>43</v>
      </c>
      <c r="I187" s="25"/>
      <c r="J187" s="25">
        <v>925061</v>
      </c>
      <c r="K187" s="25">
        <v>920182</v>
      </c>
      <c r="L187" s="25">
        <v>0</v>
      </c>
      <c r="M187" s="25">
        <v>182</v>
      </c>
      <c r="N187" s="25">
        <v>2</v>
      </c>
      <c r="O187" s="25" t="s">
        <v>44</v>
      </c>
      <c r="P187" s="25" t="s">
        <v>40</v>
      </c>
    </row>
    <row r="188" s="24" customFormat="1" spans="1:16">
      <c r="A188" s="25">
        <v>183</v>
      </c>
      <c r="B188" s="25">
        <v>5</v>
      </c>
      <c r="C188" s="25" t="s">
        <v>411</v>
      </c>
      <c r="D188" s="25"/>
      <c r="E188" s="25">
        <v>180183</v>
      </c>
      <c r="F188" s="25">
        <v>400</v>
      </c>
      <c r="G188" s="33" t="s">
        <v>412</v>
      </c>
      <c r="H188" s="25" t="s">
        <v>47</v>
      </c>
      <c r="I188" s="25"/>
      <c r="J188" s="25">
        <v>925061</v>
      </c>
      <c r="K188" s="25">
        <v>920183</v>
      </c>
      <c r="L188" s="25">
        <v>0</v>
      </c>
      <c r="M188" s="25">
        <v>183</v>
      </c>
      <c r="N188" s="25">
        <v>1</v>
      </c>
      <c r="O188" s="25" t="s">
        <v>48</v>
      </c>
      <c r="P188" s="25" t="s">
        <v>49</v>
      </c>
    </row>
    <row r="189" s="24" customFormat="1" spans="1:16">
      <c r="A189" s="25">
        <v>184</v>
      </c>
      <c r="B189" s="25">
        <v>5</v>
      </c>
      <c r="C189" s="25" t="s">
        <v>413</v>
      </c>
      <c r="D189" s="25"/>
      <c r="E189" s="25">
        <v>180184</v>
      </c>
      <c r="F189" s="25">
        <v>50</v>
      </c>
      <c r="G189" s="33" t="s">
        <v>414</v>
      </c>
      <c r="H189" s="25" t="s">
        <v>38</v>
      </c>
      <c r="I189" s="25"/>
      <c r="J189" s="25">
        <v>925062</v>
      </c>
      <c r="K189" s="25">
        <v>920184</v>
      </c>
      <c r="L189" s="25">
        <v>0</v>
      </c>
      <c r="M189" s="25">
        <v>184</v>
      </c>
      <c r="N189" s="25">
        <v>3</v>
      </c>
      <c r="O189" s="25" t="s">
        <v>39</v>
      </c>
      <c r="P189" s="25" t="s">
        <v>40</v>
      </c>
    </row>
    <row r="190" s="24" customFormat="1" spans="1:16">
      <c r="A190" s="25">
        <v>185</v>
      </c>
      <c r="B190" s="25">
        <v>5</v>
      </c>
      <c r="C190" s="25" t="s">
        <v>415</v>
      </c>
      <c r="D190" s="25"/>
      <c r="E190" s="25">
        <v>180185</v>
      </c>
      <c r="F190" s="25">
        <v>200</v>
      </c>
      <c r="G190" s="33" t="s">
        <v>416</v>
      </c>
      <c r="H190" s="25" t="s">
        <v>43</v>
      </c>
      <c r="I190" s="25"/>
      <c r="J190" s="25">
        <v>925062</v>
      </c>
      <c r="K190" s="25">
        <v>920185</v>
      </c>
      <c r="L190" s="25">
        <v>0</v>
      </c>
      <c r="M190" s="25">
        <v>185</v>
      </c>
      <c r="N190" s="25">
        <v>2</v>
      </c>
      <c r="O190" s="25" t="s">
        <v>44</v>
      </c>
      <c r="P190" s="25" t="s">
        <v>40</v>
      </c>
    </row>
    <row r="191" s="24" customFormat="1" spans="1:16">
      <c r="A191" s="25">
        <v>186</v>
      </c>
      <c r="B191" s="25">
        <v>5</v>
      </c>
      <c r="C191" s="25" t="s">
        <v>417</v>
      </c>
      <c r="D191" s="25"/>
      <c r="E191" s="25">
        <v>180186</v>
      </c>
      <c r="F191" s="25">
        <v>400</v>
      </c>
      <c r="G191" s="33" t="s">
        <v>418</v>
      </c>
      <c r="H191" s="25" t="s">
        <v>47</v>
      </c>
      <c r="I191" s="25"/>
      <c r="J191" s="25">
        <v>925062</v>
      </c>
      <c r="K191" s="25">
        <v>920186</v>
      </c>
      <c r="L191" s="25">
        <v>0</v>
      </c>
      <c r="M191" s="25">
        <v>186</v>
      </c>
      <c r="N191" s="25">
        <v>1</v>
      </c>
      <c r="O191" s="25" t="s">
        <v>48</v>
      </c>
      <c r="P191" s="25" t="s">
        <v>49</v>
      </c>
    </row>
    <row r="192" s="24" customFormat="1" spans="1:16">
      <c r="A192" s="34">
        <v>187</v>
      </c>
      <c r="B192" s="35">
        <v>1</v>
      </c>
      <c r="C192" s="34" t="s">
        <v>419</v>
      </c>
      <c r="D192" s="36"/>
      <c r="E192" s="34">
        <v>180187</v>
      </c>
      <c r="F192" s="34">
        <v>50</v>
      </c>
      <c r="G192" s="37" t="s">
        <v>420</v>
      </c>
      <c r="H192" s="25" t="s">
        <v>38</v>
      </c>
      <c r="I192" s="25"/>
      <c r="J192" s="25">
        <v>925063</v>
      </c>
      <c r="K192" s="25">
        <v>920187</v>
      </c>
      <c r="L192" s="25">
        <v>0</v>
      </c>
      <c r="M192" s="25">
        <v>187</v>
      </c>
      <c r="N192" s="25">
        <v>3</v>
      </c>
      <c r="O192" s="25" t="s">
        <v>39</v>
      </c>
      <c r="P192" s="25" t="s">
        <v>40</v>
      </c>
    </row>
    <row r="193" s="24" customFormat="1" spans="1:16">
      <c r="A193" s="34">
        <v>188</v>
      </c>
      <c r="B193" s="35">
        <v>1</v>
      </c>
      <c r="C193" s="34" t="s">
        <v>421</v>
      </c>
      <c r="D193" s="36"/>
      <c r="E193" s="34">
        <v>180188</v>
      </c>
      <c r="F193" s="34">
        <v>200</v>
      </c>
      <c r="G193" s="37" t="s">
        <v>422</v>
      </c>
      <c r="H193" s="25" t="s">
        <v>43</v>
      </c>
      <c r="I193" s="25"/>
      <c r="J193" s="25">
        <v>925063</v>
      </c>
      <c r="K193" s="25">
        <v>920188</v>
      </c>
      <c r="L193" s="25">
        <v>0</v>
      </c>
      <c r="M193" s="25">
        <v>188</v>
      </c>
      <c r="N193" s="25">
        <v>2</v>
      </c>
      <c r="O193" s="25" t="s">
        <v>44</v>
      </c>
      <c r="P193" s="25" t="s">
        <v>40</v>
      </c>
    </row>
    <row r="194" s="24" customFormat="1" spans="1:16">
      <c r="A194" s="34">
        <v>189</v>
      </c>
      <c r="B194" s="35">
        <v>1</v>
      </c>
      <c r="C194" s="34" t="s">
        <v>423</v>
      </c>
      <c r="D194" s="36"/>
      <c r="E194" s="34">
        <v>180189</v>
      </c>
      <c r="F194" s="34">
        <v>400</v>
      </c>
      <c r="G194" s="37" t="s">
        <v>424</v>
      </c>
      <c r="H194" s="25" t="s">
        <v>47</v>
      </c>
      <c r="I194" s="25"/>
      <c r="J194" s="25">
        <v>925063</v>
      </c>
      <c r="K194" s="25">
        <v>920189</v>
      </c>
      <c r="L194" s="25">
        <v>0</v>
      </c>
      <c r="M194" s="25">
        <v>189</v>
      </c>
      <c r="N194" s="25">
        <v>1</v>
      </c>
      <c r="O194" s="25" t="s">
        <v>48</v>
      </c>
      <c r="P194" s="25" t="s">
        <v>49</v>
      </c>
    </row>
    <row r="195" s="24" customFormat="1" spans="1:16">
      <c r="A195" s="34">
        <v>190</v>
      </c>
      <c r="B195" s="35">
        <v>1</v>
      </c>
      <c r="C195" s="34" t="s">
        <v>425</v>
      </c>
      <c r="D195" s="36"/>
      <c r="E195" s="34">
        <v>180190</v>
      </c>
      <c r="F195" s="34">
        <v>50</v>
      </c>
      <c r="G195" s="37" t="s">
        <v>426</v>
      </c>
      <c r="H195" s="25" t="s">
        <v>58</v>
      </c>
      <c r="I195" s="25"/>
      <c r="J195" s="25">
        <v>925064</v>
      </c>
      <c r="K195" s="25">
        <v>920190</v>
      </c>
      <c r="L195" s="25">
        <v>0</v>
      </c>
      <c r="M195" s="25">
        <v>190</v>
      </c>
      <c r="N195" s="25">
        <v>3</v>
      </c>
      <c r="O195" s="25" t="s">
        <v>39</v>
      </c>
      <c r="P195" s="25" t="s">
        <v>40</v>
      </c>
    </row>
    <row r="196" s="24" customFormat="1" spans="1:16">
      <c r="A196" s="34">
        <v>191</v>
      </c>
      <c r="B196" s="35">
        <v>1</v>
      </c>
      <c r="C196" s="34" t="s">
        <v>427</v>
      </c>
      <c r="D196" s="36"/>
      <c r="E196" s="34">
        <v>180191</v>
      </c>
      <c r="F196" s="34">
        <v>200</v>
      </c>
      <c r="G196" s="37" t="s">
        <v>428</v>
      </c>
      <c r="H196" s="25" t="s">
        <v>61</v>
      </c>
      <c r="I196" s="25"/>
      <c r="J196" s="25">
        <v>925064</v>
      </c>
      <c r="K196" s="25">
        <v>920191</v>
      </c>
      <c r="L196" s="25">
        <v>0</v>
      </c>
      <c r="M196" s="25">
        <v>191</v>
      </c>
      <c r="N196" s="25">
        <v>2</v>
      </c>
      <c r="O196" s="25" t="s">
        <v>44</v>
      </c>
      <c r="P196" s="25" t="s">
        <v>40</v>
      </c>
    </row>
    <row r="197" s="24" customFormat="1" spans="1:16">
      <c r="A197" s="34">
        <v>192</v>
      </c>
      <c r="B197" s="35">
        <v>1</v>
      </c>
      <c r="C197" s="34" t="s">
        <v>429</v>
      </c>
      <c r="D197" s="36"/>
      <c r="E197" s="34">
        <v>180192</v>
      </c>
      <c r="F197" s="34">
        <v>400</v>
      </c>
      <c r="G197" s="37" t="s">
        <v>430</v>
      </c>
      <c r="H197" s="25" t="s">
        <v>64</v>
      </c>
      <c r="I197" s="25"/>
      <c r="J197" s="25">
        <v>925064</v>
      </c>
      <c r="K197" s="25">
        <v>920192</v>
      </c>
      <c r="L197" s="25">
        <v>0</v>
      </c>
      <c r="M197" s="25">
        <v>192</v>
      </c>
      <c r="N197" s="25">
        <v>1</v>
      </c>
      <c r="O197" s="25" t="s">
        <v>48</v>
      </c>
      <c r="P197" s="25" t="s">
        <v>49</v>
      </c>
    </row>
    <row r="198" s="24" customFormat="1" spans="1:16">
      <c r="A198" s="34">
        <v>193</v>
      </c>
      <c r="B198" s="35">
        <v>1</v>
      </c>
      <c r="C198" s="34" t="s">
        <v>431</v>
      </c>
      <c r="D198" s="36"/>
      <c r="E198" s="34">
        <v>180193</v>
      </c>
      <c r="F198" s="34">
        <v>50</v>
      </c>
      <c r="G198" s="37" t="s">
        <v>432</v>
      </c>
      <c r="H198" s="25" t="s">
        <v>38</v>
      </c>
      <c r="I198" s="25"/>
      <c r="J198" s="25">
        <v>925065</v>
      </c>
      <c r="K198" s="25">
        <v>920193</v>
      </c>
      <c r="L198" s="25">
        <v>0</v>
      </c>
      <c r="M198" s="25">
        <v>193</v>
      </c>
      <c r="N198" s="25">
        <v>3</v>
      </c>
      <c r="O198" s="25" t="s">
        <v>39</v>
      </c>
      <c r="P198" s="25" t="s">
        <v>40</v>
      </c>
    </row>
    <row r="199" s="24" customFormat="1" spans="1:16">
      <c r="A199" s="34">
        <v>194</v>
      </c>
      <c r="B199" s="35">
        <v>1</v>
      </c>
      <c r="C199" s="34" t="s">
        <v>433</v>
      </c>
      <c r="D199" s="36"/>
      <c r="E199" s="34">
        <v>180194</v>
      </c>
      <c r="F199" s="34">
        <v>200</v>
      </c>
      <c r="G199" s="37" t="s">
        <v>434</v>
      </c>
      <c r="H199" s="25" t="s">
        <v>43</v>
      </c>
      <c r="I199" s="25"/>
      <c r="J199" s="25">
        <v>925065</v>
      </c>
      <c r="K199" s="25">
        <v>920194</v>
      </c>
      <c r="L199" s="25">
        <v>0</v>
      </c>
      <c r="M199" s="25">
        <v>194</v>
      </c>
      <c r="N199" s="25">
        <v>2</v>
      </c>
      <c r="O199" s="25" t="s">
        <v>44</v>
      </c>
      <c r="P199" s="25" t="s">
        <v>40</v>
      </c>
    </row>
    <row r="200" s="24" customFormat="1" spans="1:16">
      <c r="A200" s="34">
        <v>195</v>
      </c>
      <c r="B200" s="35">
        <v>1</v>
      </c>
      <c r="C200" s="34" t="s">
        <v>435</v>
      </c>
      <c r="D200" s="36"/>
      <c r="E200" s="34">
        <v>180195</v>
      </c>
      <c r="F200" s="34">
        <v>400</v>
      </c>
      <c r="G200" s="37" t="s">
        <v>436</v>
      </c>
      <c r="H200" s="25" t="s">
        <v>47</v>
      </c>
      <c r="I200" s="25"/>
      <c r="J200" s="25">
        <v>925065</v>
      </c>
      <c r="K200" s="25">
        <v>920195</v>
      </c>
      <c r="L200" s="25">
        <v>0</v>
      </c>
      <c r="M200" s="25">
        <v>195</v>
      </c>
      <c r="N200" s="25">
        <v>1</v>
      </c>
      <c r="O200" s="25" t="s">
        <v>48</v>
      </c>
      <c r="P200" s="25" t="s">
        <v>49</v>
      </c>
    </row>
    <row r="201" s="24" customFormat="1" spans="1:16">
      <c r="A201" s="34">
        <v>196</v>
      </c>
      <c r="B201" s="35">
        <v>1</v>
      </c>
      <c r="C201" s="34" t="s">
        <v>437</v>
      </c>
      <c r="D201" s="36"/>
      <c r="E201" s="34">
        <v>180196</v>
      </c>
      <c r="F201" s="34">
        <v>50</v>
      </c>
      <c r="G201" s="37" t="s">
        <v>438</v>
      </c>
      <c r="H201" s="25" t="s">
        <v>38</v>
      </c>
      <c r="I201" s="25"/>
      <c r="J201" s="25">
        <v>925066</v>
      </c>
      <c r="K201" s="25">
        <v>920196</v>
      </c>
      <c r="L201" s="25">
        <v>0</v>
      </c>
      <c r="M201" s="25">
        <v>196</v>
      </c>
      <c r="N201" s="25">
        <v>3</v>
      </c>
      <c r="O201" s="25" t="s">
        <v>39</v>
      </c>
      <c r="P201" s="25" t="s">
        <v>40</v>
      </c>
    </row>
    <row r="202" s="24" customFormat="1" spans="1:16">
      <c r="A202" s="34">
        <v>197</v>
      </c>
      <c r="B202" s="35">
        <v>1</v>
      </c>
      <c r="C202" s="34" t="s">
        <v>439</v>
      </c>
      <c r="D202" s="36"/>
      <c r="E202" s="34">
        <v>180197</v>
      </c>
      <c r="F202" s="34">
        <v>200</v>
      </c>
      <c r="G202" s="37" t="s">
        <v>440</v>
      </c>
      <c r="H202" s="25" t="s">
        <v>43</v>
      </c>
      <c r="I202" s="25"/>
      <c r="J202" s="25">
        <v>925066</v>
      </c>
      <c r="K202" s="25">
        <v>920197</v>
      </c>
      <c r="L202" s="25">
        <v>0</v>
      </c>
      <c r="M202" s="25">
        <v>197</v>
      </c>
      <c r="N202" s="25">
        <v>2</v>
      </c>
      <c r="O202" s="25" t="s">
        <v>44</v>
      </c>
      <c r="P202" s="25" t="s">
        <v>40</v>
      </c>
    </row>
    <row r="203" s="24" customFormat="1" spans="1:16">
      <c r="A203" s="34">
        <v>198</v>
      </c>
      <c r="B203" s="35">
        <v>1</v>
      </c>
      <c r="C203" s="34" t="s">
        <v>441</v>
      </c>
      <c r="D203" s="36"/>
      <c r="E203" s="34">
        <v>180198</v>
      </c>
      <c r="F203" s="34">
        <v>400</v>
      </c>
      <c r="G203" s="37" t="s">
        <v>442</v>
      </c>
      <c r="H203" s="25" t="s">
        <v>47</v>
      </c>
      <c r="I203" s="25"/>
      <c r="J203" s="25">
        <v>925066</v>
      </c>
      <c r="K203" s="25">
        <v>920198</v>
      </c>
      <c r="L203" s="25">
        <v>0</v>
      </c>
      <c r="M203" s="25">
        <v>198</v>
      </c>
      <c r="N203" s="25">
        <v>1</v>
      </c>
      <c r="O203" s="25" t="s">
        <v>48</v>
      </c>
      <c r="P203" s="25" t="s">
        <v>49</v>
      </c>
    </row>
    <row r="204" s="24" customFormat="1" spans="1:16">
      <c r="A204" s="34">
        <v>199</v>
      </c>
      <c r="B204" s="35">
        <v>1</v>
      </c>
      <c r="C204" s="34" t="s">
        <v>443</v>
      </c>
      <c r="D204" s="36"/>
      <c r="E204" s="34">
        <v>180199</v>
      </c>
      <c r="F204" s="34">
        <v>50</v>
      </c>
      <c r="G204" s="37" t="s">
        <v>444</v>
      </c>
      <c r="H204" s="25" t="s">
        <v>38</v>
      </c>
      <c r="I204" s="25"/>
      <c r="J204" s="25">
        <v>925067</v>
      </c>
      <c r="K204" s="25">
        <v>920199</v>
      </c>
      <c r="L204" s="25">
        <v>0</v>
      </c>
      <c r="M204" s="25">
        <v>199</v>
      </c>
      <c r="N204" s="25">
        <v>3</v>
      </c>
      <c r="O204" s="25" t="s">
        <v>39</v>
      </c>
      <c r="P204" s="25" t="s">
        <v>40</v>
      </c>
    </row>
    <row r="205" s="24" customFormat="1" spans="1:16">
      <c r="A205" s="34">
        <v>200</v>
      </c>
      <c r="B205" s="35">
        <v>1</v>
      </c>
      <c r="C205" s="34" t="s">
        <v>445</v>
      </c>
      <c r="D205" s="36"/>
      <c r="E205" s="34">
        <v>180200</v>
      </c>
      <c r="F205" s="34">
        <v>200</v>
      </c>
      <c r="G205" s="37" t="s">
        <v>446</v>
      </c>
      <c r="H205" s="25" t="s">
        <v>43</v>
      </c>
      <c r="I205" s="25"/>
      <c r="J205" s="25">
        <v>925067</v>
      </c>
      <c r="K205" s="25">
        <v>920200</v>
      </c>
      <c r="L205" s="25">
        <v>0</v>
      </c>
      <c r="M205" s="25">
        <v>200</v>
      </c>
      <c r="N205" s="25">
        <v>2</v>
      </c>
      <c r="O205" s="25" t="s">
        <v>44</v>
      </c>
      <c r="P205" s="25" t="s">
        <v>40</v>
      </c>
    </row>
    <row r="206" s="24" customFormat="1" spans="1:16">
      <c r="A206" s="34">
        <v>201</v>
      </c>
      <c r="B206" s="35">
        <v>1</v>
      </c>
      <c r="C206" s="34" t="s">
        <v>447</v>
      </c>
      <c r="D206" s="36"/>
      <c r="E206" s="34">
        <v>180201</v>
      </c>
      <c r="F206" s="34">
        <v>400</v>
      </c>
      <c r="G206" s="37" t="s">
        <v>448</v>
      </c>
      <c r="H206" s="25" t="s">
        <v>47</v>
      </c>
      <c r="I206" s="25"/>
      <c r="J206" s="25">
        <v>925067</v>
      </c>
      <c r="K206" s="25">
        <v>920201</v>
      </c>
      <c r="L206" s="25">
        <v>0</v>
      </c>
      <c r="M206" s="25">
        <v>201</v>
      </c>
      <c r="N206" s="25">
        <v>1</v>
      </c>
      <c r="O206" s="25" t="s">
        <v>48</v>
      </c>
      <c r="P206" s="25" t="s">
        <v>49</v>
      </c>
    </row>
    <row r="207" s="24" customFormat="1" spans="1:16">
      <c r="A207" s="34">
        <v>202</v>
      </c>
      <c r="B207" s="35">
        <v>1</v>
      </c>
      <c r="C207" s="34" t="s">
        <v>449</v>
      </c>
      <c r="D207" s="36"/>
      <c r="E207" s="34">
        <v>180202</v>
      </c>
      <c r="F207" s="34">
        <v>50</v>
      </c>
      <c r="G207" s="37" t="s">
        <v>450</v>
      </c>
      <c r="H207" s="25" t="s">
        <v>58</v>
      </c>
      <c r="I207" s="25"/>
      <c r="J207" s="25">
        <v>925068</v>
      </c>
      <c r="K207" s="25">
        <v>920202</v>
      </c>
      <c r="L207" s="25">
        <v>0</v>
      </c>
      <c r="M207" s="25">
        <v>202</v>
      </c>
      <c r="N207" s="25">
        <v>3</v>
      </c>
      <c r="O207" s="25" t="s">
        <v>39</v>
      </c>
      <c r="P207" s="25" t="s">
        <v>40</v>
      </c>
    </row>
    <row r="208" s="24" customFormat="1" spans="1:16">
      <c r="A208" s="34">
        <v>203</v>
      </c>
      <c r="B208" s="35">
        <v>1</v>
      </c>
      <c r="C208" s="34" t="s">
        <v>451</v>
      </c>
      <c r="D208" s="36"/>
      <c r="E208" s="34">
        <v>180203</v>
      </c>
      <c r="F208" s="34">
        <v>200</v>
      </c>
      <c r="G208" s="37" t="s">
        <v>452</v>
      </c>
      <c r="H208" s="25" t="s">
        <v>61</v>
      </c>
      <c r="I208" s="25"/>
      <c r="J208" s="25">
        <v>925068</v>
      </c>
      <c r="K208" s="25">
        <v>920203</v>
      </c>
      <c r="L208" s="25">
        <v>0</v>
      </c>
      <c r="M208" s="25">
        <v>203</v>
      </c>
      <c r="N208" s="25">
        <v>2</v>
      </c>
      <c r="O208" s="25" t="s">
        <v>44</v>
      </c>
      <c r="P208" s="25" t="s">
        <v>40</v>
      </c>
    </row>
    <row r="209" s="24" customFormat="1" spans="1:16">
      <c r="A209" s="34">
        <v>204</v>
      </c>
      <c r="B209" s="35">
        <v>1</v>
      </c>
      <c r="C209" s="34" t="s">
        <v>453</v>
      </c>
      <c r="D209" s="36"/>
      <c r="E209" s="34">
        <v>180204</v>
      </c>
      <c r="F209" s="34">
        <v>400</v>
      </c>
      <c r="G209" s="37" t="s">
        <v>454</v>
      </c>
      <c r="H209" s="25" t="s">
        <v>64</v>
      </c>
      <c r="I209" s="25"/>
      <c r="J209" s="25">
        <v>925068</v>
      </c>
      <c r="K209" s="25">
        <v>920204</v>
      </c>
      <c r="L209" s="25">
        <v>0</v>
      </c>
      <c r="M209" s="25">
        <v>204</v>
      </c>
      <c r="N209" s="25">
        <v>1</v>
      </c>
      <c r="O209" s="25" t="s">
        <v>48</v>
      </c>
      <c r="P209" s="25" t="s">
        <v>49</v>
      </c>
    </row>
    <row r="210" s="24" customFormat="1" spans="1:16">
      <c r="A210" s="34">
        <v>205</v>
      </c>
      <c r="B210" s="35">
        <v>1</v>
      </c>
      <c r="C210" s="34" t="s">
        <v>455</v>
      </c>
      <c r="D210" s="36"/>
      <c r="E210" s="34">
        <v>180205</v>
      </c>
      <c r="F210" s="34">
        <v>50</v>
      </c>
      <c r="G210" s="37" t="s">
        <v>456</v>
      </c>
      <c r="H210" s="25" t="s">
        <v>38</v>
      </c>
      <c r="I210" s="25"/>
      <c r="J210" s="25">
        <v>925069</v>
      </c>
      <c r="K210" s="25">
        <v>920205</v>
      </c>
      <c r="L210" s="25">
        <v>0</v>
      </c>
      <c r="M210" s="25">
        <v>205</v>
      </c>
      <c r="N210" s="25">
        <v>3</v>
      </c>
      <c r="O210" s="25" t="s">
        <v>39</v>
      </c>
      <c r="P210" s="25" t="s">
        <v>40</v>
      </c>
    </row>
    <row r="211" s="24" customFormat="1" spans="1:16">
      <c r="A211" s="34">
        <v>206</v>
      </c>
      <c r="B211" s="35">
        <v>1</v>
      </c>
      <c r="C211" s="34" t="s">
        <v>457</v>
      </c>
      <c r="D211" s="36"/>
      <c r="E211" s="34">
        <v>180206</v>
      </c>
      <c r="F211" s="34">
        <v>200</v>
      </c>
      <c r="G211" s="37" t="s">
        <v>458</v>
      </c>
      <c r="H211" s="25" t="s">
        <v>43</v>
      </c>
      <c r="I211" s="25"/>
      <c r="J211" s="25">
        <v>925069</v>
      </c>
      <c r="K211" s="25">
        <v>920206</v>
      </c>
      <c r="L211" s="25">
        <v>0</v>
      </c>
      <c r="M211" s="25">
        <v>206</v>
      </c>
      <c r="N211" s="25">
        <v>2</v>
      </c>
      <c r="O211" s="25" t="s">
        <v>44</v>
      </c>
      <c r="P211" s="25" t="s">
        <v>40</v>
      </c>
    </row>
    <row r="212" s="24" customFormat="1" spans="1:16">
      <c r="A212" s="34">
        <v>207</v>
      </c>
      <c r="B212" s="35">
        <v>1</v>
      </c>
      <c r="C212" s="34" t="s">
        <v>459</v>
      </c>
      <c r="D212" s="36"/>
      <c r="E212" s="34">
        <v>180207</v>
      </c>
      <c r="F212" s="34">
        <v>400</v>
      </c>
      <c r="G212" s="37" t="s">
        <v>460</v>
      </c>
      <c r="H212" s="25" t="s">
        <v>47</v>
      </c>
      <c r="I212" s="25"/>
      <c r="J212" s="25">
        <v>925069</v>
      </c>
      <c r="K212" s="25">
        <v>920207</v>
      </c>
      <c r="L212" s="25">
        <v>0</v>
      </c>
      <c r="M212" s="25">
        <v>207</v>
      </c>
      <c r="N212" s="25">
        <v>1</v>
      </c>
      <c r="O212" s="25" t="s">
        <v>48</v>
      </c>
      <c r="P212" s="25" t="s">
        <v>49</v>
      </c>
    </row>
    <row r="213" s="24" customFormat="1" spans="1:16">
      <c r="A213" s="25">
        <v>208</v>
      </c>
      <c r="B213" s="28">
        <v>5</v>
      </c>
      <c r="C213" s="25" t="s">
        <v>461</v>
      </c>
      <c r="E213" s="25">
        <v>180208</v>
      </c>
      <c r="F213" s="25">
        <v>50</v>
      </c>
      <c r="G213" s="29" t="s">
        <v>462</v>
      </c>
      <c r="H213" s="25" t="s">
        <v>38</v>
      </c>
      <c r="I213" s="25"/>
      <c r="J213" s="25">
        <v>925070</v>
      </c>
      <c r="K213" s="25">
        <v>920208</v>
      </c>
      <c r="L213" s="25">
        <v>0</v>
      </c>
      <c r="M213" s="25">
        <v>208</v>
      </c>
      <c r="N213" s="25">
        <v>3</v>
      </c>
      <c r="O213" s="25" t="s">
        <v>39</v>
      </c>
      <c r="P213" s="25" t="s">
        <v>40</v>
      </c>
    </row>
    <row r="214" s="24" customFormat="1" spans="1:16">
      <c r="A214" s="25">
        <v>209</v>
      </c>
      <c r="B214" s="28">
        <v>5</v>
      </c>
      <c r="C214" s="25" t="s">
        <v>463</v>
      </c>
      <c r="E214" s="25">
        <v>180209</v>
      </c>
      <c r="F214" s="25">
        <v>200</v>
      </c>
      <c r="G214" s="29" t="s">
        <v>464</v>
      </c>
      <c r="H214" s="25" t="s">
        <v>43</v>
      </c>
      <c r="I214" s="25"/>
      <c r="J214" s="25">
        <v>925070</v>
      </c>
      <c r="K214" s="25">
        <v>920209</v>
      </c>
      <c r="L214" s="25">
        <v>0</v>
      </c>
      <c r="M214" s="25">
        <v>209</v>
      </c>
      <c r="N214" s="25">
        <v>2</v>
      </c>
      <c r="O214" s="25" t="s">
        <v>44</v>
      </c>
      <c r="P214" s="25" t="s">
        <v>40</v>
      </c>
    </row>
    <row r="215" s="24" customFormat="1" spans="1:16">
      <c r="A215" s="25">
        <v>210</v>
      </c>
      <c r="B215" s="28">
        <v>5</v>
      </c>
      <c r="C215" s="25" t="s">
        <v>465</v>
      </c>
      <c r="E215" s="25">
        <v>180210</v>
      </c>
      <c r="F215" s="25">
        <v>400</v>
      </c>
      <c r="G215" s="29" t="s">
        <v>466</v>
      </c>
      <c r="H215" s="25" t="s">
        <v>47</v>
      </c>
      <c r="I215" s="25"/>
      <c r="J215" s="25">
        <v>925070</v>
      </c>
      <c r="K215" s="25">
        <v>920210</v>
      </c>
      <c r="L215" s="25">
        <v>0</v>
      </c>
      <c r="M215" s="25">
        <v>210</v>
      </c>
      <c r="N215" s="25">
        <v>1</v>
      </c>
      <c r="O215" s="25" t="s">
        <v>48</v>
      </c>
      <c r="P215" s="25" t="s">
        <v>49</v>
      </c>
    </row>
    <row r="216" s="24" customFormat="1" spans="1:16">
      <c r="A216" s="25">
        <v>211</v>
      </c>
      <c r="B216" s="28">
        <v>5</v>
      </c>
      <c r="C216" s="25" t="s">
        <v>467</v>
      </c>
      <c r="E216" s="25">
        <v>180211</v>
      </c>
      <c r="F216" s="25">
        <v>50</v>
      </c>
      <c r="G216" s="29" t="s">
        <v>468</v>
      </c>
      <c r="H216" s="25" t="s">
        <v>38</v>
      </c>
      <c r="I216" s="25"/>
      <c r="J216" s="25">
        <v>925071</v>
      </c>
      <c r="K216" s="25">
        <v>920211</v>
      </c>
      <c r="L216" s="25">
        <v>0</v>
      </c>
      <c r="M216" s="25">
        <v>211</v>
      </c>
      <c r="N216" s="25">
        <v>3</v>
      </c>
      <c r="O216" s="25" t="s">
        <v>39</v>
      </c>
      <c r="P216" s="25" t="s">
        <v>40</v>
      </c>
    </row>
    <row r="217" s="24" customFormat="1" spans="1:16">
      <c r="A217" s="25">
        <v>212</v>
      </c>
      <c r="B217" s="28">
        <v>5</v>
      </c>
      <c r="C217" s="25" t="s">
        <v>469</v>
      </c>
      <c r="E217" s="25">
        <v>180212</v>
      </c>
      <c r="F217" s="25">
        <v>200</v>
      </c>
      <c r="G217" s="29" t="s">
        <v>470</v>
      </c>
      <c r="H217" s="25" t="s">
        <v>43</v>
      </c>
      <c r="I217" s="25"/>
      <c r="J217" s="25">
        <v>925071</v>
      </c>
      <c r="K217" s="25">
        <v>920212</v>
      </c>
      <c r="L217" s="25">
        <v>0</v>
      </c>
      <c r="M217" s="25">
        <v>212</v>
      </c>
      <c r="N217" s="25">
        <v>2</v>
      </c>
      <c r="O217" s="25" t="s">
        <v>44</v>
      </c>
      <c r="P217" s="25" t="s">
        <v>40</v>
      </c>
    </row>
    <row r="218" s="24" customFormat="1" spans="1:16">
      <c r="A218" s="25">
        <v>213</v>
      </c>
      <c r="B218" s="28">
        <v>5</v>
      </c>
      <c r="C218" s="25" t="s">
        <v>471</v>
      </c>
      <c r="E218" s="25">
        <v>180213</v>
      </c>
      <c r="F218" s="25">
        <v>400</v>
      </c>
      <c r="G218" s="29" t="s">
        <v>472</v>
      </c>
      <c r="H218" s="25" t="s">
        <v>47</v>
      </c>
      <c r="I218" s="25"/>
      <c r="J218" s="25">
        <v>925071</v>
      </c>
      <c r="K218" s="25">
        <v>920213</v>
      </c>
      <c r="L218" s="25">
        <v>0</v>
      </c>
      <c r="M218" s="25">
        <v>213</v>
      </c>
      <c r="N218" s="25">
        <v>1</v>
      </c>
      <c r="O218" s="25" t="s">
        <v>48</v>
      </c>
      <c r="P218" s="25" t="s">
        <v>49</v>
      </c>
    </row>
    <row r="219" s="24" customFormat="1" spans="1:16">
      <c r="A219" s="25">
        <v>214</v>
      </c>
      <c r="B219" s="28">
        <v>5</v>
      </c>
      <c r="C219" s="25" t="s">
        <v>473</v>
      </c>
      <c r="E219" s="25">
        <v>180214</v>
      </c>
      <c r="F219" s="25">
        <v>50</v>
      </c>
      <c r="G219" s="29" t="s">
        <v>474</v>
      </c>
      <c r="H219" s="25" t="s">
        <v>38</v>
      </c>
      <c r="I219" s="25"/>
      <c r="J219" s="25">
        <v>925072</v>
      </c>
      <c r="K219" s="25">
        <v>920214</v>
      </c>
      <c r="L219" s="25">
        <v>0</v>
      </c>
      <c r="M219" s="25">
        <v>214</v>
      </c>
      <c r="N219" s="25">
        <v>3</v>
      </c>
      <c r="O219" s="25" t="s">
        <v>39</v>
      </c>
      <c r="P219" s="25" t="s">
        <v>40</v>
      </c>
    </row>
    <row r="220" s="24" customFormat="1" spans="1:16">
      <c r="A220" s="25">
        <v>215</v>
      </c>
      <c r="B220" s="28">
        <v>5</v>
      </c>
      <c r="C220" s="25" t="s">
        <v>475</v>
      </c>
      <c r="E220" s="25">
        <v>180215</v>
      </c>
      <c r="F220" s="25">
        <v>200</v>
      </c>
      <c r="G220" s="29" t="s">
        <v>476</v>
      </c>
      <c r="H220" s="25" t="s">
        <v>43</v>
      </c>
      <c r="I220" s="25"/>
      <c r="J220" s="25">
        <v>925072</v>
      </c>
      <c r="K220" s="25">
        <v>920215</v>
      </c>
      <c r="L220" s="25">
        <v>0</v>
      </c>
      <c r="M220" s="25">
        <v>215</v>
      </c>
      <c r="N220" s="25">
        <v>2</v>
      </c>
      <c r="O220" s="25" t="s">
        <v>44</v>
      </c>
      <c r="P220" s="25" t="s">
        <v>40</v>
      </c>
    </row>
    <row r="221" s="24" customFormat="1" spans="1:16">
      <c r="A221" s="25">
        <v>216</v>
      </c>
      <c r="B221" s="28">
        <v>5</v>
      </c>
      <c r="C221" s="25" t="s">
        <v>477</v>
      </c>
      <c r="E221" s="25">
        <v>180216</v>
      </c>
      <c r="F221" s="25">
        <v>400</v>
      </c>
      <c r="G221" s="29" t="s">
        <v>478</v>
      </c>
      <c r="H221" s="25" t="s">
        <v>47</v>
      </c>
      <c r="I221" s="25"/>
      <c r="J221" s="25">
        <v>925072</v>
      </c>
      <c r="K221" s="25">
        <v>920216</v>
      </c>
      <c r="L221" s="25">
        <v>0</v>
      </c>
      <c r="M221" s="25">
        <v>216</v>
      </c>
      <c r="N221" s="25">
        <v>1</v>
      </c>
      <c r="O221" s="25" t="s">
        <v>48</v>
      </c>
      <c r="P221" s="25" t="s">
        <v>49</v>
      </c>
    </row>
    <row r="222" s="24" customFormat="1" spans="1:16">
      <c r="A222" s="25">
        <v>217</v>
      </c>
      <c r="B222" s="28">
        <v>5</v>
      </c>
      <c r="C222" s="25" t="s">
        <v>479</v>
      </c>
      <c r="E222" s="25">
        <v>180217</v>
      </c>
      <c r="F222" s="25">
        <v>50</v>
      </c>
      <c r="G222" s="29" t="s">
        <v>480</v>
      </c>
      <c r="H222" s="25" t="s">
        <v>38</v>
      </c>
      <c r="I222" s="25"/>
      <c r="J222" s="25">
        <v>925073</v>
      </c>
      <c r="K222" s="25">
        <v>920217</v>
      </c>
      <c r="L222" s="25">
        <v>0</v>
      </c>
      <c r="M222" s="25">
        <v>217</v>
      </c>
      <c r="N222" s="25">
        <v>3</v>
      </c>
      <c r="O222" s="25" t="s">
        <v>39</v>
      </c>
      <c r="P222" s="25" t="s">
        <v>40</v>
      </c>
    </row>
    <row r="223" s="24" customFormat="1" spans="1:16">
      <c r="A223" s="25">
        <v>218</v>
      </c>
      <c r="B223" s="28">
        <v>5</v>
      </c>
      <c r="C223" s="25" t="s">
        <v>481</v>
      </c>
      <c r="E223" s="25">
        <v>180218</v>
      </c>
      <c r="F223" s="25">
        <v>200</v>
      </c>
      <c r="G223" s="29" t="s">
        <v>482</v>
      </c>
      <c r="H223" s="25" t="s">
        <v>43</v>
      </c>
      <c r="I223" s="25"/>
      <c r="J223" s="25">
        <v>925073</v>
      </c>
      <c r="K223" s="25">
        <v>920218</v>
      </c>
      <c r="L223" s="25">
        <v>0</v>
      </c>
      <c r="M223" s="25">
        <v>218</v>
      </c>
      <c r="N223" s="25">
        <v>2</v>
      </c>
      <c r="O223" s="25" t="s">
        <v>44</v>
      </c>
      <c r="P223" s="25" t="s">
        <v>40</v>
      </c>
    </row>
    <row r="224" s="24" customFormat="1" spans="1:16">
      <c r="A224" s="25">
        <v>219</v>
      </c>
      <c r="B224" s="28">
        <v>5</v>
      </c>
      <c r="C224" s="25" t="s">
        <v>483</v>
      </c>
      <c r="E224" s="25">
        <v>180219</v>
      </c>
      <c r="F224" s="25">
        <v>400</v>
      </c>
      <c r="G224" s="29" t="s">
        <v>484</v>
      </c>
      <c r="H224" s="25" t="s">
        <v>47</v>
      </c>
      <c r="I224" s="25"/>
      <c r="J224" s="25">
        <v>925073</v>
      </c>
      <c r="K224" s="25">
        <v>920219</v>
      </c>
      <c r="L224" s="25">
        <v>0</v>
      </c>
      <c r="M224" s="25">
        <v>219</v>
      </c>
      <c r="N224" s="25">
        <v>1</v>
      </c>
      <c r="O224" s="25" t="s">
        <v>48</v>
      </c>
      <c r="P224" s="25" t="s">
        <v>49</v>
      </c>
    </row>
    <row r="225" s="24" customFormat="1" spans="1:16">
      <c r="A225" s="25">
        <v>220</v>
      </c>
      <c r="B225" s="28">
        <v>5</v>
      </c>
      <c r="C225" s="25" t="s">
        <v>485</v>
      </c>
      <c r="E225" s="25">
        <v>180220</v>
      </c>
      <c r="F225" s="25">
        <v>50</v>
      </c>
      <c r="G225" s="29" t="s">
        <v>486</v>
      </c>
      <c r="H225" s="25" t="s">
        <v>58</v>
      </c>
      <c r="I225" s="25"/>
      <c r="J225" s="25">
        <v>925074</v>
      </c>
      <c r="K225" s="25">
        <v>920220</v>
      </c>
      <c r="L225" s="25">
        <v>0</v>
      </c>
      <c r="M225" s="25">
        <v>220</v>
      </c>
      <c r="N225" s="25">
        <v>3</v>
      </c>
      <c r="O225" s="25" t="s">
        <v>39</v>
      </c>
      <c r="P225" s="25" t="s">
        <v>40</v>
      </c>
    </row>
    <row r="226" s="24" customFormat="1" spans="1:16">
      <c r="A226" s="25">
        <v>221</v>
      </c>
      <c r="B226" s="28">
        <v>5</v>
      </c>
      <c r="C226" s="25" t="s">
        <v>487</v>
      </c>
      <c r="E226" s="25">
        <v>180221</v>
      </c>
      <c r="F226" s="25">
        <v>200</v>
      </c>
      <c r="G226" s="29" t="s">
        <v>488</v>
      </c>
      <c r="H226" s="25" t="s">
        <v>61</v>
      </c>
      <c r="I226" s="25"/>
      <c r="J226" s="25">
        <v>925074</v>
      </c>
      <c r="K226" s="25">
        <v>920221</v>
      </c>
      <c r="L226" s="25">
        <v>0</v>
      </c>
      <c r="M226" s="25">
        <v>221</v>
      </c>
      <c r="N226" s="25">
        <v>2</v>
      </c>
      <c r="O226" s="25" t="s">
        <v>44</v>
      </c>
      <c r="P226" s="25" t="s">
        <v>40</v>
      </c>
    </row>
    <row r="227" s="24" customFormat="1" spans="1:16">
      <c r="A227" s="25">
        <v>222</v>
      </c>
      <c r="B227" s="28">
        <v>5</v>
      </c>
      <c r="C227" s="25" t="s">
        <v>489</v>
      </c>
      <c r="E227" s="25">
        <v>180222</v>
      </c>
      <c r="F227" s="25">
        <v>400</v>
      </c>
      <c r="G227" s="29" t="s">
        <v>490</v>
      </c>
      <c r="H227" s="25" t="s">
        <v>64</v>
      </c>
      <c r="I227" s="25"/>
      <c r="J227" s="25">
        <v>925074</v>
      </c>
      <c r="K227" s="25">
        <v>920222</v>
      </c>
      <c r="L227" s="25">
        <v>0</v>
      </c>
      <c r="M227" s="25">
        <v>222</v>
      </c>
      <c r="N227" s="25">
        <v>1</v>
      </c>
      <c r="O227" s="25" t="s">
        <v>48</v>
      </c>
      <c r="P227" s="25" t="s">
        <v>49</v>
      </c>
    </row>
    <row r="228" s="24" customFormat="1" spans="1:16">
      <c r="A228" s="25">
        <v>223</v>
      </c>
      <c r="B228" s="28">
        <v>5</v>
      </c>
      <c r="C228" s="25" t="s">
        <v>491</v>
      </c>
      <c r="E228" s="25">
        <v>180223</v>
      </c>
      <c r="F228" s="25">
        <v>50</v>
      </c>
      <c r="G228" s="29" t="s">
        <v>492</v>
      </c>
      <c r="H228" s="25" t="s">
        <v>58</v>
      </c>
      <c r="I228" s="25"/>
      <c r="J228" s="25">
        <v>925075</v>
      </c>
      <c r="K228" s="25">
        <v>920223</v>
      </c>
      <c r="L228" s="25">
        <v>0</v>
      </c>
      <c r="M228" s="25">
        <v>223</v>
      </c>
      <c r="N228" s="25">
        <v>3</v>
      </c>
      <c r="O228" s="25" t="s">
        <v>39</v>
      </c>
      <c r="P228" s="25" t="s">
        <v>40</v>
      </c>
    </row>
    <row r="229" s="24" customFormat="1" spans="1:16">
      <c r="A229" s="25">
        <v>224</v>
      </c>
      <c r="B229" s="28">
        <v>5</v>
      </c>
      <c r="C229" s="25" t="s">
        <v>493</v>
      </c>
      <c r="E229" s="25">
        <v>180224</v>
      </c>
      <c r="F229" s="25">
        <v>200</v>
      </c>
      <c r="G229" s="29" t="s">
        <v>494</v>
      </c>
      <c r="H229" s="25" t="s">
        <v>61</v>
      </c>
      <c r="I229" s="25"/>
      <c r="J229" s="25">
        <v>925075</v>
      </c>
      <c r="K229" s="25">
        <v>920224</v>
      </c>
      <c r="L229" s="25">
        <v>0</v>
      </c>
      <c r="M229" s="25">
        <v>224</v>
      </c>
      <c r="N229" s="25">
        <v>2</v>
      </c>
      <c r="O229" s="25" t="s">
        <v>44</v>
      </c>
      <c r="P229" s="25" t="s">
        <v>40</v>
      </c>
    </row>
    <row r="230" s="24" customFormat="1" spans="1:16">
      <c r="A230" s="25">
        <v>225</v>
      </c>
      <c r="B230" s="28">
        <v>5</v>
      </c>
      <c r="C230" s="25" t="s">
        <v>495</v>
      </c>
      <c r="E230" s="25">
        <v>180225</v>
      </c>
      <c r="F230" s="25">
        <v>400</v>
      </c>
      <c r="G230" s="29" t="s">
        <v>496</v>
      </c>
      <c r="H230" s="25" t="s">
        <v>64</v>
      </c>
      <c r="I230" s="25"/>
      <c r="J230" s="25">
        <v>925075</v>
      </c>
      <c r="K230" s="25">
        <v>920225</v>
      </c>
      <c r="L230" s="25">
        <v>0</v>
      </c>
      <c r="M230" s="25">
        <v>225</v>
      </c>
      <c r="N230" s="25">
        <v>1</v>
      </c>
      <c r="O230" s="25" t="s">
        <v>48</v>
      </c>
      <c r="P230" s="25" t="s">
        <v>49</v>
      </c>
    </row>
    <row r="231" s="24" customFormat="1" spans="1:16">
      <c r="A231" s="25">
        <v>226</v>
      </c>
      <c r="B231" s="28">
        <v>5</v>
      </c>
      <c r="C231" s="25" t="s">
        <v>497</v>
      </c>
      <c r="E231" s="25">
        <v>180226</v>
      </c>
      <c r="F231" s="25">
        <v>50</v>
      </c>
      <c r="G231" s="29" t="s">
        <v>498</v>
      </c>
      <c r="H231" s="25" t="s">
        <v>58</v>
      </c>
      <c r="I231" s="25"/>
      <c r="J231" s="25">
        <v>925076</v>
      </c>
      <c r="K231" s="25">
        <v>920226</v>
      </c>
      <c r="L231" s="25">
        <v>0</v>
      </c>
      <c r="M231" s="25">
        <v>226</v>
      </c>
      <c r="N231" s="25">
        <v>3</v>
      </c>
      <c r="O231" s="25" t="s">
        <v>39</v>
      </c>
      <c r="P231" s="25" t="s">
        <v>40</v>
      </c>
    </row>
    <row r="232" s="24" customFormat="1" spans="1:16">
      <c r="A232" s="25">
        <v>227</v>
      </c>
      <c r="B232" s="28">
        <v>5</v>
      </c>
      <c r="C232" s="25" t="s">
        <v>499</v>
      </c>
      <c r="E232" s="25">
        <v>180227</v>
      </c>
      <c r="F232" s="25">
        <v>200</v>
      </c>
      <c r="G232" s="29" t="s">
        <v>500</v>
      </c>
      <c r="H232" s="25" t="s">
        <v>61</v>
      </c>
      <c r="I232" s="25"/>
      <c r="J232" s="25">
        <v>925076</v>
      </c>
      <c r="K232" s="25">
        <v>920227</v>
      </c>
      <c r="L232" s="25">
        <v>0</v>
      </c>
      <c r="M232" s="25">
        <v>227</v>
      </c>
      <c r="N232" s="25">
        <v>2</v>
      </c>
      <c r="O232" s="25" t="s">
        <v>44</v>
      </c>
      <c r="P232" s="25" t="s">
        <v>40</v>
      </c>
    </row>
    <row r="233" s="24" customFormat="1" spans="1:16">
      <c r="A233" s="25">
        <v>228</v>
      </c>
      <c r="B233" s="28">
        <v>5</v>
      </c>
      <c r="C233" s="25" t="s">
        <v>501</v>
      </c>
      <c r="E233" s="25">
        <v>180228</v>
      </c>
      <c r="F233" s="25">
        <v>400</v>
      </c>
      <c r="G233" s="29" t="s">
        <v>502</v>
      </c>
      <c r="H233" s="25" t="s">
        <v>64</v>
      </c>
      <c r="I233" s="25"/>
      <c r="J233" s="25">
        <v>925076</v>
      </c>
      <c r="K233" s="25">
        <v>920228</v>
      </c>
      <c r="L233" s="25">
        <v>0</v>
      </c>
      <c r="M233" s="25">
        <v>228</v>
      </c>
      <c r="N233" s="25">
        <v>1</v>
      </c>
      <c r="O233" s="25" t="s">
        <v>48</v>
      </c>
      <c r="P233" s="25" t="s">
        <v>49</v>
      </c>
    </row>
    <row r="234" s="24" customFormat="1" spans="1:16">
      <c r="A234" s="25">
        <v>229</v>
      </c>
      <c r="B234" s="28">
        <v>5</v>
      </c>
      <c r="C234" s="25" t="s">
        <v>503</v>
      </c>
      <c r="E234" s="25">
        <v>180229</v>
      </c>
      <c r="F234" s="25">
        <v>50</v>
      </c>
      <c r="G234" s="29" t="s">
        <v>504</v>
      </c>
      <c r="H234" s="25" t="s">
        <v>58</v>
      </c>
      <c r="I234" s="25"/>
      <c r="J234" s="25">
        <v>925077</v>
      </c>
      <c r="K234" s="25">
        <v>920229</v>
      </c>
      <c r="L234" s="25">
        <v>0</v>
      </c>
      <c r="M234" s="25">
        <v>229</v>
      </c>
      <c r="N234" s="25">
        <v>3</v>
      </c>
      <c r="O234" s="25" t="s">
        <v>39</v>
      </c>
      <c r="P234" s="25" t="s">
        <v>40</v>
      </c>
    </row>
    <row r="235" s="24" customFormat="1" spans="1:16">
      <c r="A235" s="25">
        <v>230</v>
      </c>
      <c r="B235" s="28">
        <v>5</v>
      </c>
      <c r="C235" s="25" t="s">
        <v>505</v>
      </c>
      <c r="E235" s="25">
        <v>180230</v>
      </c>
      <c r="F235" s="25">
        <v>200</v>
      </c>
      <c r="G235" s="29" t="s">
        <v>506</v>
      </c>
      <c r="H235" s="25" t="s">
        <v>61</v>
      </c>
      <c r="I235" s="25"/>
      <c r="J235" s="25">
        <v>925077</v>
      </c>
      <c r="K235" s="25">
        <v>920230</v>
      </c>
      <c r="L235" s="25">
        <v>0</v>
      </c>
      <c r="M235" s="25">
        <v>230</v>
      </c>
      <c r="N235" s="25">
        <v>2</v>
      </c>
      <c r="O235" s="25" t="s">
        <v>44</v>
      </c>
      <c r="P235" s="25" t="s">
        <v>40</v>
      </c>
    </row>
    <row r="236" s="24" customFormat="1" spans="1:16">
      <c r="A236" s="25">
        <v>231</v>
      </c>
      <c r="B236" s="28">
        <v>5</v>
      </c>
      <c r="C236" s="25" t="s">
        <v>507</v>
      </c>
      <c r="E236" s="25">
        <v>180231</v>
      </c>
      <c r="F236" s="25">
        <v>400</v>
      </c>
      <c r="G236" s="29" t="s">
        <v>508</v>
      </c>
      <c r="H236" s="25" t="s">
        <v>64</v>
      </c>
      <c r="I236" s="25"/>
      <c r="J236" s="25">
        <v>925077</v>
      </c>
      <c r="K236" s="25">
        <v>920231</v>
      </c>
      <c r="L236" s="25">
        <v>0</v>
      </c>
      <c r="M236" s="25">
        <v>231</v>
      </c>
      <c r="N236" s="25">
        <v>1</v>
      </c>
      <c r="O236" s="25" t="s">
        <v>48</v>
      </c>
      <c r="P236" s="25" t="s">
        <v>49</v>
      </c>
    </row>
    <row r="237" s="24" customFormat="1" spans="1:16">
      <c r="A237" s="25">
        <v>232</v>
      </c>
      <c r="B237" s="28">
        <v>5</v>
      </c>
      <c r="C237" s="25" t="s">
        <v>509</v>
      </c>
      <c r="E237" s="25">
        <v>180232</v>
      </c>
      <c r="F237" s="25">
        <v>50</v>
      </c>
      <c r="G237" s="29" t="s">
        <v>510</v>
      </c>
      <c r="H237" s="25" t="s">
        <v>38</v>
      </c>
      <c r="I237" s="25"/>
      <c r="J237" s="25">
        <v>925078</v>
      </c>
      <c r="K237" s="25">
        <v>920232</v>
      </c>
      <c r="L237" s="25">
        <v>0</v>
      </c>
      <c r="M237" s="25">
        <v>232</v>
      </c>
      <c r="N237" s="25">
        <v>3</v>
      </c>
      <c r="O237" s="25" t="s">
        <v>39</v>
      </c>
      <c r="P237" s="25" t="s">
        <v>40</v>
      </c>
    </row>
    <row r="238" s="24" customFormat="1" spans="1:16">
      <c r="A238" s="25">
        <v>233</v>
      </c>
      <c r="B238" s="28">
        <v>5</v>
      </c>
      <c r="C238" s="25" t="s">
        <v>511</v>
      </c>
      <c r="E238" s="25">
        <v>180233</v>
      </c>
      <c r="F238" s="25">
        <v>200</v>
      </c>
      <c r="G238" s="29" t="s">
        <v>512</v>
      </c>
      <c r="H238" s="25" t="s">
        <v>43</v>
      </c>
      <c r="I238" s="25"/>
      <c r="J238" s="25">
        <v>925078</v>
      </c>
      <c r="K238" s="25">
        <v>920233</v>
      </c>
      <c r="L238" s="25">
        <v>0</v>
      </c>
      <c r="M238" s="25">
        <v>233</v>
      </c>
      <c r="N238" s="25">
        <v>2</v>
      </c>
      <c r="O238" s="25" t="s">
        <v>44</v>
      </c>
      <c r="P238" s="25" t="s">
        <v>40</v>
      </c>
    </row>
    <row r="239" s="24" customFormat="1" spans="1:16">
      <c r="A239" s="25">
        <v>234</v>
      </c>
      <c r="B239" s="28">
        <v>5</v>
      </c>
      <c r="C239" s="25" t="s">
        <v>513</v>
      </c>
      <c r="E239" s="25">
        <v>180234</v>
      </c>
      <c r="F239" s="25">
        <v>400</v>
      </c>
      <c r="G239" s="29" t="s">
        <v>514</v>
      </c>
      <c r="H239" s="25" t="s">
        <v>47</v>
      </c>
      <c r="I239" s="25"/>
      <c r="J239" s="25">
        <v>925078</v>
      </c>
      <c r="K239" s="25">
        <v>920234</v>
      </c>
      <c r="L239" s="25">
        <v>0</v>
      </c>
      <c r="M239" s="25">
        <v>234</v>
      </c>
      <c r="N239" s="25">
        <v>1</v>
      </c>
      <c r="O239" s="25" t="s">
        <v>48</v>
      </c>
      <c r="P239" s="25" t="s">
        <v>49</v>
      </c>
    </row>
    <row r="240" s="25" customFormat="1" spans="1:16">
      <c r="A240" s="25">
        <v>235</v>
      </c>
      <c r="B240" s="25">
        <v>5</v>
      </c>
      <c r="C240" s="25" t="s">
        <v>515</v>
      </c>
      <c r="D240" s="26"/>
      <c r="E240" s="25">
        <v>180235</v>
      </c>
      <c r="F240" s="25">
        <v>50</v>
      </c>
      <c r="G240" s="33" t="s">
        <v>516</v>
      </c>
      <c r="H240" s="25" t="s">
        <v>38</v>
      </c>
      <c r="J240" s="25">
        <v>925079</v>
      </c>
      <c r="K240" s="25">
        <v>920235</v>
      </c>
      <c r="L240" s="25">
        <v>0</v>
      </c>
      <c r="M240" s="25">
        <v>235</v>
      </c>
      <c r="N240" s="25">
        <v>3</v>
      </c>
      <c r="O240" s="25" t="s">
        <v>39</v>
      </c>
      <c r="P240" s="25" t="s">
        <v>40</v>
      </c>
    </row>
    <row r="241" s="25" customFormat="1" spans="1:16">
      <c r="A241" s="25">
        <v>236</v>
      </c>
      <c r="B241" s="25">
        <v>5</v>
      </c>
      <c r="C241" s="25" t="s">
        <v>517</v>
      </c>
      <c r="D241" s="26"/>
      <c r="E241" s="25">
        <v>180236</v>
      </c>
      <c r="F241" s="25">
        <v>200</v>
      </c>
      <c r="G241" s="33" t="s">
        <v>518</v>
      </c>
      <c r="H241" s="25" t="s">
        <v>43</v>
      </c>
      <c r="J241" s="25">
        <v>925079</v>
      </c>
      <c r="K241" s="25">
        <v>920236</v>
      </c>
      <c r="L241" s="25">
        <v>0</v>
      </c>
      <c r="M241" s="25">
        <v>236</v>
      </c>
      <c r="N241" s="25">
        <v>2</v>
      </c>
      <c r="O241" s="25" t="s">
        <v>44</v>
      </c>
      <c r="P241" s="25" t="s">
        <v>40</v>
      </c>
    </row>
    <row r="242" s="25" customFormat="1" spans="1:16">
      <c r="A242" s="25">
        <v>237</v>
      </c>
      <c r="B242" s="25">
        <v>5</v>
      </c>
      <c r="C242" s="25" t="s">
        <v>519</v>
      </c>
      <c r="D242" s="26"/>
      <c r="E242" s="25">
        <v>180237</v>
      </c>
      <c r="F242" s="25">
        <v>400</v>
      </c>
      <c r="G242" s="33" t="s">
        <v>520</v>
      </c>
      <c r="H242" s="25" t="s">
        <v>47</v>
      </c>
      <c r="J242" s="25">
        <v>925079</v>
      </c>
      <c r="K242" s="25">
        <v>920237</v>
      </c>
      <c r="L242" s="25">
        <v>0</v>
      </c>
      <c r="M242" s="25">
        <v>237</v>
      </c>
      <c r="N242" s="25">
        <v>1</v>
      </c>
      <c r="O242" s="25" t="s">
        <v>48</v>
      </c>
      <c r="P242" s="25" t="s">
        <v>49</v>
      </c>
    </row>
    <row r="243" s="25" customFormat="1" spans="1:16">
      <c r="A243" s="25">
        <v>238</v>
      </c>
      <c r="B243" s="25">
        <v>5</v>
      </c>
      <c r="C243" s="25" t="s">
        <v>521</v>
      </c>
      <c r="D243" s="26"/>
      <c r="E243" s="25">
        <v>180238</v>
      </c>
      <c r="F243" s="25">
        <v>50</v>
      </c>
      <c r="G243" s="33" t="s">
        <v>522</v>
      </c>
      <c r="H243" s="25" t="s">
        <v>38</v>
      </c>
      <c r="J243" s="25">
        <v>925080</v>
      </c>
      <c r="K243" s="25">
        <v>920238</v>
      </c>
      <c r="L243" s="25">
        <v>0</v>
      </c>
      <c r="M243" s="25">
        <v>238</v>
      </c>
      <c r="N243" s="25">
        <v>3</v>
      </c>
      <c r="O243" s="25" t="s">
        <v>39</v>
      </c>
      <c r="P243" s="25" t="s">
        <v>40</v>
      </c>
    </row>
    <row r="244" s="25" customFormat="1" spans="1:16">
      <c r="A244" s="25">
        <v>239</v>
      </c>
      <c r="B244" s="25">
        <v>5</v>
      </c>
      <c r="C244" s="25" t="s">
        <v>523</v>
      </c>
      <c r="D244" s="26"/>
      <c r="E244" s="25">
        <v>180239</v>
      </c>
      <c r="F244" s="25">
        <v>200</v>
      </c>
      <c r="G244" s="33" t="s">
        <v>524</v>
      </c>
      <c r="H244" s="25" t="s">
        <v>43</v>
      </c>
      <c r="J244" s="25">
        <v>925080</v>
      </c>
      <c r="K244" s="25">
        <v>920239</v>
      </c>
      <c r="L244" s="25">
        <v>0</v>
      </c>
      <c r="M244" s="25">
        <v>239</v>
      </c>
      <c r="N244" s="25">
        <v>2</v>
      </c>
      <c r="O244" s="25" t="s">
        <v>44</v>
      </c>
      <c r="P244" s="25" t="s">
        <v>40</v>
      </c>
    </row>
    <row r="245" s="25" customFormat="1" spans="1:16">
      <c r="A245" s="25">
        <v>240</v>
      </c>
      <c r="B245" s="25">
        <v>5</v>
      </c>
      <c r="C245" s="25" t="s">
        <v>525</v>
      </c>
      <c r="D245" s="26"/>
      <c r="E245" s="25">
        <v>180240</v>
      </c>
      <c r="F245" s="25">
        <v>400</v>
      </c>
      <c r="G245" s="33" t="s">
        <v>526</v>
      </c>
      <c r="H245" s="25" t="s">
        <v>47</v>
      </c>
      <c r="J245" s="25">
        <v>925080</v>
      </c>
      <c r="K245" s="25">
        <v>920240</v>
      </c>
      <c r="L245" s="25">
        <v>0</v>
      </c>
      <c r="M245" s="25">
        <v>240</v>
      </c>
      <c r="N245" s="25">
        <v>1</v>
      </c>
      <c r="O245" s="25" t="s">
        <v>48</v>
      </c>
      <c r="P245" s="25" t="s">
        <v>49</v>
      </c>
    </row>
    <row r="246" s="25" customFormat="1" spans="1:16">
      <c r="A246" s="25">
        <v>241</v>
      </c>
      <c r="B246" s="25">
        <v>5</v>
      </c>
      <c r="C246" s="25" t="s">
        <v>527</v>
      </c>
      <c r="D246" s="26"/>
      <c r="E246" s="25">
        <v>180241</v>
      </c>
      <c r="F246" s="25">
        <v>50</v>
      </c>
      <c r="G246" s="33" t="s">
        <v>528</v>
      </c>
      <c r="H246" s="25" t="s">
        <v>38</v>
      </c>
      <c r="J246" s="25">
        <v>925081</v>
      </c>
      <c r="K246" s="25">
        <v>920241</v>
      </c>
      <c r="L246" s="25">
        <v>0</v>
      </c>
      <c r="M246" s="25">
        <v>241</v>
      </c>
      <c r="N246" s="25">
        <v>3</v>
      </c>
      <c r="O246" s="25" t="s">
        <v>39</v>
      </c>
      <c r="P246" s="25" t="s">
        <v>40</v>
      </c>
    </row>
    <row r="247" s="25" customFormat="1" spans="1:16">
      <c r="A247" s="25">
        <v>242</v>
      </c>
      <c r="B247" s="25">
        <v>5</v>
      </c>
      <c r="C247" s="25" t="s">
        <v>529</v>
      </c>
      <c r="D247" s="26"/>
      <c r="E247" s="25">
        <v>180242</v>
      </c>
      <c r="F247" s="25">
        <v>200</v>
      </c>
      <c r="G247" s="33" t="s">
        <v>530</v>
      </c>
      <c r="H247" s="25" t="s">
        <v>43</v>
      </c>
      <c r="J247" s="25">
        <v>925081</v>
      </c>
      <c r="K247" s="25">
        <v>920242</v>
      </c>
      <c r="L247" s="25">
        <v>0</v>
      </c>
      <c r="M247" s="25">
        <v>242</v>
      </c>
      <c r="N247" s="25">
        <v>2</v>
      </c>
      <c r="O247" s="25" t="s">
        <v>44</v>
      </c>
      <c r="P247" s="25" t="s">
        <v>40</v>
      </c>
    </row>
    <row r="248" s="25" customFormat="1" spans="1:16">
      <c r="A248" s="25">
        <v>243</v>
      </c>
      <c r="B248" s="25">
        <v>5</v>
      </c>
      <c r="C248" s="25" t="s">
        <v>531</v>
      </c>
      <c r="D248" s="26"/>
      <c r="E248" s="25">
        <v>180243</v>
      </c>
      <c r="F248" s="25">
        <v>400</v>
      </c>
      <c r="G248" s="33" t="s">
        <v>532</v>
      </c>
      <c r="H248" s="25" t="s">
        <v>47</v>
      </c>
      <c r="J248" s="25">
        <v>925081</v>
      </c>
      <c r="K248" s="25">
        <v>920243</v>
      </c>
      <c r="L248" s="25">
        <v>0</v>
      </c>
      <c r="M248" s="25">
        <v>243</v>
      </c>
      <c r="N248" s="25">
        <v>1</v>
      </c>
      <c r="O248" s="25" t="s">
        <v>48</v>
      </c>
      <c r="P248" s="25" t="s">
        <v>49</v>
      </c>
    </row>
    <row r="249" s="25" customFormat="1" spans="1:16">
      <c r="A249" s="25">
        <v>244</v>
      </c>
      <c r="B249" s="25">
        <v>5</v>
      </c>
      <c r="C249" s="25" t="s">
        <v>533</v>
      </c>
      <c r="D249" s="26"/>
      <c r="E249" s="25">
        <v>180244</v>
      </c>
      <c r="F249" s="25">
        <v>50</v>
      </c>
      <c r="G249" s="33" t="s">
        <v>534</v>
      </c>
      <c r="H249" s="25" t="s">
        <v>38</v>
      </c>
      <c r="J249" s="25">
        <v>925082</v>
      </c>
      <c r="K249" s="25">
        <v>920244</v>
      </c>
      <c r="L249" s="25">
        <v>0</v>
      </c>
      <c r="M249" s="25">
        <v>244</v>
      </c>
      <c r="N249" s="25">
        <v>3</v>
      </c>
      <c r="O249" s="25" t="s">
        <v>39</v>
      </c>
      <c r="P249" s="25" t="s">
        <v>40</v>
      </c>
    </row>
    <row r="250" s="25" customFormat="1" spans="1:16">
      <c r="A250" s="25">
        <v>245</v>
      </c>
      <c r="B250" s="25">
        <v>5</v>
      </c>
      <c r="C250" s="25" t="s">
        <v>535</v>
      </c>
      <c r="D250" s="26"/>
      <c r="E250" s="25">
        <v>180245</v>
      </c>
      <c r="F250" s="25">
        <v>200</v>
      </c>
      <c r="G250" s="33" t="s">
        <v>536</v>
      </c>
      <c r="H250" s="25" t="s">
        <v>43</v>
      </c>
      <c r="J250" s="25">
        <v>925082</v>
      </c>
      <c r="K250" s="25">
        <v>920245</v>
      </c>
      <c r="L250" s="25">
        <v>0</v>
      </c>
      <c r="M250" s="25">
        <v>245</v>
      </c>
      <c r="N250" s="25">
        <v>2</v>
      </c>
      <c r="O250" s="25" t="s">
        <v>44</v>
      </c>
      <c r="P250" s="25" t="s">
        <v>40</v>
      </c>
    </row>
    <row r="251" s="25" customFormat="1" spans="1:16">
      <c r="A251" s="25">
        <v>246</v>
      </c>
      <c r="B251" s="25">
        <v>5</v>
      </c>
      <c r="C251" s="25" t="s">
        <v>537</v>
      </c>
      <c r="D251" s="26"/>
      <c r="E251" s="25">
        <v>180246</v>
      </c>
      <c r="F251" s="25">
        <v>400</v>
      </c>
      <c r="G251" s="33" t="s">
        <v>538</v>
      </c>
      <c r="H251" s="25" t="s">
        <v>47</v>
      </c>
      <c r="J251" s="25">
        <v>925082</v>
      </c>
      <c r="K251" s="25">
        <v>920246</v>
      </c>
      <c r="L251" s="25">
        <v>0</v>
      </c>
      <c r="M251" s="25">
        <v>246</v>
      </c>
      <c r="N251" s="25">
        <v>1</v>
      </c>
      <c r="O251" s="25" t="s">
        <v>48</v>
      </c>
      <c r="P251" s="25" t="s">
        <v>49</v>
      </c>
    </row>
    <row r="252" s="25" customFormat="1" spans="1:16">
      <c r="A252" s="25">
        <v>247</v>
      </c>
      <c r="B252" s="25">
        <v>5</v>
      </c>
      <c r="C252" s="25" t="s">
        <v>539</v>
      </c>
      <c r="D252" s="26"/>
      <c r="E252" s="25">
        <v>180247</v>
      </c>
      <c r="F252" s="25">
        <v>50</v>
      </c>
      <c r="G252" s="33" t="s">
        <v>540</v>
      </c>
      <c r="H252" s="25" t="s">
        <v>38</v>
      </c>
      <c r="J252" s="25">
        <v>925083</v>
      </c>
      <c r="K252" s="25">
        <v>920247</v>
      </c>
      <c r="L252" s="25">
        <v>0</v>
      </c>
      <c r="M252" s="25">
        <v>247</v>
      </c>
      <c r="N252" s="25">
        <v>3</v>
      </c>
      <c r="O252" s="25" t="s">
        <v>39</v>
      </c>
      <c r="P252" s="25" t="s">
        <v>40</v>
      </c>
    </row>
    <row r="253" s="25" customFormat="1" spans="1:16">
      <c r="A253" s="25">
        <v>248</v>
      </c>
      <c r="B253" s="25">
        <v>5</v>
      </c>
      <c r="C253" s="25" t="s">
        <v>541</v>
      </c>
      <c r="D253" s="26"/>
      <c r="E253" s="25">
        <v>180248</v>
      </c>
      <c r="F253" s="25">
        <v>200</v>
      </c>
      <c r="G253" s="33" t="s">
        <v>542</v>
      </c>
      <c r="H253" s="25" t="s">
        <v>43</v>
      </c>
      <c r="J253" s="25">
        <v>925083</v>
      </c>
      <c r="K253" s="25">
        <v>920248</v>
      </c>
      <c r="L253" s="25">
        <v>0</v>
      </c>
      <c r="M253" s="25">
        <v>248</v>
      </c>
      <c r="N253" s="25">
        <v>2</v>
      </c>
      <c r="O253" s="25" t="s">
        <v>44</v>
      </c>
      <c r="P253" s="25" t="s">
        <v>40</v>
      </c>
    </row>
    <row r="254" s="25" customFormat="1" spans="1:16">
      <c r="A254" s="25">
        <v>249</v>
      </c>
      <c r="B254" s="25">
        <v>5</v>
      </c>
      <c r="C254" s="25" t="s">
        <v>543</v>
      </c>
      <c r="D254" s="26"/>
      <c r="E254" s="25">
        <v>180249</v>
      </c>
      <c r="F254" s="25">
        <v>400</v>
      </c>
      <c r="G254" s="33" t="s">
        <v>544</v>
      </c>
      <c r="H254" s="25" t="s">
        <v>47</v>
      </c>
      <c r="J254" s="25">
        <v>925083</v>
      </c>
      <c r="K254" s="25">
        <v>920249</v>
      </c>
      <c r="L254" s="25">
        <v>0</v>
      </c>
      <c r="M254" s="25">
        <v>249</v>
      </c>
      <c r="N254" s="25">
        <v>1</v>
      </c>
      <c r="O254" s="25" t="s">
        <v>48</v>
      </c>
      <c r="P254" s="25" t="s">
        <v>49</v>
      </c>
    </row>
    <row r="255" s="25" customFormat="1" spans="1:16">
      <c r="A255" s="25">
        <v>250</v>
      </c>
      <c r="B255" s="25">
        <v>5</v>
      </c>
      <c r="C255" s="25" t="s">
        <v>545</v>
      </c>
      <c r="D255" s="26"/>
      <c r="E255" s="25">
        <v>180250</v>
      </c>
      <c r="F255" s="25">
        <v>50</v>
      </c>
      <c r="G255" s="33" t="s">
        <v>546</v>
      </c>
      <c r="H255" s="25" t="s">
        <v>38</v>
      </c>
      <c r="J255" s="25">
        <v>925084</v>
      </c>
      <c r="K255" s="25">
        <v>920250</v>
      </c>
      <c r="L255" s="25">
        <v>0</v>
      </c>
      <c r="M255" s="25">
        <v>250</v>
      </c>
      <c r="N255" s="25">
        <v>3</v>
      </c>
      <c r="O255" s="25" t="s">
        <v>39</v>
      </c>
      <c r="P255" s="25" t="s">
        <v>40</v>
      </c>
    </row>
    <row r="256" s="25" customFormat="1" spans="1:16">
      <c r="A256" s="25">
        <v>251</v>
      </c>
      <c r="B256" s="25">
        <v>5</v>
      </c>
      <c r="C256" s="25" t="s">
        <v>547</v>
      </c>
      <c r="D256" s="26"/>
      <c r="E256" s="25">
        <v>180251</v>
      </c>
      <c r="F256" s="25">
        <v>200</v>
      </c>
      <c r="G256" s="33" t="s">
        <v>548</v>
      </c>
      <c r="H256" s="25" t="s">
        <v>43</v>
      </c>
      <c r="J256" s="25">
        <v>925084</v>
      </c>
      <c r="K256" s="25">
        <v>920251</v>
      </c>
      <c r="L256" s="25">
        <v>0</v>
      </c>
      <c r="M256" s="25">
        <v>251</v>
      </c>
      <c r="N256" s="25">
        <v>2</v>
      </c>
      <c r="O256" s="25" t="s">
        <v>44</v>
      </c>
      <c r="P256" s="25" t="s">
        <v>40</v>
      </c>
    </row>
    <row r="257" s="25" customFormat="1" spans="1:16">
      <c r="A257" s="25">
        <v>252</v>
      </c>
      <c r="B257" s="25">
        <v>5</v>
      </c>
      <c r="C257" s="25" t="s">
        <v>549</v>
      </c>
      <c r="D257" s="26"/>
      <c r="E257" s="25">
        <v>180252</v>
      </c>
      <c r="F257" s="25">
        <v>400</v>
      </c>
      <c r="G257" s="33" t="s">
        <v>550</v>
      </c>
      <c r="H257" s="25" t="s">
        <v>47</v>
      </c>
      <c r="J257" s="25">
        <v>925084</v>
      </c>
      <c r="K257" s="25">
        <v>920252</v>
      </c>
      <c r="L257" s="25">
        <v>0</v>
      </c>
      <c r="M257" s="25">
        <v>252</v>
      </c>
      <c r="N257" s="25">
        <v>1</v>
      </c>
      <c r="O257" s="25" t="s">
        <v>48</v>
      </c>
      <c r="P257" s="25" t="s">
        <v>49</v>
      </c>
    </row>
    <row r="258" s="25" customFormat="1" spans="1:16">
      <c r="A258" s="25">
        <v>253</v>
      </c>
      <c r="B258" s="25">
        <v>5</v>
      </c>
      <c r="C258" s="25" t="s">
        <v>551</v>
      </c>
      <c r="D258" s="26"/>
      <c r="E258" s="25">
        <v>180253</v>
      </c>
      <c r="F258" s="25">
        <v>50</v>
      </c>
      <c r="G258" s="33" t="s">
        <v>552</v>
      </c>
      <c r="H258" s="25" t="s">
        <v>38</v>
      </c>
      <c r="J258" s="25">
        <v>925085</v>
      </c>
      <c r="K258" s="25">
        <v>920253</v>
      </c>
      <c r="L258" s="25">
        <v>0</v>
      </c>
      <c r="M258" s="25">
        <v>253</v>
      </c>
      <c r="N258" s="25">
        <v>3</v>
      </c>
      <c r="O258" s="25" t="s">
        <v>39</v>
      </c>
      <c r="P258" s="25" t="s">
        <v>40</v>
      </c>
    </row>
    <row r="259" s="25" customFormat="1" spans="1:16">
      <c r="A259" s="25">
        <v>254</v>
      </c>
      <c r="B259" s="25">
        <v>5</v>
      </c>
      <c r="C259" s="25" t="s">
        <v>553</v>
      </c>
      <c r="D259" s="26"/>
      <c r="E259" s="25">
        <v>180254</v>
      </c>
      <c r="F259" s="25">
        <v>200</v>
      </c>
      <c r="G259" s="33" t="s">
        <v>554</v>
      </c>
      <c r="H259" s="25" t="s">
        <v>43</v>
      </c>
      <c r="J259" s="25">
        <v>925085</v>
      </c>
      <c r="K259" s="25">
        <v>920254</v>
      </c>
      <c r="L259" s="25">
        <v>0</v>
      </c>
      <c r="M259" s="25">
        <v>254</v>
      </c>
      <c r="N259" s="25">
        <v>2</v>
      </c>
      <c r="O259" s="25" t="s">
        <v>44</v>
      </c>
      <c r="P259" s="25" t="s">
        <v>40</v>
      </c>
    </row>
    <row r="260" s="25" customFormat="1" spans="1:16">
      <c r="A260" s="25">
        <v>255</v>
      </c>
      <c r="B260" s="25">
        <v>5</v>
      </c>
      <c r="C260" s="25" t="s">
        <v>555</v>
      </c>
      <c r="D260" s="26"/>
      <c r="E260" s="25">
        <v>180255</v>
      </c>
      <c r="F260" s="25">
        <v>400</v>
      </c>
      <c r="G260" s="33" t="s">
        <v>556</v>
      </c>
      <c r="H260" s="25" t="s">
        <v>47</v>
      </c>
      <c r="J260" s="25">
        <v>925085</v>
      </c>
      <c r="K260" s="25">
        <v>920255</v>
      </c>
      <c r="L260" s="25">
        <v>0</v>
      </c>
      <c r="M260" s="25">
        <v>255</v>
      </c>
      <c r="N260" s="25">
        <v>1</v>
      </c>
      <c r="O260" s="25" t="s">
        <v>48</v>
      </c>
      <c r="P260" s="25" t="s">
        <v>49</v>
      </c>
    </row>
    <row r="261" s="25" customFormat="1" spans="1:16">
      <c r="A261" s="25">
        <v>256</v>
      </c>
      <c r="B261" s="25">
        <v>5</v>
      </c>
      <c r="C261" s="25" t="s">
        <v>557</v>
      </c>
      <c r="D261" s="26"/>
      <c r="E261" s="25">
        <v>180256</v>
      </c>
      <c r="F261" s="25">
        <v>50</v>
      </c>
      <c r="G261" s="33" t="s">
        <v>558</v>
      </c>
      <c r="H261" s="25" t="s">
        <v>38</v>
      </c>
      <c r="J261" s="25">
        <v>925086</v>
      </c>
      <c r="K261" s="25">
        <v>920256</v>
      </c>
      <c r="L261" s="25">
        <v>0</v>
      </c>
      <c r="M261" s="25">
        <v>256</v>
      </c>
      <c r="N261" s="25">
        <v>3</v>
      </c>
      <c r="O261" s="25" t="s">
        <v>39</v>
      </c>
      <c r="P261" s="25" t="s">
        <v>40</v>
      </c>
    </row>
    <row r="262" s="25" customFormat="1" spans="1:16">
      <c r="A262" s="25">
        <v>257</v>
      </c>
      <c r="B262" s="25">
        <v>5</v>
      </c>
      <c r="C262" s="25" t="s">
        <v>559</v>
      </c>
      <c r="D262" s="26"/>
      <c r="E262" s="25">
        <v>180257</v>
      </c>
      <c r="F262" s="25">
        <v>200</v>
      </c>
      <c r="G262" s="33" t="s">
        <v>560</v>
      </c>
      <c r="H262" s="25" t="s">
        <v>43</v>
      </c>
      <c r="J262" s="25">
        <v>925086</v>
      </c>
      <c r="K262" s="25">
        <v>920257</v>
      </c>
      <c r="L262" s="25">
        <v>0</v>
      </c>
      <c r="M262" s="25">
        <v>257</v>
      </c>
      <c r="N262" s="25">
        <v>2</v>
      </c>
      <c r="O262" s="25" t="s">
        <v>44</v>
      </c>
      <c r="P262" s="25" t="s">
        <v>40</v>
      </c>
    </row>
    <row r="263" s="25" customFormat="1" spans="1:16">
      <c r="A263" s="25">
        <v>258</v>
      </c>
      <c r="B263" s="25">
        <v>5</v>
      </c>
      <c r="C263" s="25" t="s">
        <v>561</v>
      </c>
      <c r="D263" s="26"/>
      <c r="E263" s="25">
        <v>180258</v>
      </c>
      <c r="F263" s="25">
        <v>400</v>
      </c>
      <c r="G263" s="33" t="s">
        <v>562</v>
      </c>
      <c r="H263" s="25" t="s">
        <v>47</v>
      </c>
      <c r="J263" s="25">
        <v>925086</v>
      </c>
      <c r="K263" s="25">
        <v>920258</v>
      </c>
      <c r="L263" s="25">
        <v>0</v>
      </c>
      <c r="M263" s="25">
        <v>258</v>
      </c>
      <c r="N263" s="25">
        <v>1</v>
      </c>
      <c r="O263" s="25" t="s">
        <v>48</v>
      </c>
      <c r="P263" s="25" t="s">
        <v>49</v>
      </c>
    </row>
    <row r="264" s="25" customFormat="1" spans="1:16">
      <c r="A264" s="25">
        <v>259</v>
      </c>
      <c r="B264" s="25">
        <v>5</v>
      </c>
      <c r="C264" s="25" t="s">
        <v>563</v>
      </c>
      <c r="D264" s="26"/>
      <c r="E264" s="25">
        <v>180259</v>
      </c>
      <c r="F264" s="25">
        <v>50</v>
      </c>
      <c r="G264" s="33" t="s">
        <v>564</v>
      </c>
      <c r="H264" s="25" t="s">
        <v>38</v>
      </c>
      <c r="J264" s="25">
        <v>925087</v>
      </c>
      <c r="K264" s="25">
        <v>920259</v>
      </c>
      <c r="L264" s="25">
        <v>0</v>
      </c>
      <c r="M264" s="25">
        <v>259</v>
      </c>
      <c r="N264" s="25">
        <v>3</v>
      </c>
      <c r="O264" s="25" t="s">
        <v>39</v>
      </c>
      <c r="P264" s="25" t="s">
        <v>40</v>
      </c>
    </row>
    <row r="265" s="26" customFormat="1" spans="1:16">
      <c r="A265" s="25">
        <v>260</v>
      </c>
      <c r="B265" s="25">
        <v>5</v>
      </c>
      <c r="C265" s="25" t="s">
        <v>565</v>
      </c>
      <c r="E265" s="25">
        <v>180260</v>
      </c>
      <c r="F265" s="25">
        <v>200</v>
      </c>
      <c r="G265" s="33" t="s">
        <v>566</v>
      </c>
      <c r="H265" s="25" t="s">
        <v>43</v>
      </c>
      <c r="I265" s="25"/>
      <c r="J265" s="25">
        <v>925087</v>
      </c>
      <c r="K265" s="25">
        <v>920260</v>
      </c>
      <c r="L265" s="25">
        <v>0</v>
      </c>
      <c r="M265" s="25">
        <v>260</v>
      </c>
      <c r="N265" s="25">
        <v>2</v>
      </c>
      <c r="O265" s="25" t="s">
        <v>44</v>
      </c>
      <c r="P265" s="25" t="s">
        <v>40</v>
      </c>
    </row>
    <row r="266" s="24" customFormat="1" spans="1:16">
      <c r="A266" s="25">
        <v>261</v>
      </c>
      <c r="B266" s="28">
        <v>5</v>
      </c>
      <c r="C266" s="25" t="s">
        <v>567</v>
      </c>
      <c r="E266" s="25">
        <v>180261</v>
      </c>
      <c r="F266" s="25">
        <v>400</v>
      </c>
      <c r="G266" s="29" t="s">
        <v>568</v>
      </c>
      <c r="H266" s="25" t="s">
        <v>47</v>
      </c>
      <c r="I266" s="25"/>
      <c r="J266" s="25">
        <v>925087</v>
      </c>
      <c r="K266" s="25">
        <v>920261</v>
      </c>
      <c r="L266" s="25">
        <v>0</v>
      </c>
      <c r="M266" s="25">
        <v>261</v>
      </c>
      <c r="N266" s="25">
        <v>1</v>
      </c>
      <c r="O266" s="25" t="s">
        <v>48</v>
      </c>
      <c r="P266" s="25" t="s">
        <v>49</v>
      </c>
    </row>
    <row r="267" s="24" customFormat="1" spans="1:16">
      <c r="A267" s="25">
        <v>262</v>
      </c>
      <c r="B267" s="28">
        <v>5</v>
      </c>
      <c r="C267" s="25" t="s">
        <v>569</v>
      </c>
      <c r="E267" s="25">
        <v>180262</v>
      </c>
      <c r="F267" s="25">
        <v>50</v>
      </c>
      <c r="G267" s="29" t="s">
        <v>570</v>
      </c>
      <c r="H267" s="25" t="s">
        <v>38</v>
      </c>
      <c r="I267" s="25"/>
      <c r="J267" s="25">
        <v>925088</v>
      </c>
      <c r="K267" s="25">
        <v>920262</v>
      </c>
      <c r="L267" s="25">
        <v>0</v>
      </c>
      <c r="M267" s="25">
        <v>262</v>
      </c>
      <c r="N267" s="25">
        <v>3</v>
      </c>
      <c r="O267" s="25" t="s">
        <v>39</v>
      </c>
      <c r="P267" s="25" t="s">
        <v>40</v>
      </c>
    </row>
    <row r="268" s="24" customFormat="1" spans="1:16">
      <c r="A268" s="25">
        <v>263</v>
      </c>
      <c r="B268" s="28">
        <v>5</v>
      </c>
      <c r="C268" s="25" t="s">
        <v>571</v>
      </c>
      <c r="E268" s="25">
        <v>180263</v>
      </c>
      <c r="F268" s="25">
        <v>200</v>
      </c>
      <c r="G268" s="29" t="s">
        <v>572</v>
      </c>
      <c r="H268" s="25" t="s">
        <v>43</v>
      </c>
      <c r="I268" s="25"/>
      <c r="J268" s="25">
        <v>925088</v>
      </c>
      <c r="K268" s="25">
        <v>920263</v>
      </c>
      <c r="L268" s="25">
        <v>0</v>
      </c>
      <c r="M268" s="25">
        <v>263</v>
      </c>
      <c r="N268" s="25">
        <v>2</v>
      </c>
      <c r="O268" s="25" t="s">
        <v>44</v>
      </c>
      <c r="P268" s="25" t="s">
        <v>40</v>
      </c>
    </row>
    <row r="269" s="24" customFormat="1" spans="1:16">
      <c r="A269" s="25">
        <v>264</v>
      </c>
      <c r="B269" s="28">
        <v>5</v>
      </c>
      <c r="C269" s="25" t="s">
        <v>573</v>
      </c>
      <c r="E269" s="25">
        <v>180264</v>
      </c>
      <c r="F269" s="25">
        <v>400</v>
      </c>
      <c r="G269" s="29" t="s">
        <v>574</v>
      </c>
      <c r="H269" s="25" t="s">
        <v>47</v>
      </c>
      <c r="I269" s="25"/>
      <c r="J269" s="25">
        <v>925088</v>
      </c>
      <c r="K269" s="25">
        <v>920264</v>
      </c>
      <c r="L269" s="25">
        <v>0</v>
      </c>
      <c r="M269" s="25">
        <v>264</v>
      </c>
      <c r="N269" s="25">
        <v>1</v>
      </c>
      <c r="O269" s="25" t="s">
        <v>48</v>
      </c>
      <c r="P269" s="25" t="s">
        <v>49</v>
      </c>
    </row>
    <row r="270" s="24" customFormat="1" spans="1:16">
      <c r="A270" s="25">
        <v>265</v>
      </c>
      <c r="B270" s="28">
        <v>5</v>
      </c>
      <c r="C270" s="25" t="s">
        <v>575</v>
      </c>
      <c r="E270" s="25">
        <v>180265</v>
      </c>
      <c r="F270" s="25">
        <v>50</v>
      </c>
      <c r="G270" s="29" t="s">
        <v>576</v>
      </c>
      <c r="H270" s="25" t="s">
        <v>38</v>
      </c>
      <c r="I270" s="25"/>
      <c r="J270" s="25">
        <v>925089</v>
      </c>
      <c r="K270" s="25">
        <v>920265</v>
      </c>
      <c r="L270" s="25">
        <v>0</v>
      </c>
      <c r="M270" s="25">
        <v>265</v>
      </c>
      <c r="N270" s="25">
        <v>3</v>
      </c>
      <c r="O270" s="25" t="s">
        <v>39</v>
      </c>
      <c r="P270" s="25" t="s">
        <v>40</v>
      </c>
    </row>
    <row r="271" s="24" customFormat="1" spans="1:16">
      <c r="A271" s="25">
        <v>266</v>
      </c>
      <c r="B271" s="28">
        <v>5</v>
      </c>
      <c r="C271" s="25" t="s">
        <v>577</v>
      </c>
      <c r="E271" s="25">
        <v>180266</v>
      </c>
      <c r="F271" s="25">
        <v>200</v>
      </c>
      <c r="G271" s="29" t="s">
        <v>578</v>
      </c>
      <c r="H271" s="25" t="s">
        <v>43</v>
      </c>
      <c r="I271" s="25"/>
      <c r="J271" s="25">
        <v>925089</v>
      </c>
      <c r="K271" s="25">
        <v>920266</v>
      </c>
      <c r="L271" s="25">
        <v>0</v>
      </c>
      <c r="M271" s="25">
        <v>266</v>
      </c>
      <c r="N271" s="25">
        <v>2</v>
      </c>
      <c r="O271" s="25" t="s">
        <v>44</v>
      </c>
      <c r="P271" s="25" t="s">
        <v>40</v>
      </c>
    </row>
    <row r="272" s="24" customFormat="1" spans="1:16">
      <c r="A272" s="25">
        <v>267</v>
      </c>
      <c r="B272" s="28">
        <v>5</v>
      </c>
      <c r="C272" s="25" t="s">
        <v>579</v>
      </c>
      <c r="E272" s="25">
        <v>180267</v>
      </c>
      <c r="F272" s="25">
        <v>400</v>
      </c>
      <c r="G272" s="29" t="s">
        <v>580</v>
      </c>
      <c r="H272" s="25" t="s">
        <v>47</v>
      </c>
      <c r="I272" s="25"/>
      <c r="J272" s="25">
        <v>925089</v>
      </c>
      <c r="K272" s="25">
        <v>920267</v>
      </c>
      <c r="L272" s="25">
        <v>0</v>
      </c>
      <c r="M272" s="25">
        <v>267</v>
      </c>
      <c r="N272" s="25">
        <v>1</v>
      </c>
      <c r="O272" s="25" t="s">
        <v>48</v>
      </c>
      <c r="P272" s="25" t="s">
        <v>49</v>
      </c>
    </row>
    <row r="273" s="24" customFormat="1" spans="1:16">
      <c r="A273" s="25">
        <v>268</v>
      </c>
      <c r="B273" s="28">
        <v>5</v>
      </c>
      <c r="C273" s="25" t="s">
        <v>581</v>
      </c>
      <c r="E273" s="25">
        <v>180268</v>
      </c>
      <c r="F273" s="25">
        <v>50</v>
      </c>
      <c r="G273" s="29" t="s">
        <v>582</v>
      </c>
      <c r="H273" s="25" t="s">
        <v>38</v>
      </c>
      <c r="I273" s="25"/>
      <c r="J273" s="25">
        <v>925090</v>
      </c>
      <c r="K273" s="25">
        <v>920268</v>
      </c>
      <c r="L273" s="25">
        <v>0</v>
      </c>
      <c r="M273" s="25">
        <v>268</v>
      </c>
      <c r="N273" s="25">
        <v>3</v>
      </c>
      <c r="O273" s="25" t="s">
        <v>39</v>
      </c>
      <c r="P273" s="25" t="s">
        <v>40</v>
      </c>
    </row>
    <row r="274" s="24" customFormat="1" spans="1:16">
      <c r="A274" s="25">
        <v>269</v>
      </c>
      <c r="B274" s="28">
        <v>5</v>
      </c>
      <c r="C274" s="25" t="s">
        <v>583</v>
      </c>
      <c r="E274" s="25">
        <v>180269</v>
      </c>
      <c r="F274" s="25">
        <v>200</v>
      </c>
      <c r="G274" s="29" t="s">
        <v>582</v>
      </c>
      <c r="H274" s="25" t="s">
        <v>43</v>
      </c>
      <c r="I274" s="25"/>
      <c r="J274" s="25">
        <v>925090</v>
      </c>
      <c r="K274" s="25">
        <v>920269</v>
      </c>
      <c r="L274" s="25">
        <v>0</v>
      </c>
      <c r="M274" s="25">
        <v>269</v>
      </c>
      <c r="N274" s="25">
        <v>2</v>
      </c>
      <c r="O274" s="25" t="s">
        <v>44</v>
      </c>
      <c r="P274" s="25" t="s">
        <v>40</v>
      </c>
    </row>
    <row r="275" s="24" customFormat="1" spans="1:16">
      <c r="A275" s="25">
        <v>270</v>
      </c>
      <c r="B275" s="28">
        <v>5</v>
      </c>
      <c r="C275" s="25" t="s">
        <v>584</v>
      </c>
      <c r="E275" s="25">
        <v>180270</v>
      </c>
      <c r="F275" s="25">
        <v>400</v>
      </c>
      <c r="G275" s="29" t="s">
        <v>582</v>
      </c>
      <c r="H275" s="25" t="s">
        <v>47</v>
      </c>
      <c r="I275" s="25"/>
      <c r="J275" s="25">
        <v>925090</v>
      </c>
      <c r="K275" s="25">
        <v>920270</v>
      </c>
      <c r="L275" s="25">
        <v>0</v>
      </c>
      <c r="M275" s="25">
        <v>270</v>
      </c>
      <c r="N275" s="25">
        <v>1</v>
      </c>
      <c r="O275" s="25" t="s">
        <v>48</v>
      </c>
      <c r="P275" s="25" t="s">
        <v>49</v>
      </c>
    </row>
    <row r="276" s="24" customFormat="1" spans="1:16">
      <c r="A276" s="25">
        <v>271</v>
      </c>
      <c r="B276" s="28">
        <v>5</v>
      </c>
      <c r="C276" s="25" t="s">
        <v>585</v>
      </c>
      <c r="E276" s="25">
        <v>180271</v>
      </c>
      <c r="F276" s="25">
        <v>50</v>
      </c>
      <c r="G276" s="29" t="s">
        <v>586</v>
      </c>
      <c r="H276" s="25" t="s">
        <v>38</v>
      </c>
      <c r="I276" s="25"/>
      <c r="J276" s="25">
        <v>925091</v>
      </c>
      <c r="K276" s="25">
        <v>920271</v>
      </c>
      <c r="L276" s="25">
        <v>0</v>
      </c>
      <c r="M276" s="25">
        <v>271</v>
      </c>
      <c r="N276" s="25">
        <v>3</v>
      </c>
      <c r="O276" s="25" t="s">
        <v>39</v>
      </c>
      <c r="P276" s="25" t="s">
        <v>40</v>
      </c>
    </row>
    <row r="277" s="24" customFormat="1" spans="1:16">
      <c r="A277" s="25">
        <v>272</v>
      </c>
      <c r="B277" s="28">
        <v>5</v>
      </c>
      <c r="C277" s="25" t="s">
        <v>587</v>
      </c>
      <c r="E277" s="25">
        <v>180272</v>
      </c>
      <c r="F277" s="25">
        <v>200</v>
      </c>
      <c r="G277" s="29" t="s">
        <v>586</v>
      </c>
      <c r="H277" s="25" t="s">
        <v>43</v>
      </c>
      <c r="I277" s="25"/>
      <c r="J277" s="25">
        <v>925091</v>
      </c>
      <c r="K277" s="25">
        <v>920272</v>
      </c>
      <c r="L277" s="25">
        <v>0</v>
      </c>
      <c r="M277" s="25">
        <v>272</v>
      </c>
      <c r="N277" s="25">
        <v>2</v>
      </c>
      <c r="O277" s="25" t="s">
        <v>44</v>
      </c>
      <c r="P277" s="25" t="s">
        <v>40</v>
      </c>
    </row>
    <row r="278" s="24" customFormat="1" spans="1:16">
      <c r="A278" s="25">
        <v>273</v>
      </c>
      <c r="B278" s="28">
        <v>5</v>
      </c>
      <c r="C278" s="25" t="s">
        <v>588</v>
      </c>
      <c r="E278" s="25">
        <v>180273</v>
      </c>
      <c r="F278" s="25">
        <v>400</v>
      </c>
      <c r="G278" s="29" t="s">
        <v>586</v>
      </c>
      <c r="H278" s="25" t="s">
        <v>47</v>
      </c>
      <c r="I278" s="25"/>
      <c r="J278" s="25">
        <v>925091</v>
      </c>
      <c r="K278" s="25">
        <v>920273</v>
      </c>
      <c r="L278" s="25">
        <v>0</v>
      </c>
      <c r="M278" s="25">
        <v>273</v>
      </c>
      <c r="N278" s="25">
        <v>1</v>
      </c>
      <c r="O278" s="25" t="s">
        <v>48</v>
      </c>
      <c r="P278" s="25" t="s">
        <v>49</v>
      </c>
    </row>
    <row r="279" s="24" customFormat="1" spans="1:16">
      <c r="A279" s="25">
        <v>274</v>
      </c>
      <c r="B279" s="28">
        <v>5</v>
      </c>
      <c r="C279" s="25" t="s">
        <v>589</v>
      </c>
      <c r="E279" s="25">
        <v>180274</v>
      </c>
      <c r="F279" s="25">
        <v>50</v>
      </c>
      <c r="G279" s="29" t="s">
        <v>590</v>
      </c>
      <c r="H279" s="25" t="s">
        <v>38</v>
      </c>
      <c r="I279" s="25"/>
      <c r="J279" s="25">
        <v>925092</v>
      </c>
      <c r="K279" s="25">
        <v>920274</v>
      </c>
      <c r="L279" s="25">
        <v>0</v>
      </c>
      <c r="M279" s="25">
        <v>274</v>
      </c>
      <c r="N279" s="25">
        <v>3</v>
      </c>
      <c r="O279" s="25" t="s">
        <v>39</v>
      </c>
      <c r="P279" s="25" t="s">
        <v>40</v>
      </c>
    </row>
    <row r="280" s="24" customFormat="1" spans="1:16">
      <c r="A280" s="25">
        <v>275</v>
      </c>
      <c r="B280" s="28">
        <v>5</v>
      </c>
      <c r="C280" s="25" t="s">
        <v>591</v>
      </c>
      <c r="E280" s="25">
        <v>180275</v>
      </c>
      <c r="F280" s="25">
        <v>200</v>
      </c>
      <c r="G280" s="29" t="s">
        <v>590</v>
      </c>
      <c r="H280" s="25" t="s">
        <v>43</v>
      </c>
      <c r="I280" s="25"/>
      <c r="J280" s="25">
        <v>925092</v>
      </c>
      <c r="K280" s="25">
        <v>920275</v>
      </c>
      <c r="L280" s="25">
        <v>0</v>
      </c>
      <c r="M280" s="25">
        <v>275</v>
      </c>
      <c r="N280" s="25">
        <v>2</v>
      </c>
      <c r="O280" s="25" t="s">
        <v>44</v>
      </c>
      <c r="P280" s="25" t="s">
        <v>40</v>
      </c>
    </row>
    <row r="281" s="24" customFormat="1" spans="1:16">
      <c r="A281" s="25">
        <v>276</v>
      </c>
      <c r="B281" s="28">
        <v>5</v>
      </c>
      <c r="C281" s="25" t="s">
        <v>592</v>
      </c>
      <c r="E281" s="25">
        <v>180276</v>
      </c>
      <c r="F281" s="25">
        <v>400</v>
      </c>
      <c r="G281" s="29" t="s">
        <v>590</v>
      </c>
      <c r="H281" s="25" t="s">
        <v>47</v>
      </c>
      <c r="I281" s="25"/>
      <c r="J281" s="25">
        <v>925092</v>
      </c>
      <c r="K281" s="25">
        <v>920276</v>
      </c>
      <c r="L281" s="25">
        <v>0</v>
      </c>
      <c r="M281" s="25">
        <v>276</v>
      </c>
      <c r="N281" s="25">
        <v>1</v>
      </c>
      <c r="O281" s="25" t="s">
        <v>48</v>
      </c>
      <c r="P281" s="25" t="s">
        <v>49</v>
      </c>
    </row>
    <row r="282" s="24" customFormat="1" spans="1:16">
      <c r="A282" s="25">
        <v>277</v>
      </c>
      <c r="B282" s="28">
        <v>5</v>
      </c>
      <c r="C282" s="25" t="s">
        <v>593</v>
      </c>
      <c r="E282" s="25">
        <v>180277</v>
      </c>
      <c r="F282" s="25">
        <v>50</v>
      </c>
      <c r="G282" s="29" t="s">
        <v>594</v>
      </c>
      <c r="H282" s="25" t="s">
        <v>38</v>
      </c>
      <c r="I282" s="25"/>
      <c r="J282" s="25">
        <v>925093</v>
      </c>
      <c r="K282" s="25">
        <v>920277</v>
      </c>
      <c r="L282" s="25">
        <v>0</v>
      </c>
      <c r="M282" s="25">
        <v>277</v>
      </c>
      <c r="N282" s="25">
        <v>3</v>
      </c>
      <c r="O282" s="25" t="s">
        <v>39</v>
      </c>
      <c r="P282" s="25" t="s">
        <v>40</v>
      </c>
    </row>
    <row r="283" s="24" customFormat="1" spans="1:16">
      <c r="A283" s="25">
        <v>278</v>
      </c>
      <c r="B283" s="28">
        <v>5</v>
      </c>
      <c r="C283" s="25" t="s">
        <v>595</v>
      </c>
      <c r="E283" s="25">
        <v>180278</v>
      </c>
      <c r="F283" s="25">
        <v>200</v>
      </c>
      <c r="G283" s="29" t="s">
        <v>594</v>
      </c>
      <c r="H283" s="25" t="s">
        <v>43</v>
      </c>
      <c r="I283" s="25"/>
      <c r="J283" s="25">
        <v>925093</v>
      </c>
      <c r="K283" s="25">
        <v>920278</v>
      </c>
      <c r="L283" s="25">
        <v>0</v>
      </c>
      <c r="M283" s="25">
        <v>278</v>
      </c>
      <c r="N283" s="25">
        <v>2</v>
      </c>
      <c r="O283" s="25" t="s">
        <v>44</v>
      </c>
      <c r="P283" s="25" t="s">
        <v>40</v>
      </c>
    </row>
    <row r="284" s="24" customFormat="1" spans="1:16">
      <c r="A284" s="25">
        <v>279</v>
      </c>
      <c r="B284" s="28">
        <v>5</v>
      </c>
      <c r="C284" s="25" t="s">
        <v>596</v>
      </c>
      <c r="E284" s="25">
        <v>180279</v>
      </c>
      <c r="F284" s="25">
        <v>400</v>
      </c>
      <c r="G284" s="29" t="s">
        <v>594</v>
      </c>
      <c r="H284" s="25" t="s">
        <v>47</v>
      </c>
      <c r="I284" s="25"/>
      <c r="J284" s="25">
        <v>925093</v>
      </c>
      <c r="K284" s="25">
        <v>920279</v>
      </c>
      <c r="L284" s="25">
        <v>0</v>
      </c>
      <c r="M284" s="25">
        <v>279</v>
      </c>
      <c r="N284" s="25">
        <v>1</v>
      </c>
      <c r="O284" s="25" t="s">
        <v>48</v>
      </c>
      <c r="P284" s="25" t="s">
        <v>49</v>
      </c>
    </row>
    <row r="285" s="24" customFormat="1" spans="1:16">
      <c r="A285" s="25">
        <v>283</v>
      </c>
      <c r="B285" s="28">
        <v>5</v>
      </c>
      <c r="C285" s="25" t="s">
        <v>597</v>
      </c>
      <c r="E285" s="25">
        <v>180283</v>
      </c>
      <c r="F285" s="25">
        <v>50</v>
      </c>
      <c r="G285" s="29" t="s">
        <v>598</v>
      </c>
      <c r="H285" s="25" t="s">
        <v>38</v>
      </c>
      <c r="I285" s="25"/>
      <c r="J285" s="25">
        <v>925095</v>
      </c>
      <c r="K285" s="25">
        <v>920283</v>
      </c>
      <c r="L285" s="25">
        <v>0</v>
      </c>
      <c r="M285" s="25">
        <v>283</v>
      </c>
      <c r="N285" s="25">
        <v>3</v>
      </c>
      <c r="O285" s="25" t="s">
        <v>39</v>
      </c>
      <c r="P285" s="25" t="s">
        <v>40</v>
      </c>
    </row>
    <row r="286" s="24" customFormat="1" spans="1:16">
      <c r="A286" s="25">
        <v>284</v>
      </c>
      <c r="B286" s="28">
        <v>5</v>
      </c>
      <c r="C286" s="25" t="s">
        <v>599</v>
      </c>
      <c r="E286" s="25">
        <v>180284</v>
      </c>
      <c r="F286" s="25">
        <v>200</v>
      </c>
      <c r="G286" s="29" t="s">
        <v>600</v>
      </c>
      <c r="H286" s="25" t="s">
        <v>43</v>
      </c>
      <c r="I286" s="25"/>
      <c r="J286" s="25">
        <v>925095</v>
      </c>
      <c r="K286" s="25">
        <v>920284</v>
      </c>
      <c r="L286" s="25">
        <v>0</v>
      </c>
      <c r="M286" s="25">
        <v>284</v>
      </c>
      <c r="N286" s="25">
        <v>2</v>
      </c>
      <c r="O286" s="25" t="s">
        <v>44</v>
      </c>
      <c r="P286" s="25" t="s">
        <v>40</v>
      </c>
    </row>
    <row r="287" s="24" customFormat="1" spans="1:16">
      <c r="A287" s="25">
        <v>285</v>
      </c>
      <c r="B287" s="28">
        <v>5</v>
      </c>
      <c r="C287" s="25" t="s">
        <v>601</v>
      </c>
      <c r="E287" s="25">
        <v>180285</v>
      </c>
      <c r="F287" s="25">
        <v>400</v>
      </c>
      <c r="G287" s="29" t="s">
        <v>602</v>
      </c>
      <c r="H287" s="25" t="s">
        <v>47</v>
      </c>
      <c r="I287" s="25"/>
      <c r="J287" s="25">
        <v>925095</v>
      </c>
      <c r="K287" s="25">
        <v>920285</v>
      </c>
      <c r="L287" s="25">
        <v>0</v>
      </c>
      <c r="M287" s="25">
        <v>285</v>
      </c>
      <c r="N287" s="25">
        <v>1</v>
      </c>
      <c r="O287" s="25" t="s">
        <v>48</v>
      </c>
      <c r="P287" s="25" t="s">
        <v>49</v>
      </c>
    </row>
    <row r="288" s="24" customFormat="1" spans="1:16">
      <c r="A288" s="25">
        <v>286</v>
      </c>
      <c r="B288" s="28">
        <v>5</v>
      </c>
      <c r="C288" s="25" t="s">
        <v>603</v>
      </c>
      <c r="E288" s="25">
        <v>180286</v>
      </c>
      <c r="F288" s="25">
        <v>50</v>
      </c>
      <c r="G288" s="29" t="s">
        <v>604</v>
      </c>
      <c r="H288" s="25" t="s">
        <v>58</v>
      </c>
      <c r="I288" s="25"/>
      <c r="J288" s="25">
        <v>925096</v>
      </c>
      <c r="K288" s="25">
        <v>920286</v>
      </c>
      <c r="L288" s="25">
        <v>0</v>
      </c>
      <c r="M288" s="25">
        <v>286</v>
      </c>
      <c r="N288" s="25">
        <v>3</v>
      </c>
      <c r="O288" s="25" t="s">
        <v>39</v>
      </c>
      <c r="P288" s="25" t="s">
        <v>40</v>
      </c>
    </row>
    <row r="289" s="24" customFormat="1" spans="1:16">
      <c r="A289" s="25">
        <v>287</v>
      </c>
      <c r="B289" s="28">
        <v>5</v>
      </c>
      <c r="C289" s="25" t="s">
        <v>605</v>
      </c>
      <c r="E289" s="25">
        <v>180287</v>
      </c>
      <c r="F289" s="25">
        <v>200</v>
      </c>
      <c r="G289" s="29" t="s">
        <v>606</v>
      </c>
      <c r="H289" s="25" t="s">
        <v>61</v>
      </c>
      <c r="I289" s="25"/>
      <c r="J289" s="25">
        <v>925096</v>
      </c>
      <c r="K289" s="25">
        <v>920287</v>
      </c>
      <c r="L289" s="25">
        <v>0</v>
      </c>
      <c r="M289" s="25">
        <v>287</v>
      </c>
      <c r="N289" s="25">
        <v>2</v>
      </c>
      <c r="O289" s="25" t="s">
        <v>44</v>
      </c>
      <c r="P289" s="25" t="s">
        <v>40</v>
      </c>
    </row>
    <row r="290" s="24" customFormat="1" spans="1:16">
      <c r="A290" s="25">
        <v>288</v>
      </c>
      <c r="B290" s="28">
        <v>5</v>
      </c>
      <c r="C290" s="25" t="s">
        <v>607</v>
      </c>
      <c r="E290" s="25">
        <v>180288</v>
      </c>
      <c r="F290" s="25">
        <v>400</v>
      </c>
      <c r="G290" s="29" t="s">
        <v>608</v>
      </c>
      <c r="H290" s="25" t="s">
        <v>64</v>
      </c>
      <c r="I290" s="25"/>
      <c r="J290" s="25">
        <v>925096</v>
      </c>
      <c r="K290" s="25">
        <v>920288</v>
      </c>
      <c r="L290" s="25">
        <v>0</v>
      </c>
      <c r="M290" s="25">
        <v>288</v>
      </c>
      <c r="N290" s="25">
        <v>1</v>
      </c>
      <c r="O290" s="25" t="s">
        <v>48</v>
      </c>
      <c r="P290" s="25" t="s">
        <v>49</v>
      </c>
    </row>
    <row r="291" s="24" customFormat="1" spans="1:16">
      <c r="A291" s="25">
        <v>292</v>
      </c>
      <c r="B291" s="28">
        <v>5</v>
      </c>
      <c r="C291" s="25" t="s">
        <v>609</v>
      </c>
      <c r="E291" s="25">
        <v>180292</v>
      </c>
      <c r="F291" s="25">
        <v>50</v>
      </c>
      <c r="G291" s="29" t="s">
        <v>610</v>
      </c>
      <c r="H291" s="25" t="s">
        <v>58</v>
      </c>
      <c r="I291" s="25"/>
      <c r="J291" s="25">
        <v>925098</v>
      </c>
      <c r="K291" s="25">
        <v>920292</v>
      </c>
      <c r="L291" s="25">
        <v>0</v>
      </c>
      <c r="M291" s="25">
        <v>292</v>
      </c>
      <c r="N291" s="25">
        <v>3</v>
      </c>
      <c r="O291" s="25" t="s">
        <v>39</v>
      </c>
      <c r="P291" s="25" t="s">
        <v>40</v>
      </c>
    </row>
    <row r="292" s="27" customFormat="1" spans="1:16">
      <c r="A292" s="38">
        <v>293</v>
      </c>
      <c r="B292" s="38">
        <v>5</v>
      </c>
      <c r="C292" s="38" t="s">
        <v>611</v>
      </c>
      <c r="E292" s="38">
        <v>180293</v>
      </c>
      <c r="F292" s="38">
        <v>200</v>
      </c>
      <c r="G292" s="39" t="s">
        <v>612</v>
      </c>
      <c r="H292" s="38" t="s">
        <v>61</v>
      </c>
      <c r="I292" s="38"/>
      <c r="J292" s="38">
        <v>925098</v>
      </c>
      <c r="K292" s="38">
        <v>920293</v>
      </c>
      <c r="L292" s="38">
        <v>0</v>
      </c>
      <c r="M292" s="38">
        <v>293</v>
      </c>
      <c r="N292" s="38">
        <v>2</v>
      </c>
      <c r="O292" s="25" t="s">
        <v>44</v>
      </c>
      <c r="P292" s="25" t="s">
        <v>40</v>
      </c>
    </row>
    <row r="293" s="27" customFormat="1" spans="1:16">
      <c r="A293" s="38">
        <v>294</v>
      </c>
      <c r="B293" s="38">
        <v>5</v>
      </c>
      <c r="C293" s="38" t="s">
        <v>613</v>
      </c>
      <c r="E293" s="38">
        <v>180294</v>
      </c>
      <c r="F293" s="38">
        <v>400</v>
      </c>
      <c r="G293" s="39" t="s">
        <v>614</v>
      </c>
      <c r="H293" s="38" t="s">
        <v>64</v>
      </c>
      <c r="I293" s="38"/>
      <c r="J293" s="38">
        <v>925098</v>
      </c>
      <c r="K293" s="38">
        <v>920294</v>
      </c>
      <c r="L293" s="38">
        <v>0</v>
      </c>
      <c r="M293" s="38">
        <v>294</v>
      </c>
      <c r="N293" s="38">
        <v>1</v>
      </c>
      <c r="O293" s="25" t="s">
        <v>48</v>
      </c>
      <c r="P293" s="25" t="s">
        <v>49</v>
      </c>
    </row>
    <row r="294" s="24" customFormat="1" spans="1:16">
      <c r="A294" s="25">
        <v>295</v>
      </c>
      <c r="B294" s="28">
        <v>5</v>
      </c>
      <c r="C294" s="25" t="s">
        <v>615</v>
      </c>
      <c r="E294" s="25">
        <v>180295</v>
      </c>
      <c r="F294" s="25">
        <v>50</v>
      </c>
      <c r="G294" s="29" t="s">
        <v>616</v>
      </c>
      <c r="H294" s="25" t="s">
        <v>38</v>
      </c>
      <c r="I294" s="25"/>
      <c r="J294" s="25">
        <v>925099</v>
      </c>
      <c r="K294" s="25">
        <v>920295</v>
      </c>
      <c r="L294" s="25">
        <v>0</v>
      </c>
      <c r="M294" s="25">
        <v>295</v>
      </c>
      <c r="N294" s="25">
        <v>3</v>
      </c>
      <c r="O294" s="25" t="s">
        <v>39</v>
      </c>
      <c r="P294" s="25" t="s">
        <v>40</v>
      </c>
    </row>
    <row r="295" s="24" customFormat="1" spans="1:16">
      <c r="A295" s="25">
        <v>296</v>
      </c>
      <c r="B295" s="28">
        <v>5</v>
      </c>
      <c r="C295" s="25" t="s">
        <v>617</v>
      </c>
      <c r="E295" s="25">
        <v>180296</v>
      </c>
      <c r="F295" s="25">
        <v>200</v>
      </c>
      <c r="G295" s="29" t="s">
        <v>618</v>
      </c>
      <c r="H295" s="25" t="s">
        <v>43</v>
      </c>
      <c r="I295" s="25"/>
      <c r="J295" s="25">
        <v>925099</v>
      </c>
      <c r="K295" s="25">
        <v>920296</v>
      </c>
      <c r="L295" s="25">
        <v>0</v>
      </c>
      <c r="M295" s="25">
        <v>296</v>
      </c>
      <c r="N295" s="25">
        <v>2</v>
      </c>
      <c r="O295" s="25" t="s">
        <v>44</v>
      </c>
      <c r="P295" s="25" t="s">
        <v>40</v>
      </c>
    </row>
    <row r="296" s="24" customFormat="1" spans="1:16">
      <c r="A296" s="25">
        <v>297</v>
      </c>
      <c r="B296" s="28">
        <v>5</v>
      </c>
      <c r="C296" s="25" t="s">
        <v>619</v>
      </c>
      <c r="E296" s="25">
        <v>180297</v>
      </c>
      <c r="F296" s="25">
        <v>400</v>
      </c>
      <c r="G296" s="29" t="s">
        <v>620</v>
      </c>
      <c r="H296" s="25" t="s">
        <v>47</v>
      </c>
      <c r="I296" s="25"/>
      <c r="J296" s="25">
        <v>925099</v>
      </c>
      <c r="K296" s="25">
        <v>920297</v>
      </c>
      <c r="L296" s="25">
        <v>0</v>
      </c>
      <c r="M296" s="25">
        <v>297</v>
      </c>
      <c r="N296" s="25">
        <v>1</v>
      </c>
      <c r="O296" s="25" t="s">
        <v>48</v>
      </c>
      <c r="P296" s="25" t="s">
        <v>49</v>
      </c>
    </row>
    <row r="297" s="24" customFormat="1" spans="1:16">
      <c r="A297" s="25">
        <v>298</v>
      </c>
      <c r="B297" s="28">
        <v>5</v>
      </c>
      <c r="C297" s="25" t="s">
        <v>621</v>
      </c>
      <c r="E297" s="25">
        <v>180298</v>
      </c>
      <c r="F297" s="25">
        <v>50</v>
      </c>
      <c r="G297" s="29" t="s">
        <v>622</v>
      </c>
      <c r="H297" s="25" t="s">
        <v>58</v>
      </c>
      <c r="I297" s="25"/>
      <c r="J297" s="25">
        <v>925100</v>
      </c>
      <c r="K297" s="25">
        <v>920298</v>
      </c>
      <c r="L297" s="25">
        <v>0</v>
      </c>
      <c r="M297" s="25">
        <v>298</v>
      </c>
      <c r="N297" s="25">
        <v>3</v>
      </c>
      <c r="O297" s="25" t="s">
        <v>39</v>
      </c>
      <c r="P297" s="25" t="s">
        <v>40</v>
      </c>
    </row>
    <row r="298" s="24" customFormat="1" spans="1:16">
      <c r="A298" s="25">
        <v>299</v>
      </c>
      <c r="B298" s="28">
        <v>5</v>
      </c>
      <c r="C298" s="25" t="s">
        <v>623</v>
      </c>
      <c r="E298" s="25">
        <v>180299</v>
      </c>
      <c r="F298" s="25">
        <v>200</v>
      </c>
      <c r="G298" s="29" t="s">
        <v>624</v>
      </c>
      <c r="H298" s="25" t="s">
        <v>61</v>
      </c>
      <c r="I298" s="25"/>
      <c r="J298" s="25">
        <v>925100</v>
      </c>
      <c r="K298" s="25">
        <v>920299</v>
      </c>
      <c r="L298" s="25">
        <v>0</v>
      </c>
      <c r="M298" s="25">
        <v>299</v>
      </c>
      <c r="N298" s="25">
        <v>2</v>
      </c>
      <c r="O298" s="25" t="s">
        <v>44</v>
      </c>
      <c r="P298" s="25" t="s">
        <v>40</v>
      </c>
    </row>
    <row r="299" s="24" customFormat="1" spans="1:16">
      <c r="A299" s="25">
        <v>300</v>
      </c>
      <c r="B299" s="28">
        <v>5</v>
      </c>
      <c r="C299" s="25" t="s">
        <v>625</v>
      </c>
      <c r="E299" s="25">
        <v>180300</v>
      </c>
      <c r="F299" s="25">
        <v>400</v>
      </c>
      <c r="G299" s="29" t="s">
        <v>626</v>
      </c>
      <c r="H299" s="25" t="s">
        <v>64</v>
      </c>
      <c r="I299" s="25"/>
      <c r="J299" s="25">
        <v>925100</v>
      </c>
      <c r="K299" s="25">
        <v>920300</v>
      </c>
      <c r="L299" s="25">
        <v>0</v>
      </c>
      <c r="M299" s="25">
        <v>300</v>
      </c>
      <c r="N299" s="25">
        <v>1</v>
      </c>
      <c r="O299" s="25" t="s">
        <v>48</v>
      </c>
      <c r="P299" s="25" t="s">
        <v>49</v>
      </c>
    </row>
    <row r="300" s="24" customFormat="1" spans="1:16">
      <c r="A300" s="25">
        <v>304</v>
      </c>
      <c r="B300" s="28">
        <v>5</v>
      </c>
      <c r="C300" s="25" t="s">
        <v>627</v>
      </c>
      <c r="E300" s="25">
        <v>180304</v>
      </c>
      <c r="F300" s="25">
        <v>50</v>
      </c>
      <c r="G300" s="29" t="s">
        <v>628</v>
      </c>
      <c r="H300" s="25" t="s">
        <v>58</v>
      </c>
      <c r="I300" s="25"/>
      <c r="J300" s="25">
        <v>925102</v>
      </c>
      <c r="K300" s="25">
        <v>920304</v>
      </c>
      <c r="L300" s="25">
        <v>0</v>
      </c>
      <c r="M300" s="25">
        <v>304</v>
      </c>
      <c r="N300" s="25">
        <v>3</v>
      </c>
      <c r="O300" s="25" t="s">
        <v>39</v>
      </c>
      <c r="P300" s="25" t="s">
        <v>40</v>
      </c>
    </row>
    <row r="301" s="24" customFormat="1" spans="1:16">
      <c r="A301" s="25">
        <v>305</v>
      </c>
      <c r="B301" s="28">
        <v>5</v>
      </c>
      <c r="C301" s="25" t="s">
        <v>629</v>
      </c>
      <c r="E301" s="25">
        <v>180305</v>
      </c>
      <c r="F301" s="25">
        <v>200</v>
      </c>
      <c r="G301" s="29" t="s">
        <v>630</v>
      </c>
      <c r="H301" s="25" t="s">
        <v>61</v>
      </c>
      <c r="I301" s="25"/>
      <c r="J301" s="25">
        <v>925102</v>
      </c>
      <c r="K301" s="25">
        <v>920305</v>
      </c>
      <c r="L301" s="25">
        <v>0</v>
      </c>
      <c r="M301" s="25">
        <v>305</v>
      </c>
      <c r="N301" s="25">
        <v>2</v>
      </c>
      <c r="O301" s="25" t="s">
        <v>44</v>
      </c>
      <c r="P301" s="25" t="s">
        <v>40</v>
      </c>
    </row>
    <row r="302" s="24" customFormat="1" spans="1:16">
      <c r="A302" s="25">
        <v>306</v>
      </c>
      <c r="B302" s="28">
        <v>5</v>
      </c>
      <c r="C302" s="25" t="s">
        <v>631</v>
      </c>
      <c r="E302" s="25">
        <v>180306</v>
      </c>
      <c r="F302" s="25">
        <v>400</v>
      </c>
      <c r="G302" s="29" t="s">
        <v>632</v>
      </c>
      <c r="H302" s="25" t="s">
        <v>64</v>
      </c>
      <c r="I302" s="25"/>
      <c r="J302" s="25">
        <v>925102</v>
      </c>
      <c r="K302" s="25">
        <v>920306</v>
      </c>
      <c r="L302" s="25">
        <v>0</v>
      </c>
      <c r="M302" s="25">
        <v>306</v>
      </c>
      <c r="N302" s="25">
        <v>1</v>
      </c>
      <c r="O302" s="25" t="s">
        <v>48</v>
      </c>
      <c r="P302" s="25" t="s">
        <v>49</v>
      </c>
    </row>
    <row r="303" s="24" customFormat="1" spans="1:16">
      <c r="A303" s="25">
        <v>307</v>
      </c>
      <c r="B303" s="28">
        <v>5</v>
      </c>
      <c r="C303" s="25" t="s">
        <v>633</v>
      </c>
      <c r="E303" s="25">
        <v>180307</v>
      </c>
      <c r="F303" s="25">
        <v>50</v>
      </c>
      <c r="G303" s="29" t="s">
        <v>634</v>
      </c>
      <c r="H303" s="25" t="s">
        <v>38</v>
      </c>
      <c r="I303" s="25"/>
      <c r="J303" s="25">
        <v>925103</v>
      </c>
      <c r="K303" s="25">
        <v>920307</v>
      </c>
      <c r="L303" s="25">
        <v>0</v>
      </c>
      <c r="M303" s="25">
        <v>307</v>
      </c>
      <c r="N303" s="25">
        <v>3</v>
      </c>
      <c r="O303" s="25" t="s">
        <v>39</v>
      </c>
      <c r="P303" s="25" t="s">
        <v>40</v>
      </c>
    </row>
    <row r="304" s="24" customFormat="1" spans="1:16">
      <c r="A304" s="25">
        <v>308</v>
      </c>
      <c r="B304" s="28">
        <v>5</v>
      </c>
      <c r="C304" s="25" t="s">
        <v>635</v>
      </c>
      <c r="E304" s="25">
        <v>180308</v>
      </c>
      <c r="F304" s="25">
        <v>200</v>
      </c>
      <c r="G304" s="29" t="s">
        <v>636</v>
      </c>
      <c r="H304" s="25" t="s">
        <v>43</v>
      </c>
      <c r="I304" s="25"/>
      <c r="J304" s="25">
        <v>925103</v>
      </c>
      <c r="K304" s="25">
        <v>920308</v>
      </c>
      <c r="L304" s="25">
        <v>0</v>
      </c>
      <c r="M304" s="25">
        <v>308</v>
      </c>
      <c r="N304" s="25">
        <v>2</v>
      </c>
      <c r="O304" s="25" t="s">
        <v>44</v>
      </c>
      <c r="P304" s="25" t="s">
        <v>40</v>
      </c>
    </row>
    <row r="305" s="24" customFormat="1" spans="1:16">
      <c r="A305" s="25">
        <v>309</v>
      </c>
      <c r="B305" s="28">
        <v>5</v>
      </c>
      <c r="C305" s="25" t="s">
        <v>637</v>
      </c>
      <c r="E305" s="25">
        <v>180309</v>
      </c>
      <c r="F305" s="25">
        <v>400</v>
      </c>
      <c r="G305" s="29" t="s">
        <v>638</v>
      </c>
      <c r="H305" s="25" t="s">
        <v>47</v>
      </c>
      <c r="I305" s="25"/>
      <c r="J305" s="25">
        <v>925103</v>
      </c>
      <c r="K305" s="25">
        <v>920309</v>
      </c>
      <c r="L305" s="25">
        <v>0</v>
      </c>
      <c r="M305" s="25">
        <v>309</v>
      </c>
      <c r="N305" s="25">
        <v>1</v>
      </c>
      <c r="O305" s="25" t="s">
        <v>48</v>
      </c>
      <c r="P305" s="25" t="s">
        <v>49</v>
      </c>
    </row>
    <row r="306" s="24" customFormat="1" spans="1:16">
      <c r="A306" s="25">
        <v>310</v>
      </c>
      <c r="B306" s="28">
        <v>5</v>
      </c>
      <c r="C306" s="25" t="s">
        <v>639</v>
      </c>
      <c r="E306" s="25">
        <v>180310</v>
      </c>
      <c r="F306" s="25">
        <v>50</v>
      </c>
      <c r="G306" s="29" t="s">
        <v>640</v>
      </c>
      <c r="H306" s="25" t="s">
        <v>38</v>
      </c>
      <c r="I306" s="25"/>
      <c r="J306" s="25">
        <v>925104</v>
      </c>
      <c r="K306" s="25">
        <v>920310</v>
      </c>
      <c r="L306" s="25">
        <v>0</v>
      </c>
      <c r="M306" s="25">
        <v>310</v>
      </c>
      <c r="N306" s="25">
        <v>3</v>
      </c>
      <c r="O306" s="25" t="s">
        <v>39</v>
      </c>
      <c r="P306" s="25" t="s">
        <v>40</v>
      </c>
    </row>
    <row r="307" s="24" customFormat="1" spans="1:16">
      <c r="A307" s="25">
        <v>311</v>
      </c>
      <c r="B307" s="28">
        <v>5</v>
      </c>
      <c r="C307" s="25" t="s">
        <v>641</v>
      </c>
      <c r="E307" s="25">
        <v>180311</v>
      </c>
      <c r="F307" s="25">
        <v>200</v>
      </c>
      <c r="G307" s="29" t="s">
        <v>642</v>
      </c>
      <c r="H307" s="25" t="s">
        <v>43</v>
      </c>
      <c r="I307" s="25"/>
      <c r="J307" s="25">
        <v>925104</v>
      </c>
      <c r="K307" s="25">
        <v>920311</v>
      </c>
      <c r="L307" s="25">
        <v>0</v>
      </c>
      <c r="M307" s="25">
        <v>311</v>
      </c>
      <c r="N307" s="25">
        <v>2</v>
      </c>
      <c r="O307" s="25" t="s">
        <v>44</v>
      </c>
      <c r="P307" s="25" t="s">
        <v>40</v>
      </c>
    </row>
    <row r="308" s="24" customFormat="1" spans="1:16">
      <c r="A308" s="25">
        <v>312</v>
      </c>
      <c r="B308" s="28">
        <v>5</v>
      </c>
      <c r="C308" s="25" t="s">
        <v>643</v>
      </c>
      <c r="E308" s="25">
        <v>180312</v>
      </c>
      <c r="F308" s="25">
        <v>400</v>
      </c>
      <c r="G308" s="29" t="s">
        <v>644</v>
      </c>
      <c r="H308" s="25" t="s">
        <v>47</v>
      </c>
      <c r="I308" s="25"/>
      <c r="J308" s="25">
        <v>925104</v>
      </c>
      <c r="K308" s="25">
        <v>920312</v>
      </c>
      <c r="L308" s="25">
        <v>0</v>
      </c>
      <c r="M308" s="25">
        <v>312</v>
      </c>
      <c r="N308" s="25">
        <v>1</v>
      </c>
      <c r="O308" s="25" t="s">
        <v>48</v>
      </c>
      <c r="P308" s="25" t="s">
        <v>49</v>
      </c>
    </row>
    <row r="309" s="24" customFormat="1" spans="1:16">
      <c r="A309" s="25">
        <v>316</v>
      </c>
      <c r="B309" s="28">
        <v>5</v>
      </c>
      <c r="C309" s="25" t="s">
        <v>645</v>
      </c>
      <c r="E309" s="25">
        <v>180316</v>
      </c>
      <c r="F309" s="25">
        <v>50</v>
      </c>
      <c r="G309" s="29" t="s">
        <v>646</v>
      </c>
      <c r="H309" s="28" t="s">
        <v>647</v>
      </c>
      <c r="J309" s="25">
        <v>925106</v>
      </c>
      <c r="K309" s="25">
        <v>920316</v>
      </c>
      <c r="L309" s="25">
        <v>0</v>
      </c>
      <c r="M309" s="25">
        <v>316</v>
      </c>
      <c r="N309" s="25">
        <v>3</v>
      </c>
      <c r="O309" s="25" t="s">
        <v>39</v>
      </c>
      <c r="P309" s="25" t="s">
        <v>40</v>
      </c>
    </row>
    <row r="310" s="24" customFormat="1" spans="1:16">
      <c r="A310" s="25">
        <v>317</v>
      </c>
      <c r="B310" s="28">
        <v>5</v>
      </c>
      <c r="C310" s="25" t="s">
        <v>648</v>
      </c>
      <c r="E310" s="25">
        <v>180317</v>
      </c>
      <c r="F310" s="25">
        <v>200</v>
      </c>
      <c r="G310" s="29" t="s">
        <v>649</v>
      </c>
      <c r="H310" s="28" t="s">
        <v>650</v>
      </c>
      <c r="J310" s="25">
        <v>925106</v>
      </c>
      <c r="K310" s="25">
        <v>920317</v>
      </c>
      <c r="L310" s="25">
        <v>0</v>
      </c>
      <c r="M310" s="25">
        <v>317</v>
      </c>
      <c r="N310" s="25">
        <v>2</v>
      </c>
      <c r="O310" s="25" t="s">
        <v>44</v>
      </c>
      <c r="P310" s="25" t="s">
        <v>40</v>
      </c>
    </row>
    <row r="311" s="24" customFormat="1" spans="1:16">
      <c r="A311" s="25">
        <v>318</v>
      </c>
      <c r="B311" s="28">
        <v>5</v>
      </c>
      <c r="C311" s="25" t="s">
        <v>651</v>
      </c>
      <c r="E311" s="25">
        <v>180318</v>
      </c>
      <c r="F311" s="25">
        <v>400</v>
      </c>
      <c r="G311" s="29" t="s">
        <v>652</v>
      </c>
      <c r="H311" s="28" t="s">
        <v>653</v>
      </c>
      <c r="J311" s="25">
        <v>925106</v>
      </c>
      <c r="K311" s="25">
        <v>920318</v>
      </c>
      <c r="L311" s="25">
        <v>0</v>
      </c>
      <c r="M311" s="25">
        <v>318</v>
      </c>
      <c r="N311" s="25">
        <v>1</v>
      </c>
      <c r="O311" s="25" t="s">
        <v>48</v>
      </c>
      <c r="P311" s="25" t="s">
        <v>49</v>
      </c>
    </row>
    <row r="312" s="24" customFormat="1" spans="1:16">
      <c r="A312" s="25">
        <v>319</v>
      </c>
      <c r="B312" s="28">
        <v>5</v>
      </c>
      <c r="C312" s="25" t="s">
        <v>654</v>
      </c>
      <c r="E312" s="25">
        <v>180319</v>
      </c>
      <c r="F312" s="25">
        <v>50</v>
      </c>
      <c r="G312" s="29" t="s">
        <v>655</v>
      </c>
      <c r="H312" s="25" t="s">
        <v>38</v>
      </c>
      <c r="I312" s="25"/>
      <c r="J312" s="25">
        <v>925107</v>
      </c>
      <c r="K312" s="25">
        <v>920319</v>
      </c>
      <c r="L312" s="25">
        <v>0</v>
      </c>
      <c r="M312" s="25">
        <v>319</v>
      </c>
      <c r="N312" s="25">
        <v>3</v>
      </c>
      <c r="O312" s="25" t="s">
        <v>39</v>
      </c>
      <c r="P312" s="25" t="s">
        <v>40</v>
      </c>
    </row>
    <row r="313" s="24" customFormat="1" spans="1:16">
      <c r="A313" s="25">
        <v>320</v>
      </c>
      <c r="B313" s="28">
        <v>5</v>
      </c>
      <c r="C313" s="25" t="s">
        <v>656</v>
      </c>
      <c r="E313" s="25">
        <v>180320</v>
      </c>
      <c r="F313" s="25">
        <v>200</v>
      </c>
      <c r="G313" s="29" t="s">
        <v>657</v>
      </c>
      <c r="H313" s="25" t="s">
        <v>43</v>
      </c>
      <c r="I313" s="25"/>
      <c r="J313" s="25">
        <v>925107</v>
      </c>
      <c r="K313" s="25">
        <v>920320</v>
      </c>
      <c r="L313" s="25">
        <v>0</v>
      </c>
      <c r="M313" s="25">
        <v>320</v>
      </c>
      <c r="N313" s="25">
        <v>2</v>
      </c>
      <c r="O313" s="25" t="s">
        <v>44</v>
      </c>
      <c r="P313" s="25" t="s">
        <v>40</v>
      </c>
    </row>
    <row r="314" s="24" customFormat="1" spans="1:16">
      <c r="A314" s="25">
        <v>321</v>
      </c>
      <c r="B314" s="28">
        <v>5</v>
      </c>
      <c r="C314" s="25" t="s">
        <v>658</v>
      </c>
      <c r="E314" s="25">
        <v>180321</v>
      </c>
      <c r="F314" s="25">
        <v>400</v>
      </c>
      <c r="G314" s="29" t="s">
        <v>659</v>
      </c>
      <c r="H314" s="25" t="s">
        <v>47</v>
      </c>
      <c r="I314" s="25"/>
      <c r="J314" s="25">
        <v>925107</v>
      </c>
      <c r="K314" s="25">
        <v>920321</v>
      </c>
      <c r="L314" s="25">
        <v>0</v>
      </c>
      <c r="M314" s="25">
        <v>321</v>
      </c>
      <c r="N314" s="25">
        <v>1</v>
      </c>
      <c r="O314" s="25" t="s">
        <v>48</v>
      </c>
      <c r="P314" s="25" t="s">
        <v>49</v>
      </c>
    </row>
    <row r="315" s="24" customFormat="1" spans="1:16">
      <c r="A315" s="25">
        <v>322</v>
      </c>
      <c r="B315" s="28">
        <v>5</v>
      </c>
      <c r="C315" s="25" t="s">
        <v>660</v>
      </c>
      <c r="E315" s="25">
        <v>180322</v>
      </c>
      <c r="F315" s="25">
        <v>50</v>
      </c>
      <c r="G315" s="29" t="s">
        <v>661</v>
      </c>
      <c r="H315" s="28" t="s">
        <v>647</v>
      </c>
      <c r="J315" s="25">
        <v>925108</v>
      </c>
      <c r="K315" s="25">
        <v>920322</v>
      </c>
      <c r="L315" s="25">
        <v>0</v>
      </c>
      <c r="M315" s="25">
        <v>322</v>
      </c>
      <c r="N315" s="25">
        <v>3</v>
      </c>
      <c r="O315" s="25" t="s">
        <v>39</v>
      </c>
      <c r="P315" s="25" t="s">
        <v>40</v>
      </c>
    </row>
    <row r="316" s="24" customFormat="1" spans="1:16">
      <c r="A316" s="25">
        <v>323</v>
      </c>
      <c r="B316" s="28">
        <v>5</v>
      </c>
      <c r="C316" s="25" t="s">
        <v>662</v>
      </c>
      <c r="E316" s="25">
        <v>180323</v>
      </c>
      <c r="F316" s="25">
        <v>200</v>
      </c>
      <c r="G316" s="29" t="s">
        <v>663</v>
      </c>
      <c r="H316" s="28" t="s">
        <v>647</v>
      </c>
      <c r="J316" s="25">
        <v>925109</v>
      </c>
      <c r="K316" s="25">
        <v>920323</v>
      </c>
      <c r="L316" s="25">
        <v>0</v>
      </c>
      <c r="M316" s="25">
        <v>323</v>
      </c>
      <c r="N316" s="25">
        <v>3</v>
      </c>
      <c r="O316" s="25" t="s">
        <v>39</v>
      </c>
      <c r="P316" s="25" t="s">
        <v>40</v>
      </c>
    </row>
    <row r="317" s="24" customFormat="1" spans="1:16">
      <c r="A317" s="25">
        <v>324</v>
      </c>
      <c r="B317" s="28">
        <v>5</v>
      </c>
      <c r="C317" s="25" t="s">
        <v>664</v>
      </c>
      <c r="E317" s="25">
        <v>180324</v>
      </c>
      <c r="F317" s="25">
        <v>400</v>
      </c>
      <c r="G317" s="29" t="s">
        <v>665</v>
      </c>
      <c r="H317" s="28" t="s">
        <v>650</v>
      </c>
      <c r="J317" s="25">
        <v>925109</v>
      </c>
      <c r="K317" s="25">
        <v>920324</v>
      </c>
      <c r="L317" s="25">
        <v>0</v>
      </c>
      <c r="M317" s="25">
        <v>324</v>
      </c>
      <c r="N317" s="25">
        <v>2</v>
      </c>
      <c r="O317" s="25" t="s">
        <v>44</v>
      </c>
      <c r="P317" s="25" t="s">
        <v>40</v>
      </c>
    </row>
    <row r="318" s="24" customFormat="1" spans="1:16">
      <c r="A318" s="25">
        <v>325</v>
      </c>
      <c r="B318" s="28">
        <v>5</v>
      </c>
      <c r="C318" s="25" t="s">
        <v>666</v>
      </c>
      <c r="E318" s="25">
        <v>180325</v>
      </c>
      <c r="F318" s="25">
        <v>50</v>
      </c>
      <c r="G318" s="29" t="s">
        <v>667</v>
      </c>
      <c r="H318" s="28" t="s">
        <v>653</v>
      </c>
      <c r="J318" s="25">
        <v>925109</v>
      </c>
      <c r="K318" s="25">
        <v>920325</v>
      </c>
      <c r="L318" s="25">
        <v>0</v>
      </c>
      <c r="M318" s="25">
        <v>325</v>
      </c>
      <c r="N318" s="25">
        <v>1</v>
      </c>
      <c r="O318" s="25" t="s">
        <v>48</v>
      </c>
      <c r="P318" s="25" t="s">
        <v>49</v>
      </c>
    </row>
    <row r="319" s="24" customFormat="1" spans="1:16">
      <c r="A319" s="25">
        <v>326</v>
      </c>
      <c r="B319" s="28">
        <v>5</v>
      </c>
      <c r="C319" s="25" t="s">
        <v>668</v>
      </c>
      <c r="E319" s="25">
        <v>180326</v>
      </c>
      <c r="F319" s="25">
        <v>200</v>
      </c>
      <c r="G319" s="29" t="s">
        <v>669</v>
      </c>
      <c r="H319" s="25" t="s">
        <v>38</v>
      </c>
      <c r="I319" s="25"/>
      <c r="J319" s="25">
        <v>925110</v>
      </c>
      <c r="K319" s="25">
        <v>920326</v>
      </c>
      <c r="L319" s="25">
        <v>0</v>
      </c>
      <c r="M319" s="25">
        <v>326</v>
      </c>
      <c r="N319" s="25">
        <v>3</v>
      </c>
      <c r="O319" s="25" t="s">
        <v>39</v>
      </c>
      <c r="P319" s="25" t="s">
        <v>40</v>
      </c>
    </row>
    <row r="320" s="24" customFormat="1" spans="1:16">
      <c r="A320" s="25">
        <v>327</v>
      </c>
      <c r="B320" s="28">
        <v>5</v>
      </c>
      <c r="C320" s="25" t="s">
        <v>670</v>
      </c>
      <c r="E320" s="25">
        <v>180327</v>
      </c>
      <c r="F320" s="25">
        <v>400</v>
      </c>
      <c r="G320" s="29" t="s">
        <v>671</v>
      </c>
      <c r="H320" s="25" t="s">
        <v>43</v>
      </c>
      <c r="I320" s="25"/>
      <c r="J320" s="25">
        <v>925110</v>
      </c>
      <c r="K320" s="25">
        <v>920327</v>
      </c>
      <c r="L320" s="25">
        <v>0</v>
      </c>
      <c r="M320" s="25">
        <v>327</v>
      </c>
      <c r="N320" s="25">
        <v>2</v>
      </c>
      <c r="O320" s="25" t="s">
        <v>44</v>
      </c>
      <c r="P320" s="25" t="s">
        <v>40</v>
      </c>
    </row>
    <row r="321" s="24" customFormat="1" spans="1:16">
      <c r="A321" s="25">
        <v>328</v>
      </c>
      <c r="B321" s="28">
        <v>5</v>
      </c>
      <c r="C321" s="25" t="s">
        <v>672</v>
      </c>
      <c r="E321" s="25">
        <v>180328</v>
      </c>
      <c r="F321" s="25">
        <v>50</v>
      </c>
      <c r="G321" s="29" t="s">
        <v>673</v>
      </c>
      <c r="H321" s="25" t="s">
        <v>47</v>
      </c>
      <c r="I321" s="25"/>
      <c r="J321" s="25">
        <v>925110</v>
      </c>
      <c r="K321" s="25">
        <v>920328</v>
      </c>
      <c r="L321" s="25">
        <v>0</v>
      </c>
      <c r="M321" s="25">
        <v>328</v>
      </c>
      <c r="N321" s="25">
        <v>1</v>
      </c>
      <c r="O321" s="25" t="s">
        <v>48</v>
      </c>
      <c r="P321" s="25" t="s">
        <v>49</v>
      </c>
    </row>
    <row r="322" s="24" customFormat="1" spans="1:16">
      <c r="A322" s="25">
        <v>329</v>
      </c>
      <c r="B322" s="28">
        <v>5</v>
      </c>
      <c r="C322" s="25" t="s">
        <v>674</v>
      </c>
      <c r="E322" s="25">
        <v>180329</v>
      </c>
      <c r="F322" s="25">
        <v>200</v>
      </c>
      <c r="G322" s="29" t="s">
        <v>675</v>
      </c>
      <c r="H322" s="25" t="s">
        <v>58</v>
      </c>
      <c r="I322" s="25"/>
      <c r="J322" s="25">
        <v>925111</v>
      </c>
      <c r="K322" s="25">
        <v>920329</v>
      </c>
      <c r="L322" s="25">
        <v>0</v>
      </c>
      <c r="M322" s="25">
        <v>329</v>
      </c>
      <c r="N322" s="25">
        <v>3</v>
      </c>
      <c r="O322" s="25" t="s">
        <v>39</v>
      </c>
      <c r="P322" s="25" t="s">
        <v>40</v>
      </c>
    </row>
    <row r="323" s="24" customFormat="1" spans="1:16">
      <c r="A323" s="25">
        <v>330</v>
      </c>
      <c r="B323" s="28">
        <v>5</v>
      </c>
      <c r="C323" s="25" t="s">
        <v>676</v>
      </c>
      <c r="E323" s="25">
        <v>180330</v>
      </c>
      <c r="F323" s="25">
        <v>400</v>
      </c>
      <c r="G323" s="29" t="s">
        <v>677</v>
      </c>
      <c r="H323" s="25" t="s">
        <v>61</v>
      </c>
      <c r="I323" s="25"/>
      <c r="J323" s="25">
        <v>925111</v>
      </c>
      <c r="K323" s="25">
        <v>920330</v>
      </c>
      <c r="L323" s="25">
        <v>0</v>
      </c>
      <c r="M323" s="25">
        <v>330</v>
      </c>
      <c r="N323" s="25">
        <v>2</v>
      </c>
      <c r="O323" s="25" t="s">
        <v>44</v>
      </c>
      <c r="P323" s="25" t="s">
        <v>40</v>
      </c>
    </row>
    <row r="324" s="24" customFormat="1" spans="1:16">
      <c r="A324" s="25">
        <v>331</v>
      </c>
      <c r="B324" s="28">
        <v>5</v>
      </c>
      <c r="C324" s="25" t="s">
        <v>678</v>
      </c>
      <c r="E324" s="25">
        <v>180331</v>
      </c>
      <c r="F324" s="25">
        <v>50</v>
      </c>
      <c r="G324" s="29" t="s">
        <v>679</v>
      </c>
      <c r="H324" s="25" t="s">
        <v>64</v>
      </c>
      <c r="I324" s="25"/>
      <c r="J324" s="25">
        <v>925111</v>
      </c>
      <c r="K324" s="25">
        <v>920331</v>
      </c>
      <c r="L324" s="25">
        <v>0</v>
      </c>
      <c r="M324" s="25">
        <v>331</v>
      </c>
      <c r="N324" s="25">
        <v>1</v>
      </c>
      <c r="O324" s="25" t="s">
        <v>48</v>
      </c>
      <c r="P324" s="25" t="s">
        <v>49</v>
      </c>
    </row>
    <row r="325" s="24" customFormat="1" spans="1:16">
      <c r="A325" s="25">
        <v>332</v>
      </c>
      <c r="B325" s="28">
        <v>5</v>
      </c>
      <c r="C325" s="25" t="s">
        <v>680</v>
      </c>
      <c r="E325" s="25">
        <v>180332</v>
      </c>
      <c r="F325" s="25">
        <v>200</v>
      </c>
      <c r="G325" s="29" t="s">
        <v>681</v>
      </c>
      <c r="H325" s="25" t="s">
        <v>38</v>
      </c>
      <c r="I325" s="25"/>
      <c r="J325" s="25">
        <v>925112</v>
      </c>
      <c r="K325" s="25">
        <v>920332</v>
      </c>
      <c r="L325" s="25">
        <v>0</v>
      </c>
      <c r="M325" s="25">
        <v>332</v>
      </c>
      <c r="N325" s="25">
        <v>3</v>
      </c>
      <c r="O325" s="25" t="s">
        <v>39</v>
      </c>
      <c r="P325" s="25" t="s">
        <v>40</v>
      </c>
    </row>
    <row r="326" s="24" customFormat="1" spans="1:16">
      <c r="A326" s="25">
        <v>333</v>
      </c>
      <c r="B326" s="28">
        <v>5</v>
      </c>
      <c r="C326" s="25" t="s">
        <v>682</v>
      </c>
      <c r="E326" s="25">
        <v>180333</v>
      </c>
      <c r="F326" s="25">
        <v>400</v>
      </c>
      <c r="G326" s="29" t="s">
        <v>683</v>
      </c>
      <c r="H326" s="25" t="s">
        <v>43</v>
      </c>
      <c r="I326" s="25"/>
      <c r="J326" s="25">
        <v>925112</v>
      </c>
      <c r="K326" s="25">
        <v>920333</v>
      </c>
      <c r="L326" s="25">
        <v>0</v>
      </c>
      <c r="M326" s="25">
        <v>333</v>
      </c>
      <c r="N326" s="25">
        <v>2</v>
      </c>
      <c r="O326" s="25" t="s">
        <v>44</v>
      </c>
      <c r="P326" s="25" t="s">
        <v>40</v>
      </c>
    </row>
    <row r="327" s="24" customFormat="1" spans="1:16">
      <c r="A327" s="25">
        <v>334</v>
      </c>
      <c r="B327" s="28">
        <v>5</v>
      </c>
      <c r="C327" s="25" t="s">
        <v>684</v>
      </c>
      <c r="E327" s="25">
        <v>180334</v>
      </c>
      <c r="F327" s="25">
        <v>50</v>
      </c>
      <c r="G327" s="29" t="s">
        <v>685</v>
      </c>
      <c r="H327" s="25" t="s">
        <v>47</v>
      </c>
      <c r="I327" s="25"/>
      <c r="J327" s="25">
        <v>925112</v>
      </c>
      <c r="K327" s="25">
        <v>920334</v>
      </c>
      <c r="L327" s="25">
        <v>0</v>
      </c>
      <c r="M327" s="25">
        <v>334</v>
      </c>
      <c r="N327" s="25">
        <v>1</v>
      </c>
      <c r="O327" s="25" t="s">
        <v>48</v>
      </c>
      <c r="P327" s="25" t="s">
        <v>49</v>
      </c>
    </row>
    <row r="328" s="24" customFormat="1" spans="1:16">
      <c r="A328" s="25">
        <v>335</v>
      </c>
      <c r="B328" s="28">
        <v>5</v>
      </c>
      <c r="C328" s="25" t="s">
        <v>686</v>
      </c>
      <c r="E328" s="25">
        <v>180335</v>
      </c>
      <c r="F328" s="25">
        <v>200</v>
      </c>
      <c r="G328" s="29" t="s">
        <v>687</v>
      </c>
      <c r="H328" s="28" t="s">
        <v>647</v>
      </c>
      <c r="J328" s="25">
        <v>925113</v>
      </c>
      <c r="K328" s="25">
        <v>920335</v>
      </c>
      <c r="L328" s="25">
        <v>0</v>
      </c>
      <c r="M328" s="25">
        <v>335</v>
      </c>
      <c r="N328" s="25">
        <v>3</v>
      </c>
      <c r="O328" s="25" t="s">
        <v>39</v>
      </c>
      <c r="P328" s="25" t="s">
        <v>40</v>
      </c>
    </row>
    <row r="329" s="24" customFormat="1" spans="1:16">
      <c r="A329" s="25">
        <v>336</v>
      </c>
      <c r="B329" s="28">
        <v>5</v>
      </c>
      <c r="C329" s="25" t="s">
        <v>688</v>
      </c>
      <c r="E329" s="25">
        <v>180336</v>
      </c>
      <c r="F329" s="25">
        <v>400</v>
      </c>
      <c r="G329" s="29" t="s">
        <v>689</v>
      </c>
      <c r="H329" s="28" t="s">
        <v>647</v>
      </c>
      <c r="J329" s="25">
        <v>925114</v>
      </c>
      <c r="K329" s="25">
        <v>920336</v>
      </c>
      <c r="L329" s="25">
        <v>0</v>
      </c>
      <c r="M329" s="25">
        <v>336</v>
      </c>
      <c r="N329" s="25">
        <v>3</v>
      </c>
      <c r="O329" s="25" t="s">
        <v>39</v>
      </c>
      <c r="P329" s="25" t="s">
        <v>40</v>
      </c>
    </row>
    <row r="330" s="24" customFormat="1" spans="1:16">
      <c r="A330" s="25">
        <v>337</v>
      </c>
      <c r="B330" s="28">
        <v>5</v>
      </c>
      <c r="C330" s="25" t="s">
        <v>690</v>
      </c>
      <c r="E330" s="25">
        <v>180337</v>
      </c>
      <c r="F330" s="25">
        <v>50</v>
      </c>
      <c r="G330" s="29" t="s">
        <v>691</v>
      </c>
      <c r="H330" s="28" t="s">
        <v>647</v>
      </c>
      <c r="J330" s="25">
        <v>925115</v>
      </c>
      <c r="K330" s="25">
        <v>920337</v>
      </c>
      <c r="L330" s="25">
        <v>0</v>
      </c>
      <c r="M330" s="25">
        <v>337</v>
      </c>
      <c r="N330" s="25">
        <v>3</v>
      </c>
      <c r="O330" s="25" t="s">
        <v>39</v>
      </c>
      <c r="P330" s="25" t="s">
        <v>40</v>
      </c>
    </row>
    <row r="331" s="24" customFormat="1" spans="1:16">
      <c r="A331" s="25">
        <v>338</v>
      </c>
      <c r="B331" s="28">
        <v>5</v>
      </c>
      <c r="C331" s="25" t="s">
        <v>692</v>
      </c>
      <c r="E331" s="25">
        <v>180338</v>
      </c>
      <c r="F331" s="25">
        <v>200</v>
      </c>
      <c r="G331" s="29" t="s">
        <v>693</v>
      </c>
      <c r="H331" s="28" t="s">
        <v>647</v>
      </c>
      <c r="J331" s="25">
        <v>925116</v>
      </c>
      <c r="K331" s="25">
        <v>920338</v>
      </c>
      <c r="L331" s="25">
        <v>0</v>
      </c>
      <c r="M331" s="25">
        <v>338</v>
      </c>
      <c r="N331" s="25">
        <v>3</v>
      </c>
      <c r="O331" s="25" t="s">
        <v>39</v>
      </c>
      <c r="P331" s="25" t="s">
        <v>40</v>
      </c>
    </row>
    <row r="332" s="24" customFormat="1" spans="1:16">
      <c r="A332" s="25">
        <v>3001</v>
      </c>
      <c r="B332" s="28">
        <v>3</v>
      </c>
      <c r="C332" s="28" t="s">
        <v>694</v>
      </c>
      <c r="E332" s="25"/>
      <c r="F332" s="25">
        <v>50</v>
      </c>
      <c r="G332" s="29" t="s">
        <v>695</v>
      </c>
      <c r="H332" s="28" t="s">
        <v>650</v>
      </c>
      <c r="J332" s="25">
        <v>925122</v>
      </c>
      <c r="K332" s="25">
        <v>923001</v>
      </c>
      <c r="L332" s="25">
        <v>0</v>
      </c>
      <c r="M332" s="25">
        <v>3001</v>
      </c>
      <c r="N332" s="25">
        <v>2</v>
      </c>
      <c r="O332" s="25" t="s">
        <v>44</v>
      </c>
      <c r="P332" s="25" t="s">
        <v>40</v>
      </c>
    </row>
    <row r="333" s="24" customFormat="1" spans="1:16">
      <c r="A333" s="25">
        <v>3002</v>
      </c>
      <c r="B333" s="28">
        <v>3</v>
      </c>
      <c r="C333" s="28" t="s">
        <v>696</v>
      </c>
      <c r="E333" s="25"/>
      <c r="F333" s="25">
        <v>25</v>
      </c>
      <c r="G333" s="29" t="s">
        <v>697</v>
      </c>
      <c r="H333" s="28" t="s">
        <v>647</v>
      </c>
      <c r="J333" s="25">
        <v>925123</v>
      </c>
      <c r="K333" s="25">
        <v>923002</v>
      </c>
      <c r="L333" s="25">
        <v>0</v>
      </c>
      <c r="M333" s="25">
        <v>3002</v>
      </c>
      <c r="N333" s="25">
        <v>3</v>
      </c>
      <c r="O333" s="25" t="s">
        <v>39</v>
      </c>
      <c r="P333" s="25" t="s">
        <v>40</v>
      </c>
    </row>
    <row r="334" s="24" customFormat="1" ht="19" customHeight="1" spans="1:16">
      <c r="A334" s="25">
        <v>3003</v>
      </c>
      <c r="B334" s="28">
        <v>4</v>
      </c>
      <c r="C334" s="28" t="s">
        <v>698</v>
      </c>
      <c r="E334" s="25"/>
      <c r="F334" s="25">
        <v>50</v>
      </c>
      <c r="G334" s="29" t="s">
        <v>699</v>
      </c>
      <c r="H334" s="28" t="s">
        <v>647</v>
      </c>
      <c r="J334" s="25">
        <v>925124</v>
      </c>
      <c r="K334" s="25">
        <v>923003</v>
      </c>
      <c r="L334" s="25">
        <v>0</v>
      </c>
      <c r="M334" s="25">
        <v>3003</v>
      </c>
      <c r="N334" s="25">
        <v>3</v>
      </c>
      <c r="O334" s="25" t="s">
        <v>39</v>
      </c>
      <c r="P334" s="25" t="s">
        <v>40</v>
      </c>
    </row>
    <row r="335" s="24" customFormat="1" spans="1:16">
      <c r="A335" s="25">
        <v>4001</v>
      </c>
      <c r="B335" s="28">
        <v>5</v>
      </c>
      <c r="C335" s="25" t="s">
        <v>700</v>
      </c>
      <c r="E335" s="28">
        <v>184001</v>
      </c>
      <c r="F335" s="25">
        <v>25</v>
      </c>
      <c r="G335" s="29" t="s">
        <v>701</v>
      </c>
      <c r="H335" s="28"/>
      <c r="I335" s="24" t="s">
        <v>702</v>
      </c>
      <c r="J335" s="25">
        <v>925117</v>
      </c>
      <c r="K335" s="25">
        <v>924001</v>
      </c>
      <c r="L335" s="25">
        <v>0</v>
      </c>
      <c r="M335" s="28">
        <v>4001</v>
      </c>
      <c r="N335" s="25">
        <v>4</v>
      </c>
      <c r="O335" s="25" t="s">
        <v>703</v>
      </c>
      <c r="P335" s="25" t="s">
        <v>704</v>
      </c>
    </row>
    <row r="336" s="24" customFormat="1" spans="1:16">
      <c r="A336" s="25">
        <v>4002</v>
      </c>
      <c r="B336" s="28">
        <v>5</v>
      </c>
      <c r="C336" s="25" t="s">
        <v>705</v>
      </c>
      <c r="E336" s="28">
        <v>184002</v>
      </c>
      <c r="F336" s="25">
        <v>25</v>
      </c>
      <c r="G336" s="29" t="s">
        <v>706</v>
      </c>
      <c r="H336" s="28"/>
      <c r="I336" s="24" t="s">
        <v>707</v>
      </c>
      <c r="J336" s="25">
        <v>925118</v>
      </c>
      <c r="K336" s="25">
        <v>924002</v>
      </c>
      <c r="L336" s="25">
        <v>0</v>
      </c>
      <c r="M336" s="28">
        <v>4002</v>
      </c>
      <c r="N336" s="25">
        <v>4</v>
      </c>
      <c r="O336" s="25" t="s">
        <v>703</v>
      </c>
      <c r="P336" s="25" t="s">
        <v>704</v>
      </c>
    </row>
    <row r="337" s="24" customFormat="1" spans="1:16">
      <c r="A337" s="25">
        <v>4003</v>
      </c>
      <c r="B337" s="28">
        <v>5</v>
      </c>
      <c r="C337" s="25" t="s">
        <v>708</v>
      </c>
      <c r="E337" s="28">
        <v>184003</v>
      </c>
      <c r="F337" s="25">
        <v>25</v>
      </c>
      <c r="G337" s="29" t="s">
        <v>709</v>
      </c>
      <c r="H337" s="28"/>
      <c r="I337" s="26" t="s">
        <v>710</v>
      </c>
      <c r="J337" s="25">
        <v>925119</v>
      </c>
      <c r="K337" s="25">
        <v>924003</v>
      </c>
      <c r="L337" s="25">
        <v>0</v>
      </c>
      <c r="M337" s="28">
        <v>4003</v>
      </c>
      <c r="N337" s="25">
        <v>4</v>
      </c>
      <c r="O337" s="25" t="s">
        <v>703</v>
      </c>
      <c r="P337" s="25" t="s">
        <v>704</v>
      </c>
    </row>
    <row r="338" s="24" customFormat="1" spans="1:16">
      <c r="A338" s="25">
        <v>4004</v>
      </c>
      <c r="B338" s="28">
        <v>5</v>
      </c>
      <c r="C338" s="25" t="s">
        <v>711</v>
      </c>
      <c r="E338" s="28">
        <v>184004</v>
      </c>
      <c r="F338" s="25">
        <v>25</v>
      </c>
      <c r="G338" s="29" t="s">
        <v>712</v>
      </c>
      <c r="H338" s="28"/>
      <c r="I338" s="24" t="s">
        <v>713</v>
      </c>
      <c r="J338" s="25">
        <v>925120</v>
      </c>
      <c r="K338" s="25">
        <v>924004</v>
      </c>
      <c r="L338" s="25">
        <v>0</v>
      </c>
      <c r="M338" s="28">
        <v>4004</v>
      </c>
      <c r="N338" s="25">
        <v>4</v>
      </c>
      <c r="O338" s="25" t="s">
        <v>703</v>
      </c>
      <c r="P338" s="25" t="s">
        <v>704</v>
      </c>
    </row>
    <row r="339" s="24" customFormat="1" spans="1:16">
      <c r="A339" s="25">
        <v>4005</v>
      </c>
      <c r="B339" s="28">
        <v>5</v>
      </c>
      <c r="C339" s="25" t="s">
        <v>714</v>
      </c>
      <c r="E339" s="28">
        <v>184005</v>
      </c>
      <c r="F339" s="25">
        <v>25</v>
      </c>
      <c r="G339" s="29" t="s">
        <v>715</v>
      </c>
      <c r="H339" s="28"/>
      <c r="I339" s="24" t="s">
        <v>716</v>
      </c>
      <c r="J339" s="25">
        <v>925121</v>
      </c>
      <c r="K339" s="25">
        <v>924005</v>
      </c>
      <c r="L339" s="25">
        <v>0</v>
      </c>
      <c r="M339" s="28">
        <v>4005</v>
      </c>
      <c r="N339" s="25">
        <v>4</v>
      </c>
      <c r="O339" s="25" t="s">
        <v>703</v>
      </c>
      <c r="P339" s="25" t="s">
        <v>704</v>
      </c>
    </row>
    <row r="346" spans="10:10">
      <c r="J346" s="25"/>
    </row>
  </sheetData>
  <autoFilter ref="N1:N346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34"/>
  <sheetViews>
    <sheetView topLeftCell="A2" workbookViewId="0">
      <selection activeCell="D6" sqref="D6:I34"/>
    </sheetView>
  </sheetViews>
  <sheetFormatPr defaultColWidth="9" defaultRowHeight="13.5"/>
  <sheetData>
    <row r="6" spans="4:9">
      <c r="D6" s="22" t="s">
        <v>717</v>
      </c>
      <c r="E6" s="22"/>
      <c r="F6" s="22"/>
      <c r="G6" s="22"/>
      <c r="H6" s="22"/>
      <c r="I6" s="22"/>
    </row>
    <row r="7" spans="4:9">
      <c r="D7" s="22"/>
      <c r="E7" s="22"/>
      <c r="F7" s="22"/>
      <c r="G7" s="22"/>
      <c r="H7" s="22"/>
      <c r="I7" s="22"/>
    </row>
    <row r="8" spans="4:9">
      <c r="D8" s="22"/>
      <c r="E8" s="22"/>
      <c r="F8" s="22"/>
      <c r="G8" s="22"/>
      <c r="H8" s="22"/>
      <c r="I8" s="22"/>
    </row>
    <row r="9" spans="4:9">
      <c r="D9" s="22"/>
      <c r="E9" s="22"/>
      <c r="F9" s="22"/>
      <c r="G9" s="22"/>
      <c r="H9" s="22"/>
      <c r="I9" s="22"/>
    </row>
    <row r="10" spans="4:9">
      <c r="D10" s="22"/>
      <c r="E10" s="22"/>
      <c r="F10" s="22"/>
      <c r="G10" s="22"/>
      <c r="H10" s="22"/>
      <c r="I10" s="22"/>
    </row>
    <row r="11" spans="4:9">
      <c r="D11" s="22"/>
      <c r="E11" s="22"/>
      <c r="F11" s="22"/>
      <c r="G11" s="22"/>
      <c r="H11" s="22"/>
      <c r="I11" s="22"/>
    </row>
    <row r="12" spans="4:9">
      <c r="D12" s="22"/>
      <c r="E12" s="22"/>
      <c r="F12" s="22"/>
      <c r="G12" s="22"/>
      <c r="H12" s="22"/>
      <c r="I12" s="22"/>
    </row>
    <row r="13" spans="4:9">
      <c r="D13" s="22"/>
      <c r="E13" s="22"/>
      <c r="F13" s="22"/>
      <c r="G13" s="22"/>
      <c r="H13" s="22"/>
      <c r="I13" s="22"/>
    </row>
    <row r="14" spans="4:11">
      <c r="D14" s="22"/>
      <c r="E14" s="22"/>
      <c r="F14" s="22"/>
      <c r="G14" s="22"/>
      <c r="H14" s="22"/>
      <c r="I14" s="22"/>
      <c r="K14" s="23" t="s">
        <v>718</v>
      </c>
    </row>
    <row r="15" spans="4:12">
      <c r="D15" s="22"/>
      <c r="E15" s="22"/>
      <c r="F15" s="22"/>
      <c r="G15" s="22"/>
      <c r="H15" s="22"/>
      <c r="I15" s="22"/>
      <c r="K15">
        <v>-1</v>
      </c>
      <c r="L15" s="23" t="s">
        <v>719</v>
      </c>
    </row>
    <row r="16" spans="4:12">
      <c r="D16" s="22"/>
      <c r="E16" s="22"/>
      <c r="F16" s="22"/>
      <c r="G16" s="22"/>
      <c r="H16" s="22"/>
      <c r="I16" s="22"/>
      <c r="K16">
        <v>0</v>
      </c>
      <c r="L16" s="23" t="s">
        <v>720</v>
      </c>
    </row>
    <row r="17" spans="4:12">
      <c r="D17" s="22"/>
      <c r="E17" s="22"/>
      <c r="F17" s="22"/>
      <c r="G17" s="22"/>
      <c r="H17" s="22"/>
      <c r="I17" s="22"/>
      <c r="K17">
        <v>1</v>
      </c>
      <c r="L17" s="23" t="s">
        <v>721</v>
      </c>
    </row>
    <row r="18" spans="4:12">
      <c r="D18" s="22"/>
      <c r="E18" s="22"/>
      <c r="F18" s="22"/>
      <c r="G18" s="22"/>
      <c r="H18" s="22"/>
      <c r="I18" s="22"/>
      <c r="K18">
        <v>2</v>
      </c>
      <c r="L18" s="23" t="s">
        <v>722</v>
      </c>
    </row>
    <row r="19" spans="4:9">
      <c r="D19" s="22"/>
      <c r="E19" s="22"/>
      <c r="F19" s="22"/>
      <c r="G19" s="22"/>
      <c r="H19" s="22"/>
      <c r="I19" s="22"/>
    </row>
    <row r="20" spans="4:9">
      <c r="D20" s="22"/>
      <c r="E20" s="22"/>
      <c r="F20" s="22"/>
      <c r="G20" s="22"/>
      <c r="H20" s="22"/>
      <c r="I20" s="22"/>
    </row>
    <row r="21" spans="4:9">
      <c r="D21" s="22"/>
      <c r="E21" s="22"/>
      <c r="F21" s="22"/>
      <c r="G21" s="22"/>
      <c r="H21" s="22"/>
      <c r="I21" s="22"/>
    </row>
    <row r="22" spans="4:9">
      <c r="D22" s="22"/>
      <c r="E22" s="22"/>
      <c r="F22" s="22"/>
      <c r="G22" s="22"/>
      <c r="H22" s="22"/>
      <c r="I22" s="22"/>
    </row>
    <row r="23" spans="4:9">
      <c r="D23" s="22"/>
      <c r="E23" s="22"/>
      <c r="F23" s="22"/>
      <c r="G23" s="22"/>
      <c r="H23" s="22"/>
      <c r="I23" s="22"/>
    </row>
    <row r="24" spans="4:9">
      <c r="D24" s="22"/>
      <c r="E24" s="22"/>
      <c r="F24" s="22"/>
      <c r="G24" s="22"/>
      <c r="H24" s="22"/>
      <c r="I24" s="22"/>
    </row>
    <row r="25" spans="4:9">
      <c r="D25" s="22"/>
      <c r="E25" s="22"/>
      <c r="F25" s="22"/>
      <c r="G25" s="22"/>
      <c r="H25" s="22"/>
      <c r="I25" s="22"/>
    </row>
    <row r="26" spans="4:9">
      <c r="D26" s="22"/>
      <c r="E26" s="22"/>
      <c r="F26" s="22"/>
      <c r="G26" s="22"/>
      <c r="H26" s="22"/>
      <c r="I26" s="22"/>
    </row>
    <row r="27" spans="4:9">
      <c r="D27" s="22"/>
      <c r="E27" s="22"/>
      <c r="F27" s="22"/>
      <c r="G27" s="22"/>
      <c r="H27" s="22"/>
      <c r="I27" s="22"/>
    </row>
    <row r="28" spans="4:9">
      <c r="D28" s="22"/>
      <c r="E28" s="22"/>
      <c r="F28" s="22"/>
      <c r="G28" s="22"/>
      <c r="H28" s="22"/>
      <c r="I28" s="22"/>
    </row>
    <row r="29" spans="4:9">
      <c r="D29" s="22"/>
      <c r="E29" s="22"/>
      <c r="F29" s="22"/>
      <c r="G29" s="22"/>
      <c r="H29" s="22"/>
      <c r="I29" s="22"/>
    </row>
    <row r="30" spans="4:9">
      <c r="D30" s="22"/>
      <c r="E30" s="22"/>
      <c r="F30" s="22"/>
      <c r="G30" s="22"/>
      <c r="H30" s="22"/>
      <c r="I30" s="22"/>
    </row>
    <row r="31" spans="4:9">
      <c r="D31" s="22"/>
      <c r="E31" s="22"/>
      <c r="F31" s="22"/>
      <c r="G31" s="22"/>
      <c r="H31" s="22"/>
      <c r="I31" s="22"/>
    </row>
    <row r="32" spans="4:9">
      <c r="D32" s="22"/>
      <c r="E32" s="22"/>
      <c r="F32" s="22"/>
      <c r="G32" s="22"/>
      <c r="H32" s="22"/>
      <c r="I32" s="22"/>
    </row>
    <row r="33" spans="4:9">
      <c r="D33" s="22"/>
      <c r="E33" s="22"/>
      <c r="F33" s="22"/>
      <c r="G33" s="22"/>
      <c r="H33" s="22"/>
      <c r="I33" s="22"/>
    </row>
    <row r="34" spans="4:9">
      <c r="D34" s="22"/>
      <c r="E34" s="22"/>
      <c r="F34" s="22"/>
      <c r="G34" s="22"/>
      <c r="H34" s="22"/>
      <c r="I34" s="22"/>
    </row>
  </sheetData>
  <mergeCells count="1">
    <mergeCell ref="D6:I3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topLeftCell="A3" workbookViewId="0">
      <pane ySplit="1" topLeftCell="A4" activePane="bottomLeft" state="frozen"/>
      <selection/>
      <selection pane="bottomLeft" activeCell="B6" sqref="B6"/>
    </sheetView>
  </sheetViews>
  <sheetFormatPr defaultColWidth="9.5" defaultRowHeight="23.25" customHeight="1"/>
  <cols>
    <col min="1" max="1" width="11" style="1" customWidth="1"/>
    <col min="2" max="12" width="9.5" style="1"/>
    <col min="13" max="13" width="81.5" style="1" customWidth="1"/>
    <col min="14" max="16384" width="9.5" style="1"/>
  </cols>
  <sheetData>
    <row r="1" hidden="1" customHeight="1" spans="1:2">
      <c r="A1" s="1" t="s">
        <v>723</v>
      </c>
      <c r="B1" s="2" t="s">
        <v>724</v>
      </c>
    </row>
    <row r="2" hidden="1" customHeight="1" spans="1:2">
      <c r="A2" s="1" t="s">
        <v>725</v>
      </c>
      <c r="B2" s="2" t="s">
        <v>726</v>
      </c>
    </row>
    <row r="3" customHeight="1" spans="2:10">
      <c r="B3" s="3" t="s">
        <v>727</v>
      </c>
      <c r="C3" s="4" t="s">
        <v>728</v>
      </c>
      <c r="D3" s="5" t="s">
        <v>729</v>
      </c>
      <c r="E3" s="6" t="s">
        <v>730</v>
      </c>
      <c r="F3" s="7" t="s">
        <v>731</v>
      </c>
      <c r="G3" s="8" t="s">
        <v>732</v>
      </c>
      <c r="H3" s="9" t="s">
        <v>733</v>
      </c>
      <c r="I3" s="20" t="s">
        <v>734</v>
      </c>
      <c r="J3" s="11" t="s">
        <v>735</v>
      </c>
    </row>
    <row r="5" customHeight="1" spans="1:10">
      <c r="A5" s="2" t="s">
        <v>736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</row>
    <row r="6" customHeight="1" spans="1:13">
      <c r="A6" s="1">
        <v>5</v>
      </c>
      <c r="B6" s="10" t="str">
        <f>"{"&amp;$C$5&amp;","&amp;A6&amp;"}"</f>
        <v>{1,5}</v>
      </c>
      <c r="C6" s="10" t="str">
        <f>"{"&amp;$C$5&amp;","&amp;A6&amp;"}"</f>
        <v>{1,5}</v>
      </c>
      <c r="D6" s="10" t="str">
        <f>"{"&amp;$D$5&amp;","&amp;A6&amp;"}"</f>
        <v>{2,5}</v>
      </c>
      <c r="E6" s="6" t="str">
        <f>"{"&amp;$E$5&amp;","&amp;A6&amp;"}"</f>
        <v>{3,5}</v>
      </c>
      <c r="F6" s="11" t="str">
        <f>"{"&amp;$F$5&amp;","&amp;A6&amp;"}"</f>
        <v>{4,5}</v>
      </c>
      <c r="G6" s="6" t="str">
        <f>"{"&amp;$G$5&amp;","&amp;A6&amp;"}"</f>
        <v>{5,5}</v>
      </c>
      <c r="H6" s="10" t="str">
        <f>"{"&amp;$H$5&amp;","&amp;A6&amp;"}"</f>
        <v>{6,5}</v>
      </c>
      <c r="I6" s="10" t="str">
        <f>"{"&amp;$I$5&amp;","&amp;A6&amp;"}"</f>
        <v>{7,5}</v>
      </c>
      <c r="J6" s="10" t="str">
        <f>"{"&amp;$J$5&amp;","&amp;A6&amp;"}"</f>
        <v>{8,5}</v>
      </c>
      <c r="K6" s="2" t="s">
        <v>737</v>
      </c>
      <c r="L6" s="21" t="s">
        <v>729</v>
      </c>
      <c r="M6" s="2" t="str">
        <f>K6&amp;B7&amp;K8&amp;C7&amp;K8&amp;D7&amp;K8&amp;E7&amp;K8&amp;E8&amp;K8&amp;E9&amp;K8&amp;F9&amp;K8&amp;G9&amp;K8&amp;G10&amp;K8&amp;H10&amp;K8&amp;I10&amp;K8&amp;J10&amp;K9</f>
        <v>{{0,4}|{1,4}|{2,4}|{3,4}|{3,3}|{3,2}|{4,2}|{5,2}|{5,1}|{6,1}|{7,1}|{8,1}}</v>
      </c>
    </row>
    <row r="7" customHeight="1" spans="1:13">
      <c r="A7" s="1">
        <v>4</v>
      </c>
      <c r="B7" s="12" t="str">
        <f t="shared" ref="B7:B11" si="0">"{"&amp;$B$5&amp;","&amp;A7&amp;"}"</f>
        <v>{0,4}</v>
      </c>
      <c r="C7" s="11" t="str">
        <f t="shared" ref="C7:C11" si="1">"{"&amp;$C$5&amp;","&amp;A7&amp;"}"</f>
        <v>{1,4}</v>
      </c>
      <c r="D7" s="13" t="str">
        <f t="shared" ref="D7:D11" si="2">"{"&amp;$D$5&amp;","&amp;A7&amp;"}"</f>
        <v>{2,4}</v>
      </c>
      <c r="E7" s="11" t="str">
        <f t="shared" ref="E7:E11" si="3">"{"&amp;$E$5&amp;","&amp;A7&amp;"}"</f>
        <v>{3,4}</v>
      </c>
      <c r="F7" s="10" t="str">
        <f t="shared" ref="F7:F11" si="4">"{"&amp;$F$5&amp;","&amp;A7&amp;"}"</f>
        <v>{4,4}</v>
      </c>
      <c r="G7" s="11" t="str">
        <f t="shared" ref="G7:G11" si="5">"{"&amp;$G$5&amp;","&amp;A7&amp;"}"</f>
        <v>{5,4}</v>
      </c>
      <c r="H7" s="8" t="str">
        <f t="shared" ref="H7:H11" si="6">"{"&amp;$H$5&amp;","&amp;A7&amp;"}"</f>
        <v>{6,4}</v>
      </c>
      <c r="I7" s="10" t="str">
        <f t="shared" ref="I7:I11" si="7">"{"&amp;$I$5&amp;","&amp;A7&amp;"}"</f>
        <v>{7,4}</v>
      </c>
      <c r="J7" s="10" t="str">
        <f t="shared" ref="J7:J11" si="8">"{"&amp;$J$5&amp;","&amp;A7&amp;"}"</f>
        <v>{8,4}</v>
      </c>
      <c r="K7" s="2" t="s">
        <v>738</v>
      </c>
      <c r="L7" s="21" t="s">
        <v>730</v>
      </c>
      <c r="M7" s="1" t="str">
        <f>K6&amp;E7&amp;K8&amp;E6&amp;K8&amp;F6&amp;G6&amp;K9</f>
        <v>{{3,4}|{3,5}|{4,5}{5,5}}</v>
      </c>
    </row>
    <row r="8" customHeight="1" spans="1:13">
      <c r="A8" s="1">
        <v>3</v>
      </c>
      <c r="B8" s="10" t="str">
        <f t="shared" si="0"/>
        <v>{0,3}</v>
      </c>
      <c r="C8" s="10" t="str">
        <f t="shared" si="1"/>
        <v>{1,3}</v>
      </c>
      <c r="D8" s="10" t="str">
        <f t="shared" si="2"/>
        <v>{2,3}</v>
      </c>
      <c r="E8" s="13" t="str">
        <f t="shared" si="3"/>
        <v>{3,3}</v>
      </c>
      <c r="F8" s="10" t="str">
        <f t="shared" si="4"/>
        <v>{4,3}</v>
      </c>
      <c r="G8" s="8" t="str">
        <f t="shared" si="5"/>
        <v>{5,3}</v>
      </c>
      <c r="H8" s="10" t="str">
        <f t="shared" si="6"/>
        <v>{6,3}</v>
      </c>
      <c r="I8" s="10" t="str">
        <f t="shared" si="7"/>
        <v>{7,3}</v>
      </c>
      <c r="J8" s="10" t="str">
        <f t="shared" si="8"/>
        <v>{8,3}</v>
      </c>
      <c r="K8" s="2" t="s">
        <v>739</v>
      </c>
      <c r="L8" s="21" t="s">
        <v>731</v>
      </c>
      <c r="M8" s="1" t="str">
        <f>K6&amp;E9&amp;K8&amp;K8&amp;D9&amp;C9&amp;C10&amp;K8&amp;C11&amp;K9</f>
        <v>{{3,2}||{2,2}{1,2}{1,1}|{1,0}}</v>
      </c>
    </row>
    <row r="9" customHeight="1" spans="1:13">
      <c r="A9" s="1">
        <v>2</v>
      </c>
      <c r="B9" s="10" t="str">
        <f t="shared" si="0"/>
        <v>{0,2}</v>
      </c>
      <c r="C9" s="11" t="str">
        <f t="shared" si="1"/>
        <v>{1,2}</v>
      </c>
      <c r="D9" s="14" t="str">
        <f t="shared" si="2"/>
        <v>{2,2}</v>
      </c>
      <c r="E9" s="11" t="str">
        <f t="shared" si="3"/>
        <v>{3,2}</v>
      </c>
      <c r="F9" s="13" t="str">
        <f t="shared" si="4"/>
        <v>{4,2}</v>
      </c>
      <c r="G9" s="11" t="str">
        <f t="shared" si="5"/>
        <v>{5,2}</v>
      </c>
      <c r="H9" s="10" t="str">
        <f t="shared" si="6"/>
        <v>{6,2}</v>
      </c>
      <c r="I9" s="10" t="str">
        <f t="shared" si="7"/>
        <v>{7,2}</v>
      </c>
      <c r="J9" s="10" t="str">
        <f t="shared" si="8"/>
        <v>{8,2}</v>
      </c>
      <c r="K9" s="2" t="s">
        <v>740</v>
      </c>
      <c r="L9" s="21" t="s">
        <v>732</v>
      </c>
      <c r="M9" s="1" t="str">
        <f>K6&amp;G9&amp;K8&amp;G8&amp;K8&amp;G7&amp;K8&amp;H7&amp;I7&amp;K9</f>
        <v>{{5,2}|{5,3}|{5,4}|{6,4}{7,4}}</v>
      </c>
    </row>
    <row r="10" customHeight="1" spans="1:12">
      <c r="A10" s="1">
        <v>1</v>
      </c>
      <c r="B10" s="10" t="str">
        <f t="shared" si="0"/>
        <v>{0,1}</v>
      </c>
      <c r="C10" s="14" t="str">
        <f t="shared" si="1"/>
        <v>{1,1}</v>
      </c>
      <c r="D10" s="10" t="str">
        <f t="shared" si="2"/>
        <v>{2,1}</v>
      </c>
      <c r="E10" s="10" t="str">
        <f t="shared" si="3"/>
        <v>{3,1}</v>
      </c>
      <c r="F10" s="10" t="str">
        <f t="shared" si="4"/>
        <v>{4,1}</v>
      </c>
      <c r="G10" s="13" t="str">
        <f t="shared" si="5"/>
        <v>{5,1}</v>
      </c>
      <c r="H10" s="11" t="str">
        <f t="shared" si="6"/>
        <v>{6,1}</v>
      </c>
      <c r="I10" s="13" t="str">
        <f t="shared" si="7"/>
        <v>{7,1}</v>
      </c>
      <c r="J10" s="19" t="str">
        <f t="shared" si="8"/>
        <v>{8,1}</v>
      </c>
      <c r="K10" s="2" t="s">
        <v>741</v>
      </c>
      <c r="L10" s="21" t="s">
        <v>733</v>
      </c>
    </row>
    <row r="11" customHeight="1" spans="1:12">
      <c r="A11" s="1">
        <v>0</v>
      </c>
      <c r="B11" s="10" t="str">
        <f t="shared" si="0"/>
        <v>{0,0}</v>
      </c>
      <c r="C11" s="10" t="str">
        <f t="shared" si="1"/>
        <v>{1,0}</v>
      </c>
      <c r="D11" s="10" t="str">
        <f t="shared" si="2"/>
        <v>{2,0}</v>
      </c>
      <c r="E11" s="10" t="str">
        <f t="shared" si="3"/>
        <v>{3,0}</v>
      </c>
      <c r="F11" s="10" t="str">
        <f t="shared" si="4"/>
        <v>{4,0}</v>
      </c>
      <c r="G11" s="10" t="str">
        <f t="shared" si="5"/>
        <v>{5,0}</v>
      </c>
      <c r="H11" s="10" t="str">
        <f t="shared" si="6"/>
        <v>{6,0}</v>
      </c>
      <c r="I11" s="10" t="str">
        <f t="shared" si="7"/>
        <v>{7,0}</v>
      </c>
      <c r="J11" s="10" t="str">
        <f t="shared" si="8"/>
        <v>{8,0}</v>
      </c>
      <c r="L11" s="21" t="s">
        <v>734</v>
      </c>
    </row>
    <row r="15" customHeight="1" spans="1:10">
      <c r="A15" s="2" t="s">
        <v>742</v>
      </c>
      <c r="B15" s="1">
        <v>0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</row>
    <row r="16" customHeight="1" spans="1:13">
      <c r="A16" s="1">
        <v>5</v>
      </c>
      <c r="B16" s="10" t="str">
        <f>"{"&amp;$C$5&amp;","&amp;A16&amp;"}"</f>
        <v>{1,5}</v>
      </c>
      <c r="C16" s="10" t="str">
        <f>"{"&amp;$C$5&amp;","&amp;A16&amp;"}"</f>
        <v>{1,5}</v>
      </c>
      <c r="D16" s="10" t="str">
        <f>"{"&amp;$D$5&amp;","&amp;A16&amp;"}"</f>
        <v>{2,5}</v>
      </c>
      <c r="E16" s="6" t="str">
        <f>"{"&amp;$E$5&amp;","&amp;A16&amp;"}"</f>
        <v>{3,5}</v>
      </c>
      <c r="F16" s="6" t="str">
        <f>"{"&amp;$F$5&amp;","&amp;A16&amp;"}"</f>
        <v>{4,5}</v>
      </c>
      <c r="G16" s="10" t="str">
        <f>"{"&amp;$G$5&amp;","&amp;A16&amp;"}"</f>
        <v>{5,5}</v>
      </c>
      <c r="H16" s="10" t="str">
        <f>"{"&amp;$H$5&amp;","&amp;A16&amp;"}"</f>
        <v>{6,5}</v>
      </c>
      <c r="I16" s="10" t="str">
        <f>"{"&amp;$I$5&amp;","&amp;A16&amp;"}"</f>
        <v>{7,5}</v>
      </c>
      <c r="J16" s="10" t="str">
        <f>"{"&amp;$J$5&amp;","&amp;A16&amp;"}"</f>
        <v>{8,5}</v>
      </c>
      <c r="K16" s="2" t="s">
        <v>737</v>
      </c>
      <c r="L16" s="21" t="s">
        <v>729</v>
      </c>
      <c r="M16" s="2" t="str">
        <f>K16&amp;B17&amp;K18&amp;C17&amp;K18&amp;D17&amp;K18&amp;E17&amp;K18&amp;E18&amp;K18&amp;E19&amp;K18&amp;F19&amp;K18&amp;G19&amp;K18&amp;G20&amp;K18&amp;H20&amp;K18&amp;I20&amp;K18&amp;J20&amp;K19</f>
        <v>{{0,4}|{1,4}|{2,4}|{3,4}|{3,3}|{3,2}|{4,2}|{5,2}|{5,1}|{6,1}|{7,1}|{8,1}}</v>
      </c>
    </row>
    <row r="17" customHeight="1" spans="1:13">
      <c r="A17" s="1">
        <v>4</v>
      </c>
      <c r="B17" s="12" t="str">
        <f>"{"&amp;$B$5&amp;","&amp;A17&amp;"}"</f>
        <v>{0,4}</v>
      </c>
      <c r="C17" s="13" t="str">
        <f t="shared" ref="C17:C21" si="9">"{"&amp;$C$5&amp;","&amp;A17&amp;"}"</f>
        <v>{1,4}</v>
      </c>
      <c r="D17" s="13" t="str">
        <f t="shared" ref="D17:D21" si="10">"{"&amp;$D$5&amp;","&amp;A17&amp;"}"</f>
        <v>{2,4}</v>
      </c>
      <c r="E17" s="13" t="str">
        <f t="shared" ref="E17:E21" si="11">"{"&amp;$E$5&amp;","&amp;A17&amp;"}"</f>
        <v>{3,4}</v>
      </c>
      <c r="F17" s="10" t="str">
        <f t="shared" ref="F17:F21" si="12">"{"&amp;$F$5&amp;","&amp;A17&amp;"}"</f>
        <v>{4,4}</v>
      </c>
      <c r="G17" s="15" t="str">
        <f t="shared" ref="G17:G21" si="13">"{"&amp;$G$5&amp;","&amp;A17&amp;"}"</f>
        <v>{5,4}</v>
      </c>
      <c r="H17" s="15" t="str">
        <f t="shared" ref="H17:H21" si="14">"{"&amp;$H$5&amp;","&amp;A17&amp;"}"</f>
        <v>{6,4}</v>
      </c>
      <c r="I17" s="8" t="str">
        <f t="shared" ref="I17:I21" si="15">"{"&amp;$I$5&amp;","&amp;A17&amp;"}"</f>
        <v>{7,4}</v>
      </c>
      <c r="J17" s="10" t="str">
        <f t="shared" ref="J17:J21" si="16">"{"&amp;$J$5&amp;","&amp;A17&amp;"}"</f>
        <v>{8,4}</v>
      </c>
      <c r="K17" s="2" t="s">
        <v>738</v>
      </c>
      <c r="L17" s="21" t="s">
        <v>730</v>
      </c>
      <c r="M17" s="1" t="str">
        <f>K16&amp;E17&amp;K18&amp;E16&amp;K18&amp;F16&amp;K19</f>
        <v>{{3,4}|{3,5}|{4,5}}</v>
      </c>
    </row>
    <row r="18" customHeight="1" spans="1:13">
      <c r="A18" s="1">
        <v>3</v>
      </c>
      <c r="B18" s="10" t="str">
        <f t="shared" ref="B18:B21" si="17">"{"&amp;$B$5&amp;","&amp;A18&amp;"}"</f>
        <v>{0,3}</v>
      </c>
      <c r="C18" s="10" t="str">
        <f t="shared" si="9"/>
        <v>{1,3}</v>
      </c>
      <c r="D18" s="10" t="str">
        <f t="shared" si="10"/>
        <v>{2,3}</v>
      </c>
      <c r="E18" s="13" t="str">
        <f t="shared" si="11"/>
        <v>{3,3}</v>
      </c>
      <c r="F18" s="10" t="str">
        <f t="shared" si="12"/>
        <v>{4,3}</v>
      </c>
      <c r="G18" s="15" t="str">
        <f t="shared" si="13"/>
        <v>{5,3}</v>
      </c>
      <c r="H18" s="16" t="str">
        <f t="shared" si="14"/>
        <v>{6,3}</v>
      </c>
      <c r="I18" s="8" t="str">
        <f t="shared" si="15"/>
        <v>{7,3}</v>
      </c>
      <c r="J18" s="10" t="str">
        <f t="shared" si="16"/>
        <v>{8,3}</v>
      </c>
      <c r="K18" s="2" t="s">
        <v>739</v>
      </c>
      <c r="L18" s="21" t="s">
        <v>731</v>
      </c>
      <c r="M18" s="1" t="str">
        <f>K16&amp;E19&amp;K18&amp;E20&amp;K18&amp;E21&amp;K18&amp;D21&amp;K19</f>
        <v>{{3,2}|{3,1}|{3,0}|{2,0}}</v>
      </c>
    </row>
    <row r="19" customHeight="1" spans="1:13">
      <c r="A19" s="1">
        <v>2</v>
      </c>
      <c r="B19" s="10" t="str">
        <f t="shared" si="17"/>
        <v>{0,2}</v>
      </c>
      <c r="C19" s="17" t="str">
        <f t="shared" si="9"/>
        <v>{1,2}</v>
      </c>
      <c r="D19" s="16" t="str">
        <f t="shared" si="10"/>
        <v>{2,2}</v>
      </c>
      <c r="E19" s="13" t="str">
        <f t="shared" si="11"/>
        <v>{3,2}</v>
      </c>
      <c r="F19" s="13" t="str">
        <f t="shared" si="12"/>
        <v>{4,2}</v>
      </c>
      <c r="G19" s="13" t="str">
        <f t="shared" si="13"/>
        <v>{5,2}</v>
      </c>
      <c r="H19" s="10" t="str">
        <f t="shared" si="14"/>
        <v>{6,2}</v>
      </c>
      <c r="I19" s="8" t="str">
        <f t="shared" si="15"/>
        <v>{7,2}</v>
      </c>
      <c r="J19" s="10" t="str">
        <f t="shared" si="16"/>
        <v>{8,2}</v>
      </c>
      <c r="K19" s="2" t="s">
        <v>740</v>
      </c>
      <c r="L19" s="21" t="s">
        <v>732</v>
      </c>
      <c r="M19" s="1" t="str">
        <f>K16&amp;I20&amp;K18&amp;I19&amp;K18&amp;I18&amp;K18&amp;I17&amp;K19</f>
        <v>{{7,1}|{7,2}|{7,3}|{7,4}}</v>
      </c>
    </row>
    <row r="20" customHeight="1" spans="1:12">
      <c r="A20" s="1">
        <v>1</v>
      </c>
      <c r="B20" s="10" t="str">
        <f t="shared" si="17"/>
        <v>{0,1}</v>
      </c>
      <c r="C20" s="16" t="str">
        <f t="shared" si="9"/>
        <v>{1,1}</v>
      </c>
      <c r="D20" s="10" t="str">
        <f t="shared" si="10"/>
        <v>{2,1}</v>
      </c>
      <c r="E20" s="14" t="str">
        <f t="shared" si="11"/>
        <v>{3,1}</v>
      </c>
      <c r="F20" s="10" t="str">
        <f t="shared" si="12"/>
        <v>{4,1}</v>
      </c>
      <c r="G20" s="13" t="str">
        <f t="shared" si="13"/>
        <v>{5,1}</v>
      </c>
      <c r="H20" s="13" t="str">
        <f t="shared" si="14"/>
        <v>{6,1}</v>
      </c>
      <c r="I20" s="13" t="str">
        <f t="shared" si="15"/>
        <v>{7,1}</v>
      </c>
      <c r="J20" s="19" t="str">
        <f t="shared" si="16"/>
        <v>{8,1}</v>
      </c>
      <c r="K20" s="2" t="s">
        <v>741</v>
      </c>
      <c r="L20" s="21" t="s">
        <v>733</v>
      </c>
    </row>
    <row r="21" customHeight="1" spans="1:12">
      <c r="A21" s="1">
        <v>0</v>
      </c>
      <c r="B21" s="10" t="str">
        <f t="shared" si="17"/>
        <v>{0,0}</v>
      </c>
      <c r="C21" s="16" t="str">
        <f t="shared" si="9"/>
        <v>{1,0}</v>
      </c>
      <c r="D21" s="14" t="str">
        <f t="shared" si="10"/>
        <v>{2,0}</v>
      </c>
      <c r="E21" s="14" t="str">
        <f t="shared" si="11"/>
        <v>{3,0}</v>
      </c>
      <c r="F21" s="10" t="str">
        <f t="shared" si="12"/>
        <v>{4,0}</v>
      </c>
      <c r="G21" s="10" t="str">
        <f t="shared" si="13"/>
        <v>{5,0}</v>
      </c>
      <c r="H21" s="10" t="str">
        <f t="shared" si="14"/>
        <v>{6,0}</v>
      </c>
      <c r="I21" s="10" t="str">
        <f t="shared" si="15"/>
        <v>{7,0}</v>
      </c>
      <c r="J21" s="10" t="str">
        <f t="shared" si="16"/>
        <v>{8,0}</v>
      </c>
      <c r="L21" s="21" t="s">
        <v>734</v>
      </c>
    </row>
    <row r="25" customHeight="1" spans="1:10">
      <c r="A25" s="2" t="s">
        <v>743</v>
      </c>
      <c r="B25" s="1">
        <v>0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6</v>
      </c>
      <c r="I25" s="1">
        <v>7</v>
      </c>
      <c r="J25" s="1">
        <v>8</v>
      </c>
    </row>
    <row r="26" customHeight="1" spans="1:13">
      <c r="A26" s="1">
        <v>5</v>
      </c>
      <c r="B26" s="10" t="str">
        <f>"{"&amp;$C$5&amp;","&amp;A26&amp;"}"</f>
        <v>{1,5}</v>
      </c>
      <c r="C26" s="10" t="str">
        <f>"{"&amp;$C$5&amp;","&amp;A26&amp;"}"</f>
        <v>{1,5}</v>
      </c>
      <c r="D26" s="10" t="str">
        <f>"{"&amp;$D$5&amp;","&amp;A26&amp;"}"</f>
        <v>{2,5}</v>
      </c>
      <c r="E26" s="6" t="str">
        <f>"{"&amp;$E$5&amp;","&amp;A26&amp;"}"</f>
        <v>{3,5}</v>
      </c>
      <c r="F26" s="6" t="str">
        <f>"{"&amp;$F$5&amp;","&amp;A26&amp;"}"</f>
        <v>{4,5}</v>
      </c>
      <c r="G26" s="10" t="str">
        <f>"{"&amp;$G$5&amp;","&amp;A26&amp;"}"</f>
        <v>{5,5}</v>
      </c>
      <c r="H26" s="10" t="str">
        <f>"{"&amp;$H$5&amp;","&amp;A26&amp;"}"</f>
        <v>{6,5}</v>
      </c>
      <c r="I26" s="10" t="str">
        <f>"{"&amp;$I$5&amp;","&amp;A26&amp;"}"</f>
        <v>{7,5}</v>
      </c>
      <c r="J26" s="10" t="str">
        <f>"{"&amp;$J$5&amp;","&amp;A26&amp;"}"</f>
        <v>{8,5}</v>
      </c>
      <c r="K26" s="2" t="s">
        <v>737</v>
      </c>
      <c r="L26" s="21" t="s">
        <v>729</v>
      </c>
      <c r="M26" s="1" t="str">
        <f>K26&amp;B27&amp;K28&amp;C27&amp;K28&amp;D27&amp;K28&amp;E27&amp;K28&amp;E28&amp;K28&amp;E29&amp;K28&amp;F29&amp;K28&amp;G29&amp;G30&amp;K28&amp;H30&amp;K28&amp;I30&amp;K28&amp;J30&amp;K29</f>
        <v>{{0,4}|{1,4}|{2,4}|{3,4}|{3,3}|{3,2}|{4,2}|{5,2}{5,1}|{6,1}|{7,1}|{8,1}}</v>
      </c>
    </row>
    <row r="27" customHeight="1" spans="1:13">
      <c r="A27" s="1">
        <v>4</v>
      </c>
      <c r="B27" s="12" t="str">
        <f t="shared" ref="B27:B31" si="18">"{"&amp;$B$5&amp;","&amp;A27&amp;"}"</f>
        <v>{0,4}</v>
      </c>
      <c r="C27" s="13" t="str">
        <f t="shared" ref="C27:C31" si="19">"{"&amp;$C$5&amp;","&amp;A27&amp;"}"</f>
        <v>{1,4}</v>
      </c>
      <c r="D27" s="13" t="str">
        <f t="shared" ref="D27:D31" si="20">"{"&amp;$D$5&amp;","&amp;A27&amp;"}"</f>
        <v>{2,4}</v>
      </c>
      <c r="E27" s="13" t="str">
        <f t="shared" ref="E27:E31" si="21">"{"&amp;$E$5&amp;","&amp;A27&amp;"}"</f>
        <v>{3,4}</v>
      </c>
      <c r="F27" s="10" t="str">
        <f t="shared" ref="F27:F31" si="22">"{"&amp;$F$5&amp;","&amp;A27&amp;"}"</f>
        <v>{4,4}</v>
      </c>
      <c r="G27" s="8" t="str">
        <f t="shared" ref="G27:G31" si="23">"{"&amp;$G$5&amp;","&amp;A27&amp;"}"</f>
        <v>{5,4}</v>
      </c>
      <c r="H27" s="15" t="str">
        <f t="shared" ref="H27:H31" si="24">"{"&amp;$H$5&amp;","&amp;A27&amp;"}"</f>
        <v>{6,4}</v>
      </c>
      <c r="I27" s="15" t="str">
        <f t="shared" ref="I27:I31" si="25">"{"&amp;$I$5&amp;","&amp;A27&amp;"}"</f>
        <v>{7,4}</v>
      </c>
      <c r="J27" s="10" t="str">
        <f t="shared" ref="J27:J31" si="26">"{"&amp;$J$5&amp;","&amp;A27&amp;"}"</f>
        <v>{8,4}</v>
      </c>
      <c r="K27" s="2" t="s">
        <v>738</v>
      </c>
      <c r="L27" s="21" t="s">
        <v>730</v>
      </c>
      <c r="M27" s="1" t="str">
        <f>K26&amp;E27&amp;K28&amp;E26&amp;K28&amp;F26&amp;K29</f>
        <v>{{3,4}|{3,5}|{4,5}}</v>
      </c>
    </row>
    <row r="28" customHeight="1" spans="1:13">
      <c r="A28" s="1">
        <v>3</v>
      </c>
      <c r="B28" s="10" t="str">
        <f t="shared" si="18"/>
        <v>{0,3}</v>
      </c>
      <c r="C28" s="10" t="str">
        <f t="shared" si="19"/>
        <v>{1,3}</v>
      </c>
      <c r="D28" s="10" t="str">
        <f t="shared" si="20"/>
        <v>{2,3}</v>
      </c>
      <c r="E28" s="13" t="str">
        <f t="shared" si="21"/>
        <v>{3,3}</v>
      </c>
      <c r="F28" s="10" t="str">
        <f t="shared" si="22"/>
        <v>{4,3}</v>
      </c>
      <c r="G28" s="8" t="str">
        <f t="shared" si="23"/>
        <v>{5,3}</v>
      </c>
      <c r="H28" s="16" t="str">
        <f t="shared" si="24"/>
        <v>{6,3}</v>
      </c>
      <c r="I28" s="9" t="str">
        <f t="shared" si="25"/>
        <v>{7,3}</v>
      </c>
      <c r="J28" s="9" t="str">
        <f t="shared" si="26"/>
        <v>{8,3}</v>
      </c>
      <c r="K28" s="2" t="s">
        <v>739</v>
      </c>
      <c r="L28" s="21" t="s">
        <v>731</v>
      </c>
      <c r="M28" s="1" t="str">
        <f>K26&amp;E29&amp;K28&amp;E30&amp;K28&amp;E31&amp;K28&amp;D31&amp;K29</f>
        <v>{{3,2}|{3,1}|{3,0}|{2,0}}</v>
      </c>
    </row>
    <row r="29" customHeight="1" spans="1:13">
      <c r="A29" s="1">
        <v>2</v>
      </c>
      <c r="B29" s="10" t="str">
        <f t="shared" si="18"/>
        <v>{0,2}</v>
      </c>
      <c r="C29" s="17" t="str">
        <f t="shared" si="19"/>
        <v>{1,2}</v>
      </c>
      <c r="D29" s="16" t="str">
        <f t="shared" si="20"/>
        <v>{2,2}</v>
      </c>
      <c r="E29" s="13" t="str">
        <f t="shared" si="21"/>
        <v>{3,2}</v>
      </c>
      <c r="F29" s="13" t="str">
        <f t="shared" si="22"/>
        <v>{4,2}</v>
      </c>
      <c r="G29" s="13" t="str">
        <f t="shared" si="23"/>
        <v>{5,2}</v>
      </c>
      <c r="H29" s="10" t="str">
        <f t="shared" si="24"/>
        <v>{6,2}</v>
      </c>
      <c r="I29" s="9" t="str">
        <f t="shared" si="25"/>
        <v>{7,2}</v>
      </c>
      <c r="J29" s="10" t="str">
        <f t="shared" si="26"/>
        <v>{8,2}</v>
      </c>
      <c r="K29" s="2" t="s">
        <v>740</v>
      </c>
      <c r="L29" s="21" t="s">
        <v>732</v>
      </c>
      <c r="M29" s="1" t="str">
        <f>K26&amp;G29&amp;K28&amp;G28&amp;K28&amp;G27&amp;K29</f>
        <v>{{5,2}|{5,3}|{5,4}}</v>
      </c>
    </row>
    <row r="30" customHeight="1" spans="1:13">
      <c r="A30" s="1">
        <v>1</v>
      </c>
      <c r="B30" s="10" t="str">
        <f t="shared" si="18"/>
        <v>{0,1}</v>
      </c>
      <c r="C30" s="16" t="str">
        <f t="shared" si="19"/>
        <v>{1,1}</v>
      </c>
      <c r="D30" s="10" t="str">
        <f t="shared" si="20"/>
        <v>{2,1}</v>
      </c>
      <c r="E30" s="14" t="str">
        <f t="shared" si="21"/>
        <v>{3,1}</v>
      </c>
      <c r="F30" s="10" t="str">
        <f t="shared" si="22"/>
        <v>{4,1}</v>
      </c>
      <c r="G30" s="13" t="str">
        <f t="shared" si="23"/>
        <v>{5,1}</v>
      </c>
      <c r="H30" s="13" t="str">
        <f t="shared" si="24"/>
        <v>{6,1}</v>
      </c>
      <c r="I30" s="13" t="str">
        <f t="shared" si="25"/>
        <v>{7,1}</v>
      </c>
      <c r="J30" s="19" t="str">
        <f t="shared" si="26"/>
        <v>{8,1}</v>
      </c>
      <c r="K30" s="2" t="s">
        <v>741</v>
      </c>
      <c r="L30" s="21" t="s">
        <v>733</v>
      </c>
      <c r="M30" s="1" t="str">
        <f>K26&amp;I30&amp;K28&amp;I29&amp;K28&amp;I28&amp;K28&amp;J28&amp;K29</f>
        <v>{{7,1}|{7,2}|{7,3}|{8,3}}</v>
      </c>
    </row>
    <row r="31" customHeight="1" spans="1:12">
      <c r="A31" s="1">
        <v>0</v>
      </c>
      <c r="B31" s="10" t="str">
        <f t="shared" si="18"/>
        <v>{0,0}</v>
      </c>
      <c r="C31" s="16" t="str">
        <f t="shared" si="19"/>
        <v>{1,0}</v>
      </c>
      <c r="D31" s="14" t="str">
        <f t="shared" si="20"/>
        <v>{2,0}</v>
      </c>
      <c r="E31" s="14" t="str">
        <f t="shared" si="21"/>
        <v>{3,0}</v>
      </c>
      <c r="F31" s="10" t="str">
        <f t="shared" si="22"/>
        <v>{4,0}</v>
      </c>
      <c r="G31" s="10" t="str">
        <f t="shared" si="23"/>
        <v>{5,0}</v>
      </c>
      <c r="H31" s="10" t="str">
        <f t="shared" si="24"/>
        <v>{6,0}</v>
      </c>
      <c r="I31" s="10" t="str">
        <f t="shared" si="25"/>
        <v>{7,0}</v>
      </c>
      <c r="J31" s="10" t="str">
        <f t="shared" si="26"/>
        <v>{8,0}</v>
      </c>
      <c r="L31" s="21" t="s">
        <v>734</v>
      </c>
    </row>
    <row r="35" customHeight="1" spans="1:10">
      <c r="A35" s="2" t="s">
        <v>744</v>
      </c>
      <c r="B35" s="1">
        <v>0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</row>
    <row r="36" customHeight="1" spans="1:13">
      <c r="A36" s="1">
        <v>5</v>
      </c>
      <c r="B36" s="10" t="str">
        <f>"{"&amp;$C$5&amp;","&amp;A36&amp;"}"</f>
        <v>{1,5}</v>
      </c>
      <c r="C36" s="10" t="str">
        <f>"{"&amp;$C$5&amp;","&amp;A36&amp;"}"</f>
        <v>{1,5}</v>
      </c>
      <c r="D36" s="10" t="str">
        <f>"{"&amp;$D$5&amp;","&amp;A36&amp;"}"</f>
        <v>{2,5}</v>
      </c>
      <c r="E36" s="15" t="str">
        <f>"{"&amp;$E$5&amp;","&amp;A36&amp;"}"</f>
        <v>{3,5}</v>
      </c>
      <c r="F36" s="15" t="str">
        <f>"{"&amp;$F$5&amp;","&amp;A36&amp;"}"</f>
        <v>{4,5}</v>
      </c>
      <c r="G36" s="10" t="str">
        <f>"{"&amp;$G$5&amp;","&amp;A36&amp;"}"</f>
        <v>{5,5}</v>
      </c>
      <c r="H36" s="10" t="str">
        <f>"{"&amp;$H$5&amp;","&amp;A36&amp;"}"</f>
        <v>{6,5}</v>
      </c>
      <c r="I36" s="8" t="str">
        <f>"{"&amp;$I$5&amp;","&amp;A36&amp;"}"</f>
        <v>{7,5}</v>
      </c>
      <c r="J36" s="8" t="str">
        <f>"{"&amp;$J$5&amp;","&amp;A36&amp;"}"</f>
        <v>{8,5}</v>
      </c>
      <c r="K36" s="2" t="s">
        <v>737</v>
      </c>
      <c r="L36" s="21" t="s">
        <v>729</v>
      </c>
      <c r="M36" s="1" t="str">
        <f>K36&amp;B37&amp;K38&amp;C37&amp;K38&amp;D37&amp;K38&amp;E37&amp;K38&amp;E38&amp;K38&amp;E39&amp;K38&amp;F39&amp;K38&amp;G39&amp;K38&amp;H39&amp;K38&amp;I39&amp;K38&amp;I38&amp;K38&amp;J38&amp;K39</f>
        <v>{{0,4}|{1,4}|{2,4}|{3,4}|{3,3}|{3,2}|{4,2}|{5,2}|{6,2}|{7,2}|{7,3}|{8,3}}</v>
      </c>
    </row>
    <row r="37" customHeight="1" spans="1:13">
      <c r="A37" s="1">
        <v>4</v>
      </c>
      <c r="B37" s="12" t="str">
        <f t="shared" ref="B37:B41" si="27">"{"&amp;$B$5&amp;","&amp;A37&amp;"}"</f>
        <v>{0,4}</v>
      </c>
      <c r="C37" s="13" t="str">
        <f t="shared" ref="C37:C41" si="28">"{"&amp;$C$5&amp;","&amp;A37&amp;"}"</f>
        <v>{1,4}</v>
      </c>
      <c r="D37" s="13" t="str">
        <f t="shared" ref="D37:D41" si="29">"{"&amp;$D$5&amp;","&amp;A37&amp;"}"</f>
        <v>{2,4}</v>
      </c>
      <c r="E37" s="13" t="str">
        <f t="shared" ref="E37:E41" si="30">"{"&amp;$E$5&amp;","&amp;A37&amp;"}"</f>
        <v>{3,4}</v>
      </c>
      <c r="F37" s="10" t="str">
        <f t="shared" ref="F37:F41" si="31">"{"&amp;$F$5&amp;","&amp;A37&amp;"}"</f>
        <v>{4,4}</v>
      </c>
      <c r="G37" s="15" t="str">
        <f t="shared" ref="G37:G41" si="32">"{"&amp;$G$5&amp;","&amp;A37&amp;"}"</f>
        <v>{5,4}</v>
      </c>
      <c r="H37" s="15" t="str">
        <f t="shared" ref="H37:H41" si="33">"{"&amp;$H$5&amp;","&amp;A37&amp;"}"</f>
        <v>{6,4}</v>
      </c>
      <c r="I37" s="8" t="str">
        <f t="shared" ref="I37:I41" si="34">"{"&amp;$I$5&amp;","&amp;A37&amp;"}"</f>
        <v>{7,4}</v>
      </c>
      <c r="J37" s="10" t="str">
        <f t="shared" ref="J37:J41" si="35">"{"&amp;$J$5&amp;","&amp;A37&amp;"}"</f>
        <v>{8,4}</v>
      </c>
      <c r="K37" s="2" t="s">
        <v>738</v>
      </c>
      <c r="L37" s="21" t="s">
        <v>730</v>
      </c>
      <c r="M37" s="1" t="str">
        <f>K36&amp;C37&amp;K38&amp;C38&amp;K38&amp;C39&amp;K38&amp;C40&amp;K39</f>
        <v>{{1,4}|{1,3}|{1,2}|{1,1}}</v>
      </c>
    </row>
    <row r="38" customHeight="1" spans="1:13">
      <c r="A38" s="1">
        <v>3</v>
      </c>
      <c r="B38" s="10" t="str">
        <f t="shared" si="27"/>
        <v>{0,3}</v>
      </c>
      <c r="C38" s="6" t="str">
        <f t="shared" si="28"/>
        <v>{1,3}</v>
      </c>
      <c r="D38" s="10" t="str">
        <f t="shared" si="29"/>
        <v>{2,3}</v>
      </c>
      <c r="E38" s="13" t="str">
        <f t="shared" si="30"/>
        <v>{3,3}</v>
      </c>
      <c r="F38" s="10" t="str">
        <f t="shared" si="31"/>
        <v>{4,3}</v>
      </c>
      <c r="G38" s="15" t="str">
        <f t="shared" si="32"/>
        <v>{5,3}</v>
      </c>
      <c r="H38" s="16" t="str">
        <f t="shared" si="33"/>
        <v>{6,3}</v>
      </c>
      <c r="I38" s="13" t="str">
        <f t="shared" si="34"/>
        <v>{7,3}</v>
      </c>
      <c r="J38" s="19" t="str">
        <f t="shared" si="35"/>
        <v>{8,3}</v>
      </c>
      <c r="K38" s="2" t="s">
        <v>739</v>
      </c>
      <c r="L38" s="21" t="s">
        <v>731</v>
      </c>
      <c r="M38" s="1" t="str">
        <f>K36&amp;G39&amp;K38&amp;G40&amp;K38&amp;G41&amp;K38&amp;H41&amp;K39</f>
        <v>{{5,2}|{5,1}|{5,0}|{6,0}}</v>
      </c>
    </row>
    <row r="39" customHeight="1" spans="1:13">
      <c r="A39" s="1">
        <v>2</v>
      </c>
      <c r="B39" s="10" t="str">
        <f t="shared" si="27"/>
        <v>{0,2}</v>
      </c>
      <c r="C39" s="6" t="str">
        <f t="shared" si="28"/>
        <v>{1,2}</v>
      </c>
      <c r="D39" s="16" t="str">
        <f t="shared" si="29"/>
        <v>{2,2}</v>
      </c>
      <c r="E39" s="13" t="str">
        <f t="shared" si="30"/>
        <v>{3,2}</v>
      </c>
      <c r="F39" s="13" t="str">
        <f t="shared" si="31"/>
        <v>{4,2}</v>
      </c>
      <c r="G39" s="13" t="str">
        <f t="shared" si="32"/>
        <v>{5,2}</v>
      </c>
      <c r="H39" s="13" t="str">
        <f t="shared" si="33"/>
        <v>{6,2}</v>
      </c>
      <c r="I39" s="13" t="str">
        <f t="shared" si="34"/>
        <v>{7,2}</v>
      </c>
      <c r="J39" s="10" t="str">
        <f t="shared" si="35"/>
        <v>{8,2}</v>
      </c>
      <c r="K39" s="2" t="s">
        <v>740</v>
      </c>
      <c r="L39" s="21" t="s">
        <v>732</v>
      </c>
      <c r="M39" s="1" t="str">
        <f>K36&amp;I38&amp;K38&amp;I37&amp;K38&amp;I36&amp;K38&amp;J36&amp;K39</f>
        <v>{{7,3}|{7,4}|{7,5}|{8,5}}</v>
      </c>
    </row>
    <row r="40" customHeight="1" spans="1:12">
      <c r="A40" s="1">
        <v>1</v>
      </c>
      <c r="B40" s="10" t="str">
        <f t="shared" si="27"/>
        <v>{0,1}</v>
      </c>
      <c r="C40" s="6" t="str">
        <f t="shared" si="28"/>
        <v>{1,1}</v>
      </c>
      <c r="D40" s="16" t="str">
        <f t="shared" si="29"/>
        <v>{2,1}</v>
      </c>
      <c r="E40" s="16" t="str">
        <f t="shared" si="30"/>
        <v>{3,1}</v>
      </c>
      <c r="F40" s="10" t="str">
        <f t="shared" si="31"/>
        <v>{4,1}</v>
      </c>
      <c r="G40" s="14" t="str">
        <f t="shared" si="32"/>
        <v>{5,1}</v>
      </c>
      <c r="H40" s="16" t="str">
        <f t="shared" si="33"/>
        <v>{6,1}</v>
      </c>
      <c r="I40" s="16" t="str">
        <f t="shared" si="34"/>
        <v>{7,1}</v>
      </c>
      <c r="J40" s="18" t="str">
        <f t="shared" si="35"/>
        <v>{8,1}</v>
      </c>
      <c r="K40" s="2" t="s">
        <v>741</v>
      </c>
      <c r="L40" s="21" t="s">
        <v>733</v>
      </c>
    </row>
    <row r="41" customHeight="1" spans="1:12">
      <c r="A41" s="1">
        <v>0</v>
      </c>
      <c r="B41" s="10" t="str">
        <f t="shared" si="27"/>
        <v>{0,0}</v>
      </c>
      <c r="C41" s="16" t="str">
        <f t="shared" si="28"/>
        <v>{1,0}</v>
      </c>
      <c r="D41" s="16" t="str">
        <f t="shared" si="29"/>
        <v>{2,0}</v>
      </c>
      <c r="E41" s="16" t="str">
        <f t="shared" si="30"/>
        <v>{3,0}</v>
      </c>
      <c r="F41" s="10" t="str">
        <f t="shared" si="31"/>
        <v>{4,0}</v>
      </c>
      <c r="G41" s="14" t="str">
        <f t="shared" si="32"/>
        <v>{5,0}</v>
      </c>
      <c r="H41" s="14" t="str">
        <f t="shared" si="33"/>
        <v>{6,0}</v>
      </c>
      <c r="I41" s="10" t="str">
        <f t="shared" si="34"/>
        <v>{7,0}</v>
      </c>
      <c r="J41" s="10" t="str">
        <f t="shared" si="35"/>
        <v>{8,0}</v>
      </c>
      <c r="L41" s="21" t="s">
        <v>734</v>
      </c>
    </row>
    <row r="45" customHeight="1" spans="1:10">
      <c r="A45" s="2" t="s">
        <v>745</v>
      </c>
      <c r="B45" s="1">
        <v>0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7</v>
      </c>
      <c r="J45" s="1">
        <v>8</v>
      </c>
    </row>
    <row r="46" customHeight="1" spans="1:13">
      <c r="A46" s="1">
        <v>5</v>
      </c>
      <c r="B46" s="10" t="str">
        <f>"{"&amp;$C$5&amp;","&amp;A46&amp;"}"</f>
        <v>{1,5}</v>
      </c>
      <c r="C46" s="10" t="str">
        <f>"{"&amp;$C$5&amp;","&amp;A46&amp;"}"</f>
        <v>{1,5}</v>
      </c>
      <c r="D46" s="10" t="str">
        <f>"{"&amp;$D$5&amp;","&amp;A46&amp;"}"</f>
        <v>{2,5}</v>
      </c>
      <c r="E46" s="15" t="str">
        <f>"{"&amp;$E$5&amp;","&amp;A46&amp;"}"</f>
        <v>{3,5}</v>
      </c>
      <c r="F46" s="14" t="str">
        <f>"{"&amp;$F$5&amp;","&amp;A46&amp;"}"</f>
        <v>{4,5}</v>
      </c>
      <c r="G46" s="10" t="str">
        <f>"{"&amp;$G$5&amp;","&amp;A46&amp;"}"</f>
        <v>{5,5}</v>
      </c>
      <c r="H46" s="10" t="str">
        <f>"{"&amp;$H$5&amp;","&amp;A46&amp;"}"</f>
        <v>{6,5}</v>
      </c>
      <c r="I46" s="20" t="str">
        <f>"{"&amp;$I$5&amp;","&amp;A46&amp;"}"</f>
        <v>{7,5}</v>
      </c>
      <c r="J46" s="15" t="str">
        <f>"{"&amp;$J$5&amp;","&amp;A46&amp;"}"</f>
        <v>{8,5}</v>
      </c>
      <c r="K46" s="2" t="s">
        <v>737</v>
      </c>
      <c r="L46" s="21" t="s">
        <v>729</v>
      </c>
      <c r="M46" s="1" t="str">
        <f>K46&amp;B47&amp;K48&amp;C47&amp;K48&amp;D47&amp;K48&amp;E47&amp;K48&amp;E48&amp;K48&amp;E49&amp;K48&amp;F49&amp;K48&amp;G49&amp;K48&amp;H49&amp;K48&amp;I49&amp;K48&amp;I48&amp;K48&amp;J48&amp;K49</f>
        <v>{{0,4}|{1,4}|{2,4}|{3,4}|{3,3}|{3,2}|{4,2}|{5,2}|{6,2}|{7,2}|{7,3}|{8,3}}</v>
      </c>
    </row>
    <row r="47" customHeight="1" spans="1:13">
      <c r="A47" s="1">
        <v>4</v>
      </c>
      <c r="B47" s="12" t="str">
        <f t="shared" ref="B47:B51" si="36">"{"&amp;$B$5&amp;","&amp;A47&amp;"}"</f>
        <v>{0,4}</v>
      </c>
      <c r="C47" s="13" t="str">
        <f t="shared" ref="C47:C51" si="37">"{"&amp;$C$5&amp;","&amp;A47&amp;"}"</f>
        <v>{1,4}</v>
      </c>
      <c r="D47" s="13" t="str">
        <f t="shared" ref="D47:D51" si="38">"{"&amp;$D$5&amp;","&amp;A47&amp;"}"</f>
        <v>{2,4}</v>
      </c>
      <c r="E47" s="13" t="str">
        <f t="shared" ref="E47:E51" si="39">"{"&amp;$E$5&amp;","&amp;A47&amp;"}"</f>
        <v>{3,4}</v>
      </c>
      <c r="F47" s="14" t="str">
        <f t="shared" ref="F47:F51" si="40">"{"&amp;$F$5&amp;","&amp;A47&amp;"}"</f>
        <v>{4,4}</v>
      </c>
      <c r="G47" s="15" t="str">
        <f t="shared" ref="G47:G51" si="41">"{"&amp;$G$5&amp;","&amp;A47&amp;"}"</f>
        <v>{5,4}</v>
      </c>
      <c r="H47" s="15" t="str">
        <f t="shared" ref="H47:H51" si="42">"{"&amp;$H$5&amp;","&amp;A47&amp;"}"</f>
        <v>{6,4}</v>
      </c>
      <c r="I47" s="20" t="str">
        <f t="shared" ref="I47:I51" si="43">"{"&amp;$I$5&amp;","&amp;A47&amp;"}"</f>
        <v>{7,4}</v>
      </c>
      <c r="J47" s="16" t="str">
        <f t="shared" ref="J47:J51" si="44">"{"&amp;$J$5&amp;","&amp;A47&amp;"}"</f>
        <v>{8,4}</v>
      </c>
      <c r="K47" s="2" t="s">
        <v>738</v>
      </c>
      <c r="L47" s="21" t="s">
        <v>730</v>
      </c>
      <c r="M47" s="1" t="str">
        <f>M37</f>
        <v>{{1,4}|{1,3}|{1,2}|{1,1}}</v>
      </c>
    </row>
    <row r="48" customHeight="1" spans="1:13">
      <c r="A48" s="1">
        <v>3</v>
      </c>
      <c r="B48" s="10" t="str">
        <f t="shared" si="36"/>
        <v>{0,3}</v>
      </c>
      <c r="C48" s="6" t="str">
        <f t="shared" si="37"/>
        <v>{1,3}</v>
      </c>
      <c r="D48" s="10" t="str">
        <f t="shared" si="38"/>
        <v>{2,3}</v>
      </c>
      <c r="E48" s="13" t="str">
        <f t="shared" si="39"/>
        <v>{3,3}</v>
      </c>
      <c r="F48" s="10" t="str">
        <f t="shared" si="40"/>
        <v>{4,3}</v>
      </c>
      <c r="G48" s="15" t="str">
        <f t="shared" si="41"/>
        <v>{5,3}</v>
      </c>
      <c r="H48" s="16" t="str">
        <f t="shared" si="42"/>
        <v>{6,3}</v>
      </c>
      <c r="I48" s="13" t="str">
        <f t="shared" si="43"/>
        <v>{7,3}</v>
      </c>
      <c r="J48" s="19" t="str">
        <f t="shared" si="44"/>
        <v>{8,3}</v>
      </c>
      <c r="K48" s="2" t="s">
        <v>739</v>
      </c>
      <c r="L48" s="21" t="s">
        <v>731</v>
      </c>
      <c r="M48" s="1" t="str">
        <f>K46&amp;E47&amp;K48&amp;F46&amp;K48&amp;F47&amp;K49</f>
        <v>{{3,4}|{4,5}|{4,4}}</v>
      </c>
    </row>
    <row r="49" customHeight="1" spans="1:13">
      <c r="A49" s="1">
        <v>2</v>
      </c>
      <c r="B49" s="10" t="str">
        <f t="shared" si="36"/>
        <v>{0,2}</v>
      </c>
      <c r="C49" s="6" t="str">
        <f t="shared" si="37"/>
        <v>{1,2}</v>
      </c>
      <c r="D49" s="16" t="str">
        <f t="shared" si="38"/>
        <v>{2,2}</v>
      </c>
      <c r="E49" s="13" t="str">
        <f t="shared" si="39"/>
        <v>{3,2}</v>
      </c>
      <c r="F49" s="13" t="str">
        <f t="shared" si="40"/>
        <v>{4,2}</v>
      </c>
      <c r="G49" s="13" t="str">
        <f t="shared" si="41"/>
        <v>{5,2}</v>
      </c>
      <c r="H49" s="13" t="str">
        <f t="shared" si="42"/>
        <v>{6,2}</v>
      </c>
      <c r="I49" s="13" t="str">
        <f t="shared" si="43"/>
        <v>{7,2}</v>
      </c>
      <c r="J49" s="10" t="str">
        <f t="shared" si="44"/>
        <v>{8,2}</v>
      </c>
      <c r="K49" s="2" t="s">
        <v>740</v>
      </c>
      <c r="L49" s="21" t="s">
        <v>732</v>
      </c>
      <c r="M49" s="1" t="str">
        <f>K46&amp;E49&amp;K48&amp;E50&amp;K48&amp;E51&amp;K48&amp;D51&amp;K49</f>
        <v>{{3,2}|{3,1}|{3,0}|{2,0}}</v>
      </c>
    </row>
    <row r="50" customHeight="1" spans="1:13">
      <c r="A50" s="1">
        <v>1</v>
      </c>
      <c r="B50" s="10" t="str">
        <f t="shared" si="36"/>
        <v>{0,1}</v>
      </c>
      <c r="C50" s="6" t="str">
        <f t="shared" si="37"/>
        <v>{1,1}</v>
      </c>
      <c r="D50" s="16" t="str">
        <f t="shared" si="38"/>
        <v>{2,1}</v>
      </c>
      <c r="E50" s="8" t="str">
        <f t="shared" si="39"/>
        <v>{3,1}</v>
      </c>
      <c r="F50" s="10" t="str">
        <f t="shared" si="40"/>
        <v>{4,1}</v>
      </c>
      <c r="G50" s="16" t="str">
        <f t="shared" si="41"/>
        <v>{5,1}</v>
      </c>
      <c r="H50" s="9" t="str">
        <f t="shared" si="42"/>
        <v>{6,1}</v>
      </c>
      <c r="I50" s="16" t="str">
        <f t="shared" si="43"/>
        <v>{7,1}</v>
      </c>
      <c r="J50" s="18" t="str">
        <f t="shared" si="44"/>
        <v>{8,1}</v>
      </c>
      <c r="K50" s="2" t="s">
        <v>741</v>
      </c>
      <c r="L50" s="21" t="s">
        <v>733</v>
      </c>
      <c r="M50" s="1" t="str">
        <f>K46&amp;H49&amp;K48&amp;H50&amp;K48&amp;H51&amp;K49</f>
        <v>{{6,2}|{6,1}|{6,0}}</v>
      </c>
    </row>
    <row r="51" customHeight="1" spans="1:13">
      <c r="A51" s="1">
        <v>0</v>
      </c>
      <c r="B51" s="10" t="str">
        <f t="shared" si="36"/>
        <v>{0,0}</v>
      </c>
      <c r="C51" s="16" t="str">
        <f t="shared" si="37"/>
        <v>{1,0}</v>
      </c>
      <c r="D51" s="8" t="str">
        <f t="shared" si="38"/>
        <v>{2,0}</v>
      </c>
      <c r="E51" s="8" t="str">
        <f t="shared" si="39"/>
        <v>{3,0}</v>
      </c>
      <c r="F51" s="10" t="str">
        <f t="shared" si="40"/>
        <v>{4,0}</v>
      </c>
      <c r="G51" s="16" t="str">
        <f t="shared" si="41"/>
        <v>{5,0}</v>
      </c>
      <c r="H51" s="9" t="str">
        <f t="shared" si="42"/>
        <v>{6,0}</v>
      </c>
      <c r="I51" s="10" t="str">
        <f t="shared" si="43"/>
        <v>{7,0}</v>
      </c>
      <c r="J51" s="10" t="str">
        <f t="shared" si="44"/>
        <v>{8,0}</v>
      </c>
      <c r="L51" s="21" t="s">
        <v>734</v>
      </c>
      <c r="M51" s="1" t="str">
        <f>K46&amp;I48&amp;K48&amp;I47&amp;K48&amp;I46&amp;K49</f>
        <v>{{7,3}|{7,4}|{7,5}}</v>
      </c>
    </row>
    <row r="55" customHeight="1" spans="1:10">
      <c r="A55" s="2" t="s">
        <v>746</v>
      </c>
      <c r="B55" s="1">
        <v>0</v>
      </c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</row>
    <row r="56" customHeight="1" spans="1:13">
      <c r="A56" s="1">
        <v>5</v>
      </c>
      <c r="B56" s="10" t="str">
        <f>"{"&amp;$C$5&amp;","&amp;A56&amp;"}"</f>
        <v>{1,5}</v>
      </c>
      <c r="C56" s="18" t="str">
        <f>"{"&amp;$C$5&amp;","&amp;A56&amp;"}"</f>
        <v>{1,5}</v>
      </c>
      <c r="D56" s="10" t="str">
        <f>"{"&amp;$D$5&amp;","&amp;A56&amp;"}"</f>
        <v>{2,5}</v>
      </c>
      <c r="E56" s="15" t="str">
        <f>"{"&amp;$E$5&amp;","&amp;A56&amp;"}"</f>
        <v>{3,5}</v>
      </c>
      <c r="F56" s="14" t="str">
        <f>"{"&amp;$F$5&amp;","&amp;A56&amp;"}"</f>
        <v>{4,5}</v>
      </c>
      <c r="G56" s="10" t="str">
        <f>"{"&amp;$G$5&amp;","&amp;A56&amp;"}"</f>
        <v>{5,5}</v>
      </c>
      <c r="H56" s="10" t="str">
        <f>"{"&amp;$H$5&amp;","&amp;A56&amp;"}"</f>
        <v>{6,5}</v>
      </c>
      <c r="I56" s="15" t="str">
        <f>"{"&amp;$I$5&amp;","&amp;A56&amp;"}"</f>
        <v>{7,5}</v>
      </c>
      <c r="J56" s="15" t="str">
        <f>"{"&amp;$J$5&amp;","&amp;A56&amp;"}"</f>
        <v>{8,5}</v>
      </c>
      <c r="K56" s="2" t="s">
        <v>737</v>
      </c>
      <c r="L56" s="21" t="s">
        <v>729</v>
      </c>
      <c r="M56" s="1" t="str">
        <f>K56&amp;B57&amp;K58&amp;C57&amp;K58&amp;D57&amp;K58&amp;E57&amp;K58&amp;E58&amp;K58&amp;E59&amp;K58&amp;F59&amp;K58&amp;G59&amp;K58&amp;H59&amp;K58&amp;H60&amp;K58&amp;H61&amp;K58&amp;G61&amp;K59</f>
        <v>{{0,4}|{1,4}|{2,4}|{3,4}|{3,3}|{3,2}|{4,2}|{5,2}|{6,2}|{6,1}|{6,0}|{5,0}}</v>
      </c>
    </row>
    <row r="57" customHeight="1" spans="1:13">
      <c r="A57" s="1">
        <v>4</v>
      </c>
      <c r="B57" s="12" t="str">
        <f t="shared" ref="B57:B61" si="45">"{"&amp;$B$5&amp;","&amp;A57&amp;"}"</f>
        <v>{0,4}</v>
      </c>
      <c r="C57" s="13" t="str">
        <f t="shared" ref="C57:C61" si="46">"{"&amp;$C$5&amp;","&amp;A57&amp;"}"</f>
        <v>{1,4}</v>
      </c>
      <c r="D57" s="13" t="str">
        <f t="shared" ref="D57:D61" si="47">"{"&amp;$D$5&amp;","&amp;A57&amp;"}"</f>
        <v>{2,4}</v>
      </c>
      <c r="E57" s="13" t="str">
        <f t="shared" ref="E57:E61" si="48">"{"&amp;$E$5&amp;","&amp;A57&amp;"}"</f>
        <v>{3,4}</v>
      </c>
      <c r="F57" s="14" t="str">
        <f t="shared" ref="F57:F61" si="49">"{"&amp;$F$5&amp;","&amp;A57&amp;"}"</f>
        <v>{4,4}</v>
      </c>
      <c r="G57" s="15" t="str">
        <f t="shared" ref="G57:G61" si="50">"{"&amp;$G$5&amp;","&amp;A57&amp;"}"</f>
        <v>{5,4}</v>
      </c>
      <c r="H57" s="15" t="str">
        <f t="shared" ref="H57:H61" si="51">"{"&amp;$H$5&amp;","&amp;A57&amp;"}"</f>
        <v>{6,4}</v>
      </c>
      <c r="I57" s="15" t="str">
        <f t="shared" ref="I57:I61" si="52">"{"&amp;$I$5&amp;","&amp;A57&amp;"}"</f>
        <v>{7,4}</v>
      </c>
      <c r="J57" s="16" t="str">
        <f t="shared" ref="J57:J61" si="53">"{"&amp;$J$5&amp;","&amp;A57&amp;"}"</f>
        <v>{8,4}</v>
      </c>
      <c r="K57" s="2" t="s">
        <v>738</v>
      </c>
      <c r="L57" s="21" t="s">
        <v>730</v>
      </c>
      <c r="M57" s="1" t="str">
        <f>M47</f>
        <v>{{1,4}|{1,3}|{1,2}|{1,1}}</v>
      </c>
    </row>
    <row r="58" customHeight="1" spans="1:13">
      <c r="A58" s="1">
        <v>3</v>
      </c>
      <c r="B58" s="10" t="str">
        <f t="shared" si="45"/>
        <v>{0,3}</v>
      </c>
      <c r="C58" s="6" t="str">
        <f t="shared" si="46"/>
        <v>{1,3}</v>
      </c>
      <c r="D58" s="10" t="str">
        <f t="shared" si="47"/>
        <v>{2,3}</v>
      </c>
      <c r="E58" s="13" t="str">
        <f t="shared" si="48"/>
        <v>{3,3}</v>
      </c>
      <c r="F58" s="10" t="str">
        <f t="shared" si="49"/>
        <v>{4,3}</v>
      </c>
      <c r="G58" s="15" t="str">
        <f t="shared" si="50"/>
        <v>{5,3}</v>
      </c>
      <c r="H58" s="16" t="str">
        <f t="shared" si="51"/>
        <v>{6,3}</v>
      </c>
      <c r="I58" s="16" t="str">
        <f t="shared" si="52"/>
        <v>{7,3}</v>
      </c>
      <c r="J58" s="18" t="str">
        <f t="shared" si="53"/>
        <v>{8,3}</v>
      </c>
      <c r="K58" s="2" t="s">
        <v>739</v>
      </c>
      <c r="L58" s="21" t="s">
        <v>731</v>
      </c>
      <c r="M58" s="1" t="str">
        <f>K56&amp;E57&amp;K58&amp;F57&amp;K58&amp;F56&amp;K59</f>
        <v>{{3,4}|{4,4}|{4,5}}</v>
      </c>
    </row>
    <row r="59" customHeight="1" spans="1:13">
      <c r="A59" s="1">
        <v>2</v>
      </c>
      <c r="B59" s="10" t="str">
        <f t="shared" si="45"/>
        <v>{0,2}</v>
      </c>
      <c r="C59" s="6" t="str">
        <f t="shared" si="46"/>
        <v>{1,2}</v>
      </c>
      <c r="D59" s="16" t="str">
        <f t="shared" si="47"/>
        <v>{2,2}</v>
      </c>
      <c r="E59" s="13" t="str">
        <f t="shared" si="48"/>
        <v>{3,2}</v>
      </c>
      <c r="F59" s="13" t="str">
        <f t="shared" si="49"/>
        <v>{4,2}</v>
      </c>
      <c r="G59" s="13" t="str">
        <f t="shared" si="50"/>
        <v>{5,2}</v>
      </c>
      <c r="H59" s="13" t="str">
        <f t="shared" si="51"/>
        <v>{6,2}</v>
      </c>
      <c r="I59" s="16" t="str">
        <f t="shared" si="52"/>
        <v>{7,2}</v>
      </c>
      <c r="J59" s="16" t="str">
        <f t="shared" si="53"/>
        <v>{8,2}</v>
      </c>
      <c r="K59" s="2" t="s">
        <v>740</v>
      </c>
      <c r="L59" s="21" t="s">
        <v>732</v>
      </c>
      <c r="M59" s="1" t="str">
        <f>K56&amp;E59&amp;K58&amp;E60&amp;K58&amp;E61&amp;K58&amp;D61&amp;K59</f>
        <v>{{3,2}|{3,1}|{3,0}|{2,0}}</v>
      </c>
    </row>
    <row r="60" customHeight="1" spans="1:12">
      <c r="A60" s="1">
        <v>1</v>
      </c>
      <c r="B60" s="10" t="str">
        <f t="shared" si="45"/>
        <v>{0,1}</v>
      </c>
      <c r="C60" s="6" t="str">
        <f t="shared" si="46"/>
        <v>{1,1}</v>
      </c>
      <c r="D60" s="16" t="str">
        <f t="shared" si="47"/>
        <v>{2,1}</v>
      </c>
      <c r="E60" s="8" t="str">
        <f t="shared" si="48"/>
        <v>{3,1}</v>
      </c>
      <c r="F60" s="10" t="str">
        <f t="shared" si="49"/>
        <v>{4,1}</v>
      </c>
      <c r="G60" s="16" t="str">
        <f t="shared" si="50"/>
        <v>{5,1}</v>
      </c>
      <c r="H60" s="13" t="str">
        <f t="shared" si="51"/>
        <v>{6,1}</v>
      </c>
      <c r="I60" s="16" t="str">
        <f t="shared" si="52"/>
        <v>{7,1}</v>
      </c>
      <c r="J60" s="18" t="str">
        <f t="shared" si="53"/>
        <v>{8,1}</v>
      </c>
      <c r="K60" s="2" t="s">
        <v>741</v>
      </c>
      <c r="L60" s="21" t="s">
        <v>733</v>
      </c>
    </row>
    <row r="61" customHeight="1" spans="1:12">
      <c r="A61" s="1">
        <v>0</v>
      </c>
      <c r="B61" s="10" t="str">
        <f t="shared" si="45"/>
        <v>{0,0}</v>
      </c>
      <c r="C61" s="16" t="str">
        <f t="shared" si="46"/>
        <v>{1,0}</v>
      </c>
      <c r="D61" s="8" t="str">
        <f t="shared" si="47"/>
        <v>{2,0}</v>
      </c>
      <c r="E61" s="8" t="str">
        <f t="shared" si="48"/>
        <v>{3,0}</v>
      </c>
      <c r="F61" s="10" t="str">
        <f t="shared" si="49"/>
        <v>{4,0}</v>
      </c>
      <c r="G61" s="19" t="str">
        <f t="shared" si="50"/>
        <v>{5,0}</v>
      </c>
      <c r="H61" s="13" t="str">
        <f t="shared" si="51"/>
        <v>{6,0}</v>
      </c>
      <c r="I61" s="10" t="str">
        <f t="shared" si="52"/>
        <v>{7,0}</v>
      </c>
      <c r="J61" s="10" t="str">
        <f t="shared" si="53"/>
        <v>{8,0}</v>
      </c>
      <c r="L61" s="21" t="s">
        <v>734</v>
      </c>
    </row>
    <row r="65" customHeight="1" spans="1:10">
      <c r="A65" s="2" t="s">
        <v>747</v>
      </c>
      <c r="B65" s="1">
        <v>0</v>
      </c>
      <c r="C65" s="1">
        <v>1</v>
      </c>
      <c r="D65" s="1">
        <v>2</v>
      </c>
      <c r="E65" s="1">
        <v>3</v>
      </c>
      <c r="F65" s="1">
        <v>4</v>
      </c>
      <c r="G65" s="1">
        <v>5</v>
      </c>
      <c r="H65" s="1">
        <v>6</v>
      </c>
      <c r="I65" s="1">
        <v>7</v>
      </c>
      <c r="J65" s="1">
        <v>8</v>
      </c>
    </row>
    <row r="66" customHeight="1" spans="1:13">
      <c r="A66" s="1">
        <v>5</v>
      </c>
      <c r="B66" s="10" t="str">
        <f>"{"&amp;$C$5&amp;","&amp;A66&amp;"}"</f>
        <v>{1,5}</v>
      </c>
      <c r="C66" s="18" t="str">
        <f>"{"&amp;$C$5&amp;","&amp;A66&amp;"}"</f>
        <v>{1,5}</v>
      </c>
      <c r="D66" s="10" t="str">
        <f>"{"&amp;$D$5&amp;","&amp;A66&amp;"}"</f>
        <v>{2,5}</v>
      </c>
      <c r="E66" s="15" t="str">
        <f>"{"&amp;$E$5&amp;","&amp;A66&amp;"}"</f>
        <v>{3,5}</v>
      </c>
      <c r="F66" s="16" t="str">
        <f>"{"&amp;$F$5&amp;","&amp;A66&amp;"}"</f>
        <v>{4,5}</v>
      </c>
      <c r="G66" s="10" t="str">
        <f>"{"&amp;$G$5&amp;","&amp;A66&amp;"}"</f>
        <v>{5,5}</v>
      </c>
      <c r="H66" s="10" t="str">
        <f>"{"&amp;$H$5&amp;","&amp;A66&amp;"}"</f>
        <v>{6,5}</v>
      </c>
      <c r="I66" s="15" t="str">
        <f>"{"&amp;$I$5&amp;","&amp;A66&amp;"}"</f>
        <v>{7,5}</v>
      </c>
      <c r="J66" s="15" t="str">
        <f>"{"&amp;$J$5&amp;","&amp;A66&amp;"}"</f>
        <v>{8,5}</v>
      </c>
      <c r="K66" s="2" t="s">
        <v>737</v>
      </c>
      <c r="L66" s="21" t="s">
        <v>729</v>
      </c>
      <c r="M66" s="1" t="str">
        <f>M56</f>
        <v>{{0,4}|{1,4}|{2,4}|{3,4}|{3,3}|{3,2}|{4,2}|{5,2}|{6,2}|{6,1}|{6,0}|{5,0}}</v>
      </c>
    </row>
    <row r="67" customHeight="1" spans="1:13">
      <c r="A67" s="1">
        <v>4</v>
      </c>
      <c r="B67" s="3" t="str">
        <f t="shared" ref="B67:B71" si="54">"{"&amp;$B$5&amp;","&amp;A67&amp;"}"</f>
        <v>{0,4}</v>
      </c>
      <c r="C67" s="13" t="str">
        <f t="shared" ref="C67:C71" si="55">"{"&amp;$C$5&amp;","&amp;A67&amp;"}"</f>
        <v>{1,4}</v>
      </c>
      <c r="D67" s="13" t="str">
        <f t="shared" ref="D67:D71" si="56">"{"&amp;$D$5&amp;","&amp;A67&amp;"}"</f>
        <v>{2,4}</v>
      </c>
      <c r="E67" s="13" t="str">
        <f t="shared" ref="E67:E71" si="57">"{"&amp;$E$5&amp;","&amp;A67&amp;"}"</f>
        <v>{3,4}</v>
      </c>
      <c r="F67" s="16" t="str">
        <f t="shared" ref="F67:F71" si="58">"{"&amp;$F$5&amp;","&amp;A67&amp;"}"</f>
        <v>{4,4}</v>
      </c>
      <c r="G67" s="14" t="str">
        <f t="shared" ref="G67:G71" si="59">"{"&amp;$G$5&amp;","&amp;A67&amp;"}"</f>
        <v>{5,4}</v>
      </c>
      <c r="H67" s="14" t="str">
        <f t="shared" ref="H67:H71" si="60">"{"&amp;$H$5&amp;","&amp;A67&amp;"}"</f>
        <v>{6,4}</v>
      </c>
      <c r="I67" s="15" t="str">
        <f t="shared" ref="I67:I71" si="61">"{"&amp;$I$5&amp;","&amp;A67&amp;"}"</f>
        <v>{7,4}</v>
      </c>
      <c r="J67" s="16" t="str">
        <f t="shared" ref="J67:J71" si="62">"{"&amp;$J$5&amp;","&amp;A67&amp;"}"</f>
        <v>{8,4}</v>
      </c>
      <c r="K67" s="2" t="s">
        <v>738</v>
      </c>
      <c r="L67" s="21" t="s">
        <v>730</v>
      </c>
      <c r="M67" s="1" t="str">
        <f>M57</f>
        <v>{{1,4}|{1,3}|{1,2}|{1,1}}</v>
      </c>
    </row>
    <row r="68" customHeight="1" spans="1:13">
      <c r="A68" s="1">
        <v>3</v>
      </c>
      <c r="B68" s="10" t="str">
        <f t="shared" si="54"/>
        <v>{0,3}</v>
      </c>
      <c r="C68" s="6" t="str">
        <f t="shared" si="55"/>
        <v>{1,3}</v>
      </c>
      <c r="D68" s="10" t="str">
        <f t="shared" si="56"/>
        <v>{2,3}</v>
      </c>
      <c r="E68" s="13" t="str">
        <f t="shared" si="57"/>
        <v>{3,3}</v>
      </c>
      <c r="F68" s="10" t="str">
        <f t="shared" si="58"/>
        <v>{4,3}</v>
      </c>
      <c r="G68" s="14" t="str">
        <f t="shared" si="59"/>
        <v>{5,3}</v>
      </c>
      <c r="H68" s="16" t="str">
        <f t="shared" si="60"/>
        <v>{6,3}</v>
      </c>
      <c r="I68" s="16" t="str">
        <f t="shared" si="61"/>
        <v>{7,3}</v>
      </c>
      <c r="J68" s="18" t="str">
        <f t="shared" si="62"/>
        <v>{8,3}</v>
      </c>
      <c r="K68" s="2" t="s">
        <v>739</v>
      </c>
      <c r="L68" s="21" t="s">
        <v>731</v>
      </c>
      <c r="M68" s="1" t="str">
        <f>K66&amp;G69&amp;K68&amp;G68&amp;K68&amp;G67&amp;K68&amp;K68&amp;H67&amp;K69</f>
        <v>{{5,2}|{5,3}|{5,4}||{6,4}}</v>
      </c>
    </row>
    <row r="69" customHeight="1" spans="1:13">
      <c r="A69" s="1">
        <v>2</v>
      </c>
      <c r="B69" s="10" t="str">
        <f t="shared" si="54"/>
        <v>{0,2}</v>
      </c>
      <c r="C69" s="6" t="str">
        <f t="shared" si="55"/>
        <v>{1,2}</v>
      </c>
      <c r="D69" s="16" t="str">
        <f t="shared" si="56"/>
        <v>{2,2}</v>
      </c>
      <c r="E69" s="13" t="str">
        <f t="shared" si="57"/>
        <v>{3,2}</v>
      </c>
      <c r="F69" s="13" t="str">
        <f t="shared" si="58"/>
        <v>{4,2}</v>
      </c>
      <c r="G69" s="13" t="str">
        <f t="shared" si="59"/>
        <v>{5,2}</v>
      </c>
      <c r="H69" s="13" t="str">
        <f t="shared" si="60"/>
        <v>{6,2}</v>
      </c>
      <c r="I69" s="16" t="str">
        <f t="shared" si="61"/>
        <v>{7,2}</v>
      </c>
      <c r="J69" s="16" t="str">
        <f t="shared" si="62"/>
        <v>{8,2}</v>
      </c>
      <c r="K69" s="2" t="s">
        <v>740</v>
      </c>
      <c r="L69" s="21" t="s">
        <v>732</v>
      </c>
      <c r="M69" s="1" t="str">
        <f>K66&amp;H70&amp;K68&amp;I70&amp;K68&amp;J70&amp;K68&amp;J71&amp;K69</f>
        <v>{{6,1}|{7,1}|{8,1}|{8,0}}</v>
      </c>
    </row>
    <row r="70" customHeight="1" spans="1:12">
      <c r="A70" s="1">
        <v>1</v>
      </c>
      <c r="B70" s="10" t="str">
        <f t="shared" si="54"/>
        <v>{0,1}</v>
      </c>
      <c r="C70" s="6" t="str">
        <f t="shared" si="55"/>
        <v>{1,1}</v>
      </c>
      <c r="D70" s="16" t="str">
        <f t="shared" si="56"/>
        <v>{2,1}</v>
      </c>
      <c r="E70" s="15" t="str">
        <f t="shared" si="57"/>
        <v>{3,1}</v>
      </c>
      <c r="F70" s="10" t="str">
        <f t="shared" si="58"/>
        <v>{4,1}</v>
      </c>
      <c r="G70" s="16" t="str">
        <f t="shared" si="59"/>
        <v>{5,1}</v>
      </c>
      <c r="H70" s="13" t="str">
        <f t="shared" si="60"/>
        <v>{6,1}</v>
      </c>
      <c r="I70" s="8" t="str">
        <f t="shared" si="61"/>
        <v>{7,1}</v>
      </c>
      <c r="J70" s="8" t="str">
        <f t="shared" si="62"/>
        <v>{8,1}</v>
      </c>
      <c r="K70" s="2" t="s">
        <v>741</v>
      </c>
      <c r="L70" s="21" t="s">
        <v>733</v>
      </c>
    </row>
    <row r="71" customHeight="1" spans="1:12">
      <c r="A71" s="1">
        <v>0</v>
      </c>
      <c r="B71" s="10" t="str">
        <f t="shared" si="54"/>
        <v>{0,0}</v>
      </c>
      <c r="C71" s="16" t="str">
        <f t="shared" si="55"/>
        <v>{1,0}</v>
      </c>
      <c r="D71" s="15" t="str">
        <f t="shared" si="56"/>
        <v>{2,0}</v>
      </c>
      <c r="E71" s="15" t="str">
        <f t="shared" si="57"/>
        <v>{3,0}</v>
      </c>
      <c r="F71" s="10" t="str">
        <f t="shared" si="58"/>
        <v>{4,0}</v>
      </c>
      <c r="G71" s="19" t="str">
        <f t="shared" si="59"/>
        <v>{5,0}</v>
      </c>
      <c r="H71" s="13" t="str">
        <f t="shared" si="60"/>
        <v>{6,0}</v>
      </c>
      <c r="I71" s="10" t="str">
        <f t="shared" si="61"/>
        <v>{7,0}</v>
      </c>
      <c r="J71" s="8" t="str">
        <f t="shared" si="62"/>
        <v>{8,0}</v>
      </c>
      <c r="L71" s="21" t="s">
        <v>734</v>
      </c>
    </row>
    <row r="75" customHeight="1" spans="1:10">
      <c r="A75" s="2" t="s">
        <v>748</v>
      </c>
      <c r="B75" s="1">
        <v>0</v>
      </c>
      <c r="C75" s="1">
        <v>1</v>
      </c>
      <c r="D75" s="1">
        <v>2</v>
      </c>
      <c r="E75" s="1">
        <v>3</v>
      </c>
      <c r="F75" s="1">
        <v>4</v>
      </c>
      <c r="G75" s="1">
        <v>5</v>
      </c>
      <c r="H75" s="1">
        <v>6</v>
      </c>
      <c r="I75" s="1">
        <v>7</v>
      </c>
      <c r="J75" s="1">
        <v>8</v>
      </c>
    </row>
    <row r="76" customHeight="1" spans="1:13">
      <c r="A76" s="1">
        <v>5</v>
      </c>
      <c r="B76" s="10" t="str">
        <f>"{"&amp;$C$5&amp;","&amp;A76&amp;"}"</f>
        <v>{1,5}</v>
      </c>
      <c r="C76" s="18" t="str">
        <f>"{"&amp;$C$5&amp;","&amp;A76&amp;"}"</f>
        <v>{1,5}</v>
      </c>
      <c r="D76" s="10" t="str">
        <f>"{"&amp;$D$5&amp;","&amp;A76&amp;"}"</f>
        <v>{2,5}</v>
      </c>
      <c r="E76" s="6" t="str">
        <f>"{"&amp;$E$5&amp;","&amp;A76&amp;"}"</f>
        <v>{3,5}</v>
      </c>
      <c r="F76" s="6" t="str">
        <f>"{"&amp;$F$5&amp;","&amp;A76&amp;"}"</f>
        <v>{4,5}</v>
      </c>
      <c r="G76" s="6" t="str">
        <f>"{"&amp;$G$5&amp;","&amp;A76&amp;"}"</f>
        <v>{5,5}</v>
      </c>
      <c r="H76" s="10" t="str">
        <f>"{"&amp;$H$5&amp;","&amp;A76&amp;"}"</f>
        <v>{6,5}</v>
      </c>
      <c r="I76" s="15" t="str">
        <f>"{"&amp;$I$5&amp;","&amp;A76&amp;"}"</f>
        <v>{7,5}</v>
      </c>
      <c r="J76" s="15" t="str">
        <f>"{"&amp;$J$5&amp;","&amp;A76&amp;"}"</f>
        <v>{8,5}</v>
      </c>
      <c r="K76" s="2" t="s">
        <v>737</v>
      </c>
      <c r="L76" s="21" t="s">
        <v>729</v>
      </c>
      <c r="M76" s="1" t="str">
        <f>M66</f>
        <v>{{0,4}|{1,4}|{2,4}|{3,4}|{3,3}|{3,2}|{4,2}|{5,2}|{6,2}|{6,1}|{6,0}|{5,0}}</v>
      </c>
    </row>
    <row r="77" customHeight="1" spans="1:13">
      <c r="A77" s="1">
        <v>4</v>
      </c>
      <c r="B77" s="3" t="str">
        <f t="shared" ref="B77:B81" si="63">"{"&amp;$B$5&amp;","&amp;A77&amp;"}"</f>
        <v>{0,4}</v>
      </c>
      <c r="C77" s="13" t="str">
        <f t="shared" ref="C77:C81" si="64">"{"&amp;$C$5&amp;","&amp;A77&amp;"}"</f>
        <v>{1,4}</v>
      </c>
      <c r="D77" s="13" t="str">
        <f t="shared" ref="D77:D81" si="65">"{"&amp;$D$5&amp;","&amp;A77&amp;"}"</f>
        <v>{2,4}</v>
      </c>
      <c r="E77" s="13" t="str">
        <f t="shared" ref="E77:E81" si="66">"{"&amp;$E$5&amp;","&amp;A77&amp;"}"</f>
        <v>{3,4}</v>
      </c>
      <c r="F77" s="16" t="str">
        <f t="shared" ref="F77:F81" si="67">"{"&amp;$F$5&amp;","&amp;A77&amp;"}"</f>
        <v>{4,4}</v>
      </c>
      <c r="G77" s="14" t="str">
        <f t="shared" ref="G77:G81" si="68">"{"&amp;$G$5&amp;","&amp;A77&amp;"}"</f>
        <v>{5,4}</v>
      </c>
      <c r="H77" s="14" t="str">
        <f t="shared" ref="H77:H81" si="69">"{"&amp;$H$5&amp;","&amp;A77&amp;"}"</f>
        <v>{6,4}</v>
      </c>
      <c r="I77" s="15" t="str">
        <f t="shared" ref="I77:I81" si="70">"{"&amp;$I$5&amp;","&amp;A77&amp;"}"</f>
        <v>{7,4}</v>
      </c>
      <c r="J77" s="16" t="str">
        <f t="shared" ref="J77:J81" si="71">"{"&amp;$J$5&amp;","&amp;A77&amp;"}"</f>
        <v>{8,4}</v>
      </c>
      <c r="K77" s="2" t="s">
        <v>738</v>
      </c>
      <c r="L77" s="21" t="s">
        <v>730</v>
      </c>
      <c r="M77" s="1" t="str">
        <f>K76&amp;E77&amp;K78&amp;E76&amp;K78&amp;F76&amp;K78&amp;G76&amp;K79</f>
        <v>{{3,4}|{3,5}|{4,5}|{5,5}}</v>
      </c>
    </row>
    <row r="78" customHeight="1" spans="1:13">
      <c r="A78" s="1">
        <v>3</v>
      </c>
      <c r="B78" s="10" t="str">
        <f t="shared" si="63"/>
        <v>{0,3}</v>
      </c>
      <c r="C78" s="15" t="str">
        <f t="shared" si="64"/>
        <v>{1,3}</v>
      </c>
      <c r="D78" s="10" t="str">
        <f t="shared" si="65"/>
        <v>{2,3}</v>
      </c>
      <c r="E78" s="13" t="str">
        <f t="shared" si="66"/>
        <v>{3,3}</v>
      </c>
      <c r="F78" s="10" t="str">
        <f t="shared" si="67"/>
        <v>{4,3}</v>
      </c>
      <c r="G78" s="14" t="str">
        <f t="shared" si="68"/>
        <v>{5,3}</v>
      </c>
      <c r="H78" s="16" t="str">
        <f t="shared" si="69"/>
        <v>{6,3}</v>
      </c>
      <c r="I78" s="16" t="str">
        <f t="shared" si="70"/>
        <v>{7,3}</v>
      </c>
      <c r="J78" s="18" t="str">
        <f t="shared" si="71"/>
        <v>{8,3}</v>
      </c>
      <c r="K78" s="2" t="s">
        <v>739</v>
      </c>
      <c r="L78" s="21" t="s">
        <v>731</v>
      </c>
      <c r="M78" s="1" t="str">
        <f>K76&amp;G79&amp;K78&amp;G78&amp;K78&amp;G77&amp;K78&amp;H77&amp;K79</f>
        <v>{{5,2}|{5,3}|{5,4}|{6,4}}</v>
      </c>
    </row>
    <row r="79" customHeight="1" spans="1:13">
      <c r="A79" s="1">
        <v>2</v>
      </c>
      <c r="B79" s="10" t="str">
        <f t="shared" si="63"/>
        <v>{0,2}</v>
      </c>
      <c r="C79" s="15" t="str">
        <f t="shared" si="64"/>
        <v>{1,2}</v>
      </c>
      <c r="D79" s="16" t="str">
        <f t="shared" si="65"/>
        <v>{2,2}</v>
      </c>
      <c r="E79" s="13" t="str">
        <f t="shared" si="66"/>
        <v>{3,2}</v>
      </c>
      <c r="F79" s="13" t="str">
        <f t="shared" si="67"/>
        <v>{4,2}</v>
      </c>
      <c r="G79" s="13" t="str">
        <f t="shared" si="68"/>
        <v>{5,2}</v>
      </c>
      <c r="H79" s="13" t="str">
        <f t="shared" si="69"/>
        <v>{6,2}</v>
      </c>
      <c r="I79" s="8" t="str">
        <f t="shared" si="70"/>
        <v>{7,2}</v>
      </c>
      <c r="J79" s="8" t="str">
        <f t="shared" si="71"/>
        <v>{8,2}</v>
      </c>
      <c r="K79" s="2" t="s">
        <v>740</v>
      </c>
      <c r="L79" s="21" t="s">
        <v>732</v>
      </c>
      <c r="M79" s="1" t="str">
        <f>K76&amp;H79&amp;K78&amp;I79&amp;K78&amp;J79&amp;K78&amp;J80&amp;K79</f>
        <v>{{6,2}|{7,2}|{8,2}|{8,1}}</v>
      </c>
    </row>
    <row r="80" customHeight="1" spans="1:12">
      <c r="A80" s="1">
        <v>1</v>
      </c>
      <c r="B80" s="10" t="str">
        <f t="shared" si="63"/>
        <v>{0,1}</v>
      </c>
      <c r="C80" s="15" t="str">
        <f t="shared" si="64"/>
        <v>{1,1}</v>
      </c>
      <c r="D80" s="16" t="str">
        <f t="shared" si="65"/>
        <v>{2,1}</v>
      </c>
      <c r="E80" s="15" t="str">
        <f t="shared" si="66"/>
        <v>{3,1}</v>
      </c>
      <c r="F80" s="10" t="str">
        <f t="shared" si="67"/>
        <v>{4,1}</v>
      </c>
      <c r="G80" s="16" t="str">
        <f t="shared" si="68"/>
        <v>{5,1}</v>
      </c>
      <c r="H80" s="13" t="str">
        <f t="shared" si="69"/>
        <v>{6,1}</v>
      </c>
      <c r="I80" s="15" t="str">
        <f t="shared" si="70"/>
        <v>{7,1}</v>
      </c>
      <c r="J80" s="8" t="str">
        <f t="shared" si="71"/>
        <v>{8,1}</v>
      </c>
      <c r="K80" s="2" t="s">
        <v>741</v>
      </c>
      <c r="L80" s="21" t="s">
        <v>733</v>
      </c>
    </row>
    <row r="81" customHeight="1" spans="1:12">
      <c r="A81" s="1">
        <v>0</v>
      </c>
      <c r="B81" s="10" t="str">
        <f t="shared" si="63"/>
        <v>{0,0}</v>
      </c>
      <c r="C81" s="16" t="str">
        <f t="shared" si="64"/>
        <v>{1,0}</v>
      </c>
      <c r="D81" s="15" t="str">
        <f t="shared" si="65"/>
        <v>{2,0}</v>
      </c>
      <c r="E81" s="15" t="str">
        <f t="shared" si="66"/>
        <v>{3,0}</v>
      </c>
      <c r="F81" s="10" t="str">
        <f t="shared" si="67"/>
        <v>{4,0}</v>
      </c>
      <c r="G81" s="18" t="str">
        <f t="shared" si="68"/>
        <v>{5,0}</v>
      </c>
      <c r="H81" s="13" t="str">
        <f t="shared" si="69"/>
        <v>{6,0}</v>
      </c>
      <c r="I81" s="19" t="str">
        <f t="shared" si="70"/>
        <v>{7,0}</v>
      </c>
      <c r="J81" s="15" t="str">
        <f t="shared" si="71"/>
        <v>{8,0}</v>
      </c>
      <c r="L81" s="21" t="s">
        <v>734</v>
      </c>
    </row>
    <row r="85" customHeight="1" spans="1:10">
      <c r="A85" s="2" t="s">
        <v>749</v>
      </c>
      <c r="B85" s="1">
        <v>0</v>
      </c>
      <c r="C85" s="1">
        <v>1</v>
      </c>
      <c r="D85" s="1">
        <v>2</v>
      </c>
      <c r="E85" s="1">
        <v>3</v>
      </c>
      <c r="F85" s="1">
        <v>4</v>
      </c>
      <c r="G85" s="1">
        <v>5</v>
      </c>
      <c r="H85" s="1">
        <v>6</v>
      </c>
      <c r="I85" s="1">
        <v>7</v>
      </c>
      <c r="J85" s="1">
        <v>8</v>
      </c>
    </row>
    <row r="86" customHeight="1" spans="1:13">
      <c r="A86" s="1">
        <v>5</v>
      </c>
      <c r="B86" s="10" t="str">
        <f>"{"&amp;$C$5&amp;","&amp;A86&amp;"}"</f>
        <v>{1,5}</v>
      </c>
      <c r="C86" s="18" t="str">
        <f>"{"&amp;$C$5&amp;","&amp;A86&amp;"}"</f>
        <v>{1,5}</v>
      </c>
      <c r="D86" s="10" t="str">
        <f>"{"&amp;$D$5&amp;","&amp;A86&amp;"}"</f>
        <v>{2,5}</v>
      </c>
      <c r="E86" s="15" t="str">
        <f>"{"&amp;$E$5&amp;","&amp;A86&amp;"}"</f>
        <v>{3,5}</v>
      </c>
      <c r="F86" s="15" t="str">
        <f>"{"&amp;$F$5&amp;","&amp;A86&amp;"}"</f>
        <v>{4,5}</v>
      </c>
      <c r="G86" s="14" t="str">
        <f>"{"&amp;$G$5&amp;","&amp;A86&amp;"}"</f>
        <v>{5,5}</v>
      </c>
      <c r="H86" s="10" t="str">
        <f>"{"&amp;$H$5&amp;","&amp;A86&amp;"}"</f>
        <v>{6,5}</v>
      </c>
      <c r="I86" s="15" t="str">
        <f>"{"&amp;$I$5&amp;","&amp;A86&amp;"}"</f>
        <v>{7,5}</v>
      </c>
      <c r="J86" s="15" t="str">
        <f>"{"&amp;$J$5&amp;","&amp;A86&amp;"}"</f>
        <v>{8,5}</v>
      </c>
      <c r="K86" s="2" t="s">
        <v>737</v>
      </c>
      <c r="L86" s="21" t="s">
        <v>729</v>
      </c>
      <c r="M86" s="1" t="str">
        <f>M76</f>
        <v>{{0,4}|{1,4}|{2,4}|{3,4}|{3,3}|{3,2}|{4,2}|{5,2}|{6,2}|{6,1}|{6,0}|{5,0}}</v>
      </c>
    </row>
    <row r="87" customHeight="1" spans="1:13">
      <c r="A87" s="1">
        <v>4</v>
      </c>
      <c r="B87" s="3" t="str">
        <f t="shared" ref="B87:B91" si="72">"{"&amp;$B$5&amp;","&amp;A87&amp;"}"</f>
        <v>{0,4}</v>
      </c>
      <c r="C87" s="13" t="str">
        <f t="shared" ref="C87:C91" si="73">"{"&amp;$C$5&amp;","&amp;A87&amp;"}"</f>
        <v>{1,4}</v>
      </c>
      <c r="D87" s="13" t="str">
        <f t="shared" ref="D87:D91" si="74">"{"&amp;$D$5&amp;","&amp;A87&amp;"}"</f>
        <v>{2,4}</v>
      </c>
      <c r="E87" s="13" t="str">
        <f t="shared" ref="E87:E91" si="75">"{"&amp;$E$5&amp;","&amp;A87&amp;"}"</f>
        <v>{3,4}</v>
      </c>
      <c r="F87" s="14" t="str">
        <f t="shared" ref="F87:F91" si="76">"{"&amp;$F$5&amp;","&amp;A87&amp;"}"</f>
        <v>{4,4}</v>
      </c>
      <c r="G87" s="14" t="str">
        <f t="shared" ref="G87:G91" si="77">"{"&amp;$G$5&amp;","&amp;A87&amp;"}"</f>
        <v>{5,4}</v>
      </c>
      <c r="H87" s="16" t="str">
        <f t="shared" ref="H87:H91" si="78">"{"&amp;$H$5&amp;","&amp;A87&amp;"}"</f>
        <v>{6,4}</v>
      </c>
      <c r="I87" s="15" t="str">
        <f t="shared" ref="I87:I91" si="79">"{"&amp;$I$5&amp;","&amp;A87&amp;"}"</f>
        <v>{7,4}</v>
      </c>
      <c r="J87" s="16" t="str">
        <f t="shared" ref="J87:J91" si="80">"{"&amp;$J$5&amp;","&amp;A87&amp;"}"</f>
        <v>{8,4}</v>
      </c>
      <c r="K87" s="2" t="s">
        <v>738</v>
      </c>
      <c r="L87" s="21" t="s">
        <v>730</v>
      </c>
      <c r="M87" s="1" t="str">
        <f>K86&amp;C87&amp;K88&amp;C88&amp;K88&amp;C89&amp;K88&amp;B89&amp;K89</f>
        <v>{{1,4}|{1,3}|{1,2}|{0,2}}</v>
      </c>
    </row>
    <row r="88" customHeight="1" spans="1:13">
      <c r="A88" s="1">
        <v>3</v>
      </c>
      <c r="B88" s="10" t="str">
        <f t="shared" si="72"/>
        <v>{0,3}</v>
      </c>
      <c r="C88" s="6" t="str">
        <f t="shared" si="73"/>
        <v>{1,3}</v>
      </c>
      <c r="D88" s="10" t="str">
        <f t="shared" si="74"/>
        <v>{2,3}</v>
      </c>
      <c r="E88" s="13" t="str">
        <f t="shared" si="75"/>
        <v>{3,3}</v>
      </c>
      <c r="F88" s="10" t="str">
        <f t="shared" si="76"/>
        <v>{4,3}</v>
      </c>
      <c r="G88" s="16" t="str">
        <f t="shared" si="77"/>
        <v>{5,3}</v>
      </c>
      <c r="H88" s="16" t="str">
        <f t="shared" si="78"/>
        <v>{6,3}</v>
      </c>
      <c r="I88" s="16" t="str">
        <f t="shared" si="79"/>
        <v>{7,3}</v>
      </c>
      <c r="J88" s="18" t="str">
        <f t="shared" si="80"/>
        <v>{8,3}</v>
      </c>
      <c r="K88" s="2" t="s">
        <v>739</v>
      </c>
      <c r="L88" s="21" t="s">
        <v>731</v>
      </c>
      <c r="M88" s="1" t="str">
        <f>K86&amp;E87&amp;K88&amp;F87&amp;K88&amp;G87&amp;K88&amp;G86&amp;K89</f>
        <v>{{3,4}|{4,4}|{5,4}|{5,5}}</v>
      </c>
    </row>
    <row r="89" customHeight="1" spans="1:13">
      <c r="A89" s="1">
        <v>2</v>
      </c>
      <c r="B89" s="6" t="str">
        <f t="shared" si="72"/>
        <v>{0,2}</v>
      </c>
      <c r="C89" s="6" t="str">
        <f t="shared" si="73"/>
        <v>{1,2}</v>
      </c>
      <c r="D89" s="16" t="str">
        <f t="shared" si="74"/>
        <v>{2,2}</v>
      </c>
      <c r="E89" s="13" t="str">
        <f t="shared" si="75"/>
        <v>{3,2}</v>
      </c>
      <c r="F89" s="13" t="str">
        <f t="shared" si="76"/>
        <v>{4,2}</v>
      </c>
      <c r="G89" s="13" t="str">
        <f t="shared" si="77"/>
        <v>{5,2}</v>
      </c>
      <c r="H89" s="13" t="str">
        <f t="shared" si="78"/>
        <v>{6,2}</v>
      </c>
      <c r="I89" s="9" t="str">
        <f t="shared" si="79"/>
        <v>{7,2}</v>
      </c>
      <c r="J89" s="9" t="str">
        <f t="shared" si="80"/>
        <v>{8,2}</v>
      </c>
      <c r="K89" s="2" t="s">
        <v>740</v>
      </c>
      <c r="L89" s="21" t="s">
        <v>732</v>
      </c>
      <c r="M89" s="1" t="str">
        <f>K86&amp;F89&amp;K88&amp;F90&amp;K88&amp;F91&amp;K88&amp;E91&amp;K89</f>
        <v>{{4,2}|{4,1}|{4,0}|{3,0}}</v>
      </c>
    </row>
    <row r="90" customHeight="1" spans="1:13">
      <c r="A90" s="1">
        <v>1</v>
      </c>
      <c r="B90" s="10" t="str">
        <f t="shared" si="72"/>
        <v>{0,1}</v>
      </c>
      <c r="C90" s="15" t="str">
        <f t="shared" si="73"/>
        <v>{1,1}</v>
      </c>
      <c r="D90" s="16" t="str">
        <f t="shared" si="74"/>
        <v>{2,1}</v>
      </c>
      <c r="E90" s="15" t="str">
        <f t="shared" si="75"/>
        <v>{3,1}</v>
      </c>
      <c r="F90" s="8" t="str">
        <f t="shared" si="76"/>
        <v>{4,1}</v>
      </c>
      <c r="G90" s="16" t="str">
        <f t="shared" si="77"/>
        <v>{5,1}</v>
      </c>
      <c r="H90" s="13" t="str">
        <f t="shared" si="78"/>
        <v>{6,1}</v>
      </c>
      <c r="I90" s="15" t="str">
        <f t="shared" si="79"/>
        <v>{7,1}</v>
      </c>
      <c r="J90" s="9" t="str">
        <f t="shared" si="80"/>
        <v>{8,1}</v>
      </c>
      <c r="K90" s="2" t="s">
        <v>741</v>
      </c>
      <c r="L90" s="21" t="s">
        <v>733</v>
      </c>
      <c r="M90" s="1" t="str">
        <f>K86&amp;H89&amp;K88&amp;I89&amp;K88&amp;J89&amp;K88&amp;J90&amp;K89</f>
        <v>{{6,2}|{7,2}|{8,2}|{8,1}}</v>
      </c>
    </row>
    <row r="91" customHeight="1" spans="1:12">
      <c r="A91" s="1">
        <v>0</v>
      </c>
      <c r="B91" s="10" t="str">
        <f t="shared" si="72"/>
        <v>{0,0}</v>
      </c>
      <c r="C91" s="16" t="str">
        <f t="shared" si="73"/>
        <v>{1,0}</v>
      </c>
      <c r="D91" s="15" t="str">
        <f t="shared" si="74"/>
        <v>{2,0}</v>
      </c>
      <c r="E91" s="8" t="str">
        <f t="shared" si="75"/>
        <v>{3,0}</v>
      </c>
      <c r="F91" s="8" t="str">
        <f t="shared" si="76"/>
        <v>{4,0}</v>
      </c>
      <c r="G91" s="18" t="str">
        <f t="shared" si="77"/>
        <v>{5,0}</v>
      </c>
      <c r="H91" s="13" t="str">
        <f t="shared" si="78"/>
        <v>{6,0}</v>
      </c>
      <c r="I91" s="19" t="str">
        <f t="shared" si="79"/>
        <v>{7,0}</v>
      </c>
      <c r="J91" s="15" t="str">
        <f t="shared" si="80"/>
        <v>{8,0}</v>
      </c>
      <c r="L91" s="21" t="s">
        <v>734</v>
      </c>
    </row>
    <row r="95" customHeight="1" spans="1:10">
      <c r="A95" s="2" t="s">
        <v>750</v>
      </c>
      <c r="B95" s="1">
        <v>0</v>
      </c>
      <c r="C95" s="1">
        <v>1</v>
      </c>
      <c r="D95" s="1">
        <v>2</v>
      </c>
      <c r="E95" s="1">
        <v>3</v>
      </c>
      <c r="F95" s="1">
        <v>4</v>
      </c>
      <c r="G95" s="1">
        <v>5</v>
      </c>
      <c r="H95" s="1">
        <v>6</v>
      </c>
      <c r="I95" s="1">
        <v>7</v>
      </c>
      <c r="J95" s="1">
        <v>8</v>
      </c>
    </row>
    <row r="96" customHeight="1" spans="1:13">
      <c r="A96" s="1">
        <v>5</v>
      </c>
      <c r="B96" s="10" t="str">
        <f>"{"&amp;$C$5&amp;","&amp;A96&amp;"}"</f>
        <v>{1,5}</v>
      </c>
      <c r="C96" s="18" t="str">
        <f>"{"&amp;$C$5&amp;","&amp;A96&amp;"}"</f>
        <v>{1,5}</v>
      </c>
      <c r="D96" s="10" t="str">
        <f>"{"&amp;$D$5&amp;","&amp;A96&amp;"}"</f>
        <v>{2,5}</v>
      </c>
      <c r="E96" s="15" t="str">
        <f>"{"&amp;$E$5&amp;","&amp;A96&amp;"}"</f>
        <v>{3,5}</v>
      </c>
      <c r="F96" s="15" t="str">
        <f>"{"&amp;$F$5&amp;","&amp;A96&amp;"}"</f>
        <v>{4,5}</v>
      </c>
      <c r="G96" s="14" t="str">
        <f>"{"&amp;$G$5&amp;","&amp;A96&amp;"}"</f>
        <v>{5,5}</v>
      </c>
      <c r="H96" s="10" t="str">
        <f>"{"&amp;$H$5&amp;","&amp;A96&amp;"}"</f>
        <v>{6,5}</v>
      </c>
      <c r="I96" s="15" t="str">
        <f>"{"&amp;$I$5&amp;","&amp;A96&amp;"}"</f>
        <v>{7,5}</v>
      </c>
      <c r="J96" s="15" t="str">
        <f>"{"&amp;$J$5&amp;","&amp;A96&amp;"}"</f>
        <v>{8,5}</v>
      </c>
      <c r="K96" s="2" t="s">
        <v>737</v>
      </c>
      <c r="L96" s="21" t="s">
        <v>729</v>
      </c>
      <c r="M96" s="1" t="str">
        <f>M86</f>
        <v>{{0,4}|{1,4}|{2,4}|{3,4}|{3,3}|{3,2}|{4,2}|{5,2}|{6,2}|{6,1}|{6,0}|{5,0}}</v>
      </c>
    </row>
    <row r="97" customHeight="1" spans="1:13">
      <c r="A97" s="1">
        <v>4</v>
      </c>
      <c r="B97" s="3" t="str">
        <f t="shared" ref="B97:B101" si="81">"{"&amp;$B$5&amp;","&amp;A97&amp;"}"</f>
        <v>{0,4}</v>
      </c>
      <c r="C97" s="13" t="str">
        <f t="shared" ref="C97:C101" si="82">"{"&amp;$C$5&amp;","&amp;A97&amp;"}"</f>
        <v>{1,4}</v>
      </c>
      <c r="D97" s="13" t="str">
        <f t="shared" ref="D97:D101" si="83">"{"&amp;$D$5&amp;","&amp;A97&amp;"}"</f>
        <v>{2,4}</v>
      </c>
      <c r="E97" s="13" t="str">
        <f t="shared" ref="E97:E101" si="84">"{"&amp;$E$5&amp;","&amp;A97&amp;"}"</f>
        <v>{3,4}</v>
      </c>
      <c r="F97" s="14" t="str">
        <f t="shared" ref="F97:F101" si="85">"{"&amp;$F$5&amp;","&amp;A97&amp;"}"</f>
        <v>{4,4}</v>
      </c>
      <c r="G97" s="14" t="str">
        <f t="shared" ref="G97:G101" si="86">"{"&amp;$G$5&amp;","&amp;A97&amp;"}"</f>
        <v>{5,4}</v>
      </c>
      <c r="H97" s="9" t="str">
        <f t="shared" ref="H97:H101" si="87">"{"&amp;$H$5&amp;","&amp;A97&amp;"}"</f>
        <v>{6,4}</v>
      </c>
      <c r="I97" s="9" t="str">
        <f t="shared" ref="I97:I101" si="88">"{"&amp;$I$5&amp;","&amp;A97&amp;"}"</f>
        <v>{7,4}</v>
      </c>
      <c r="J97" s="16" t="str">
        <f t="shared" ref="J97:J101" si="89">"{"&amp;$J$5&amp;","&amp;A97&amp;"}"</f>
        <v>{8,4}</v>
      </c>
      <c r="K97" s="2" t="s">
        <v>738</v>
      </c>
      <c r="L97" s="21" t="s">
        <v>730</v>
      </c>
      <c r="M97" s="1" t="str">
        <f>M87</f>
        <v>{{1,4}|{1,3}|{1,2}|{0,2}}</v>
      </c>
    </row>
    <row r="98" customHeight="1" spans="1:13">
      <c r="A98" s="1">
        <v>3</v>
      </c>
      <c r="B98" s="10" t="str">
        <f t="shared" si="81"/>
        <v>{0,3}</v>
      </c>
      <c r="C98" s="6" t="str">
        <f t="shared" si="82"/>
        <v>{1,3}</v>
      </c>
      <c r="D98" s="10" t="str">
        <f t="shared" si="83"/>
        <v>{2,3}</v>
      </c>
      <c r="E98" s="13" t="str">
        <f t="shared" si="84"/>
        <v>{3,3}</v>
      </c>
      <c r="F98" s="10" t="str">
        <f t="shared" si="85"/>
        <v>{4,3}</v>
      </c>
      <c r="G98" s="16" t="str">
        <f t="shared" si="86"/>
        <v>{5,3}</v>
      </c>
      <c r="H98" s="9" t="str">
        <f t="shared" si="87"/>
        <v>{6,3}</v>
      </c>
      <c r="I98" s="16" t="str">
        <f t="shared" si="88"/>
        <v>{7,3}</v>
      </c>
      <c r="J98" s="18" t="str">
        <f t="shared" si="89"/>
        <v>{8,3}</v>
      </c>
      <c r="K98" s="2" t="s">
        <v>739</v>
      </c>
      <c r="L98" s="21" t="s">
        <v>731</v>
      </c>
      <c r="M98" s="1" t="str">
        <f>M88</f>
        <v>{{3,4}|{4,4}|{5,4}|{5,5}}</v>
      </c>
    </row>
    <row r="99" customHeight="1" spans="1:13">
      <c r="A99" s="1">
        <v>2</v>
      </c>
      <c r="B99" s="6" t="str">
        <f t="shared" si="81"/>
        <v>{0,2}</v>
      </c>
      <c r="C99" s="6" t="str">
        <f t="shared" si="82"/>
        <v>{1,2}</v>
      </c>
      <c r="D99" s="16" t="str">
        <f t="shared" si="83"/>
        <v>{2,2}</v>
      </c>
      <c r="E99" s="13" t="str">
        <f t="shared" si="84"/>
        <v>{3,2}</v>
      </c>
      <c r="F99" s="13" t="str">
        <f t="shared" si="85"/>
        <v>{4,2}</v>
      </c>
      <c r="G99" s="13" t="str">
        <f t="shared" si="86"/>
        <v>{5,2}</v>
      </c>
      <c r="H99" s="13" t="str">
        <f t="shared" si="87"/>
        <v>{6,2}</v>
      </c>
      <c r="I99" s="15" t="str">
        <f t="shared" si="88"/>
        <v>{7,2}</v>
      </c>
      <c r="J99" s="15" t="str">
        <f t="shared" si="89"/>
        <v>{8,2}</v>
      </c>
      <c r="K99" s="2" t="s">
        <v>740</v>
      </c>
      <c r="L99" s="21" t="s">
        <v>732</v>
      </c>
      <c r="M99" s="1" t="str">
        <f>K96&amp;E99&amp;K98&amp;E100&amp;K98&amp;E101&amp;K98&amp;D101&amp;K99</f>
        <v>{{3,2}|{3,1}|{3,0}|{2,0}}</v>
      </c>
    </row>
    <row r="100" customHeight="1" spans="1:13">
      <c r="A100" s="1">
        <v>1</v>
      </c>
      <c r="B100" s="10" t="str">
        <f t="shared" si="81"/>
        <v>{0,1}</v>
      </c>
      <c r="C100" s="15" t="str">
        <f t="shared" si="82"/>
        <v>{1,1}</v>
      </c>
      <c r="D100" s="16" t="str">
        <f t="shared" si="83"/>
        <v>{2,1}</v>
      </c>
      <c r="E100" s="8" t="str">
        <f t="shared" si="84"/>
        <v>{3,1}</v>
      </c>
      <c r="F100" s="15" t="str">
        <f t="shared" si="85"/>
        <v>{4,1}</v>
      </c>
      <c r="G100" s="16" t="str">
        <f t="shared" si="86"/>
        <v>{5,1}</v>
      </c>
      <c r="H100" s="13" t="str">
        <f t="shared" si="87"/>
        <v>{6,1}</v>
      </c>
      <c r="I100" s="15" t="str">
        <f t="shared" si="88"/>
        <v>{7,1}</v>
      </c>
      <c r="J100" s="15" t="str">
        <f t="shared" si="89"/>
        <v>{8,1}</v>
      </c>
      <c r="K100" s="2" t="s">
        <v>741</v>
      </c>
      <c r="L100" s="21" t="s">
        <v>733</v>
      </c>
      <c r="M100" s="1" t="str">
        <f>K96&amp;H99&amp;K98&amp;H98&amp;K98&amp;H97&amp;K98&amp;I97&amp;K99</f>
        <v>{{6,2}|{6,3}|{6,4}|{7,4}}</v>
      </c>
    </row>
    <row r="101" customHeight="1" spans="1:13">
      <c r="A101" s="1">
        <v>0</v>
      </c>
      <c r="B101" s="10" t="str">
        <f t="shared" si="81"/>
        <v>{0,0}</v>
      </c>
      <c r="C101" s="16" t="str">
        <f t="shared" si="82"/>
        <v>{1,0}</v>
      </c>
      <c r="D101" s="8" t="str">
        <f t="shared" si="83"/>
        <v>{2,0}</v>
      </c>
      <c r="E101" s="8" t="str">
        <f t="shared" si="84"/>
        <v>{3,0}</v>
      </c>
      <c r="F101" s="20" t="str">
        <f t="shared" si="85"/>
        <v>{4,0}</v>
      </c>
      <c r="G101" s="20" t="str">
        <f t="shared" si="86"/>
        <v>{5,0}</v>
      </c>
      <c r="H101" s="13" t="str">
        <f t="shared" si="87"/>
        <v>{6,0}</v>
      </c>
      <c r="I101" s="19" t="str">
        <f t="shared" si="88"/>
        <v>{7,0}</v>
      </c>
      <c r="J101" s="15" t="str">
        <f t="shared" si="89"/>
        <v>{8,0}</v>
      </c>
      <c r="L101" s="21" t="s">
        <v>734</v>
      </c>
      <c r="M101" s="1" t="str">
        <f>K96&amp;H101&amp;K98&amp;G101&amp;K98&amp;F101&amp;K99</f>
        <v>{{6,0}|{5,0}|{4,0}}</v>
      </c>
    </row>
    <row r="105" customHeight="1" spans="1:10">
      <c r="A105" s="2" t="s">
        <v>751</v>
      </c>
      <c r="B105" s="1">
        <v>0</v>
      </c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</row>
    <row r="106" customHeight="1" spans="1:13">
      <c r="A106" s="1">
        <v>5</v>
      </c>
      <c r="B106" s="10" t="str">
        <f>"{"&amp;$C$5&amp;","&amp;A106&amp;"}"</f>
        <v>{1,5}</v>
      </c>
      <c r="C106" s="15" t="str">
        <f>"{"&amp;$C$5&amp;","&amp;A106&amp;"}"</f>
        <v>{1,5}</v>
      </c>
      <c r="D106" s="10" t="str">
        <f>"{"&amp;$D$5&amp;","&amp;A106&amp;"}"</f>
        <v>{2,5}</v>
      </c>
      <c r="E106" s="15" t="str">
        <f>"{"&amp;$E$5&amp;","&amp;A106&amp;"}"</f>
        <v>{3,5}</v>
      </c>
      <c r="F106" s="14" t="str">
        <f>"{"&amp;$F$5&amp;","&amp;A106&amp;"}"</f>
        <v>{4,5}</v>
      </c>
      <c r="G106" s="14" t="str">
        <f>"{"&amp;$G$5&amp;","&amp;A106&amp;"}"</f>
        <v>{5,5}</v>
      </c>
      <c r="H106" s="10" t="str">
        <f>"{"&amp;$H$5&amp;","&amp;A106&amp;"}"</f>
        <v>{6,5}</v>
      </c>
      <c r="I106" s="15" t="str">
        <f>"{"&amp;$I$5&amp;","&amp;A106&amp;"}"</f>
        <v>{7,5}</v>
      </c>
      <c r="J106" s="15" t="str">
        <f>"{"&amp;$J$5&amp;","&amp;A106&amp;"}"</f>
        <v>{8,5}</v>
      </c>
      <c r="K106" s="2" t="s">
        <v>737</v>
      </c>
      <c r="L106" s="21" t="s">
        <v>729</v>
      </c>
      <c r="M106" s="1" t="str">
        <f>K106&amp;B110&amp;K108&amp;C110&amp;K108&amp;D110&amp;K108&amp;E110&amp;K108&amp;E109&amp;K108&amp;E108&amp;K108&amp;F108&amp;K108&amp;G108&amp;K108&amp;H108&amp;K108&amp;I108&amp;K108&amp;I109&amp;K108&amp;J109&amp;K109</f>
        <v>{{0,1}|{1,1}|{2,1}|{3,1}|{3,2}|{3,3}|{4,3}|{5,3}|{6,3}|{7,3}|{7,2}|{8,2}}</v>
      </c>
    </row>
    <row r="107" customHeight="1" spans="1:13">
      <c r="A107" s="1">
        <v>4</v>
      </c>
      <c r="B107" s="18" t="str">
        <f t="shared" ref="B107:B111" si="90">"{"&amp;$B$5&amp;","&amp;A107&amp;"}"</f>
        <v>{0,4}</v>
      </c>
      <c r="C107" s="15" t="str">
        <f t="shared" ref="C107:C111" si="91">"{"&amp;$C$5&amp;","&amp;A107&amp;"}"</f>
        <v>{1,4}</v>
      </c>
      <c r="D107" s="15" t="str">
        <f t="shared" ref="D107:D111" si="92">"{"&amp;$D$5&amp;","&amp;A107&amp;"}"</f>
        <v>{2,4}</v>
      </c>
      <c r="E107" s="15" t="str">
        <f t="shared" ref="E107:E111" si="93">"{"&amp;$E$5&amp;","&amp;A107&amp;"}"</f>
        <v>{3,4}</v>
      </c>
      <c r="F107" s="14" t="str">
        <f t="shared" ref="F107:F111" si="94">"{"&amp;$F$5&amp;","&amp;A107&amp;"}"</f>
        <v>{4,4}</v>
      </c>
      <c r="G107" s="15" t="str">
        <f t="shared" ref="G107:G111" si="95">"{"&amp;$G$5&amp;","&amp;A107&amp;"}"</f>
        <v>{5,4}</v>
      </c>
      <c r="H107" s="15" t="str">
        <f t="shared" ref="H107:H111" si="96">"{"&amp;$H$5&amp;","&amp;A107&amp;"}"</f>
        <v>{6,4}</v>
      </c>
      <c r="I107" s="15" t="str">
        <f t="shared" ref="I107:I111" si="97">"{"&amp;$I$5&amp;","&amp;A107&amp;"}"</f>
        <v>{7,4}</v>
      </c>
      <c r="J107" s="16" t="str">
        <f t="shared" ref="J107:J111" si="98">"{"&amp;$J$5&amp;","&amp;A107&amp;"}"</f>
        <v>{8,4}</v>
      </c>
      <c r="K107" s="2" t="s">
        <v>738</v>
      </c>
      <c r="L107" s="21" t="s">
        <v>730</v>
      </c>
      <c r="M107" s="1" t="str">
        <f>K106&amp;C110&amp;K108&amp;C109&amp;K108&amp;C108&amp;K108&amp;B108&amp;K109</f>
        <v>{{1,1}|{1,2}|{1,3}|{0,3}}</v>
      </c>
    </row>
    <row r="108" customHeight="1" spans="1:13">
      <c r="A108" s="1">
        <v>3</v>
      </c>
      <c r="B108" s="6" t="str">
        <f t="shared" si="90"/>
        <v>{0,3}</v>
      </c>
      <c r="C108" s="6" t="str">
        <f t="shared" si="91"/>
        <v>{1,3}</v>
      </c>
      <c r="D108" s="10" t="str">
        <f t="shared" si="92"/>
        <v>{2,3}</v>
      </c>
      <c r="E108" s="13" t="str">
        <f t="shared" si="93"/>
        <v>{3,3}</v>
      </c>
      <c r="F108" s="13" t="str">
        <f t="shared" si="94"/>
        <v>{4,3}</v>
      </c>
      <c r="G108" s="13" t="str">
        <f t="shared" si="95"/>
        <v>{5,3}</v>
      </c>
      <c r="H108" s="13" t="str">
        <f t="shared" si="96"/>
        <v>{6,3}</v>
      </c>
      <c r="I108" s="13" t="str">
        <f t="shared" si="97"/>
        <v>{7,3}</v>
      </c>
      <c r="J108" s="18" t="str">
        <f t="shared" si="98"/>
        <v>{8,3}</v>
      </c>
      <c r="K108" s="2" t="s">
        <v>739</v>
      </c>
      <c r="L108" s="21" t="s">
        <v>731</v>
      </c>
      <c r="M108" s="1" t="str">
        <f>K106&amp;F108&amp;K108&amp;F107&amp;K108&amp;F106&amp;K108&amp;G106&amp;K109</f>
        <v>{{4,3}|{4,4}|{4,5}|{5,5}}</v>
      </c>
    </row>
    <row r="109" customHeight="1" spans="1:13">
      <c r="A109" s="1">
        <v>2</v>
      </c>
      <c r="B109" s="15" t="str">
        <f t="shared" si="90"/>
        <v>{0,2}</v>
      </c>
      <c r="C109" s="6" t="str">
        <f t="shared" si="91"/>
        <v>{1,2}</v>
      </c>
      <c r="D109" s="16" t="str">
        <f t="shared" si="92"/>
        <v>{2,2}</v>
      </c>
      <c r="E109" s="13" t="str">
        <f t="shared" si="93"/>
        <v>{3,2}</v>
      </c>
      <c r="F109" s="15" t="str">
        <f t="shared" si="94"/>
        <v>{4,2}</v>
      </c>
      <c r="G109" s="15" t="str">
        <f t="shared" si="95"/>
        <v>{5,2}</v>
      </c>
      <c r="H109" s="15" t="str">
        <f t="shared" si="96"/>
        <v>{6,2}</v>
      </c>
      <c r="I109" s="13" t="str">
        <f t="shared" si="97"/>
        <v>{7,2}</v>
      </c>
      <c r="J109" s="19" t="str">
        <f t="shared" si="98"/>
        <v>{8,2}</v>
      </c>
      <c r="K109" s="2" t="s">
        <v>740</v>
      </c>
      <c r="L109" s="21" t="s">
        <v>732</v>
      </c>
      <c r="M109" s="1" t="str">
        <f>K106&amp;I109&amp;K108&amp;I110&amp;K108&amp;I111&amp;K108&amp;H111&amp;K109</f>
        <v>{{7,2}|{7,1}|{7,0}|{6,0}}</v>
      </c>
    </row>
    <row r="110" customHeight="1" spans="1:12">
      <c r="A110" s="1">
        <v>1</v>
      </c>
      <c r="B110" s="3" t="str">
        <f t="shared" si="90"/>
        <v>{0,1}</v>
      </c>
      <c r="C110" s="13" t="str">
        <f t="shared" si="91"/>
        <v>{1,1}</v>
      </c>
      <c r="D110" s="13" t="str">
        <f t="shared" si="92"/>
        <v>{2,1}</v>
      </c>
      <c r="E110" s="13" t="str">
        <f t="shared" si="93"/>
        <v>{3,1}</v>
      </c>
      <c r="F110" s="15" t="str">
        <f t="shared" si="94"/>
        <v>{4,1}</v>
      </c>
      <c r="G110" s="16" t="str">
        <f t="shared" si="95"/>
        <v>{5,1}</v>
      </c>
      <c r="H110" s="15" t="str">
        <f t="shared" si="96"/>
        <v>{6,1}</v>
      </c>
      <c r="I110" s="8" t="str">
        <f t="shared" si="97"/>
        <v>{7,1}</v>
      </c>
      <c r="J110" s="15" t="str">
        <f t="shared" si="98"/>
        <v>{8,1}</v>
      </c>
      <c r="K110" s="2" t="s">
        <v>741</v>
      </c>
      <c r="L110" s="21" t="s">
        <v>733</v>
      </c>
    </row>
    <row r="111" customHeight="1" spans="1:12">
      <c r="A111" s="1">
        <v>0</v>
      </c>
      <c r="B111" s="10" t="str">
        <f t="shared" si="90"/>
        <v>{0,0}</v>
      </c>
      <c r="C111" s="18" t="str">
        <f t="shared" si="91"/>
        <v>{1,0}</v>
      </c>
      <c r="D111" s="15" t="str">
        <f t="shared" si="92"/>
        <v>{2,0}</v>
      </c>
      <c r="E111" s="15" t="str">
        <f t="shared" si="93"/>
        <v>{3,0}</v>
      </c>
      <c r="F111" s="15" t="str">
        <f t="shared" si="94"/>
        <v>{4,0}</v>
      </c>
      <c r="G111" s="18" t="str">
        <f t="shared" si="95"/>
        <v>{5,0}</v>
      </c>
      <c r="H111" s="8" t="str">
        <f t="shared" si="96"/>
        <v>{6,0}</v>
      </c>
      <c r="I111" s="8" t="str">
        <f t="shared" si="97"/>
        <v>{7,0}</v>
      </c>
      <c r="J111" s="15" t="str">
        <f t="shared" si="98"/>
        <v>{8,0}</v>
      </c>
      <c r="L111" s="21" t="s">
        <v>734</v>
      </c>
    </row>
    <row r="115" customHeight="1" spans="1:10">
      <c r="A115" s="2" t="s">
        <v>752</v>
      </c>
      <c r="B115" s="1">
        <v>0</v>
      </c>
      <c r="C115" s="1">
        <v>1</v>
      </c>
      <c r="D115" s="1">
        <v>2</v>
      </c>
      <c r="E115" s="1">
        <v>3</v>
      </c>
      <c r="F115" s="1">
        <v>4</v>
      </c>
      <c r="G115" s="1">
        <v>5</v>
      </c>
      <c r="H115" s="1">
        <v>6</v>
      </c>
      <c r="I115" s="1">
        <v>7</v>
      </c>
      <c r="J115" s="1">
        <v>8</v>
      </c>
    </row>
    <row r="116" customHeight="1" spans="1:13">
      <c r="A116" s="1">
        <v>5</v>
      </c>
      <c r="B116" s="10" t="str">
        <f>"{"&amp;$C$5&amp;","&amp;A116&amp;"}"</f>
        <v>{1,5}</v>
      </c>
      <c r="C116" s="15" t="str">
        <f>"{"&amp;$C$5&amp;","&amp;A116&amp;"}"</f>
        <v>{1,5}</v>
      </c>
      <c r="D116" s="14" t="str">
        <f>"{"&amp;$D$5&amp;","&amp;A116&amp;"}"</f>
        <v>{2,5}</v>
      </c>
      <c r="E116" s="14" t="str">
        <f>"{"&amp;$E$5&amp;","&amp;A116&amp;"}"</f>
        <v>{3,5}</v>
      </c>
      <c r="F116" s="16" t="str">
        <f>"{"&amp;$F$5&amp;","&amp;A116&amp;"}"</f>
        <v>{4,5}</v>
      </c>
      <c r="G116" s="16" t="str">
        <f>"{"&amp;$G$5&amp;","&amp;A116&amp;"}"</f>
        <v>{5,5}</v>
      </c>
      <c r="H116" s="8" t="str">
        <f>"{"&amp;$H$5&amp;","&amp;A116&amp;"}"</f>
        <v>{6,5}</v>
      </c>
      <c r="I116" s="8" t="str">
        <f>"{"&amp;$I$5&amp;","&amp;A116&amp;"}"</f>
        <v>{7,5}</v>
      </c>
      <c r="J116" s="15" t="str">
        <f>"{"&amp;$J$5&amp;","&amp;A116&amp;"}"</f>
        <v>{8,5}</v>
      </c>
      <c r="K116" s="2" t="s">
        <v>737</v>
      </c>
      <c r="L116" s="21" t="s">
        <v>729</v>
      </c>
      <c r="M116" s="1" t="str">
        <f>M106</f>
        <v>{{0,1}|{1,1}|{2,1}|{3,1}|{3,2}|{3,3}|{4,3}|{5,3}|{6,3}|{7,3}|{7,2}|{8,2}}</v>
      </c>
    </row>
    <row r="117" customHeight="1" spans="1:13">
      <c r="A117" s="1">
        <v>4</v>
      </c>
      <c r="B117" s="18" t="str">
        <f t="shared" ref="B117:B121" si="99">"{"&amp;$B$5&amp;","&amp;A117&amp;"}"</f>
        <v>{0,4}</v>
      </c>
      <c r="C117" s="6" t="str">
        <f t="shared" ref="C117:C121" si="100">"{"&amp;$C$5&amp;","&amp;A117&amp;"}"</f>
        <v>{1,4}</v>
      </c>
      <c r="D117" s="15" t="str">
        <f t="shared" ref="D117:D121" si="101">"{"&amp;$D$5&amp;","&amp;A117&amp;"}"</f>
        <v>{2,4}</v>
      </c>
      <c r="E117" s="14" t="str">
        <f t="shared" ref="E117:E121" si="102">"{"&amp;$E$5&amp;","&amp;A117&amp;"}"</f>
        <v>{3,4}</v>
      </c>
      <c r="F117" s="16" t="str">
        <f t="shared" ref="F117:F121" si="103">"{"&amp;$F$5&amp;","&amp;A117&amp;"}"</f>
        <v>{4,4}</v>
      </c>
      <c r="G117" s="15" t="str">
        <f t="shared" ref="G117:G121" si="104">"{"&amp;$G$5&amp;","&amp;A117&amp;"}"</f>
        <v>{5,4}</v>
      </c>
      <c r="H117" s="8" t="str">
        <f t="shared" ref="H117:H121" si="105">"{"&amp;$H$5&amp;","&amp;A117&amp;"}"</f>
        <v>{6,4}</v>
      </c>
      <c r="I117" s="15" t="str">
        <f t="shared" ref="I117:I121" si="106">"{"&amp;$I$5&amp;","&amp;A117&amp;"}"</f>
        <v>{7,4}</v>
      </c>
      <c r="J117" s="16" t="str">
        <f t="shared" ref="J117:J121" si="107">"{"&amp;$J$5&amp;","&amp;A117&amp;"}"</f>
        <v>{8,4}</v>
      </c>
      <c r="K117" s="2" t="s">
        <v>738</v>
      </c>
      <c r="L117" s="21" t="s">
        <v>730</v>
      </c>
      <c r="M117" s="1" t="str">
        <f>K116&amp;C120&amp;K118&amp;C119&amp;K118&amp;C118&amp;K118&amp;C117&amp;K119</f>
        <v>{{1,1}|{1,2}|{1,3}|{1,4}}</v>
      </c>
    </row>
    <row r="118" customHeight="1" spans="1:13">
      <c r="A118" s="1">
        <v>3</v>
      </c>
      <c r="B118" s="10" t="str">
        <f t="shared" si="99"/>
        <v>{0,3}</v>
      </c>
      <c r="C118" s="6" t="str">
        <f t="shared" si="100"/>
        <v>{1,3}</v>
      </c>
      <c r="D118" s="10" t="str">
        <f t="shared" si="101"/>
        <v>{2,3}</v>
      </c>
      <c r="E118" s="13" t="str">
        <f t="shared" si="102"/>
        <v>{3,3}</v>
      </c>
      <c r="F118" s="13" t="str">
        <f t="shared" si="103"/>
        <v>{4,3}</v>
      </c>
      <c r="G118" s="13" t="str">
        <f t="shared" si="104"/>
        <v>{5,3}</v>
      </c>
      <c r="H118" s="13" t="str">
        <f t="shared" si="105"/>
        <v>{6,3}</v>
      </c>
      <c r="I118" s="13" t="str">
        <f t="shared" si="106"/>
        <v>{7,3}</v>
      </c>
      <c r="J118" s="18" t="str">
        <f t="shared" si="107"/>
        <v>{8,3}</v>
      </c>
      <c r="K118" s="2" t="s">
        <v>739</v>
      </c>
      <c r="L118" s="21" t="s">
        <v>731</v>
      </c>
      <c r="M118" s="1" t="str">
        <f>K116&amp;E118&amp;K118&amp;E117&amp;K118&amp;E116&amp;K118&amp;D116&amp;K119</f>
        <v>{{3,3}|{3,4}|{3,5}|{2,5}}</v>
      </c>
    </row>
    <row r="119" customHeight="1" spans="1:13">
      <c r="A119" s="1">
        <v>2</v>
      </c>
      <c r="B119" s="15" t="str">
        <f t="shared" si="99"/>
        <v>{0,2}</v>
      </c>
      <c r="C119" s="6" t="str">
        <f t="shared" si="100"/>
        <v>{1,2}</v>
      </c>
      <c r="D119" s="16" t="str">
        <f t="shared" si="101"/>
        <v>{2,2}</v>
      </c>
      <c r="E119" s="13" t="str">
        <f t="shared" si="102"/>
        <v>{3,2}</v>
      </c>
      <c r="F119" s="15" t="str">
        <f t="shared" si="103"/>
        <v>{4,2}</v>
      </c>
      <c r="G119" s="15" t="str">
        <f t="shared" si="104"/>
        <v>{5,2}</v>
      </c>
      <c r="H119" s="15" t="str">
        <f t="shared" si="105"/>
        <v>{6,2}</v>
      </c>
      <c r="I119" s="13" t="str">
        <f t="shared" si="106"/>
        <v>{7,2}</v>
      </c>
      <c r="J119" s="19" t="str">
        <f t="shared" si="107"/>
        <v>{8,2}</v>
      </c>
      <c r="K119" s="2" t="s">
        <v>740</v>
      </c>
      <c r="L119" s="21" t="s">
        <v>732</v>
      </c>
      <c r="M119" s="1" t="str">
        <f>K116&amp;H118&amp;K118&amp;H117&amp;K118&amp;H116&amp;K118&amp;I116&amp;K119</f>
        <v>{{6,3}|{6,4}|{6,5}|{7,5}}</v>
      </c>
    </row>
    <row r="120" customHeight="1" spans="1:12">
      <c r="A120" s="1">
        <v>1</v>
      </c>
      <c r="B120" s="3" t="str">
        <f t="shared" si="99"/>
        <v>{0,1}</v>
      </c>
      <c r="C120" s="13" t="str">
        <f t="shared" si="100"/>
        <v>{1,1}</v>
      </c>
      <c r="D120" s="13" t="str">
        <f t="shared" si="101"/>
        <v>{2,1}</v>
      </c>
      <c r="E120" s="13" t="str">
        <f t="shared" si="102"/>
        <v>{3,1}</v>
      </c>
      <c r="F120" s="15" t="str">
        <f t="shared" si="103"/>
        <v>{4,1}</v>
      </c>
      <c r="G120" s="16" t="str">
        <f t="shared" si="104"/>
        <v>{5,1}</v>
      </c>
      <c r="H120" s="15" t="str">
        <f t="shared" si="105"/>
        <v>{6,1}</v>
      </c>
      <c r="I120" s="15" t="str">
        <f t="shared" si="106"/>
        <v>{7,1}</v>
      </c>
      <c r="J120" s="15" t="str">
        <f t="shared" si="107"/>
        <v>{8,1}</v>
      </c>
      <c r="K120" s="2" t="s">
        <v>741</v>
      </c>
      <c r="L120" s="21" t="s">
        <v>733</v>
      </c>
    </row>
    <row r="121" customHeight="1" spans="1:12">
      <c r="A121" s="1">
        <v>0</v>
      </c>
      <c r="B121" s="10" t="str">
        <f t="shared" si="99"/>
        <v>{0,0}</v>
      </c>
      <c r="C121" s="18" t="str">
        <f t="shared" si="100"/>
        <v>{1,0}</v>
      </c>
      <c r="D121" s="15" t="str">
        <f t="shared" si="101"/>
        <v>{2,0}</v>
      </c>
      <c r="E121" s="15" t="str">
        <f t="shared" si="102"/>
        <v>{3,0}</v>
      </c>
      <c r="F121" s="15" t="str">
        <f t="shared" si="103"/>
        <v>{4,0}</v>
      </c>
      <c r="G121" s="18" t="str">
        <f t="shared" si="104"/>
        <v>{5,0}</v>
      </c>
      <c r="H121" s="15" t="str">
        <f t="shared" si="105"/>
        <v>{6,0}</v>
      </c>
      <c r="I121" s="15" t="str">
        <f t="shared" si="106"/>
        <v>{7,0}</v>
      </c>
      <c r="J121" s="15" t="str">
        <f t="shared" si="107"/>
        <v>{8,0}</v>
      </c>
      <c r="L121" s="21" t="s">
        <v>734</v>
      </c>
    </row>
    <row r="125" customHeight="1" spans="1:10">
      <c r="A125" s="2" t="s">
        <v>753</v>
      </c>
      <c r="B125" s="1">
        <v>0</v>
      </c>
      <c r="C125" s="1">
        <v>1</v>
      </c>
      <c r="D125" s="1">
        <v>2</v>
      </c>
      <c r="E125" s="1">
        <v>3</v>
      </c>
      <c r="F125" s="1">
        <v>4</v>
      </c>
      <c r="G125" s="1">
        <v>5</v>
      </c>
      <c r="H125" s="1">
        <v>6</v>
      </c>
      <c r="I125" s="1">
        <v>7</v>
      </c>
      <c r="J125" s="1">
        <v>8</v>
      </c>
    </row>
    <row r="126" customHeight="1" spans="1:13">
      <c r="A126" s="1">
        <v>5</v>
      </c>
      <c r="B126" s="10" t="str">
        <f>"{"&amp;$C$5&amp;","&amp;A126&amp;"}"</f>
        <v>{1,5}</v>
      </c>
      <c r="C126" s="15" t="str">
        <f>"{"&amp;$C$5&amp;","&amp;A126&amp;"}"</f>
        <v>{1,5}</v>
      </c>
      <c r="D126" s="16" t="str">
        <f>"{"&amp;$D$5&amp;","&amp;A126&amp;"}"</f>
        <v>{2,5}</v>
      </c>
      <c r="E126" s="14" t="str">
        <f>"{"&amp;$E$5&amp;","&amp;A126&amp;"}"</f>
        <v>{3,5}</v>
      </c>
      <c r="F126" s="14" t="str">
        <f>"{"&amp;$F$5&amp;","&amp;A126&amp;"}"</f>
        <v>{4,5}</v>
      </c>
      <c r="G126" s="16" t="str">
        <f>"{"&amp;$G$5&amp;","&amp;A126&amp;"}"</f>
        <v>{5,5}</v>
      </c>
      <c r="H126" s="15" t="str">
        <f>"{"&amp;$H$5&amp;","&amp;A126&amp;"}"</f>
        <v>{6,5}</v>
      </c>
      <c r="I126" s="19" t="str">
        <f>"{"&amp;$I$5&amp;","&amp;A126&amp;"}"</f>
        <v>{7,5}</v>
      </c>
      <c r="J126" s="15" t="str">
        <f>"{"&amp;$J$5&amp;","&amp;A126&amp;"}"</f>
        <v>{8,5}</v>
      </c>
      <c r="K126" s="2" t="s">
        <v>737</v>
      </c>
      <c r="L126" s="21" t="s">
        <v>729</v>
      </c>
      <c r="M126" s="1" t="s">
        <v>754</v>
      </c>
    </row>
    <row r="127" customHeight="1" spans="1:13">
      <c r="A127" s="1">
        <v>4</v>
      </c>
      <c r="B127" s="18" t="str">
        <f t="shared" ref="B127:B131" si="108">"{"&amp;$B$5&amp;","&amp;A127&amp;"}"</f>
        <v>{0,4}</v>
      </c>
      <c r="C127" s="6" t="str">
        <f t="shared" ref="C127:C131" si="109">"{"&amp;$C$5&amp;","&amp;A127&amp;"}"</f>
        <v>{1,4}</v>
      </c>
      <c r="D127" s="15" t="str">
        <f t="shared" ref="D127:D131" si="110">"{"&amp;$D$5&amp;","&amp;A127&amp;"}"</f>
        <v>{2,4}</v>
      </c>
      <c r="E127" s="14" t="str">
        <f t="shared" ref="E127:E131" si="111">"{"&amp;$E$5&amp;","&amp;A127&amp;"}"</f>
        <v>{3,4}</v>
      </c>
      <c r="F127" s="16" t="str">
        <f t="shared" ref="F127:F131" si="112">"{"&amp;$F$5&amp;","&amp;A127&amp;"}"</f>
        <v>{4,4}</v>
      </c>
      <c r="G127" s="15" t="str">
        <f t="shared" ref="G127:G131" si="113">"{"&amp;$G$5&amp;","&amp;A127&amp;"}"</f>
        <v>{5,4}</v>
      </c>
      <c r="H127" s="15" t="str">
        <f t="shared" ref="H127:H131" si="114">"{"&amp;$H$5&amp;","&amp;A127&amp;"}"</f>
        <v>{6,4}</v>
      </c>
      <c r="I127" s="13" t="str">
        <f t="shared" ref="I127:I131" si="115">"{"&amp;$I$5&amp;","&amp;A127&amp;"}"</f>
        <v>{7,4}</v>
      </c>
      <c r="J127" s="16" t="str">
        <f t="shared" ref="J127:J131" si="116">"{"&amp;$J$5&amp;","&amp;A127&amp;"}"</f>
        <v>{8,4}</v>
      </c>
      <c r="K127" s="2" t="s">
        <v>738</v>
      </c>
      <c r="L127" s="21" t="s">
        <v>730</v>
      </c>
      <c r="M127" s="1" t="str">
        <f>M117</f>
        <v>{{1,1}|{1,2}|{1,3}|{1,4}}</v>
      </c>
    </row>
    <row r="128" customHeight="1" spans="1:13">
      <c r="A128" s="1">
        <v>3</v>
      </c>
      <c r="B128" s="10" t="str">
        <f t="shared" si="108"/>
        <v>{0,3}</v>
      </c>
      <c r="C128" s="6" t="str">
        <f t="shared" si="109"/>
        <v>{1,3}</v>
      </c>
      <c r="D128" s="10" t="str">
        <f t="shared" si="110"/>
        <v>{2,3}</v>
      </c>
      <c r="E128" s="13" t="str">
        <f t="shared" si="111"/>
        <v>{3,3}</v>
      </c>
      <c r="F128" s="13" t="str">
        <f t="shared" si="112"/>
        <v>{4,3}</v>
      </c>
      <c r="G128" s="13" t="str">
        <f t="shared" si="113"/>
        <v>{5,3}</v>
      </c>
      <c r="H128" s="13" t="str">
        <f t="shared" si="114"/>
        <v>{6,3}</v>
      </c>
      <c r="I128" s="13" t="str">
        <f t="shared" si="115"/>
        <v>{7,3}</v>
      </c>
      <c r="J128" s="18" t="str">
        <f t="shared" si="116"/>
        <v>{8,3}</v>
      </c>
      <c r="K128" s="2" t="s">
        <v>739</v>
      </c>
      <c r="L128" s="21" t="s">
        <v>731</v>
      </c>
      <c r="M128" s="1" t="str">
        <f>K126&amp;E128&amp;K128&amp;E127&amp;K128&amp;E126&amp;K128&amp;F126&amp;K129</f>
        <v>{{3,3}|{3,4}|{3,5}|{4,5}}</v>
      </c>
    </row>
    <row r="129" customHeight="1" spans="1:13">
      <c r="A129" s="1">
        <v>2</v>
      </c>
      <c r="B129" s="15" t="str">
        <f t="shared" si="108"/>
        <v>{0,2}</v>
      </c>
      <c r="C129" s="6" t="str">
        <f t="shared" si="109"/>
        <v>{1,2}</v>
      </c>
      <c r="D129" s="16" t="str">
        <f t="shared" si="110"/>
        <v>{2,2}</v>
      </c>
      <c r="E129" s="13" t="str">
        <f t="shared" si="111"/>
        <v>{3,2}</v>
      </c>
      <c r="F129" s="15" t="str">
        <f t="shared" si="112"/>
        <v>{4,2}</v>
      </c>
      <c r="G129" s="8" t="str">
        <f t="shared" si="113"/>
        <v>{5,2}</v>
      </c>
      <c r="H129" s="15" t="str">
        <f t="shared" si="114"/>
        <v>{6,2}</v>
      </c>
      <c r="I129" s="16" t="str">
        <f t="shared" si="115"/>
        <v>{7,2}</v>
      </c>
      <c r="J129" s="18" t="str">
        <f t="shared" si="116"/>
        <v>{8,2}</v>
      </c>
      <c r="K129" s="2" t="s">
        <v>740</v>
      </c>
      <c r="L129" s="21" t="s">
        <v>732</v>
      </c>
      <c r="M129" s="1" t="str">
        <f>K126&amp;G128&amp;K128&amp;G129&amp;K128&amp;G130&amp;K128&amp;G131&amp;K129</f>
        <v>{{5,3}|{5,2}|{5,1}|{5,0}}</v>
      </c>
    </row>
    <row r="130" customHeight="1" spans="1:12">
      <c r="A130" s="1">
        <v>1</v>
      </c>
      <c r="B130" s="3" t="str">
        <f t="shared" si="108"/>
        <v>{0,1}</v>
      </c>
      <c r="C130" s="13" t="str">
        <f t="shared" si="109"/>
        <v>{1,1}</v>
      </c>
      <c r="D130" s="13" t="str">
        <f t="shared" si="110"/>
        <v>{2,1}</v>
      </c>
      <c r="E130" s="13" t="str">
        <f t="shared" si="111"/>
        <v>{3,1}</v>
      </c>
      <c r="F130" s="15" t="str">
        <f t="shared" si="112"/>
        <v>{4,1}</v>
      </c>
      <c r="G130" s="8" t="str">
        <f t="shared" si="113"/>
        <v>{5,1}</v>
      </c>
      <c r="H130" s="15" t="str">
        <f t="shared" si="114"/>
        <v>{6,1}</v>
      </c>
      <c r="I130" s="15" t="str">
        <f t="shared" si="115"/>
        <v>{7,1}</v>
      </c>
      <c r="J130" s="15" t="str">
        <f t="shared" si="116"/>
        <v>{8,1}</v>
      </c>
      <c r="K130" s="2" t="s">
        <v>741</v>
      </c>
      <c r="L130" s="21" t="s">
        <v>733</v>
      </c>
    </row>
    <row r="131" customHeight="1" spans="1:12">
      <c r="A131" s="1">
        <v>0</v>
      </c>
      <c r="B131" s="10" t="str">
        <f t="shared" si="108"/>
        <v>{0,0}</v>
      </c>
      <c r="C131" s="18" t="str">
        <f t="shared" si="109"/>
        <v>{1,0}</v>
      </c>
      <c r="D131" s="15" t="str">
        <f t="shared" si="110"/>
        <v>{2,0}</v>
      </c>
      <c r="E131" s="15" t="str">
        <f t="shared" si="111"/>
        <v>{3,0}</v>
      </c>
      <c r="F131" s="15" t="str">
        <f t="shared" si="112"/>
        <v>{4,0}</v>
      </c>
      <c r="G131" s="8" t="str">
        <f t="shared" si="113"/>
        <v>{5,0}</v>
      </c>
      <c r="H131" s="15" t="str">
        <f t="shared" si="114"/>
        <v>{6,0}</v>
      </c>
      <c r="I131" s="15" t="str">
        <f t="shared" si="115"/>
        <v>{7,0}</v>
      </c>
      <c r="J131" s="15" t="str">
        <f t="shared" si="116"/>
        <v>{8,0}</v>
      </c>
      <c r="L131" s="21" t="s">
        <v>734</v>
      </c>
    </row>
    <row r="135" customHeight="1" spans="1:10">
      <c r="A135" s="2" t="s">
        <v>755</v>
      </c>
      <c r="B135" s="1">
        <v>0</v>
      </c>
      <c r="C135" s="1">
        <v>1</v>
      </c>
      <c r="D135" s="1">
        <v>2</v>
      </c>
      <c r="E135" s="1">
        <v>3</v>
      </c>
      <c r="F135" s="1">
        <v>4</v>
      </c>
      <c r="G135" s="1">
        <v>5</v>
      </c>
      <c r="H135" s="1">
        <v>6</v>
      </c>
      <c r="I135" s="1">
        <v>7</v>
      </c>
      <c r="J135" s="1">
        <v>8</v>
      </c>
    </row>
    <row r="136" customHeight="1" spans="1:13">
      <c r="A136" s="1">
        <v>5</v>
      </c>
      <c r="B136" s="10" t="str">
        <f>"{"&amp;$C$5&amp;","&amp;A136&amp;"}"</f>
        <v>{1,5}</v>
      </c>
      <c r="C136" s="15" t="str">
        <f>"{"&amp;$C$5&amp;","&amp;A136&amp;"}"</f>
        <v>{1,5}</v>
      </c>
      <c r="D136" s="16" t="str">
        <f>"{"&amp;$D$5&amp;","&amp;A136&amp;"}"</f>
        <v>{2,5}</v>
      </c>
      <c r="E136" s="16" t="str">
        <f>"{"&amp;$E$5&amp;","&amp;A136&amp;"}"</f>
        <v>{3,5}</v>
      </c>
      <c r="F136" s="16" t="str">
        <f>"{"&amp;$F$5&amp;","&amp;A136&amp;"}"</f>
        <v>{4,5}</v>
      </c>
      <c r="G136" s="16" t="str">
        <f>"{"&amp;$G$5&amp;","&amp;A136&amp;"}"</f>
        <v>{5,5}</v>
      </c>
      <c r="H136" s="15" t="str">
        <f>"{"&amp;$H$5&amp;","&amp;A136&amp;"}"</f>
        <v>{6,5}</v>
      </c>
      <c r="I136" s="19" t="str">
        <f>"{"&amp;$I$5&amp;","&amp;A136&amp;"}"</f>
        <v>{7,5}</v>
      </c>
      <c r="J136" s="15" t="str">
        <f>"{"&amp;$J$5&amp;","&amp;A136&amp;"}"</f>
        <v>{8,5}</v>
      </c>
      <c r="K136" s="2" t="s">
        <v>737</v>
      </c>
      <c r="L136" s="21" t="s">
        <v>729</v>
      </c>
      <c r="M136" s="1" t="str">
        <f>M126</f>
        <v>{{0,1}|{1,1}|{2,1}|{3,1}|{3,2}|{3,3}|{4,3}|{5,3}|{6,3}|{7,3}|{7,4}|{7,5}}</v>
      </c>
    </row>
    <row r="137" customHeight="1" spans="1:13">
      <c r="A137" s="1">
        <v>4</v>
      </c>
      <c r="B137" s="18" t="str">
        <f t="shared" ref="B137:B141" si="117">"{"&amp;$B$5&amp;","&amp;A137&amp;"}"</f>
        <v>{0,4}</v>
      </c>
      <c r="C137" s="15" t="str">
        <f t="shared" ref="C137:C141" si="118">"{"&amp;$C$5&amp;","&amp;A137&amp;"}"</f>
        <v>{1,4}</v>
      </c>
      <c r="D137" s="15" t="str">
        <f t="shared" ref="D137:D141" si="119">"{"&amp;$D$5&amp;","&amp;A137&amp;"}"</f>
        <v>{2,4}</v>
      </c>
      <c r="E137" s="16" t="str">
        <f t="shared" ref="E137:E141" si="120">"{"&amp;$E$5&amp;","&amp;A137&amp;"}"</f>
        <v>{3,4}</v>
      </c>
      <c r="F137" s="16" t="str">
        <f t="shared" ref="F137:F141" si="121">"{"&amp;$F$5&amp;","&amp;A137&amp;"}"</f>
        <v>{4,4}</v>
      </c>
      <c r="G137" s="15" t="str">
        <f t="shared" ref="G137:G141" si="122">"{"&amp;$G$5&amp;","&amp;A137&amp;"}"</f>
        <v>{5,4}</v>
      </c>
      <c r="H137" s="15" t="str">
        <f t="shared" ref="H137:H141" si="123">"{"&amp;$H$5&amp;","&amp;A137&amp;"}"</f>
        <v>{6,4}</v>
      </c>
      <c r="I137" s="13" t="str">
        <f t="shared" ref="I137:I141" si="124">"{"&amp;$I$5&amp;","&amp;A137&amp;"}"</f>
        <v>{7,4}</v>
      </c>
      <c r="J137" s="16" t="str">
        <f t="shared" ref="J137:J141" si="125">"{"&amp;$J$5&amp;","&amp;A137&amp;"}"</f>
        <v>{8,4}</v>
      </c>
      <c r="K137" s="2" t="s">
        <v>738</v>
      </c>
      <c r="L137" s="21" t="s">
        <v>730</v>
      </c>
      <c r="M137" s="1" t="str">
        <f>K136&amp;C140&amp;K138&amp;C139&amp;K138&amp;C138&amp;K138&amp;B138&amp;K139</f>
        <v>{{1,1}|{1,2}|{1,3}|{0,3}}</v>
      </c>
    </row>
    <row r="138" customHeight="1" spans="1:13">
      <c r="A138" s="1">
        <v>3</v>
      </c>
      <c r="B138" s="6" t="str">
        <f t="shared" si="117"/>
        <v>{0,3}</v>
      </c>
      <c r="C138" s="6" t="str">
        <f t="shared" si="118"/>
        <v>{1,3}</v>
      </c>
      <c r="D138" s="10" t="str">
        <f t="shared" si="119"/>
        <v>{2,3}</v>
      </c>
      <c r="E138" s="13" t="str">
        <f t="shared" si="120"/>
        <v>{3,3}</v>
      </c>
      <c r="F138" s="13" t="str">
        <f t="shared" si="121"/>
        <v>{4,3}</v>
      </c>
      <c r="G138" s="13" t="str">
        <f t="shared" si="122"/>
        <v>{5,3}</v>
      </c>
      <c r="H138" s="13" t="str">
        <f t="shared" si="123"/>
        <v>{6,3}</v>
      </c>
      <c r="I138" s="13" t="str">
        <f t="shared" si="124"/>
        <v>{7,3}</v>
      </c>
      <c r="J138" s="9" t="str">
        <f t="shared" si="125"/>
        <v>{8,3}</v>
      </c>
      <c r="K138" s="2" t="s">
        <v>739</v>
      </c>
      <c r="L138" s="21" t="s">
        <v>731</v>
      </c>
      <c r="M138" s="1" t="str">
        <f>K136&amp;E140&amp;K138&amp;E141&amp;K138&amp;F141&amp;K139</f>
        <v>{{3,1}|{3,0}|{4,0}}</v>
      </c>
    </row>
    <row r="139" customHeight="1" spans="1:13">
      <c r="A139" s="1">
        <v>2</v>
      </c>
      <c r="B139" s="15" t="str">
        <f t="shared" si="117"/>
        <v>{0,2}</v>
      </c>
      <c r="C139" s="6" t="str">
        <f t="shared" si="118"/>
        <v>{1,2}</v>
      </c>
      <c r="D139" s="16" t="str">
        <f t="shared" si="119"/>
        <v>{2,2}</v>
      </c>
      <c r="E139" s="13" t="str">
        <f t="shared" si="120"/>
        <v>{3,2}</v>
      </c>
      <c r="F139" s="15" t="str">
        <f t="shared" si="121"/>
        <v>{4,2}</v>
      </c>
      <c r="G139" s="8" t="str">
        <f t="shared" si="122"/>
        <v>{5,2}</v>
      </c>
      <c r="H139" s="15" t="str">
        <f t="shared" si="123"/>
        <v>{6,2}</v>
      </c>
      <c r="I139" s="16" t="str">
        <f t="shared" si="124"/>
        <v>{7,2}</v>
      </c>
      <c r="J139" s="9" t="str">
        <f t="shared" si="125"/>
        <v>{8,2}</v>
      </c>
      <c r="K139" s="2" t="s">
        <v>740</v>
      </c>
      <c r="L139" s="21" t="s">
        <v>732</v>
      </c>
      <c r="M139" s="1" t="str">
        <f>M129</f>
        <v>{{5,3}|{5,2}|{5,1}|{5,0}}</v>
      </c>
    </row>
    <row r="140" customHeight="1" spans="1:13">
      <c r="A140" s="1">
        <v>1</v>
      </c>
      <c r="B140" s="3" t="str">
        <f t="shared" si="117"/>
        <v>{0,1}</v>
      </c>
      <c r="C140" s="13" t="str">
        <f t="shared" si="118"/>
        <v>{1,1}</v>
      </c>
      <c r="D140" s="13" t="str">
        <f t="shared" si="119"/>
        <v>{2,1}</v>
      </c>
      <c r="E140" s="13" t="str">
        <f t="shared" si="120"/>
        <v>{3,1}</v>
      </c>
      <c r="F140" s="15" t="str">
        <f t="shared" si="121"/>
        <v>{4,1}</v>
      </c>
      <c r="G140" s="8" t="str">
        <f t="shared" si="122"/>
        <v>{5,1}</v>
      </c>
      <c r="H140" s="15" t="str">
        <f t="shared" si="123"/>
        <v>{6,1}</v>
      </c>
      <c r="I140" s="15" t="str">
        <f t="shared" si="124"/>
        <v>{7,1}</v>
      </c>
      <c r="J140" s="15" t="str">
        <f t="shared" si="125"/>
        <v>{8,1}</v>
      </c>
      <c r="K140" s="2" t="s">
        <v>741</v>
      </c>
      <c r="L140" s="21" t="s">
        <v>733</v>
      </c>
      <c r="M140" s="1" t="str">
        <f>K136&amp;I138&amp;K138&amp;J138&amp;K138&amp;J139&amp;K139</f>
        <v>{{7,3}|{8,3}|{8,2}}</v>
      </c>
    </row>
    <row r="141" customHeight="1" spans="1:12">
      <c r="A141" s="1">
        <v>0</v>
      </c>
      <c r="B141" s="10" t="str">
        <f t="shared" si="117"/>
        <v>{0,0}</v>
      </c>
      <c r="C141" s="18" t="str">
        <f t="shared" si="118"/>
        <v>{1,0}</v>
      </c>
      <c r="D141" s="15" t="str">
        <f t="shared" si="119"/>
        <v>{2,0}</v>
      </c>
      <c r="E141" s="14" t="str">
        <f t="shared" si="120"/>
        <v>{3,0}</v>
      </c>
      <c r="F141" s="14" t="str">
        <f t="shared" si="121"/>
        <v>{4,0}</v>
      </c>
      <c r="G141" s="8" t="str">
        <f t="shared" si="122"/>
        <v>{5,0}</v>
      </c>
      <c r="H141" s="15" t="str">
        <f t="shared" si="123"/>
        <v>{6,0}</v>
      </c>
      <c r="I141" s="15" t="str">
        <f t="shared" si="124"/>
        <v>{7,0}</v>
      </c>
      <c r="J141" s="15" t="str">
        <f t="shared" si="125"/>
        <v>{8,0}</v>
      </c>
      <c r="L141" s="21" t="s">
        <v>734</v>
      </c>
    </row>
    <row r="145" customHeight="1" spans="1:10">
      <c r="A145" s="2" t="s">
        <v>756</v>
      </c>
      <c r="B145" s="1">
        <v>0</v>
      </c>
      <c r="C145" s="1">
        <v>1</v>
      </c>
      <c r="D145" s="1">
        <v>2</v>
      </c>
      <c r="E145" s="1">
        <v>3</v>
      </c>
      <c r="F145" s="1">
        <v>4</v>
      </c>
      <c r="G145" s="1">
        <v>5</v>
      </c>
      <c r="H145" s="1">
        <v>6</v>
      </c>
      <c r="I145" s="1">
        <v>7</v>
      </c>
      <c r="J145" s="1">
        <v>8</v>
      </c>
    </row>
    <row r="146" customHeight="1" spans="1:13">
      <c r="A146" s="1">
        <v>5</v>
      </c>
      <c r="B146" s="10" t="str">
        <f>"{"&amp;$C$5&amp;","&amp;A146&amp;"}"</f>
        <v>{1,5}</v>
      </c>
      <c r="C146" s="15" t="str">
        <f>"{"&amp;$C$5&amp;","&amp;A146&amp;"}"</f>
        <v>{1,5}</v>
      </c>
      <c r="D146" s="8" t="str">
        <f>"{"&amp;$D$5&amp;","&amp;A146&amp;"}"</f>
        <v>{2,5}</v>
      </c>
      <c r="E146" s="8" t="str">
        <f>"{"&amp;$E$5&amp;","&amp;A146&amp;"}"</f>
        <v>{3,5}</v>
      </c>
      <c r="F146" s="16" t="str">
        <f>"{"&amp;$F$5&amp;","&amp;A146&amp;"}"</f>
        <v>{4,5}</v>
      </c>
      <c r="G146" s="16" t="str">
        <f>"{"&amp;$G$5&amp;","&amp;A146&amp;"}"</f>
        <v>{5,5}</v>
      </c>
      <c r="H146" s="15" t="str">
        <f>"{"&amp;$H$5&amp;","&amp;A146&amp;"}"</f>
        <v>{6,5}</v>
      </c>
      <c r="I146" s="19" t="str">
        <f>"{"&amp;$I$5&amp;","&amp;A146&amp;"}"</f>
        <v>{7,5}</v>
      </c>
      <c r="J146" s="15" t="str">
        <f>"{"&amp;$J$5&amp;","&amp;A146&amp;"}"</f>
        <v>{8,5}</v>
      </c>
      <c r="K146" s="2" t="s">
        <v>737</v>
      </c>
      <c r="L146" s="21" t="s">
        <v>729</v>
      </c>
      <c r="M146" s="1" t="str">
        <f>M136</f>
        <v>{{0,1}|{1,1}|{2,1}|{3,1}|{3,2}|{3,3}|{4,3}|{5,3}|{6,3}|{7,3}|{7,4}|{7,5}}</v>
      </c>
    </row>
    <row r="147" customHeight="1" spans="1:13">
      <c r="A147" s="1">
        <v>4</v>
      </c>
      <c r="B147" s="18" t="str">
        <f t="shared" ref="B147:B151" si="126">"{"&amp;$B$5&amp;","&amp;A147&amp;"}"</f>
        <v>{0,4}</v>
      </c>
      <c r="C147" s="15" t="str">
        <f t="shared" ref="C147:C151" si="127">"{"&amp;$C$5&amp;","&amp;A147&amp;"}"</f>
        <v>{1,4}</v>
      </c>
      <c r="D147" s="15" t="str">
        <f t="shared" ref="D147:D151" si="128">"{"&amp;$D$5&amp;","&amp;A147&amp;"}"</f>
        <v>{2,4}</v>
      </c>
      <c r="E147" s="8" t="str">
        <f t="shared" ref="E147:E151" si="129">"{"&amp;$E$5&amp;","&amp;A147&amp;"}"</f>
        <v>{3,4}</v>
      </c>
      <c r="F147" s="16" t="str">
        <f t="shared" ref="F147:F151" si="130">"{"&amp;$F$5&amp;","&amp;A147&amp;"}"</f>
        <v>{4,4}</v>
      </c>
      <c r="G147" s="15" t="str">
        <f t="shared" ref="G147:G151" si="131">"{"&amp;$G$5&amp;","&amp;A147&amp;"}"</f>
        <v>{5,4}</v>
      </c>
      <c r="H147" s="15" t="str">
        <f t="shared" ref="H147:H151" si="132">"{"&amp;$H$5&amp;","&amp;A147&amp;"}"</f>
        <v>{6,4}</v>
      </c>
      <c r="I147" s="13" t="str">
        <f t="shared" ref="I147:I151" si="133">"{"&amp;$I$5&amp;","&amp;A147&amp;"}"</f>
        <v>{7,4}</v>
      </c>
      <c r="J147" s="16" t="str">
        <f t="shared" ref="J147:J151" si="134">"{"&amp;$J$5&amp;","&amp;A147&amp;"}"</f>
        <v>{8,4}</v>
      </c>
      <c r="K147" s="2" t="s">
        <v>738</v>
      </c>
      <c r="L147" s="21" t="s">
        <v>730</v>
      </c>
      <c r="M147" s="1" t="str">
        <f>M137</f>
        <v>{{1,1}|{1,2}|{1,3}|{0,3}}</v>
      </c>
    </row>
    <row r="148" customHeight="1" spans="1:13">
      <c r="A148" s="1">
        <v>3</v>
      </c>
      <c r="B148" s="6" t="str">
        <f t="shared" si="126"/>
        <v>{0,3}</v>
      </c>
      <c r="C148" s="6" t="str">
        <f t="shared" si="127"/>
        <v>{1,3}</v>
      </c>
      <c r="D148" s="10" t="str">
        <f t="shared" si="128"/>
        <v>{2,3}</v>
      </c>
      <c r="E148" s="13" t="str">
        <f t="shared" si="129"/>
        <v>{3,3}</v>
      </c>
      <c r="F148" s="13" t="str">
        <f t="shared" si="130"/>
        <v>{4,3}</v>
      </c>
      <c r="G148" s="13" t="str">
        <f t="shared" si="131"/>
        <v>{5,3}</v>
      </c>
      <c r="H148" s="13" t="str">
        <f t="shared" si="132"/>
        <v>{6,3}</v>
      </c>
      <c r="I148" s="13" t="str">
        <f t="shared" si="133"/>
        <v>{7,3}</v>
      </c>
      <c r="J148" s="20" t="str">
        <f t="shared" si="134"/>
        <v>{8,3}</v>
      </c>
      <c r="K148" s="2" t="s">
        <v>739</v>
      </c>
      <c r="L148" s="21" t="s">
        <v>731</v>
      </c>
      <c r="M148" s="1" t="str">
        <f>M138</f>
        <v>{{3,1}|{3,0}|{4,0}}</v>
      </c>
    </row>
    <row r="149" customHeight="1" spans="1:13">
      <c r="A149" s="1">
        <v>2</v>
      </c>
      <c r="B149" s="15" t="str">
        <f t="shared" si="126"/>
        <v>{0,2}</v>
      </c>
      <c r="C149" s="6" t="str">
        <f t="shared" si="127"/>
        <v>{1,2}</v>
      </c>
      <c r="D149" s="16" t="str">
        <f t="shared" si="128"/>
        <v>{2,2}</v>
      </c>
      <c r="E149" s="13" t="str">
        <f t="shared" si="129"/>
        <v>{3,2}</v>
      </c>
      <c r="F149" s="15" t="str">
        <f t="shared" si="130"/>
        <v>{4,2}</v>
      </c>
      <c r="G149" s="9" t="str">
        <f t="shared" si="131"/>
        <v>{5,2}</v>
      </c>
      <c r="H149" s="15" t="str">
        <f t="shared" si="132"/>
        <v>{6,2}</v>
      </c>
      <c r="I149" s="16" t="str">
        <f t="shared" si="133"/>
        <v>{7,2}</v>
      </c>
      <c r="J149" s="20" t="str">
        <f t="shared" si="134"/>
        <v>{8,2}</v>
      </c>
      <c r="K149" s="2" t="s">
        <v>740</v>
      </c>
      <c r="L149" s="21" t="s">
        <v>732</v>
      </c>
      <c r="M149" s="1" t="str">
        <f>K146&amp;E148&amp;K148&amp;E147&amp;K148&amp;E146&amp;K148&amp;D146&amp;K149</f>
        <v>{{3,3}|{3,4}|{3,5}|{2,5}}</v>
      </c>
    </row>
    <row r="150" customHeight="1" spans="1:13">
      <c r="A150" s="1">
        <v>1</v>
      </c>
      <c r="B150" s="3" t="str">
        <f t="shared" si="126"/>
        <v>{0,1}</v>
      </c>
      <c r="C150" s="13" t="str">
        <f t="shared" si="127"/>
        <v>{1,1}</v>
      </c>
      <c r="D150" s="13" t="str">
        <f t="shared" si="128"/>
        <v>{2,1}</v>
      </c>
      <c r="E150" s="13" t="str">
        <f t="shared" si="129"/>
        <v>{3,1}</v>
      </c>
      <c r="F150" s="15" t="str">
        <f t="shared" si="130"/>
        <v>{4,1}</v>
      </c>
      <c r="G150" s="9" t="str">
        <f t="shared" si="131"/>
        <v>{5,1}</v>
      </c>
      <c r="H150" s="9" t="str">
        <f t="shared" si="132"/>
        <v>{6,1}</v>
      </c>
      <c r="I150" s="15" t="str">
        <f t="shared" si="133"/>
        <v>{7,1}</v>
      </c>
      <c r="J150" s="15" t="str">
        <f t="shared" si="134"/>
        <v>{8,1}</v>
      </c>
      <c r="K150" s="2" t="s">
        <v>741</v>
      </c>
      <c r="L150" s="21" t="s">
        <v>733</v>
      </c>
      <c r="M150" s="1" t="str">
        <f>K146&amp;G148&amp;K148&amp;G149&amp;K148&amp;G150&amp;K148&amp;H150&amp;K149</f>
        <v>{{5,3}|{5,2}|{5,1}|{6,1}}</v>
      </c>
    </row>
    <row r="151" customHeight="1" spans="1:13">
      <c r="A151" s="1">
        <v>0</v>
      </c>
      <c r="B151" s="10" t="str">
        <f t="shared" si="126"/>
        <v>{0,0}</v>
      </c>
      <c r="C151" s="18" t="str">
        <f t="shared" si="127"/>
        <v>{1,0}</v>
      </c>
      <c r="D151" s="15" t="str">
        <f t="shared" si="128"/>
        <v>{2,0}</v>
      </c>
      <c r="E151" s="14" t="str">
        <f t="shared" si="129"/>
        <v>{3,0}</v>
      </c>
      <c r="F151" s="14" t="str">
        <f t="shared" si="130"/>
        <v>{4,0}</v>
      </c>
      <c r="G151" s="15" t="str">
        <f t="shared" si="131"/>
        <v>{5,0}</v>
      </c>
      <c r="H151" s="15" t="str">
        <f t="shared" si="132"/>
        <v>{6,0}</v>
      </c>
      <c r="I151" s="15" t="str">
        <f t="shared" si="133"/>
        <v>{7,0}</v>
      </c>
      <c r="J151" s="15" t="str">
        <f t="shared" si="134"/>
        <v>{8,0}</v>
      </c>
      <c r="L151" s="21" t="s">
        <v>734</v>
      </c>
      <c r="M151" s="1" t="str">
        <f>K146&amp;I148&amp;K148&amp;J148&amp;K148&amp;J149&amp;K149</f>
        <v>{{7,3}|{8,3}|{8,2}}</v>
      </c>
    </row>
    <row r="156" customHeight="1" spans="1:10">
      <c r="A156" s="2" t="s">
        <v>757</v>
      </c>
      <c r="B156" s="1">
        <v>0</v>
      </c>
      <c r="C156" s="1">
        <v>1</v>
      </c>
      <c r="D156" s="1">
        <v>2</v>
      </c>
      <c r="E156" s="1">
        <v>3</v>
      </c>
      <c r="F156" s="1">
        <v>4</v>
      </c>
      <c r="G156" s="1">
        <v>5</v>
      </c>
      <c r="H156" s="1">
        <v>6</v>
      </c>
      <c r="I156" s="1">
        <v>7</v>
      </c>
      <c r="J156" s="1">
        <v>8</v>
      </c>
    </row>
    <row r="157" customHeight="1" spans="1:13">
      <c r="A157" s="1">
        <v>5</v>
      </c>
      <c r="B157" s="16" t="str">
        <f>"{"&amp;$C$5&amp;","&amp;A157&amp;"}"</f>
        <v>{1,5}</v>
      </c>
      <c r="C157" s="15" t="str">
        <f>"{"&amp;$C$5&amp;","&amp;A157&amp;"}"</f>
        <v>{1,5}</v>
      </c>
      <c r="D157" s="15" t="str">
        <f>"{"&amp;$D$5&amp;","&amp;A157&amp;"}"</f>
        <v>{2,5}</v>
      </c>
      <c r="E157" s="15" t="str">
        <f>"{"&amp;$E$5&amp;","&amp;A157&amp;"}"</f>
        <v>{3,5}</v>
      </c>
      <c r="F157" s="16" t="str">
        <f>"{"&amp;$F$5&amp;","&amp;A157&amp;"}"</f>
        <v>{4,5}</v>
      </c>
      <c r="G157" s="16" t="str">
        <f>"{"&amp;$G$5&amp;","&amp;A157&amp;"}"</f>
        <v>{5,5}</v>
      </c>
      <c r="H157" s="16" t="str">
        <f>"{"&amp;$H$5&amp;","&amp;A157&amp;"}"</f>
        <v>{6,5}</v>
      </c>
      <c r="I157" s="15" t="str">
        <f>"{"&amp;$I$5&amp;","&amp;A157&amp;"}"</f>
        <v>{7,5}</v>
      </c>
      <c r="J157" s="8" t="str">
        <f>"{"&amp;$J$5&amp;","&amp;A157&amp;"}"</f>
        <v>{8,5}</v>
      </c>
      <c r="K157" s="2" t="s">
        <v>737</v>
      </c>
      <c r="L157" s="21" t="s">
        <v>729</v>
      </c>
      <c r="M157" s="1" t="str">
        <f>K157&amp;B162&amp;K159&amp;C162&amp;K159&amp;D162&amp;K159&amp;E162&amp;K159&amp;F162&amp;K159&amp;F161&amp;K159&amp;F160&amp;K159&amp;F159&amp;K159&amp;F158&amp;K159&amp;G158&amp;K159&amp;H158&amp;K159&amp;H159&amp;K160</f>
        <v>{{0,0}|{1,0}|{2,0}|{3,0}|{4,0}|{4,1}|{4,2}|{4,3}|{4,4}|{5,4}|{6,4}|{6,3}}</v>
      </c>
    </row>
    <row r="158" customHeight="1" spans="1:13">
      <c r="A158" s="1">
        <v>4</v>
      </c>
      <c r="B158" s="15" t="str">
        <f t="shared" ref="B158:B162" si="135">"{"&amp;$B$5&amp;","&amp;A158&amp;"}"</f>
        <v>{0,4}</v>
      </c>
      <c r="C158" s="15" t="str">
        <f t="shared" ref="C158:C162" si="136">"{"&amp;$C$5&amp;","&amp;A158&amp;"}"</f>
        <v>{1,4}</v>
      </c>
      <c r="D158" s="15" t="str">
        <f t="shared" ref="D158:D162" si="137">"{"&amp;$D$5&amp;","&amp;A158&amp;"}"</f>
        <v>{2,4}</v>
      </c>
      <c r="E158" s="15" t="str">
        <f t="shared" ref="E158:E162" si="138">"{"&amp;$E$5&amp;","&amp;A158&amp;"}"</f>
        <v>{3,4}</v>
      </c>
      <c r="F158" s="13" t="str">
        <f t="shared" ref="F158:F162" si="139">"{"&amp;$F$5&amp;","&amp;A158&amp;"}"</f>
        <v>{4,4}</v>
      </c>
      <c r="G158" s="13" t="str">
        <f t="shared" ref="G158:G162" si="140">"{"&amp;$G$5&amp;","&amp;A158&amp;"}"</f>
        <v>{5,4}</v>
      </c>
      <c r="H158" s="13" t="str">
        <f t="shared" ref="H158:H162" si="141">"{"&amp;$H$5&amp;","&amp;A158&amp;"}"</f>
        <v>{6,4}</v>
      </c>
      <c r="I158" s="8" t="str">
        <f t="shared" ref="I158:I162" si="142">"{"&amp;$I$5&amp;","&amp;A158&amp;"}"</f>
        <v>{7,4}</v>
      </c>
      <c r="J158" s="8" t="str">
        <f t="shared" ref="J158:J162" si="143">"{"&amp;$J$5&amp;","&amp;A158&amp;"}"</f>
        <v>{8,4}</v>
      </c>
      <c r="K158" s="2" t="s">
        <v>738</v>
      </c>
      <c r="L158" s="21" t="s">
        <v>730</v>
      </c>
      <c r="M158" s="1" t="str">
        <f>K157&amp;D162&amp;K159&amp;D161&amp;K159&amp;D160&amp;K159&amp;D159&amp;K160</f>
        <v>{{2,0}|{2,1}|{2,2}|{2,3}}</v>
      </c>
    </row>
    <row r="159" customHeight="1" spans="1:13">
      <c r="A159" s="1">
        <v>3</v>
      </c>
      <c r="B159" s="15" t="str">
        <f t="shared" si="135"/>
        <v>{0,3}</v>
      </c>
      <c r="C159" s="15" t="str">
        <f t="shared" si="136"/>
        <v>{1,3}</v>
      </c>
      <c r="D159" s="6" t="str">
        <f t="shared" si="137"/>
        <v>{2,3}</v>
      </c>
      <c r="E159" s="16" t="str">
        <f t="shared" si="138"/>
        <v>{3,3}</v>
      </c>
      <c r="F159" s="13" t="str">
        <f t="shared" si="139"/>
        <v>{4,3}</v>
      </c>
      <c r="G159" s="16" t="str">
        <f t="shared" si="140"/>
        <v>{5,3}</v>
      </c>
      <c r="H159" s="19" t="str">
        <f t="shared" si="141"/>
        <v>{6,3}</v>
      </c>
      <c r="I159" s="16" t="str">
        <f t="shared" si="142"/>
        <v>{7,3}</v>
      </c>
      <c r="J159" s="15" t="str">
        <f t="shared" si="143"/>
        <v>{8,3}</v>
      </c>
      <c r="K159" s="2" t="s">
        <v>739</v>
      </c>
      <c r="L159" s="21" t="s">
        <v>731</v>
      </c>
      <c r="M159" s="1" t="str">
        <f>K157&amp;F162&amp;K159&amp;G162&amp;K159&amp;H162&amp;K159&amp;I162&amp;K160</f>
        <v>{{4,0}|{5,0}|{6,0}|{7,0}}</v>
      </c>
    </row>
    <row r="160" customHeight="1" spans="1:13">
      <c r="A160" s="1">
        <v>2</v>
      </c>
      <c r="B160" s="15" t="str">
        <f t="shared" si="135"/>
        <v>{0,2}</v>
      </c>
      <c r="C160" s="15" t="str">
        <f t="shared" si="136"/>
        <v>{1,2}</v>
      </c>
      <c r="D160" s="6" t="str">
        <f t="shared" si="137"/>
        <v>{2,2}</v>
      </c>
      <c r="E160" s="16" t="str">
        <f t="shared" si="138"/>
        <v>{3,2}</v>
      </c>
      <c r="F160" s="13" t="str">
        <f t="shared" si="139"/>
        <v>{4,2}</v>
      </c>
      <c r="G160" s="15" t="str">
        <f t="shared" si="140"/>
        <v>{5,2}</v>
      </c>
      <c r="H160" s="15" t="str">
        <f t="shared" si="141"/>
        <v>{6,2}</v>
      </c>
      <c r="I160" s="16" t="str">
        <f t="shared" si="142"/>
        <v>{7,2}</v>
      </c>
      <c r="J160" s="15" t="str">
        <f t="shared" si="143"/>
        <v>{8,2}</v>
      </c>
      <c r="K160" s="2" t="s">
        <v>740</v>
      </c>
      <c r="L160" s="21" t="s">
        <v>732</v>
      </c>
      <c r="M160" s="1" t="str">
        <f>K157&amp;H158&amp;K159&amp;I158&amp;K159&amp;J158&amp;K159&amp;J157&amp;K160</f>
        <v>{{6,4}|{7,4}|{8,4}|{8,5}}</v>
      </c>
    </row>
    <row r="161" customHeight="1" spans="1:12">
      <c r="A161" s="1">
        <v>1</v>
      </c>
      <c r="B161" s="15" t="str">
        <f t="shared" si="135"/>
        <v>{0,1}</v>
      </c>
      <c r="C161" s="16" t="str">
        <f t="shared" si="136"/>
        <v>{1,1}</v>
      </c>
      <c r="D161" s="6" t="str">
        <f t="shared" si="137"/>
        <v>{2,1}</v>
      </c>
      <c r="E161" s="16" t="str">
        <f t="shared" si="138"/>
        <v>{3,1}</v>
      </c>
      <c r="F161" s="13" t="str">
        <f t="shared" si="139"/>
        <v>{4,1}</v>
      </c>
      <c r="G161" s="15" t="str">
        <f t="shared" si="140"/>
        <v>{5,1}</v>
      </c>
      <c r="H161" s="15" t="str">
        <f t="shared" si="141"/>
        <v>{6,1}</v>
      </c>
      <c r="I161" s="15" t="str">
        <f t="shared" si="142"/>
        <v>{7,1}</v>
      </c>
      <c r="J161" s="15" t="str">
        <f t="shared" si="143"/>
        <v>{8,1}</v>
      </c>
      <c r="K161" s="2" t="s">
        <v>741</v>
      </c>
      <c r="L161" s="21" t="s">
        <v>733</v>
      </c>
    </row>
    <row r="162" customHeight="1" spans="1:12">
      <c r="A162" s="1">
        <v>0</v>
      </c>
      <c r="B162" s="3" t="str">
        <f t="shared" si="135"/>
        <v>{0,0}</v>
      </c>
      <c r="C162" s="13" t="str">
        <f t="shared" si="136"/>
        <v>{1,0}</v>
      </c>
      <c r="D162" s="13" t="str">
        <f t="shared" si="137"/>
        <v>{2,0}</v>
      </c>
      <c r="E162" s="13" t="str">
        <f t="shared" si="138"/>
        <v>{3,0}</v>
      </c>
      <c r="F162" s="13" t="str">
        <f t="shared" si="139"/>
        <v>{4,0}</v>
      </c>
      <c r="G162" s="7" t="str">
        <f t="shared" si="140"/>
        <v>{5,0}</v>
      </c>
      <c r="H162" s="7" t="str">
        <f t="shared" si="141"/>
        <v>{6,0}</v>
      </c>
      <c r="I162" s="7" t="str">
        <f t="shared" si="142"/>
        <v>{7,0}</v>
      </c>
      <c r="J162" s="15" t="str">
        <f t="shared" si="143"/>
        <v>{8,0}</v>
      </c>
      <c r="L162" s="21" t="s">
        <v>734</v>
      </c>
    </row>
    <row r="166" customHeight="1" spans="1:10">
      <c r="A166" s="2" t="s">
        <v>758</v>
      </c>
      <c r="B166" s="1">
        <v>0</v>
      </c>
      <c r="C166" s="1">
        <v>1</v>
      </c>
      <c r="D166" s="1">
        <v>2</v>
      </c>
      <c r="E166" s="1">
        <v>3</v>
      </c>
      <c r="F166" s="1">
        <v>4</v>
      </c>
      <c r="G166" s="1">
        <v>5</v>
      </c>
      <c r="H166" s="1">
        <v>6</v>
      </c>
      <c r="I166" s="1">
        <v>7</v>
      </c>
      <c r="J166" s="1">
        <v>8</v>
      </c>
    </row>
    <row r="167" customHeight="1" spans="1:13">
      <c r="A167" s="1">
        <v>5</v>
      </c>
      <c r="B167" s="16" t="str">
        <f>"{"&amp;$C$5&amp;","&amp;A167&amp;"}"</f>
        <v>{1,5}</v>
      </c>
      <c r="C167" s="15" t="str">
        <f>"{"&amp;$C$5&amp;","&amp;A167&amp;"}"</f>
        <v>{1,5}</v>
      </c>
      <c r="D167" s="15" t="str">
        <f>"{"&amp;$D$5&amp;","&amp;A167&amp;"}"</f>
        <v>{2,5}</v>
      </c>
      <c r="E167" s="15" t="str">
        <f>"{"&amp;$E$5&amp;","&amp;A167&amp;"}"</f>
        <v>{3,5}</v>
      </c>
      <c r="F167" s="16" t="str">
        <f>"{"&amp;$F$5&amp;","&amp;A167&amp;"}"</f>
        <v>{4,5}</v>
      </c>
      <c r="G167" s="16" t="str">
        <f>"{"&amp;$G$5&amp;","&amp;A167&amp;"}"</f>
        <v>{5,5}</v>
      </c>
      <c r="H167" s="16" t="str">
        <f>"{"&amp;$H$5&amp;","&amp;A167&amp;"}"</f>
        <v>{6,5}</v>
      </c>
      <c r="I167" s="15" t="str">
        <f>"{"&amp;$I$5&amp;","&amp;A167&amp;"}"</f>
        <v>{7,5}</v>
      </c>
      <c r="J167" s="15" t="str">
        <f>"{"&amp;$J$5&amp;","&amp;A167&amp;"}"</f>
        <v>{8,5}</v>
      </c>
      <c r="K167" s="2" t="s">
        <v>737</v>
      </c>
      <c r="L167" s="21" t="s">
        <v>729</v>
      </c>
      <c r="M167" s="1" t="str">
        <f>M157</f>
        <v>{{0,0}|{1,0}|{2,0}|{3,0}|{4,0}|{4,1}|{4,2}|{4,3}|{4,4}|{5,4}|{6,4}|{6,3}}</v>
      </c>
    </row>
    <row r="168" customHeight="1" spans="1:13">
      <c r="A168" s="1">
        <v>4</v>
      </c>
      <c r="B168" s="15" t="str">
        <f t="shared" ref="B168:B172" si="144">"{"&amp;$B$5&amp;","&amp;A168&amp;"}"</f>
        <v>{0,4}</v>
      </c>
      <c r="C168" s="15" t="str">
        <f t="shared" ref="C168:C172" si="145">"{"&amp;$C$5&amp;","&amp;A168&amp;"}"</f>
        <v>{1,4}</v>
      </c>
      <c r="D168" s="8" t="str">
        <f t="shared" ref="D168:D172" si="146">"{"&amp;$D$5&amp;","&amp;A168&amp;"}"</f>
        <v>{2,4}</v>
      </c>
      <c r="E168" s="8" t="str">
        <f t="shared" ref="E168:E172" si="147">"{"&amp;$E$5&amp;","&amp;A168&amp;"}"</f>
        <v>{3,4}</v>
      </c>
      <c r="F168" s="13" t="str">
        <f t="shared" ref="F168:F172" si="148">"{"&amp;$F$5&amp;","&amp;A168&amp;"}"</f>
        <v>{4,4}</v>
      </c>
      <c r="G168" s="13" t="str">
        <f t="shared" ref="G168:G172" si="149">"{"&amp;$G$5&amp;","&amp;A168&amp;"}"</f>
        <v>{5,4}</v>
      </c>
      <c r="H168" s="13" t="str">
        <f t="shared" ref="H168:H172" si="150">"{"&amp;$H$5&amp;","&amp;A168&amp;"}"</f>
        <v>{6,4}</v>
      </c>
      <c r="I168" s="16" t="str">
        <f t="shared" ref="I168:I172" si="151">"{"&amp;$I$5&amp;","&amp;A168&amp;"}"</f>
        <v>{7,4}</v>
      </c>
      <c r="J168" s="16" t="str">
        <f t="shared" ref="J168:J172" si="152">"{"&amp;$J$5&amp;","&amp;A168&amp;"}"</f>
        <v>{8,4}</v>
      </c>
      <c r="K168" s="2" t="s">
        <v>738</v>
      </c>
      <c r="L168" s="21" t="s">
        <v>730</v>
      </c>
      <c r="M168" s="1" t="str">
        <f>M158</f>
        <v>{{2,0}|{2,1}|{2,2}|{2,3}}</v>
      </c>
    </row>
    <row r="169" customHeight="1" spans="1:13">
      <c r="A169" s="1">
        <v>3</v>
      </c>
      <c r="B169" s="15" t="str">
        <f t="shared" si="144"/>
        <v>{0,3}</v>
      </c>
      <c r="C169" s="15" t="str">
        <f t="shared" si="145"/>
        <v>{1,3}</v>
      </c>
      <c r="D169" s="6" t="str">
        <f t="shared" si="146"/>
        <v>{2,3}</v>
      </c>
      <c r="E169" s="16" t="str">
        <f t="shared" si="147"/>
        <v>{3,3}</v>
      </c>
      <c r="F169" s="13" t="str">
        <f t="shared" si="148"/>
        <v>{4,3}</v>
      </c>
      <c r="G169" s="16" t="str">
        <f t="shared" si="149"/>
        <v>{5,3}</v>
      </c>
      <c r="H169" s="19" t="str">
        <f t="shared" si="150"/>
        <v>{6,3}</v>
      </c>
      <c r="I169" s="16" t="str">
        <f t="shared" si="151"/>
        <v>{7,3}</v>
      </c>
      <c r="J169" s="15" t="str">
        <f t="shared" si="152"/>
        <v>{8,3}</v>
      </c>
      <c r="K169" s="2" t="s">
        <v>739</v>
      </c>
      <c r="L169" s="21" t="s">
        <v>731</v>
      </c>
      <c r="M169" s="1" t="str">
        <f>K167&amp;F171&amp;K169&amp;G171&amp;K169&amp;H171&amp;K169&amp;H172&amp;K170</f>
        <v>{{4,1}|{5,1}|{6,1}|{6,0}}</v>
      </c>
    </row>
    <row r="170" customHeight="1" spans="1:13">
      <c r="A170" s="1">
        <v>2</v>
      </c>
      <c r="B170" s="15" t="str">
        <f t="shared" si="144"/>
        <v>{0,2}</v>
      </c>
      <c r="C170" s="15" t="str">
        <f t="shared" si="145"/>
        <v>{1,2}</v>
      </c>
      <c r="D170" s="6" t="str">
        <f t="shared" si="146"/>
        <v>{2,2}</v>
      </c>
      <c r="E170" s="16" t="str">
        <f t="shared" si="147"/>
        <v>{3,2}</v>
      </c>
      <c r="F170" s="13" t="str">
        <f t="shared" si="148"/>
        <v>{4,2}</v>
      </c>
      <c r="G170" s="15" t="str">
        <f t="shared" si="149"/>
        <v>{5,2}</v>
      </c>
      <c r="H170" s="15" t="str">
        <f t="shared" si="150"/>
        <v>{6,2}</v>
      </c>
      <c r="I170" s="16" t="str">
        <f t="shared" si="151"/>
        <v>{7,2}</v>
      </c>
      <c r="J170" s="15" t="str">
        <f t="shared" si="152"/>
        <v>{8,2}</v>
      </c>
      <c r="K170" s="2" t="s">
        <v>740</v>
      </c>
      <c r="L170" s="21" t="s">
        <v>732</v>
      </c>
      <c r="M170" s="1" t="str">
        <f>K167&amp;F168&amp;K169&amp;E168&amp;K169&amp;D168&amp;K170</f>
        <v>{{4,4}|{3,4}|{2,4}}</v>
      </c>
    </row>
    <row r="171" customHeight="1" spans="1:12">
      <c r="A171" s="1">
        <v>1</v>
      </c>
      <c r="B171" s="15" t="str">
        <f t="shared" si="144"/>
        <v>{0,1}</v>
      </c>
      <c r="C171" s="16" t="str">
        <f t="shared" si="145"/>
        <v>{1,1}</v>
      </c>
      <c r="D171" s="6" t="str">
        <f t="shared" si="146"/>
        <v>{2,1}</v>
      </c>
      <c r="E171" s="16" t="str">
        <f t="shared" si="147"/>
        <v>{3,1}</v>
      </c>
      <c r="F171" s="13" t="str">
        <f t="shared" si="148"/>
        <v>{4,1}</v>
      </c>
      <c r="G171" s="7" t="str">
        <f t="shared" si="149"/>
        <v>{5,1}</v>
      </c>
      <c r="H171" s="7" t="str">
        <f t="shared" si="150"/>
        <v>{6,1}</v>
      </c>
      <c r="I171" s="15" t="str">
        <f t="shared" si="151"/>
        <v>{7,1}</v>
      </c>
      <c r="J171" s="15" t="str">
        <f t="shared" si="152"/>
        <v>{8,1}</v>
      </c>
      <c r="K171" s="2" t="s">
        <v>741</v>
      </c>
      <c r="L171" s="21" t="s">
        <v>733</v>
      </c>
    </row>
    <row r="172" customHeight="1" spans="1:12">
      <c r="A172" s="1">
        <v>0</v>
      </c>
      <c r="B172" s="3" t="str">
        <f t="shared" si="144"/>
        <v>{0,0}</v>
      </c>
      <c r="C172" s="13" t="str">
        <f t="shared" si="145"/>
        <v>{1,0}</v>
      </c>
      <c r="D172" s="13" t="str">
        <f t="shared" si="146"/>
        <v>{2,0}</v>
      </c>
      <c r="E172" s="13" t="str">
        <f t="shared" si="147"/>
        <v>{3,0}</v>
      </c>
      <c r="F172" s="13" t="str">
        <f t="shared" si="148"/>
        <v>{4,0}</v>
      </c>
      <c r="G172" s="15" t="str">
        <f t="shared" si="149"/>
        <v>{5,0}</v>
      </c>
      <c r="H172" s="7" t="str">
        <f t="shared" si="150"/>
        <v>{6,0}</v>
      </c>
      <c r="I172" s="15" t="str">
        <f t="shared" si="151"/>
        <v>{7,0}</v>
      </c>
      <c r="J172" s="15" t="str">
        <f t="shared" si="152"/>
        <v>{8,0}</v>
      </c>
      <c r="L172" s="21" t="s">
        <v>734</v>
      </c>
    </row>
    <row r="176" customHeight="1" spans="1:10">
      <c r="A176" s="2" t="s">
        <v>759</v>
      </c>
      <c r="B176" s="1">
        <v>0</v>
      </c>
      <c r="C176" s="1">
        <v>1</v>
      </c>
      <c r="D176" s="1">
        <v>2</v>
      </c>
      <c r="E176" s="1">
        <v>3</v>
      </c>
      <c r="F176" s="1">
        <v>4</v>
      </c>
      <c r="G176" s="1">
        <v>5</v>
      </c>
      <c r="H176" s="1">
        <v>6</v>
      </c>
      <c r="I176" s="1">
        <v>7</v>
      </c>
      <c r="J176" s="1">
        <v>8</v>
      </c>
    </row>
    <row r="177" customHeight="1" spans="1:13">
      <c r="A177" s="1">
        <v>5</v>
      </c>
      <c r="B177" s="16" t="str">
        <f>"{"&amp;$C$5&amp;","&amp;A177&amp;"}"</f>
        <v>{1,5}</v>
      </c>
      <c r="C177" s="15" t="str">
        <f>"{"&amp;$C$5&amp;","&amp;A177&amp;"}"</f>
        <v>{1,5}</v>
      </c>
      <c r="D177" s="15" t="str">
        <f>"{"&amp;$D$5&amp;","&amp;A177&amp;"}"</f>
        <v>{2,5}</v>
      </c>
      <c r="E177" s="15" t="str">
        <f>"{"&amp;$E$5&amp;","&amp;A177&amp;"}"</f>
        <v>{3,5}</v>
      </c>
      <c r="F177" s="16" t="str">
        <f>"{"&amp;$F$5&amp;","&amp;A177&amp;"}"</f>
        <v>{4,5}</v>
      </c>
      <c r="G177" s="16" t="str">
        <f>"{"&amp;$G$5&amp;","&amp;A177&amp;"}"</f>
        <v>{5,5}</v>
      </c>
      <c r="H177" s="20" t="str">
        <f>"{"&amp;$H$5&amp;","&amp;A177&amp;"}"</f>
        <v>{6,5}</v>
      </c>
      <c r="I177" s="9" t="str">
        <f>"{"&amp;$I$5&amp;","&amp;A177&amp;"}"</f>
        <v>{7,5}</v>
      </c>
      <c r="J177" s="9" t="str">
        <f>"{"&amp;$J$5&amp;","&amp;A177&amp;"}"</f>
        <v>{8,5}</v>
      </c>
      <c r="K177" s="2" t="s">
        <v>737</v>
      </c>
      <c r="L177" s="21" t="s">
        <v>729</v>
      </c>
      <c r="M177" s="1" t="str">
        <f>M167</f>
        <v>{{0,0}|{1,0}|{2,0}|{3,0}|{4,0}|{4,1}|{4,2}|{4,3}|{4,4}|{5,4}|{6,4}|{6,3}}</v>
      </c>
    </row>
    <row r="178" customHeight="1" spans="1:13">
      <c r="A178" s="1">
        <v>4</v>
      </c>
      <c r="B178" s="15" t="str">
        <f t="shared" ref="B178:B182" si="153">"{"&amp;$B$5&amp;","&amp;A178&amp;"}"</f>
        <v>{0,4}</v>
      </c>
      <c r="C178" s="8" t="str">
        <f t="shared" ref="C178:C182" si="154">"{"&amp;$C$5&amp;","&amp;A178&amp;"}"</f>
        <v>{1,4}</v>
      </c>
      <c r="D178" s="8" t="str">
        <f t="shared" ref="D178:D182" si="155">"{"&amp;$D$5&amp;","&amp;A178&amp;"}"</f>
        <v>{2,4}</v>
      </c>
      <c r="E178" s="8" t="str">
        <f t="shared" ref="E178:E182" si="156">"{"&amp;$E$5&amp;","&amp;A178&amp;"}"</f>
        <v>{3,4}</v>
      </c>
      <c r="F178" s="13" t="str">
        <f t="shared" ref="F178:F182" si="157">"{"&amp;$F$5&amp;","&amp;A178&amp;"}"</f>
        <v>{4,4}</v>
      </c>
      <c r="G178" s="13" t="str">
        <f t="shared" ref="G178:G182" si="158">"{"&amp;$G$5&amp;","&amp;A178&amp;"}"</f>
        <v>{5,4}</v>
      </c>
      <c r="H178" s="13" t="str">
        <f t="shared" ref="H178:H182" si="159">"{"&amp;$H$5&amp;","&amp;A178&amp;"}"</f>
        <v>{6,4}</v>
      </c>
      <c r="I178" s="16" t="str">
        <f t="shared" ref="I178:I182" si="160">"{"&amp;$I$5&amp;","&amp;A178&amp;"}"</f>
        <v>{7,4}</v>
      </c>
      <c r="J178" s="16" t="str">
        <f t="shared" ref="J178:J182" si="161">"{"&amp;$J$5&amp;","&amp;A178&amp;"}"</f>
        <v>{8,4}</v>
      </c>
      <c r="K178" s="2" t="s">
        <v>738</v>
      </c>
      <c r="L178" s="21" t="s">
        <v>730</v>
      </c>
      <c r="M178" s="1" t="str">
        <f>K177&amp;D182&amp;K179&amp;D181&amp;K179&amp;D180&amp;K179&amp;C180&amp;K180</f>
        <v>{{2,0}|{2,1}|{2,2}|{1,2}}</v>
      </c>
    </row>
    <row r="179" customHeight="1" spans="1:13">
      <c r="A179" s="1">
        <v>3</v>
      </c>
      <c r="B179" s="15" t="str">
        <f t="shared" si="153"/>
        <v>{0,3}</v>
      </c>
      <c r="C179" s="15" t="str">
        <f t="shared" si="154"/>
        <v>{1,3}</v>
      </c>
      <c r="D179" s="15" t="str">
        <f t="shared" si="155"/>
        <v>{2,3}</v>
      </c>
      <c r="E179" s="16" t="str">
        <f t="shared" si="156"/>
        <v>{3,3}</v>
      </c>
      <c r="F179" s="13" t="str">
        <f t="shared" si="157"/>
        <v>{4,3}</v>
      </c>
      <c r="G179" s="16" t="str">
        <f t="shared" si="158"/>
        <v>{5,3}</v>
      </c>
      <c r="H179" s="19" t="str">
        <f t="shared" si="159"/>
        <v>{6,3}</v>
      </c>
      <c r="I179" s="16" t="str">
        <f t="shared" si="160"/>
        <v>{7,3}</v>
      </c>
      <c r="J179" s="15" t="str">
        <f t="shared" si="161"/>
        <v>{8,3}</v>
      </c>
      <c r="K179" s="2" t="s">
        <v>739</v>
      </c>
      <c r="L179" s="21" t="s">
        <v>731</v>
      </c>
      <c r="M179" s="1" t="str">
        <f>K177&amp;F181&amp;K179&amp;G181&amp;K179&amp;H181&amp;K179&amp;I181&amp;K180</f>
        <v>{{4,1}|{5,1}|{6,1}|{7,1}}</v>
      </c>
    </row>
    <row r="180" customHeight="1" spans="1:13">
      <c r="A180" s="1">
        <v>2</v>
      </c>
      <c r="B180" s="15" t="str">
        <f t="shared" si="153"/>
        <v>{0,2}</v>
      </c>
      <c r="C180" s="6" t="str">
        <f t="shared" si="154"/>
        <v>{1,2}</v>
      </c>
      <c r="D180" s="6" t="str">
        <f t="shared" si="155"/>
        <v>{2,2}</v>
      </c>
      <c r="E180" s="16" t="str">
        <f t="shared" si="156"/>
        <v>{3,2}</v>
      </c>
      <c r="F180" s="13" t="str">
        <f t="shared" si="157"/>
        <v>{4,2}</v>
      </c>
      <c r="G180" s="15" t="str">
        <f t="shared" si="158"/>
        <v>{5,2}</v>
      </c>
      <c r="H180" s="15" t="str">
        <f t="shared" si="159"/>
        <v>{6,2}</v>
      </c>
      <c r="I180" s="16" t="str">
        <f t="shared" si="160"/>
        <v>{7,2}</v>
      </c>
      <c r="J180" s="15" t="str">
        <f t="shared" si="161"/>
        <v>{8,2}</v>
      </c>
      <c r="K180" s="2" t="s">
        <v>740</v>
      </c>
      <c r="L180" s="21" t="s">
        <v>732</v>
      </c>
      <c r="M180" s="1" t="str">
        <f>K177&amp;F178&amp;K179&amp;E178&amp;K179&amp;D178&amp;K179&amp;C178&amp;K180</f>
        <v>{{4,4}|{3,4}|{2,4}|{1,4}}</v>
      </c>
    </row>
    <row r="181" customHeight="1" spans="1:13">
      <c r="A181" s="1">
        <v>1</v>
      </c>
      <c r="B181" s="15" t="str">
        <f t="shared" si="153"/>
        <v>{0,1}</v>
      </c>
      <c r="C181" s="16" t="str">
        <f t="shared" si="154"/>
        <v>{1,1}</v>
      </c>
      <c r="D181" s="6" t="str">
        <f t="shared" si="155"/>
        <v>{2,1}</v>
      </c>
      <c r="E181" s="16" t="str">
        <f t="shared" si="156"/>
        <v>{3,1}</v>
      </c>
      <c r="F181" s="13" t="str">
        <f t="shared" si="157"/>
        <v>{4,1}</v>
      </c>
      <c r="G181" s="7" t="str">
        <f t="shared" si="158"/>
        <v>{5,1}</v>
      </c>
      <c r="H181" s="7" t="str">
        <f t="shared" si="159"/>
        <v>{6,1}</v>
      </c>
      <c r="I181" s="7" t="str">
        <f t="shared" si="160"/>
        <v>{7,1}</v>
      </c>
      <c r="J181" s="15" t="str">
        <f t="shared" si="161"/>
        <v>{8,1}</v>
      </c>
      <c r="K181" s="2" t="s">
        <v>741</v>
      </c>
      <c r="L181" s="21" t="s">
        <v>733</v>
      </c>
      <c r="M181" s="1" t="str">
        <f>M192</f>
        <v>{{6,4}{6,5}|{7,5}|{8,5}}</v>
      </c>
    </row>
    <row r="182" customHeight="1" spans="1:12">
      <c r="A182" s="1">
        <v>0</v>
      </c>
      <c r="B182" s="3" t="str">
        <f t="shared" si="153"/>
        <v>{0,0}</v>
      </c>
      <c r="C182" s="13" t="str">
        <f t="shared" si="154"/>
        <v>{1,0}</v>
      </c>
      <c r="D182" s="13" t="str">
        <f t="shared" si="155"/>
        <v>{2,0}</v>
      </c>
      <c r="E182" s="13" t="str">
        <f t="shared" si="156"/>
        <v>{3,0}</v>
      </c>
      <c r="F182" s="13" t="str">
        <f t="shared" si="157"/>
        <v>{4,0}</v>
      </c>
      <c r="G182" s="15" t="str">
        <f t="shared" si="158"/>
        <v>{5,0}</v>
      </c>
      <c r="H182" s="15" t="str">
        <f t="shared" si="159"/>
        <v>{6,0}</v>
      </c>
      <c r="I182" s="15" t="str">
        <f t="shared" si="160"/>
        <v>{7,0}</v>
      </c>
      <c r="J182" s="15" t="str">
        <f t="shared" si="161"/>
        <v>{8,0}</v>
      </c>
      <c r="L182" s="21" t="s">
        <v>734</v>
      </c>
    </row>
    <row r="186" customHeight="1" spans="1:10">
      <c r="A186" s="2" t="s">
        <v>760</v>
      </c>
      <c r="B186" s="1">
        <v>0</v>
      </c>
      <c r="C186" s="1">
        <v>1</v>
      </c>
      <c r="D186" s="1">
        <v>2</v>
      </c>
      <c r="E186" s="1">
        <v>3</v>
      </c>
      <c r="F186" s="1">
        <v>4</v>
      </c>
      <c r="G186" s="1">
        <v>5</v>
      </c>
      <c r="H186" s="1">
        <v>6</v>
      </c>
      <c r="I186" s="1">
        <v>7</v>
      </c>
      <c r="J186" s="1">
        <v>8</v>
      </c>
    </row>
    <row r="187" customHeight="1" spans="1:13">
      <c r="A187" s="1">
        <v>5</v>
      </c>
      <c r="B187" s="16" t="str">
        <f>"{"&amp;$C$5&amp;","&amp;A187&amp;"}"</f>
        <v>{1,5}</v>
      </c>
      <c r="C187" s="15" t="str">
        <f>"{"&amp;$C$5&amp;","&amp;A187&amp;"}"</f>
        <v>{1,5}</v>
      </c>
      <c r="D187" s="15" t="str">
        <f>"{"&amp;$D$5&amp;","&amp;A187&amp;"}"</f>
        <v>{2,5}</v>
      </c>
      <c r="E187" s="15" t="str">
        <f>"{"&amp;$E$5&amp;","&amp;A187&amp;"}"</f>
        <v>{3,5}</v>
      </c>
      <c r="F187" s="16" t="str">
        <f>"{"&amp;$F$5&amp;","&amp;A187&amp;"}"</f>
        <v>{4,5}</v>
      </c>
      <c r="G187" s="16" t="str">
        <f>"{"&amp;$G$5&amp;","&amp;A187&amp;"}"</f>
        <v>{5,5}</v>
      </c>
      <c r="H187" s="20" t="str">
        <f>"{"&amp;$H$5&amp;","&amp;A187&amp;"}"</f>
        <v>{6,5}</v>
      </c>
      <c r="I187" s="20" t="str">
        <f>"{"&amp;$I$5&amp;","&amp;A187&amp;"}"</f>
        <v>{7,5}</v>
      </c>
      <c r="J187" s="20" t="str">
        <f>"{"&amp;$J$5&amp;","&amp;A187&amp;"}"</f>
        <v>{8,5}</v>
      </c>
      <c r="K187" s="2" t="s">
        <v>737</v>
      </c>
      <c r="L187" s="21" t="s">
        <v>729</v>
      </c>
      <c r="M187" s="1" t="str">
        <f>M177</f>
        <v>{{0,0}|{1,0}|{2,0}|{3,0}|{4,0}|{4,1}|{4,2}|{4,3}|{4,4}|{5,4}|{6,4}|{6,3}}</v>
      </c>
    </row>
    <row r="188" customHeight="1" spans="1:13">
      <c r="A188" s="1">
        <v>4</v>
      </c>
      <c r="B188" s="15" t="str">
        <f t="shared" ref="B188:B192" si="162">"{"&amp;$B$5&amp;","&amp;A188&amp;"}"</f>
        <v>{0,4}</v>
      </c>
      <c r="C188" s="9" t="str">
        <f t="shared" ref="C188:C192" si="163">"{"&amp;$C$5&amp;","&amp;A188&amp;"}"</f>
        <v>{1,4}</v>
      </c>
      <c r="D188" s="9" t="str">
        <f t="shared" ref="D188:D192" si="164">"{"&amp;$D$5&amp;","&amp;A188&amp;"}"</f>
        <v>{2,4}</v>
      </c>
      <c r="E188" s="9" t="str">
        <f t="shared" ref="E188:E192" si="165">"{"&amp;$E$5&amp;","&amp;A188&amp;"}"</f>
        <v>{3,4}</v>
      </c>
      <c r="F188" s="13" t="str">
        <f t="shared" ref="F188:F192" si="166">"{"&amp;$F$5&amp;","&amp;A188&amp;"}"</f>
        <v>{4,4}</v>
      </c>
      <c r="G188" s="13" t="str">
        <f t="shared" ref="G188:G192" si="167">"{"&amp;$G$5&amp;","&amp;A188&amp;"}"</f>
        <v>{5,4}</v>
      </c>
      <c r="H188" s="13" t="str">
        <f t="shared" ref="H188:H192" si="168">"{"&amp;$H$5&amp;","&amp;A188&amp;"}"</f>
        <v>{6,4}</v>
      </c>
      <c r="I188" s="16" t="str">
        <f t="shared" ref="I188:I192" si="169">"{"&amp;$I$5&amp;","&amp;A188&amp;"}"</f>
        <v>{7,4}</v>
      </c>
      <c r="J188" s="16" t="str">
        <f t="shared" ref="J188:J192" si="170">"{"&amp;$J$5&amp;","&amp;A188&amp;"}"</f>
        <v>{8,4}</v>
      </c>
      <c r="K188" s="2" t="s">
        <v>738</v>
      </c>
      <c r="L188" s="21" t="s">
        <v>730</v>
      </c>
      <c r="M188" s="1" t="str">
        <f>K187&amp;D192&amp;K189&amp;D191&amp;K189&amp;D190&amp;K189&amp;C190&amp;K190</f>
        <v>{{2,0}|{2,1}|{2,2}|{1,2}}</v>
      </c>
    </row>
    <row r="189" customHeight="1" spans="1:13">
      <c r="A189" s="1">
        <v>3</v>
      </c>
      <c r="B189" s="15" t="str">
        <f t="shared" si="162"/>
        <v>{0,3}</v>
      </c>
      <c r="C189" s="15" t="str">
        <f t="shared" si="163"/>
        <v>{1,3}</v>
      </c>
      <c r="D189" s="16" t="str">
        <f t="shared" si="164"/>
        <v>{2,3}</v>
      </c>
      <c r="E189" s="16" t="str">
        <f t="shared" si="165"/>
        <v>{3,3}</v>
      </c>
      <c r="F189" s="13" t="str">
        <f t="shared" si="166"/>
        <v>{4,3}</v>
      </c>
      <c r="G189" s="16" t="str">
        <f t="shared" si="167"/>
        <v>{5,3}</v>
      </c>
      <c r="H189" s="19" t="str">
        <f t="shared" si="168"/>
        <v>{6,3}</v>
      </c>
      <c r="I189" s="16" t="str">
        <f t="shared" si="169"/>
        <v>{7,3}</v>
      </c>
      <c r="J189" s="15" t="str">
        <f t="shared" si="170"/>
        <v>{8,3}</v>
      </c>
      <c r="K189" s="2" t="s">
        <v>739</v>
      </c>
      <c r="L189" s="21" t="s">
        <v>731</v>
      </c>
      <c r="M189" s="1" t="str">
        <f>K187&amp;F192&amp;K189&amp;G192&amp;K189&amp;H192&amp;K189&amp;I192&amp;K190</f>
        <v>{{4,0}|{5,0}|{6,0}|{7,0}}</v>
      </c>
    </row>
    <row r="190" customHeight="1" spans="1:13">
      <c r="A190" s="1">
        <v>2</v>
      </c>
      <c r="B190" s="15" t="str">
        <f t="shared" si="162"/>
        <v>{0,2}</v>
      </c>
      <c r="C190" s="6" t="str">
        <f t="shared" si="163"/>
        <v>{1,2}</v>
      </c>
      <c r="D190" s="6" t="str">
        <f t="shared" si="164"/>
        <v>{2,2}</v>
      </c>
      <c r="E190" s="16" t="str">
        <f t="shared" si="165"/>
        <v>{3,2}</v>
      </c>
      <c r="F190" s="13" t="str">
        <f t="shared" si="166"/>
        <v>{4,2}</v>
      </c>
      <c r="G190" s="8" t="str">
        <f t="shared" si="167"/>
        <v>{5,2}</v>
      </c>
      <c r="H190" s="8" t="str">
        <f t="shared" si="168"/>
        <v>{6,2}</v>
      </c>
      <c r="I190" s="16" t="str">
        <f t="shared" si="169"/>
        <v>{7,2}</v>
      </c>
      <c r="J190" s="15" t="str">
        <f t="shared" si="170"/>
        <v>{8,2}</v>
      </c>
      <c r="K190" s="2" t="s">
        <v>740</v>
      </c>
      <c r="L190" s="21" t="s">
        <v>732</v>
      </c>
      <c r="M190" s="1" t="str">
        <f>K187&amp;F190&amp;K189&amp;G190&amp;K189&amp;H190&amp;K189&amp;H191&amp;K190</f>
        <v>{{4,2}|{5,2}|{6,2}|{6,1}}</v>
      </c>
    </row>
    <row r="191" customHeight="1" spans="1:13">
      <c r="A191" s="1">
        <v>1</v>
      </c>
      <c r="B191" s="15" t="str">
        <f t="shared" si="162"/>
        <v>{0,1}</v>
      </c>
      <c r="C191" s="16" t="str">
        <f t="shared" si="163"/>
        <v>{1,1}</v>
      </c>
      <c r="D191" s="6" t="str">
        <f t="shared" si="164"/>
        <v>{2,1}</v>
      </c>
      <c r="E191" s="16" t="str">
        <f t="shared" si="165"/>
        <v>{3,1}</v>
      </c>
      <c r="F191" s="13" t="str">
        <f t="shared" si="166"/>
        <v>{4,1}</v>
      </c>
      <c r="G191" s="15" t="str">
        <f t="shared" si="167"/>
        <v>{5,1}</v>
      </c>
      <c r="H191" s="8" t="str">
        <f t="shared" si="168"/>
        <v>{6,1}</v>
      </c>
      <c r="I191" s="15" t="str">
        <f t="shared" si="169"/>
        <v>{7,1}</v>
      </c>
      <c r="J191" s="15" t="str">
        <f t="shared" si="170"/>
        <v>{8,1}</v>
      </c>
      <c r="K191" s="2" t="s">
        <v>741</v>
      </c>
      <c r="L191" s="21" t="s">
        <v>733</v>
      </c>
      <c r="M191" s="1" t="str">
        <f>K187&amp;F188&amp;K189&amp;E188&amp;K189&amp;D188&amp;K189&amp;C188&amp;K190</f>
        <v>{{4,4}|{3,4}|{2,4}|{1,4}}</v>
      </c>
    </row>
    <row r="192" customHeight="1" spans="1:13">
      <c r="A192" s="1">
        <v>0</v>
      </c>
      <c r="B192" s="3" t="str">
        <f t="shared" si="162"/>
        <v>{0,0}</v>
      </c>
      <c r="C192" s="13" t="str">
        <f t="shared" si="163"/>
        <v>{1,0}</v>
      </c>
      <c r="D192" s="13" t="str">
        <f t="shared" si="164"/>
        <v>{2,0}</v>
      </c>
      <c r="E192" s="13" t="str">
        <f t="shared" si="165"/>
        <v>{3,0}</v>
      </c>
      <c r="F192" s="13" t="str">
        <f t="shared" si="166"/>
        <v>{4,0}</v>
      </c>
      <c r="G192" s="7" t="str">
        <f t="shared" si="167"/>
        <v>{5,0}</v>
      </c>
      <c r="H192" s="7" t="str">
        <f t="shared" si="168"/>
        <v>{6,0}</v>
      </c>
      <c r="I192" s="7" t="str">
        <f t="shared" si="169"/>
        <v>{7,0}</v>
      </c>
      <c r="J192" s="15" t="str">
        <f t="shared" si="170"/>
        <v>{8,0}</v>
      </c>
      <c r="L192" s="21" t="s">
        <v>734</v>
      </c>
      <c r="M192" s="1" t="str">
        <f>K187&amp;H188&amp;H187&amp;K189&amp;I187&amp;K189&amp;J187&amp;K190</f>
        <v>{{6,4}{6,5}|{7,5}|{8,5}}</v>
      </c>
    </row>
    <row r="197" customHeight="1" spans="1:10">
      <c r="A197" s="2" t="s">
        <v>761</v>
      </c>
      <c r="B197" s="1">
        <v>0</v>
      </c>
      <c r="C197" s="1">
        <v>1</v>
      </c>
      <c r="D197" s="1">
        <v>2</v>
      </c>
      <c r="E197" s="1">
        <v>3</v>
      </c>
      <c r="F197" s="1">
        <v>4</v>
      </c>
      <c r="G197" s="1">
        <v>5</v>
      </c>
      <c r="H197" s="1">
        <v>6</v>
      </c>
      <c r="I197" s="1">
        <v>7</v>
      </c>
      <c r="J197" s="1">
        <v>8</v>
      </c>
    </row>
    <row r="198" customHeight="1" spans="1:13">
      <c r="A198" s="1">
        <v>5</v>
      </c>
      <c r="B198" s="16" t="str">
        <f>"{"&amp;$C$5&amp;","&amp;A198&amp;"}"</f>
        <v>{1,5}</v>
      </c>
      <c r="C198" s="15" t="str">
        <f>"{"&amp;$C$5&amp;","&amp;A198&amp;"}"</f>
        <v>{1,5}</v>
      </c>
      <c r="D198" s="15" t="str">
        <f>"{"&amp;$D$5&amp;","&amp;A198&amp;"}"</f>
        <v>{2,5}</v>
      </c>
      <c r="E198" s="7" t="str">
        <f>"{"&amp;$E$5&amp;","&amp;A198&amp;"}"</f>
        <v>{3,5}</v>
      </c>
      <c r="F198" s="16" t="str">
        <f>"{"&amp;$F$5&amp;","&amp;A198&amp;"}"</f>
        <v>{4,5}</v>
      </c>
      <c r="G198" s="16" t="str">
        <f>"{"&amp;$G$5&amp;","&amp;A198&amp;"}"</f>
        <v>{5,5}</v>
      </c>
      <c r="H198" s="16" t="str">
        <f>"{"&amp;$H$5&amp;","&amp;A198&amp;"}"</f>
        <v>{6,5}</v>
      </c>
      <c r="I198" s="15" t="str">
        <f>"{"&amp;$I$5&amp;","&amp;A198&amp;"}"</f>
        <v>{7,5}</v>
      </c>
      <c r="J198" s="15" t="str">
        <f>"{"&amp;$J$5&amp;","&amp;A198&amp;"}"</f>
        <v>{8,5}</v>
      </c>
      <c r="K198" s="2" t="s">
        <v>737</v>
      </c>
      <c r="L198" s="21" t="s">
        <v>729</v>
      </c>
      <c r="M198" s="1" t="str">
        <f>K198&amp;B202&amp;K200&amp;C202&amp;K200&amp;C201&amp;K200&amp;D201&amp;K200&amp;E201&amp;K200&amp;E200&amp;K200&amp;F200&amp;K200&amp;G200&amp;K200&amp;G201&amp;K200&amp;H201&amp;K200&amp;I201&amp;K200&amp;I202&amp;K200&amp;J202&amp;K201</f>
        <v>{{0,1}|{1,1}|{1,2}|{2,2}|{3,2}|{3,3}|{4,3}|{5,3}|{5,2}|{6,2}|{7,2}|{7,1}|{8,1}}</v>
      </c>
    </row>
    <row r="199" customHeight="1" spans="1:13">
      <c r="A199" s="1">
        <v>4</v>
      </c>
      <c r="B199" s="6" t="str">
        <f t="shared" ref="B199:B203" si="171">"{"&amp;$B$5&amp;","&amp;A199&amp;"}"</f>
        <v>{0,4}</v>
      </c>
      <c r="C199" s="6" t="str">
        <f t="shared" ref="C199:C203" si="172">"{"&amp;$C$5&amp;","&amp;A199&amp;"}"</f>
        <v>{1,4}</v>
      </c>
      <c r="D199" s="15" t="str">
        <f t="shared" ref="D199:D203" si="173">"{"&amp;$D$5&amp;","&amp;A199&amp;"}"</f>
        <v>{2,4}</v>
      </c>
      <c r="E199" s="7" t="str">
        <f t="shared" ref="E199:E203" si="174">"{"&amp;$E$5&amp;","&amp;A199&amp;"}"</f>
        <v>{3,4}</v>
      </c>
      <c r="F199" s="16" t="str">
        <f t="shared" ref="F199:F203" si="175">"{"&amp;$F$5&amp;","&amp;A199&amp;"}"</f>
        <v>{4,4}</v>
      </c>
      <c r="G199" s="16" t="str">
        <f t="shared" ref="G199:G203" si="176">"{"&amp;$G$5&amp;","&amp;A199&amp;"}"</f>
        <v>{5,4}</v>
      </c>
      <c r="H199" s="16" t="str">
        <f t="shared" ref="H199:H203" si="177">"{"&amp;$H$5&amp;","&amp;A199&amp;"}"</f>
        <v>{6,4}</v>
      </c>
      <c r="I199" s="15" t="str">
        <f t="shared" ref="I199:I203" si="178">"{"&amp;$I$5&amp;","&amp;A199&amp;"}"</f>
        <v>{7,4}</v>
      </c>
      <c r="J199" s="9" t="str">
        <f t="shared" ref="J199:J203" si="179">"{"&amp;$J$5&amp;","&amp;A199&amp;"}"</f>
        <v>{8,4}</v>
      </c>
      <c r="K199" s="2" t="s">
        <v>738</v>
      </c>
      <c r="L199" s="21" t="s">
        <v>730</v>
      </c>
      <c r="M199" s="1" t="str">
        <f>K198&amp;C201&amp;K200&amp;C200&amp;K200&amp;C199&amp;K200&amp;B199&amp;K201</f>
        <v>{{1,2}|{1,3}|{1,4}|{0,4}}</v>
      </c>
    </row>
    <row r="200" customHeight="1" spans="1:13">
      <c r="A200" s="1">
        <v>3</v>
      </c>
      <c r="B200" s="15" t="str">
        <f t="shared" si="171"/>
        <v>{0,3}</v>
      </c>
      <c r="C200" s="6" t="str">
        <f t="shared" si="172"/>
        <v>{1,3}</v>
      </c>
      <c r="D200" s="16" t="str">
        <f t="shared" si="173"/>
        <v>{2,3}</v>
      </c>
      <c r="E200" s="5" t="str">
        <f t="shared" si="174"/>
        <v>{3,3}</v>
      </c>
      <c r="F200" s="5" t="str">
        <f t="shared" si="175"/>
        <v>{4,3}</v>
      </c>
      <c r="G200" s="5" t="str">
        <f t="shared" si="176"/>
        <v>{5,3}</v>
      </c>
      <c r="H200" s="18" t="str">
        <f t="shared" si="177"/>
        <v>{6,3}</v>
      </c>
      <c r="I200" s="9" t="str">
        <f t="shared" si="178"/>
        <v>{7,3}</v>
      </c>
      <c r="J200" s="9" t="str">
        <f t="shared" si="179"/>
        <v>{8,3}</v>
      </c>
      <c r="K200" s="2" t="s">
        <v>739</v>
      </c>
      <c r="L200" s="21" t="s">
        <v>731</v>
      </c>
      <c r="M200" s="1" t="str">
        <f>K198&amp;E200&amp;K200&amp;E199&amp;K200&amp;E198&amp;K201</f>
        <v>{{3,3}|{3,4}|{3,5}}</v>
      </c>
    </row>
    <row r="201" customHeight="1" spans="1:13">
      <c r="A201" s="1">
        <v>2</v>
      </c>
      <c r="B201" s="15" t="str">
        <f t="shared" si="171"/>
        <v>{0,2}</v>
      </c>
      <c r="C201" s="5" t="str">
        <f t="shared" si="172"/>
        <v>{1,2}</v>
      </c>
      <c r="D201" s="5" t="str">
        <f t="shared" si="173"/>
        <v>{2,2}</v>
      </c>
      <c r="E201" s="5" t="str">
        <f t="shared" si="174"/>
        <v>{3,2}</v>
      </c>
      <c r="F201" s="16" t="str">
        <f t="shared" si="175"/>
        <v>{4,2}</v>
      </c>
      <c r="G201" s="5" t="str">
        <f t="shared" si="176"/>
        <v>{5,2}</v>
      </c>
      <c r="H201" s="5" t="str">
        <f t="shared" si="177"/>
        <v>{6,2}</v>
      </c>
      <c r="I201" s="5" t="str">
        <f t="shared" si="178"/>
        <v>{7,2}</v>
      </c>
      <c r="J201" s="15" t="str">
        <f t="shared" si="179"/>
        <v>{8,2}</v>
      </c>
      <c r="K201" s="2" t="s">
        <v>740</v>
      </c>
      <c r="L201" s="21" t="s">
        <v>732</v>
      </c>
      <c r="M201" s="1" t="str">
        <f>K198&amp;G201&amp;K200&amp;G202&amp;K200&amp;G203&amp;K201</f>
        <v>{{5,2}|{5,1}|{5,0}}</v>
      </c>
    </row>
    <row r="202" customHeight="1" spans="1:13">
      <c r="A202" s="1">
        <v>1</v>
      </c>
      <c r="B202" s="3" t="str">
        <f t="shared" si="171"/>
        <v>{0,1}</v>
      </c>
      <c r="C202" s="5" t="str">
        <f t="shared" si="172"/>
        <v>{1,1}</v>
      </c>
      <c r="D202" s="16" t="str">
        <f t="shared" si="173"/>
        <v>{2,1}</v>
      </c>
      <c r="E202" s="16" t="str">
        <f t="shared" si="174"/>
        <v>{3,1}</v>
      </c>
      <c r="F202" s="16" t="str">
        <f t="shared" si="175"/>
        <v>{4,1}</v>
      </c>
      <c r="G202" s="8" t="str">
        <f t="shared" si="176"/>
        <v>{5,1}</v>
      </c>
      <c r="H202" s="15" t="str">
        <f t="shared" si="177"/>
        <v>{6,1}</v>
      </c>
      <c r="I202" s="5" t="str">
        <f t="shared" si="178"/>
        <v>{7,1}</v>
      </c>
      <c r="J202" s="19" t="str">
        <f t="shared" si="179"/>
        <v>{8,1}</v>
      </c>
      <c r="K202" s="2" t="s">
        <v>741</v>
      </c>
      <c r="L202" s="21" t="s">
        <v>733</v>
      </c>
      <c r="M202" s="1" t="str">
        <f>K198&amp;I201&amp;K200&amp;I200&amp;K200&amp;J200&amp;K200&amp;J199&amp;K201</f>
        <v>{{7,2}|{7,3}|{8,3}|{8,4}}</v>
      </c>
    </row>
    <row r="203" customHeight="1" spans="1:12">
      <c r="A203" s="1">
        <v>0</v>
      </c>
      <c r="B203" s="15" t="str">
        <f t="shared" si="171"/>
        <v>{0,0}</v>
      </c>
      <c r="C203" s="15" t="str">
        <f t="shared" si="172"/>
        <v>{1,0}</v>
      </c>
      <c r="D203" s="16" t="str">
        <f t="shared" si="173"/>
        <v>{2,0}</v>
      </c>
      <c r="E203" s="16" t="str">
        <f t="shared" si="174"/>
        <v>{3,0}</v>
      </c>
      <c r="F203" s="16" t="str">
        <f t="shared" si="175"/>
        <v>{4,0}</v>
      </c>
      <c r="G203" s="8" t="str">
        <f t="shared" si="176"/>
        <v>{5,0}</v>
      </c>
      <c r="H203" s="15" t="str">
        <f t="shared" si="177"/>
        <v>{6,0}</v>
      </c>
      <c r="I203" s="18" t="str">
        <f t="shared" si="178"/>
        <v>{7,0}</v>
      </c>
      <c r="J203" s="15" t="str">
        <f t="shared" si="179"/>
        <v>{8,0}</v>
      </c>
      <c r="L203" s="21" t="s">
        <v>734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TrainingShop</vt:lpstr>
      <vt:lpstr>Sheet1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耶</cp:lastModifiedBy>
  <dcterms:created xsi:type="dcterms:W3CDTF">2019-07-08T06:13:00Z</dcterms:created>
  <dcterms:modified xsi:type="dcterms:W3CDTF">2022-03-04T06:52:51Z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06EF0A7EE61244A894A8933140453E94</vt:lpwstr>
  </property>
</Properties>
</file>