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EM\HW3\3\"/>
    </mc:Choice>
  </mc:AlternateContent>
  <bookViews>
    <workbookView xWindow="0" yWindow="0" windowWidth="7476" windowHeight="21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31" i="1"/>
  <c r="D30" i="1"/>
  <c r="C30" i="1"/>
  <c r="K27" i="1"/>
  <c r="N16" i="1"/>
  <c r="N15" i="1"/>
  <c r="N14" i="1"/>
  <c r="N13" i="1"/>
  <c r="N11" i="1"/>
  <c r="N12" i="1" s="1"/>
  <c r="N10" i="1"/>
  <c r="N8" i="1"/>
  <c r="N9" i="1" s="1"/>
  <c r="N7" i="1"/>
  <c r="N6" i="1"/>
  <c r="N4" i="1"/>
  <c r="N5" i="1"/>
  <c r="N3" i="1"/>
</calcChain>
</file>

<file path=xl/sharedStrings.xml><?xml version="1.0" encoding="utf-8"?>
<sst xmlns="http://schemas.openxmlformats.org/spreadsheetml/2006/main" count="4" uniqueCount="4">
  <si>
    <t>linear</t>
    <phoneticPr fontId="1" type="noConversion"/>
  </si>
  <si>
    <t>Linear</t>
    <phoneticPr fontId="1" type="noConversion"/>
  </si>
  <si>
    <t>qua</t>
    <phoneticPr fontId="1" type="noConversion"/>
  </si>
  <si>
    <t>Linear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</si>
</sst>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Z=21</a:t>
            </a:r>
            <a:r>
              <a:rPr lang="zh-TW" altLang="en-US"/>
              <a:t>截面</a:t>
            </a:r>
            <a:r>
              <a:rPr lang="en-US" altLang="zh-TW"/>
              <a:t>x</a:t>
            </a:r>
            <a:r>
              <a:rPr lang="zh-TW" altLang="en-US"/>
              <a:t>方向位移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0.00E+00</c:formatCode>
                <c:ptCount val="4"/>
                <c:pt idx="0">
                  <c:v>-1.9949393163153701E-5</c:v>
                </c:pt>
                <c:pt idx="1">
                  <c:v>-6.5004326270505902E-6</c:v>
                </c:pt>
                <c:pt idx="2">
                  <c:v>6.5004326270504903E-6</c:v>
                </c:pt>
                <c:pt idx="3">
                  <c:v>1.9949393163153701E-5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-1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4-4ECB-8509-EE15578A1AEC}"/>
            </c:ext>
          </c:extLst>
        </c:ser>
        <c:ser>
          <c:idx val="1"/>
          <c:order val="1"/>
          <c:tx>
            <c:v>Quadratic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工作表1!$C$2:$C$8</c:f>
              <c:numCache>
                <c:formatCode>0.00E+00</c:formatCode>
                <c:ptCount val="7"/>
                <c:pt idx="0">
                  <c:v>-2.37629310029696E-5</c:v>
                </c:pt>
                <c:pt idx="1">
                  <c:v>-1.5029196687348899E-5</c:v>
                </c:pt>
                <c:pt idx="2">
                  <c:v>-7.0469120249059803E-6</c:v>
                </c:pt>
                <c:pt idx="3">
                  <c:v>-2.06437012169015E-8</c:v>
                </c:pt>
                <c:pt idx="4">
                  <c:v>7.0056136552965297E-6</c:v>
                </c:pt>
                <c:pt idx="5">
                  <c:v>1.49878979325452E-5</c:v>
                </c:pt>
                <c:pt idx="6">
                  <c:v>2.3721630877386799E-5</c:v>
                </c:pt>
              </c:numCache>
            </c:numRef>
          </c:xVal>
          <c:yVal>
            <c:numRef>
              <c:f>工作表1!$D$2:$D$8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A4-4ECB-8509-EE15578A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41567"/>
        <c:axId val="245841983"/>
      </c:scatterChart>
      <c:valAx>
        <c:axId val="2458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r>
                  <a:rPr lang="zh-TW" altLang="en-US"/>
                  <a:t>方向位移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841983"/>
        <c:crosses val="autoZero"/>
        <c:crossBetween val="midCat"/>
      </c:valAx>
      <c:valAx>
        <c:axId val="2458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r>
                  <a:rPr lang="zh-TW" altLang="en-US"/>
                  <a:t>座標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>
            <c:manualLayout>
              <c:xMode val="edge"/>
              <c:yMode val="edge"/>
              <c:x val="3.0555555555555555E-2"/>
              <c:y val="0.31559018664333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84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中性軸</a:t>
            </a:r>
            <a:r>
              <a:rPr lang="en-US" altLang="zh-TW"/>
              <a:t>Z</a:t>
            </a:r>
            <a:r>
              <a:rPr lang="zh-TW" altLang="en-US"/>
              <a:t>方向變形量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工作表1!$L$2:$L$9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工作表1!$K$2:$K$9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1.04318414606043E-6</c:v>
                </c:pt>
                <c:pt idx="2">
                  <c:v>5.67938365491834E-6</c:v>
                </c:pt>
                <c:pt idx="3">
                  <c:v>1.3655491730929799E-5</c:v>
                </c:pt>
                <c:pt idx="4">
                  <c:v>2.49793185941758E-5</c:v>
                </c:pt>
                <c:pt idx="5">
                  <c:v>3.9630319938698403E-5</c:v>
                </c:pt>
                <c:pt idx="6">
                  <c:v>5.76027083888668E-5</c:v>
                </c:pt>
                <c:pt idx="7">
                  <c:v>7.9113116668112996E-5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8-4129-BDEE-922F6C82310F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工作表1!$L$2:$L$9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工作表1!$O$2:$O$9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1.2639000000000001E-6</c:v>
                </c:pt>
                <c:pt idx="2">
                  <c:v>5.4233999999999996E-6</c:v>
                </c:pt>
                <c:pt idx="3">
                  <c:v>1.2558000000000001E-5</c:v>
                </c:pt>
                <c:pt idx="4">
                  <c:v>2.2682000000000001E-5</c:v>
                </c:pt>
                <c:pt idx="5">
                  <c:v>3.578E-5</c:v>
                </c:pt>
                <c:pt idx="6">
                  <c:v>5.1907999999999998E-5</c:v>
                </c:pt>
                <c:pt idx="7">
                  <c:v>7.1070999999999998E-5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8-4129-BDEE-922F6C82310F}"/>
            </c:ext>
          </c:extLst>
        </c:ser>
        <c:ser>
          <c:idx val="2"/>
          <c:order val="2"/>
          <c:tx>
            <c:v>Exact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工作表1!$R$2:$R$44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工作表1!$Q$2:$Q$44</c:f>
              <c:numCache>
                <c:formatCode>0.00E+00</c:formatCode>
                <c:ptCount val="43"/>
                <c:pt idx="0" formatCode="General">
                  <c:v>0</c:v>
                </c:pt>
                <c:pt idx="1">
                  <c:v>4.6296296296296302E-8</c:v>
                </c:pt>
                <c:pt idx="2">
                  <c:v>1.85185185185185E-7</c:v>
                </c:pt>
                <c:pt idx="3">
                  <c:v>4.1666666666666698E-7</c:v>
                </c:pt>
                <c:pt idx="4">
                  <c:v>7.4074074074074104E-7</c:v>
                </c:pt>
                <c:pt idx="5">
                  <c:v>1.1574074074074099E-6</c:v>
                </c:pt>
                <c:pt idx="6">
                  <c:v>1.66666666666667E-6</c:v>
                </c:pt>
                <c:pt idx="7">
                  <c:v>2.2685185185185201E-6</c:v>
                </c:pt>
                <c:pt idx="8">
                  <c:v>2.9629629629629599E-6</c:v>
                </c:pt>
                <c:pt idx="9">
                  <c:v>3.7500000000000001E-6</c:v>
                </c:pt>
                <c:pt idx="10">
                  <c:v>4.6296296296296304E-6</c:v>
                </c:pt>
                <c:pt idx="11">
                  <c:v>5.6018518518518496E-6</c:v>
                </c:pt>
                <c:pt idx="12">
                  <c:v>6.66666666666667E-6</c:v>
                </c:pt>
                <c:pt idx="13">
                  <c:v>7.8240740740740704E-6</c:v>
                </c:pt>
                <c:pt idx="14">
                  <c:v>9.0740740740740703E-6</c:v>
                </c:pt>
                <c:pt idx="15">
                  <c:v>1.04166666666667E-5</c:v>
                </c:pt>
                <c:pt idx="16">
                  <c:v>1.1851851851851901E-5</c:v>
                </c:pt>
                <c:pt idx="17">
                  <c:v>1.3379629629629599E-5</c:v>
                </c:pt>
                <c:pt idx="18">
                  <c:v>1.5E-5</c:v>
                </c:pt>
                <c:pt idx="19">
                  <c:v>1.6712962962962999E-5</c:v>
                </c:pt>
                <c:pt idx="20">
                  <c:v>1.8518518518518501E-5</c:v>
                </c:pt>
                <c:pt idx="21">
                  <c:v>2.0416666666666701E-5</c:v>
                </c:pt>
                <c:pt idx="22">
                  <c:v>2.2407407407407399E-5</c:v>
                </c:pt>
                <c:pt idx="23">
                  <c:v>2.4490740740740699E-5</c:v>
                </c:pt>
                <c:pt idx="24">
                  <c:v>2.66666666666667E-5</c:v>
                </c:pt>
                <c:pt idx="25">
                  <c:v>2.89351851851852E-5</c:v>
                </c:pt>
                <c:pt idx="26">
                  <c:v>3.1296296296296302E-5</c:v>
                </c:pt>
                <c:pt idx="27">
                  <c:v>3.375E-5</c:v>
                </c:pt>
                <c:pt idx="28">
                  <c:v>3.6296296296296302E-5</c:v>
                </c:pt>
                <c:pt idx="29">
                  <c:v>3.8935185185185199E-5</c:v>
                </c:pt>
                <c:pt idx="30">
                  <c:v>4.1666666666666699E-5</c:v>
                </c:pt>
                <c:pt idx="31">
                  <c:v>4.4490740740740701E-5</c:v>
                </c:pt>
                <c:pt idx="32">
                  <c:v>4.74074074074074E-5</c:v>
                </c:pt>
                <c:pt idx="33">
                  <c:v>5.0416666666666702E-5</c:v>
                </c:pt>
                <c:pt idx="34">
                  <c:v>5.3518518518518498E-5</c:v>
                </c:pt>
                <c:pt idx="35">
                  <c:v>5.6712962962962999E-5</c:v>
                </c:pt>
                <c:pt idx="36">
                  <c:v>6.0000000000000002E-5</c:v>
                </c:pt>
                <c:pt idx="37">
                  <c:v>6.3379629629629607E-5</c:v>
                </c:pt>
                <c:pt idx="38">
                  <c:v>6.6851851851851903E-5</c:v>
                </c:pt>
                <c:pt idx="39">
                  <c:v>7.0416666666666693E-5</c:v>
                </c:pt>
                <c:pt idx="40">
                  <c:v>7.40740740740741E-5</c:v>
                </c:pt>
                <c:pt idx="41">
                  <c:v>7.7824074074074096E-5</c:v>
                </c:pt>
                <c:pt idx="42">
                  <c:v>8.1666666666666696E-5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8-4129-BDEE-922F6C82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6159"/>
        <c:axId val="237083247"/>
      </c:scatterChart>
      <c:valAx>
        <c:axId val="2370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r>
                  <a:rPr lang="zh-TW" altLang="en-US"/>
                  <a:t>方向</a:t>
                </a:r>
              </a:p>
            </c:rich>
          </c:tx>
          <c:layout>
            <c:manualLayout>
              <c:xMode val="edge"/>
              <c:yMode val="edge"/>
              <c:x val="0.39551246719160105"/>
              <c:y val="0.8842129629629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083247"/>
        <c:crosses val="autoZero"/>
        <c:crossBetween val="midCat"/>
      </c:valAx>
      <c:valAx>
        <c:axId val="2370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</a:t>
                </a:r>
                <a:r>
                  <a:rPr lang="zh-TW" altLang="en-US"/>
                  <a:t>方向變形量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70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140970</xdr:rowOff>
    </xdr:from>
    <xdr:to>
      <xdr:col>7</xdr:col>
      <xdr:colOff>312420</xdr:colOff>
      <xdr:row>25</xdr:row>
      <xdr:rowOff>3810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17</xdr:row>
      <xdr:rowOff>171450</xdr:rowOff>
    </xdr:from>
    <xdr:to>
      <xdr:col>15</xdr:col>
      <xdr:colOff>99060</xdr:colOff>
      <xdr:row>31</xdr:row>
      <xdr:rowOff>34290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F31" sqref="F31"/>
    </sheetView>
  </sheetViews>
  <sheetFormatPr defaultRowHeight="16.2" x14ac:dyDescent="0.3"/>
  <cols>
    <col min="6" max="6" width="9.5546875" bestFit="1" customWidth="1"/>
  </cols>
  <sheetData>
    <row r="1" spans="1:21" x14ac:dyDescent="0.3">
      <c r="A1" t="s">
        <v>0</v>
      </c>
      <c r="K1" t="s">
        <v>1</v>
      </c>
      <c r="M1" t="s">
        <v>2</v>
      </c>
      <c r="O1" t="s">
        <v>3</v>
      </c>
    </row>
    <row r="2" spans="1:21" x14ac:dyDescent="0.3">
      <c r="A2" s="1">
        <v>-1.9949393163153701E-5</v>
      </c>
      <c r="B2">
        <v>3</v>
      </c>
      <c r="C2" s="1">
        <v>-2.37629310029696E-5</v>
      </c>
      <c r="D2">
        <v>3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</row>
    <row r="3" spans="1:21" x14ac:dyDescent="0.3">
      <c r="A3" s="1">
        <v>-6.5004326270505902E-6</v>
      </c>
      <c r="B3">
        <v>1</v>
      </c>
      <c r="C3" s="1">
        <v>-1.5029196687348899E-5</v>
      </c>
      <c r="D3">
        <v>2</v>
      </c>
      <c r="K3" s="1">
        <v>1.04318414606043E-6</v>
      </c>
      <c r="L3">
        <v>3</v>
      </c>
      <c r="N3">
        <f>N2+1.5</f>
        <v>1.5</v>
      </c>
      <c r="O3" s="1">
        <v>1.2639000000000001E-6</v>
      </c>
      <c r="Q3" s="1">
        <v>4.6296296296296302E-8</v>
      </c>
      <c r="R3">
        <v>0.5</v>
      </c>
      <c r="U3" s="1">
        <v>6.7998844767162806E-5</v>
      </c>
    </row>
    <row r="4" spans="1:21" x14ac:dyDescent="0.3">
      <c r="A4" s="1">
        <v>6.5004326270504903E-6</v>
      </c>
      <c r="B4">
        <v>-1</v>
      </c>
      <c r="C4" s="1">
        <v>-7.0469120249059803E-6</v>
      </c>
      <c r="D4">
        <v>1</v>
      </c>
      <c r="K4" s="1">
        <v>5.67938365491834E-6</v>
      </c>
      <c r="L4">
        <v>6</v>
      </c>
      <c r="M4" s="1">
        <v>1.2639000000000001E-6</v>
      </c>
      <c r="N4">
        <f t="shared" ref="N4:N16" si="0">N3+1.5</f>
        <v>3</v>
      </c>
      <c r="O4" s="1">
        <v>5.4233999999999996E-6</v>
      </c>
      <c r="Q4" s="1">
        <v>1.85185185185185E-7</v>
      </c>
      <c r="R4">
        <v>1</v>
      </c>
    </row>
    <row r="5" spans="1:21" x14ac:dyDescent="0.3">
      <c r="A5" s="1">
        <v>1.9949393163153701E-5</v>
      </c>
      <c r="B5">
        <v>-3</v>
      </c>
      <c r="C5" s="1">
        <v>-2.06437012169015E-8</v>
      </c>
      <c r="D5">
        <v>0</v>
      </c>
      <c r="K5" s="1">
        <v>1.3655491730929799E-5</v>
      </c>
      <c r="L5">
        <v>9</v>
      </c>
      <c r="N5">
        <f t="shared" si="0"/>
        <v>4.5</v>
      </c>
      <c r="O5" s="1">
        <v>1.2558000000000001E-5</v>
      </c>
      <c r="Q5" s="1">
        <v>4.1666666666666698E-7</v>
      </c>
      <c r="R5">
        <v>1.5</v>
      </c>
    </row>
    <row r="6" spans="1:21" x14ac:dyDescent="0.3">
      <c r="C6" s="1">
        <v>7.0056136552965297E-6</v>
      </c>
      <c r="D6">
        <v>-1</v>
      </c>
      <c r="K6" s="1">
        <v>2.49793185941758E-5</v>
      </c>
      <c r="L6">
        <v>12</v>
      </c>
      <c r="M6" s="1">
        <v>5.4233999999999996E-6</v>
      </c>
      <c r="N6">
        <f t="shared" si="0"/>
        <v>6</v>
      </c>
      <c r="O6" s="1">
        <v>2.2682000000000001E-5</v>
      </c>
      <c r="Q6" s="1">
        <v>7.4074074074074104E-7</v>
      </c>
      <c r="R6">
        <v>2</v>
      </c>
      <c r="U6" s="1">
        <v>6.8157155460864605E-5</v>
      </c>
    </row>
    <row r="7" spans="1:21" x14ac:dyDescent="0.3">
      <c r="C7" s="1">
        <v>1.49878979325452E-5</v>
      </c>
      <c r="D7">
        <v>-2</v>
      </c>
      <c r="K7" s="1">
        <v>3.9630319938698403E-5</v>
      </c>
      <c r="L7">
        <v>15</v>
      </c>
      <c r="N7">
        <f t="shared" si="0"/>
        <v>7.5</v>
      </c>
      <c r="O7" s="1">
        <v>3.578E-5</v>
      </c>
      <c r="Q7" s="1">
        <v>1.1574074074074099E-6</v>
      </c>
      <c r="R7">
        <v>2.5</v>
      </c>
    </row>
    <row r="8" spans="1:21" x14ac:dyDescent="0.3">
      <c r="C8" s="1">
        <v>2.3721630877386799E-5</v>
      </c>
      <c r="D8">
        <v>-3</v>
      </c>
      <c r="K8" s="1">
        <v>5.76027083888668E-5</v>
      </c>
      <c r="L8">
        <v>18</v>
      </c>
      <c r="M8" s="1">
        <v>1.2558000000000001E-5</v>
      </c>
      <c r="N8">
        <f t="shared" si="0"/>
        <v>9</v>
      </c>
      <c r="O8" s="1">
        <v>5.1907999999999998E-5</v>
      </c>
      <c r="Q8" s="1">
        <v>1.66666666666667E-6</v>
      </c>
      <c r="R8">
        <v>3</v>
      </c>
    </row>
    <row r="9" spans="1:21" x14ac:dyDescent="0.3">
      <c r="K9" s="1">
        <v>7.9113116668112996E-5</v>
      </c>
      <c r="L9">
        <v>21</v>
      </c>
      <c r="N9">
        <f t="shared" si="0"/>
        <v>10.5</v>
      </c>
      <c r="O9" s="1">
        <v>7.1070999999999998E-5</v>
      </c>
      <c r="Q9" s="1">
        <v>2.2685185185185201E-6</v>
      </c>
      <c r="R9">
        <v>3.5</v>
      </c>
    </row>
    <row r="10" spans="1:21" x14ac:dyDescent="0.3">
      <c r="M10" s="1">
        <v>2.2682000000000001E-5</v>
      </c>
      <c r="N10">
        <f t="shared" si="0"/>
        <v>12</v>
      </c>
      <c r="Q10" s="1">
        <v>2.9629629629629599E-6</v>
      </c>
      <c r="R10">
        <v>4</v>
      </c>
    </row>
    <row r="11" spans="1:21" x14ac:dyDescent="0.3">
      <c r="N11">
        <f t="shared" si="0"/>
        <v>13.5</v>
      </c>
      <c r="Q11" s="1">
        <v>3.7500000000000001E-6</v>
      </c>
      <c r="R11">
        <v>4.5</v>
      </c>
    </row>
    <row r="12" spans="1:21" x14ac:dyDescent="0.3">
      <c r="M12" s="1">
        <v>3.578E-5</v>
      </c>
      <c r="N12">
        <f>N11+1.5</f>
        <v>15</v>
      </c>
      <c r="Q12" s="1">
        <v>4.6296296296296304E-6</v>
      </c>
      <c r="R12">
        <v>5</v>
      </c>
    </row>
    <row r="13" spans="1:21" x14ac:dyDescent="0.3">
      <c r="N13">
        <f t="shared" si="0"/>
        <v>16.5</v>
      </c>
      <c r="Q13" s="1">
        <v>5.6018518518518496E-6</v>
      </c>
      <c r="R13">
        <v>5.5</v>
      </c>
    </row>
    <row r="14" spans="1:21" x14ac:dyDescent="0.3">
      <c r="M14" s="1">
        <v>5.1907999999999998E-5</v>
      </c>
      <c r="N14">
        <f t="shared" si="0"/>
        <v>18</v>
      </c>
      <c r="Q14" s="1">
        <v>6.66666666666667E-6</v>
      </c>
      <c r="R14">
        <v>6</v>
      </c>
    </row>
    <row r="15" spans="1:21" x14ac:dyDescent="0.3">
      <c r="N15">
        <f t="shared" si="0"/>
        <v>19.5</v>
      </c>
      <c r="Q15" s="1">
        <v>7.8240740740740704E-6</v>
      </c>
      <c r="R15">
        <v>6.5</v>
      </c>
    </row>
    <row r="16" spans="1:21" x14ac:dyDescent="0.3">
      <c r="M16" s="1">
        <v>7.1070999999999998E-5</v>
      </c>
      <c r="N16">
        <f t="shared" si="0"/>
        <v>21</v>
      </c>
      <c r="Q16" s="1">
        <v>9.0740740740740703E-6</v>
      </c>
      <c r="R16">
        <v>7</v>
      </c>
    </row>
    <row r="17" spans="3:18" x14ac:dyDescent="0.3">
      <c r="Q17" s="1">
        <v>1.04166666666667E-5</v>
      </c>
      <c r="R17">
        <v>7.5</v>
      </c>
    </row>
    <row r="18" spans="3:18" x14ac:dyDescent="0.3">
      <c r="Q18" s="1">
        <v>1.1851851851851901E-5</v>
      </c>
      <c r="R18">
        <v>8</v>
      </c>
    </row>
    <row r="19" spans="3:18" x14ac:dyDescent="0.3">
      <c r="Q19" s="1">
        <v>1.3379629629629599E-5</v>
      </c>
      <c r="R19">
        <v>8.5</v>
      </c>
    </row>
    <row r="20" spans="3:18" x14ac:dyDescent="0.3">
      <c r="Q20" s="1">
        <v>1.5E-5</v>
      </c>
      <c r="R20">
        <v>9</v>
      </c>
    </row>
    <row r="21" spans="3:18" x14ac:dyDescent="0.3">
      <c r="Q21" s="1">
        <v>1.6712962962962999E-5</v>
      </c>
      <c r="R21">
        <v>9.5</v>
      </c>
    </row>
    <row r="22" spans="3:18" x14ac:dyDescent="0.3">
      <c r="Q22" s="1">
        <v>1.8518518518518501E-5</v>
      </c>
      <c r="R22">
        <v>10</v>
      </c>
    </row>
    <row r="23" spans="3:18" x14ac:dyDescent="0.3">
      <c r="Q23" s="1">
        <v>2.0416666666666701E-5</v>
      </c>
      <c r="R23">
        <v>10.5</v>
      </c>
    </row>
    <row r="24" spans="3:18" x14ac:dyDescent="0.3">
      <c r="Q24" s="1">
        <v>2.2407407407407399E-5</v>
      </c>
      <c r="R24">
        <v>11</v>
      </c>
    </row>
    <row r="25" spans="3:18" x14ac:dyDescent="0.3">
      <c r="K25" s="2">
        <v>-417.63037919601197</v>
      </c>
      <c r="Q25" s="1">
        <v>2.4490740740740699E-5</v>
      </c>
      <c r="R25">
        <v>11.5</v>
      </c>
    </row>
    <row r="26" spans="3:18" x14ac:dyDescent="0.3">
      <c r="K26" s="2">
        <v>-33.33</v>
      </c>
      <c r="Q26" s="1">
        <v>2.66666666666667E-5</v>
      </c>
      <c r="R26">
        <v>12</v>
      </c>
    </row>
    <row r="27" spans="3:18" x14ac:dyDescent="0.3">
      <c r="K27">
        <f>(K25-K26)/K26*100</f>
        <v>1153.0164392319593</v>
      </c>
      <c r="Q27" s="1">
        <v>2.89351851851852E-5</v>
      </c>
      <c r="R27">
        <v>12.5</v>
      </c>
    </row>
    <row r="28" spans="3:18" x14ac:dyDescent="0.3">
      <c r="C28">
        <v>33.33</v>
      </c>
      <c r="D28">
        <v>8.1667000000000005</v>
      </c>
      <c r="F28" s="1">
        <v>8.0849375039122301E-5</v>
      </c>
      <c r="G28">
        <v>0.73370000000000002</v>
      </c>
      <c r="Q28" s="1">
        <v>3.1296296296296302E-5</v>
      </c>
      <c r="R28">
        <v>13</v>
      </c>
    </row>
    <row r="29" spans="3:18" x14ac:dyDescent="0.3">
      <c r="C29">
        <v>33.936799999999998</v>
      </c>
      <c r="D29">
        <v>6.81</v>
      </c>
      <c r="F29" s="1">
        <v>8.1291280644687602E-5</v>
      </c>
      <c r="G29">
        <f>(G28-C28)/C28*100</f>
        <v>-97.798679867986806</v>
      </c>
      <c r="Q29" s="1">
        <v>3.375E-5</v>
      </c>
      <c r="R29">
        <v>13.5</v>
      </c>
    </row>
    <row r="30" spans="3:18" x14ac:dyDescent="0.3">
      <c r="C30">
        <f>(C29-C28)/C28</f>
        <v>1.8205820582058201E-2</v>
      </c>
      <c r="D30">
        <f>(D29-D28)/D28</f>
        <v>-0.16612585254754073</v>
      </c>
      <c r="F30" s="1">
        <v>8.11</v>
      </c>
      <c r="Q30" s="1">
        <v>3.6296296296296302E-5</v>
      </c>
      <c r="R30">
        <v>14</v>
      </c>
    </row>
    <row r="31" spans="3:18" x14ac:dyDescent="0.3">
      <c r="F31">
        <f>(F30-D28)/D28*100</f>
        <v>-0.69428288047805209</v>
      </c>
      <c r="Q31" s="1">
        <v>3.8935185185185199E-5</v>
      </c>
      <c r="R31">
        <v>14.5</v>
      </c>
    </row>
    <row r="32" spans="3:18" x14ac:dyDescent="0.3">
      <c r="Q32" s="1">
        <v>4.1666666666666699E-5</v>
      </c>
      <c r="R32">
        <v>15</v>
      </c>
    </row>
    <row r="33" spans="17:18" x14ac:dyDescent="0.3">
      <c r="Q33" s="1">
        <v>4.4490740740740701E-5</v>
      </c>
      <c r="R33">
        <v>15.5</v>
      </c>
    </row>
    <row r="34" spans="17:18" x14ac:dyDescent="0.3">
      <c r="Q34" s="1">
        <v>4.74074074074074E-5</v>
      </c>
      <c r="R34">
        <v>16</v>
      </c>
    </row>
    <row r="35" spans="17:18" x14ac:dyDescent="0.3">
      <c r="Q35" s="1">
        <v>5.0416666666666702E-5</v>
      </c>
      <c r="R35">
        <v>16.5</v>
      </c>
    </row>
    <row r="36" spans="17:18" x14ac:dyDescent="0.3">
      <c r="Q36" s="1">
        <v>5.3518518518518498E-5</v>
      </c>
      <c r="R36">
        <v>17</v>
      </c>
    </row>
    <row r="37" spans="17:18" x14ac:dyDescent="0.3">
      <c r="Q37" s="1">
        <v>5.6712962962962999E-5</v>
      </c>
      <c r="R37">
        <v>17.5</v>
      </c>
    </row>
    <row r="38" spans="17:18" x14ac:dyDescent="0.3">
      <c r="Q38" s="1">
        <v>6.0000000000000002E-5</v>
      </c>
      <c r="R38">
        <v>18</v>
      </c>
    </row>
    <row r="39" spans="17:18" x14ac:dyDescent="0.3">
      <c r="Q39" s="1">
        <v>6.3379629629629607E-5</v>
      </c>
      <c r="R39">
        <v>18.5</v>
      </c>
    </row>
    <row r="40" spans="17:18" x14ac:dyDescent="0.3">
      <c r="Q40" s="1">
        <v>6.6851851851851903E-5</v>
      </c>
      <c r="R40">
        <v>19</v>
      </c>
    </row>
    <row r="41" spans="17:18" x14ac:dyDescent="0.3">
      <c r="Q41" s="1">
        <v>7.0416666666666693E-5</v>
      </c>
      <c r="R41">
        <v>19.5</v>
      </c>
    </row>
    <row r="42" spans="17:18" x14ac:dyDescent="0.3">
      <c r="Q42" s="1">
        <v>7.40740740740741E-5</v>
      </c>
      <c r="R42">
        <v>20</v>
      </c>
    </row>
    <row r="43" spans="17:18" x14ac:dyDescent="0.3">
      <c r="Q43" s="1">
        <v>7.7824074074074096E-5</v>
      </c>
      <c r="R43">
        <v>20.5</v>
      </c>
    </row>
    <row r="44" spans="17:18" x14ac:dyDescent="0.3">
      <c r="Q44" s="1">
        <v>8.1666666666666696E-5</v>
      </c>
      <c r="R44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2021-11-09T13:25:00Z</dcterms:created>
  <dcterms:modified xsi:type="dcterms:W3CDTF">2021-11-10T02:50:53Z</dcterms:modified>
</cp:coreProperties>
</file>