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15240" windowHeight="7680"/>
  </bookViews>
  <sheets>
    <sheet name="Sheet1" sheetId="2" r:id="rId1"/>
  </sheets>
  <definedNames>
    <definedName name="ColumnTitle1">#REF!</definedName>
    <definedName name="company_name">#REF!</definedName>
    <definedName name="RowTitleRegion1..C7">#REF!</definedName>
    <definedName name="RowTitleRegion2..G5">#REF!</definedName>
    <definedName name="RowTitleRegion3..G26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2" l="1"/>
  <c r="H18" i="2" s="1"/>
  <c r="H19" i="2" l="1"/>
  <c r="H20" i="2" s="1"/>
</calcChain>
</file>

<file path=xl/sharedStrings.xml><?xml version="1.0" encoding="utf-8"?>
<sst xmlns="http://schemas.openxmlformats.org/spreadsheetml/2006/main" count="25" uniqueCount="25">
  <si>
    <t>اسم العميل</t>
  </si>
  <si>
    <t>عنوان العميل</t>
  </si>
  <si>
    <t>تاريخ الفاتورة</t>
  </si>
  <si>
    <t>posting date</t>
  </si>
  <si>
    <t>تاريخ الاستحقاق</t>
  </si>
  <si>
    <t>رقم التسجيل الضريبي للعميل</t>
  </si>
  <si>
    <t>رقم الملف الضريبي للعميل</t>
  </si>
  <si>
    <t>بيان</t>
  </si>
  <si>
    <t>القيمة</t>
  </si>
  <si>
    <t>ض.ق.م</t>
  </si>
  <si>
    <t>نوع المستند ورقمه</t>
  </si>
  <si>
    <t>Due Date</t>
  </si>
  <si>
    <t>Description</t>
  </si>
  <si>
    <t>المبيعات</t>
  </si>
  <si>
    <t xml:space="preserve">الخصم </t>
  </si>
  <si>
    <t>ض.أ.ص.ت</t>
  </si>
  <si>
    <t>صافى الفاتورة</t>
  </si>
  <si>
    <t>فقط وقدره مائة وتسعة ألاف وثلاثمائة وخمسون جنيها</t>
  </si>
  <si>
    <t>العنوان</t>
  </si>
  <si>
    <t>رقم التليفون</t>
  </si>
  <si>
    <t>رقم الفاكس</t>
  </si>
  <si>
    <t>س.ت</t>
  </si>
  <si>
    <t>ب.ض</t>
  </si>
  <si>
    <t>م.ض</t>
  </si>
  <si>
    <t>أسم الشركة والكيان القانوني واللوجو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</si>
</sst>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#_)"/>
    <numFmt numFmtId="166" formatCode="[&lt;=9999999]###\-####;\(###\)\ ###\-####"/>
  </numFmts>
  <fonts count="15" x14ac:knownFonts="1">
    <font>
      <sz val="11"/>
      <color theme="2" tint="-0.749961851863155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4"/>
      <color theme="4" tint="-0.24994659260841701"/>
      <name val="Calibri"/>
      <family val="2"/>
      <scheme val="minor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4" tint="-0.499984740745262"/>
      <name val="Arial"/>
      <family val="2"/>
      <scheme val="major"/>
    </font>
    <font>
      <sz val="11"/>
      <color theme="2" tint="-0.749961851863155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 applyFill="0" applyBorder="0">
      <alignment horizontal="left" vertical="center" wrapText="1" indent="1"/>
    </xf>
    <xf numFmtId="0" fontId="5" fillId="0" borderId="0" applyNumberFormat="0" applyFill="0" applyBorder="0" applyAlignment="0" applyProtection="0"/>
    <xf numFmtId="0" fontId="10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horizontal="left" vertical="center" indent="1"/>
    </xf>
    <xf numFmtId="10" fontId="12" fillId="0" borderId="0" applyFill="0" applyBorder="0" applyProtection="0">
      <alignment horizontal="right" vertical="center"/>
    </xf>
    <xf numFmtId="0" fontId="5" fillId="0" borderId="0" applyNumberFormat="0" applyFill="0" applyBorder="0" applyAlignment="0" applyProtection="0">
      <alignment vertical="top" wrapText="1"/>
    </xf>
    <xf numFmtId="0" fontId="4" fillId="3" borderId="2" applyProtection="0">
      <alignment vertical="center"/>
    </xf>
    <xf numFmtId="0" fontId="5" fillId="2" borderId="0" applyNumberFormat="0" applyBorder="0" applyProtection="0">
      <alignment vertical="center" wrapText="1"/>
    </xf>
    <xf numFmtId="0" fontId="13" fillId="0" borderId="1" applyFill="0" applyProtection="0">
      <alignment horizontal="right" vertical="center" indent="1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1" applyNumberFormat="0" applyAlignment="0" applyProtection="0"/>
    <xf numFmtId="0" fontId="5" fillId="5" borderId="0" applyBorder="0" applyProtection="0">
      <alignment horizontal="left" indent="1"/>
    </xf>
    <xf numFmtId="44" fontId="11" fillId="0" borderId="0" applyFont="0" applyFill="0" applyBorder="0" applyProtection="0">
      <alignment horizontal="right" vertical="center"/>
    </xf>
    <xf numFmtId="44" fontId="12" fillId="0" borderId="0" applyFill="0" applyBorder="0" applyProtection="0">
      <alignment horizontal="right" vertical="center"/>
    </xf>
    <xf numFmtId="0" fontId="14" fillId="4" borderId="0" applyNumberFormat="0" applyBorder="0" applyProtection="0">
      <alignment horizontal="left" vertical="top" wrapText="1" indent="1"/>
    </xf>
    <xf numFmtId="166" fontId="5" fillId="0" borderId="0" applyFont="0" applyFill="0" applyBorder="0" applyAlignment="0">
      <alignment vertical="center"/>
    </xf>
    <xf numFmtId="165" fontId="11" fillId="0" borderId="0" applyFont="0" applyFill="0" applyBorder="0">
      <alignment horizontal="right" vertical="center"/>
    </xf>
    <xf numFmtId="14" fontId="9" fillId="0" borderId="0" applyFont="0" applyFill="0" applyBorder="0" applyAlignment="0" applyProtection="0">
      <alignment horizontal="left" wrapText="1"/>
    </xf>
    <xf numFmtId="43" fontId="11" fillId="0" borderId="0" applyFont="0" applyFill="0" applyBorder="0" applyAlignment="0" applyProtection="0"/>
  </cellStyleXfs>
  <cellXfs count="21">
    <xf numFmtId="0" fontId="0" fillId="0" borderId="0" xfId="0">
      <alignment horizontal="left" vertical="center" wrapText="1" indent="1"/>
    </xf>
    <xf numFmtId="0" fontId="1" fillId="0" borderId="0" xfId="0" applyFont="1" applyAlignment="1" applyProtection="1">
      <alignment wrapText="1"/>
    </xf>
    <xf numFmtId="0" fontId="2" fillId="0" borderId="0" xfId="0" applyFont="1" applyAlignment="1" applyProtection="1">
      <alignment wrapText="1"/>
    </xf>
    <xf numFmtId="0" fontId="9" fillId="0" borderId="0" xfId="0" applyFont="1" applyAlignment="1">
      <alignment wrapText="1"/>
    </xf>
    <xf numFmtId="0" fontId="10" fillId="0" borderId="0" xfId="2" applyProtection="1">
      <alignment vertical="center"/>
    </xf>
    <xf numFmtId="0" fontId="0" fillId="0" borderId="0" xfId="0" applyAlignment="1">
      <alignment horizontal="left" vertical="center" wrapText="1"/>
    </xf>
    <xf numFmtId="0" fontId="10" fillId="0" borderId="0" xfId="2" applyAlignment="1" applyProtection="1">
      <alignment vertical="top"/>
    </xf>
    <xf numFmtId="0" fontId="9" fillId="0" borderId="0" xfId="0" applyFont="1" applyAlignment="1">
      <alignment horizontal="left" vertical="top" wrapText="1"/>
    </xf>
    <xf numFmtId="166" fontId="10" fillId="0" borderId="0" xfId="2" applyNumberFormat="1">
      <alignment vertical="center"/>
    </xf>
    <xf numFmtId="166" fontId="10" fillId="0" borderId="0" xfId="2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 applyProtection="1">
      <alignment horizontal="center" vertical="center"/>
    </xf>
    <xf numFmtId="0" fontId="0" fillId="0" borderId="3" xfId="0" applyBorder="1">
      <alignment horizontal="left" vertical="center" wrapText="1" indent="1"/>
    </xf>
    <xf numFmtId="43" fontId="0" fillId="0" borderId="3" xfId="0" applyNumberFormat="1" applyBorder="1">
      <alignment horizontal="left" vertical="center" wrapText="1" indent="1"/>
    </xf>
    <xf numFmtId="43" fontId="0" fillId="0" borderId="3" xfId="19" applyFont="1" applyBorder="1" applyAlignment="1">
      <alignment horizontal="left" vertical="center" wrapText="1" indent="1"/>
    </xf>
    <xf numFmtId="0" fontId="0" fillId="6" borderId="0" xfId="0" applyFill="1">
      <alignment horizontal="left" vertical="center" wrapText="1" indent="1"/>
    </xf>
    <xf numFmtId="0" fontId="4" fillId="3" borderId="2" xfId="6" applyAlignment="1" applyProtection="1">
      <alignment horizontal="center" vertical="center"/>
    </xf>
    <xf numFmtId="0" fontId="0" fillId="6" borderId="0" xfId="0" applyFill="1" applyAlignment="1">
      <alignment horizontal="right" vertical="center" wrapText="1"/>
    </xf>
    <xf numFmtId="0" fontId="0" fillId="0" borderId="3" xfId="0" applyBorder="1" applyAlignment="1">
      <alignment horizontal="center" vertical="center" wrapText="1"/>
    </xf>
    <xf numFmtId="43" fontId="0" fillId="0" borderId="3" xfId="19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0">
    <cellStyle name="20% - Accent1" xfId="15" builtinId="30" customBuiltin="1"/>
    <cellStyle name="60% - Accent1" xfId="7" builtinId="32" customBuiltin="1"/>
    <cellStyle name="Comma" xfId="19" builtinId="3"/>
    <cellStyle name="Currency" xfId="13" builtinId="4" customBuiltin="1"/>
    <cellStyle name="Currency [0]" xfId="14" builtinId="7" customBuiltin="1"/>
    <cellStyle name="Date" xfId="18"/>
    <cellStyle name="Explanatory Text" xfId="10" builtinId="53" customBuiltin="1"/>
    <cellStyle name="Followed Hyperlink" xfId="5" builtinId="9" customBuiltin="1"/>
    <cellStyle name="Heading 1" xfId="2" builtinId="16" customBuiltin="1"/>
    <cellStyle name="Heading 2" xfId="3" builtinId="17" customBuiltin="1"/>
    <cellStyle name="Heading 3" xfId="8" builtinId="18" customBuiltin="1"/>
    <cellStyle name="Heading 4" xfId="12" builtinId="19" customBuiltin="1"/>
    <cellStyle name="Hyperlink" xfId="1" builtinId="8" customBuiltin="1"/>
    <cellStyle name="Normal" xfId="0" builtinId="0" customBuiltin="1"/>
    <cellStyle name="Percent" xfId="4" builtinId="5" customBuiltin="1"/>
    <cellStyle name="Phone" xfId="16"/>
    <cellStyle name="Quantity" xfId="17"/>
    <cellStyle name="Title" xfId="6" builtinId="15" customBuiltin="1"/>
    <cellStyle name="Total" xfId="11" builtinId="25" customBuiltin="1"/>
    <cellStyle name="Warning Text" xfId="9" builtinId="11" customBuiltin="1"/>
  </cellStyles>
  <dxfs count="6">
    <dxf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Invoice" defaultPivotStyle="PivotStyleLight16">
    <tableStyle name="Invoice" pivot="0" count="6">
      <tableStyleElement type="wholeTable" dxfId="5"/>
      <tableStyleElement type="headerRow" dxfId="4"/>
      <tableStyleElement type="totalRow" dxfId="3"/>
      <tableStyleElement type="lastColumn" dxfId="2"/>
      <tableStyleElement type="firstRowStripe" dxfId="1"/>
      <tableStyleElement type="second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23"/>
  <sheetViews>
    <sheetView rightToLeft="1" tabSelected="1" zoomScaleNormal="100" workbookViewId="0">
      <selection activeCell="J2" sqref="I2:J23"/>
    </sheetView>
  </sheetViews>
  <sheetFormatPr defaultRowHeight="15" x14ac:dyDescent="0.25"/>
  <cols>
    <col min="2" max="2" width="21.140625" bestFit="1" customWidth="1"/>
    <col min="3" max="3" width="9.140625" customWidth="1"/>
    <col min="4" max="4" width="21.140625" bestFit="1" customWidth="1"/>
    <col min="5" max="5" width="9" customWidth="1"/>
    <col min="6" max="6" width="12.140625" customWidth="1"/>
    <col min="7" max="7" width="15.42578125" customWidth="1"/>
    <col min="8" max="8" width="12.28515625" bestFit="1" customWidth="1"/>
  </cols>
  <sheetData>
    <row r="2" spans="2:8" ht="31.5" thickBot="1" x14ac:dyDescent="0.3">
      <c r="B2" s="16" t="s">
        <v>24</v>
      </c>
      <c r="C2" s="16"/>
      <c r="D2" s="16"/>
      <c r="E2" s="16"/>
      <c r="F2" s="16"/>
      <c r="G2" s="16"/>
      <c r="H2" s="16"/>
    </row>
    <row r="3" spans="2:8" ht="24" customHeight="1" thickTop="1" x14ac:dyDescent="0.2">
      <c r="D3" t="s">
        <v>10</v>
      </c>
      <c r="H3" s="1"/>
    </row>
    <row r="4" spans="2:8" ht="20.100000000000001" customHeight="1" x14ac:dyDescent="0.25">
      <c r="B4" s="4" t="s">
        <v>0</v>
      </c>
      <c r="C4" s="3"/>
      <c r="D4" s="9" t="s">
        <v>5</v>
      </c>
      <c r="E4" s="9"/>
      <c r="G4" s="11" t="s">
        <v>2</v>
      </c>
      <c r="H4" s="2" t="s">
        <v>3</v>
      </c>
    </row>
    <row r="5" spans="2:8" ht="20.100000000000001" customHeight="1" x14ac:dyDescent="0.25">
      <c r="B5" s="6" t="s">
        <v>1</v>
      </c>
      <c r="C5" s="5"/>
      <c r="D5" s="8" t="s">
        <v>6</v>
      </c>
      <c r="E5" s="8"/>
      <c r="G5" s="10" t="s">
        <v>4</v>
      </c>
      <c r="H5" t="s">
        <v>11</v>
      </c>
    </row>
    <row r="6" spans="2:8" ht="9.75" customHeight="1" x14ac:dyDescent="0.25">
      <c r="B6" s="6"/>
      <c r="C6" s="5"/>
      <c r="D6" s="4"/>
      <c r="E6" s="4"/>
      <c r="F6" s="7"/>
      <c r="G6" s="7"/>
      <c r="H6" s="7"/>
    </row>
    <row r="7" spans="2:8" x14ac:dyDescent="0.25">
      <c r="B7" s="18" t="s">
        <v>7</v>
      </c>
      <c r="C7" s="18"/>
      <c r="D7" s="18"/>
      <c r="E7" s="18"/>
      <c r="F7" s="18"/>
      <c r="G7" s="18"/>
      <c r="H7" s="12" t="s">
        <v>8</v>
      </c>
    </row>
    <row r="8" spans="2:8" x14ac:dyDescent="0.25">
      <c r="B8" s="18" t="s">
        <v>12</v>
      </c>
      <c r="C8" s="18"/>
      <c r="D8" s="18"/>
      <c r="E8" s="18"/>
      <c r="F8" s="18"/>
      <c r="G8" s="18"/>
      <c r="H8" s="19">
        <v>100000</v>
      </c>
    </row>
    <row r="9" spans="2:8" x14ac:dyDescent="0.25">
      <c r="B9" s="18"/>
      <c r="C9" s="18"/>
      <c r="D9" s="18"/>
      <c r="E9" s="18"/>
      <c r="F9" s="18"/>
      <c r="G9" s="18"/>
      <c r="H9" s="19"/>
    </row>
    <row r="10" spans="2:8" x14ac:dyDescent="0.25">
      <c r="B10" s="18"/>
      <c r="C10" s="18"/>
      <c r="D10" s="18"/>
      <c r="E10" s="18"/>
      <c r="F10" s="18"/>
      <c r="G10" s="18"/>
      <c r="H10" s="19"/>
    </row>
    <row r="11" spans="2:8" x14ac:dyDescent="0.25">
      <c r="B11" s="18"/>
      <c r="C11" s="18"/>
      <c r="D11" s="18"/>
      <c r="E11" s="18"/>
      <c r="F11" s="18"/>
      <c r="G11" s="18"/>
      <c r="H11" s="19"/>
    </row>
    <row r="12" spans="2:8" x14ac:dyDescent="0.25">
      <c r="B12" s="18"/>
      <c r="C12" s="18"/>
      <c r="D12" s="18"/>
      <c r="E12" s="18"/>
      <c r="F12" s="18"/>
      <c r="G12" s="18"/>
      <c r="H12" s="19"/>
    </row>
    <row r="13" spans="2:8" x14ac:dyDescent="0.25">
      <c r="B13" s="18"/>
      <c r="C13" s="18"/>
      <c r="D13" s="18"/>
      <c r="E13" s="18"/>
      <c r="F13" s="18"/>
      <c r="G13" s="18"/>
      <c r="H13" s="19"/>
    </row>
    <row r="14" spans="2:8" x14ac:dyDescent="0.25">
      <c r="B14" s="18"/>
      <c r="C14" s="18"/>
      <c r="D14" s="18"/>
      <c r="E14" s="18"/>
      <c r="F14" s="18"/>
      <c r="G14" s="18"/>
      <c r="H14" s="19"/>
    </row>
    <row r="15" spans="2:8" x14ac:dyDescent="0.25">
      <c r="B15" s="18"/>
      <c r="C15" s="18"/>
      <c r="D15" s="18"/>
      <c r="E15" s="18"/>
      <c r="F15" s="18"/>
      <c r="G15" s="18"/>
      <c r="H15" s="19"/>
    </row>
    <row r="16" spans="2:8" x14ac:dyDescent="0.25">
      <c r="G16" s="12" t="s">
        <v>13</v>
      </c>
      <c r="H16" s="13">
        <f>H8</f>
        <v>100000</v>
      </c>
    </row>
    <row r="17" spans="2:8" x14ac:dyDescent="0.25">
      <c r="G17" s="12" t="s">
        <v>14</v>
      </c>
      <c r="H17" s="14">
        <v>-5000</v>
      </c>
    </row>
    <row r="18" spans="2:8" x14ac:dyDescent="0.25">
      <c r="G18" s="12" t="s">
        <v>9</v>
      </c>
      <c r="H18" s="13">
        <f>(H16+H17)*0.14</f>
        <v>13300.000000000002</v>
      </c>
    </row>
    <row r="19" spans="2:8" x14ac:dyDescent="0.25">
      <c r="G19" s="12" t="s">
        <v>15</v>
      </c>
      <c r="H19" s="12">
        <f>(H16-H17)*0.01</f>
        <v>1050</v>
      </c>
    </row>
    <row r="20" spans="2:8" x14ac:dyDescent="0.25">
      <c r="B20" s="20" t="s">
        <v>17</v>
      </c>
      <c r="C20" s="20"/>
      <c r="D20" s="20"/>
      <c r="E20" s="20"/>
      <c r="F20" s="20"/>
      <c r="G20" s="12" t="s">
        <v>16</v>
      </c>
      <c r="H20" s="13">
        <f>H19+H18+H17+H16</f>
        <v>109350</v>
      </c>
    </row>
    <row r="22" spans="2:8" x14ac:dyDescent="0.25">
      <c r="B22" s="15" t="s">
        <v>18</v>
      </c>
      <c r="C22" s="15"/>
      <c r="D22" s="15"/>
      <c r="E22" s="15" t="s">
        <v>21</v>
      </c>
      <c r="F22" s="15"/>
      <c r="G22" s="15" t="s">
        <v>22</v>
      </c>
      <c r="H22" s="15"/>
    </row>
    <row r="23" spans="2:8" x14ac:dyDescent="0.25">
      <c r="B23" s="15" t="s">
        <v>19</v>
      </c>
      <c r="C23" s="15"/>
      <c r="D23" s="15"/>
      <c r="E23" s="17" t="s">
        <v>20</v>
      </c>
      <c r="F23" s="17"/>
      <c r="G23" s="15" t="s">
        <v>23</v>
      </c>
      <c r="H23" s="15"/>
    </row>
  </sheetData>
  <mergeCells count="6">
    <mergeCell ref="E23:F23"/>
    <mergeCell ref="B2:H2"/>
    <mergeCell ref="B7:G7"/>
    <mergeCell ref="B8:G15"/>
    <mergeCell ref="H8:H15"/>
    <mergeCell ref="B20:F20"/>
  </mergeCells>
  <dataValidations count="10">
    <dataValidation allowBlank="1" showInputMessage="1" showErrorMessage="1" prompt="Modify Company Name in this cell. Enter company address, phone, fax,  email &amp; website in cells B2 to G3. Enter Billing details in cells B4 to G7" sqref="B2"/>
    <dataValidation allowBlank="1" showInputMessage="1" showErrorMessage="1" prompt="Enter Bill To in this cell" sqref="C4"/>
    <dataValidation allowBlank="1" showInputMessage="1" showErrorMessage="1" prompt="Enter Email address in this cell" sqref="D6:E6"/>
    <dataValidation allowBlank="1" showInputMessage="1" showErrorMessage="1" prompt="Enter Phone Number in this cell" sqref="D4:E4"/>
    <dataValidation allowBlank="1" showInputMessage="1" showErrorMessage="1" prompt="Enter Fax Number in this cell" sqref="D5:E5"/>
    <dataValidation allowBlank="1" showInputMessage="1" showErrorMessage="1" prompt="Enter Bill To in the cell at right" sqref="B4"/>
    <dataValidation allowBlank="1" showInputMessage="1" showErrorMessage="1" prompt="Enter billing Address in the cell at right" sqref="B5"/>
    <dataValidation allowBlank="1" showInputMessage="1" showErrorMessage="1" prompt="Enter billing Address in this cell" sqref="C5"/>
    <dataValidation allowBlank="1" showInputMessage="1" showErrorMessage="1" prompt="Enter Invoice number in this cell" sqref="G3"/>
    <dataValidation allowBlank="1" showInputMessage="1" showErrorMessage="1" prompt="Enter Invoice Date in the cell at right" sqref="G4"/>
  </dataValidations>
  <pageMargins left="0.7" right="0.7" top="0.75" bottom="0.75" header="0.3" footer="0.3"/>
  <pageSetup paperSize="9" scale="6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FCAB62-B301-4E8B-B15B-175233FC19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996E35-CF38-4EE8-BF85-AAE60D691A7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10C023E4-00E7-46F9-9E7C-906963247C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2019-07-07T22:54:40Z</dcterms:created>
  <dcterms:modified xsi:type="dcterms:W3CDTF">2020-01-01T13:24:38Z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